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X:\WA\Ocena 2022\Ankiety\FinAL NA STRON E\"/>
    </mc:Choice>
  </mc:AlternateContent>
  <bookViews>
    <workbookView xWindow="0" yWindow="0" windowWidth="28800" windowHeight="10200" tabRatio="751"/>
  </bookViews>
  <sheets>
    <sheet name="Metryka" sheetId="37" r:id="rId1"/>
    <sheet name="P1 | Zatrudnienie" sheetId="39" r:id="rId2"/>
    <sheet name="P2 | Zatrudnienie" sheetId="70" r:id="rId3"/>
    <sheet name="P3 | Zatrudnienie" sheetId="73" r:id="rId4"/>
    <sheet name="P4 | Zatrudnienie" sheetId="74" r:id="rId5"/>
    <sheet name="P5 | Paliwa" sheetId="83" r:id="rId6"/>
    <sheet name="P6 | Paliwa" sheetId="84" r:id="rId7"/>
    <sheet name="P7 | Paliwa" sheetId="85" r:id="rId8"/>
    <sheet name="P8 | Przepustowość" sheetId="47" r:id="rId9"/>
    <sheet name="P9 | Tabor" sheetId="50" r:id="rId10"/>
    <sheet name="P10 | Tabor" sheetId="82" r:id="rId11"/>
    <sheet name="P11 | Tabor" sheetId="87" r:id="rId12"/>
    <sheet name="P12 | Tabor" sheetId="68" r:id="rId13"/>
    <sheet name="P13 | Tabor" sheetId="76" r:id="rId14"/>
    <sheet name="P14 | Czas Pracy" sheetId="53" r:id="rId15"/>
    <sheet name="P15 | Przewozy" sheetId="43" r:id="rId16"/>
    <sheet name="P16 | Stacje" sheetId="86" r:id="rId17"/>
    <sheet name="P17 | Połączenia" sheetId="71" r:id="rId18"/>
    <sheet name="lista_stacje" sheetId="78" r:id="rId19"/>
    <sheet name="P18 | Otwarty Dostęp" sheetId="69" r:id="rId20"/>
    <sheet name="P19 | Pasażerowie" sheetId="45" r:id="rId21"/>
    <sheet name="P20 | Pasażerowie" sheetId="66" r:id="rId22"/>
    <sheet name="P21 | Pasażerowie" sheetId="72" r:id="rId23"/>
    <sheet name="P22 | Bilety" sheetId="41" r:id="rId24"/>
    <sheet name="P23 | Skargi" sheetId="40" r:id="rId25"/>
    <sheet name="P24 | Umowy" sheetId="44" r:id="rId26"/>
    <sheet name="Kontakt UTK" sheetId="35" r:id="rId27"/>
  </sheets>
  <externalReferences>
    <externalReference r:id="rId28"/>
    <externalReference r:id="rId29"/>
  </externalReferences>
  <definedNames>
    <definedName name="__Szczegolowe__" localSheetId="10">#REF!</definedName>
    <definedName name="__Szczegolowe__" localSheetId="11">#REF!</definedName>
    <definedName name="__Szczegolowe__" localSheetId="13">#REF!</definedName>
    <definedName name="__Szczegolowe__" localSheetId="16">#REF!</definedName>
    <definedName name="__Szczegolowe__" localSheetId="17">#REF!</definedName>
    <definedName name="__Szczegolowe__" localSheetId="19">#REF!</definedName>
    <definedName name="__Szczegolowe__" localSheetId="21">#REF!</definedName>
    <definedName name="__Szczegolowe__" localSheetId="22">#REF!</definedName>
    <definedName name="__Szczegolowe__" localSheetId="4">#REF!</definedName>
    <definedName name="__Szczegolowe__">#REF!</definedName>
    <definedName name="_xlnm._FilterDatabase" localSheetId="18" hidden="1">lista_stacje!$A$1:$A$528</definedName>
    <definedName name="_xlnm._FilterDatabase" localSheetId="16" hidden="1">'P16 | Stacje'!$B$5:$P$5</definedName>
    <definedName name="_xlnm._FilterDatabase" localSheetId="2" hidden="1">'P2 | Zatrudnienie'!$B$7:$B$23</definedName>
    <definedName name="abc" localSheetId="26">#REF!</definedName>
    <definedName name="abc" localSheetId="10">#REF!</definedName>
    <definedName name="abc" localSheetId="11">#REF!</definedName>
    <definedName name="abc" localSheetId="12">#REF!</definedName>
    <definedName name="abc" localSheetId="13">#REF!</definedName>
    <definedName name="abc" localSheetId="14">#REF!</definedName>
    <definedName name="abc" localSheetId="15">#REF!</definedName>
    <definedName name="abc" localSheetId="16">#REF!</definedName>
    <definedName name="abc" localSheetId="17">#REF!</definedName>
    <definedName name="abc" localSheetId="19">#REF!</definedName>
    <definedName name="abc" localSheetId="20">#REF!</definedName>
    <definedName name="abc" localSheetId="2">#REF!</definedName>
    <definedName name="abc" localSheetId="21">#REF!</definedName>
    <definedName name="abc" localSheetId="22">#REF!</definedName>
    <definedName name="abc" localSheetId="23">#REF!</definedName>
    <definedName name="abc" localSheetId="24">#REF!</definedName>
    <definedName name="abc" localSheetId="25">#REF!</definedName>
    <definedName name="abc" localSheetId="4">#REF!</definedName>
    <definedName name="abc" localSheetId="8">#REF!</definedName>
    <definedName name="abc" localSheetId="9">#REF!</definedName>
    <definedName name="abc">#REF!</definedName>
    <definedName name="as" localSheetId="26">#REF!</definedName>
    <definedName name="as" localSheetId="10">#REF!</definedName>
    <definedName name="as" localSheetId="11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16">#REF!</definedName>
    <definedName name="as" localSheetId="17">#REF!</definedName>
    <definedName name="as" localSheetId="19">#REF!</definedName>
    <definedName name="as" localSheetId="20">#REF!</definedName>
    <definedName name="as" localSheetId="2">#REF!</definedName>
    <definedName name="as" localSheetId="21">#REF!</definedName>
    <definedName name="as" localSheetId="22">#REF!</definedName>
    <definedName name="as" localSheetId="23">#REF!</definedName>
    <definedName name="as" localSheetId="24">#REF!</definedName>
    <definedName name="as" localSheetId="25">#REF!</definedName>
    <definedName name="as" localSheetId="4">#REF!</definedName>
    <definedName name="as" localSheetId="8">#REF!</definedName>
    <definedName name="as" localSheetId="9">#REF!</definedName>
    <definedName name="as">#REF!</definedName>
    <definedName name="KEEPROWS_1_Szczegolowe" localSheetId="10">#REF!</definedName>
    <definedName name="KEEPROWS_1_Szczegolowe" localSheetId="11">#REF!</definedName>
    <definedName name="KEEPROWS_1_Szczegolowe" localSheetId="13">#REF!</definedName>
    <definedName name="KEEPROWS_1_Szczegolowe" localSheetId="16">#REF!</definedName>
    <definedName name="KEEPROWS_1_Szczegolowe" localSheetId="17">#REF!</definedName>
    <definedName name="KEEPROWS_1_Szczegolowe" localSheetId="19">#REF!</definedName>
    <definedName name="KEEPROWS_1_Szczegolowe" localSheetId="21">#REF!</definedName>
    <definedName name="KEEPROWS_1_Szczegolowe" localSheetId="22">#REF!</definedName>
    <definedName name="KEEPROWS_1_Szczegolowe">#REF!</definedName>
    <definedName name="Kwartał" localSheetId="26">#REF!</definedName>
    <definedName name="Kwartał" localSheetId="10">#REF!</definedName>
    <definedName name="Kwartał" localSheetId="11">#REF!</definedName>
    <definedName name="Kwartał" localSheetId="12">#REF!</definedName>
    <definedName name="Kwartał" localSheetId="13">#REF!</definedName>
    <definedName name="Kwartał" localSheetId="14">#REF!</definedName>
    <definedName name="Kwartał" localSheetId="15">#REF!</definedName>
    <definedName name="Kwartał" localSheetId="16">#REF!</definedName>
    <definedName name="Kwartał" localSheetId="17">#REF!</definedName>
    <definedName name="Kwartał" localSheetId="19">#REF!</definedName>
    <definedName name="Kwartał" localSheetId="20">#REF!</definedName>
    <definedName name="Kwartał" localSheetId="2">#REF!</definedName>
    <definedName name="Kwartał" localSheetId="21">#REF!</definedName>
    <definedName name="Kwartał" localSheetId="22">#REF!</definedName>
    <definedName name="Kwartał" localSheetId="23">#REF!</definedName>
    <definedName name="Kwartał" localSheetId="24">#REF!</definedName>
    <definedName name="Kwartał" localSheetId="25">#REF!</definedName>
    <definedName name="Kwartał" localSheetId="4">#REF!</definedName>
    <definedName name="Kwartał" localSheetId="8">#REF!</definedName>
    <definedName name="Kwartał" localSheetId="9">#REF!</definedName>
    <definedName name="Kwartał">#REF!</definedName>
    <definedName name="Miesiąc" localSheetId="10">#REF!</definedName>
    <definedName name="Miesiąc" localSheetId="11">#REF!</definedName>
    <definedName name="Miesiąc" localSheetId="13">#REF!</definedName>
    <definedName name="Miesiąc" localSheetId="16">#REF!</definedName>
    <definedName name="Miesiąc" localSheetId="17">#REF!</definedName>
    <definedName name="Miesiąc" localSheetId="19">#REF!</definedName>
    <definedName name="Miesiąc" localSheetId="21">#REF!</definedName>
    <definedName name="Miesiąc" localSheetId="22">#REF!</definedName>
    <definedName name="Miesiąc">#REF!</definedName>
    <definedName name="_xlnm.Print_Area" localSheetId="26">'Kontakt UTK'!$A$1:$C$3</definedName>
    <definedName name="_xlnm.Print_Area" localSheetId="0">Metryka!$A$1:$G$38</definedName>
    <definedName name="_xlnm.Print_Area" localSheetId="1">'P1 | Zatrudnienie'!$B$1:$M$9</definedName>
    <definedName name="_xlnm.Print_Area" localSheetId="10">'P10 | Tabor'!$B$1:$AF$170</definedName>
    <definedName name="_xlnm.Print_Area" localSheetId="11">'P11 | Tabor'!$B$1:$AH$3</definedName>
    <definedName name="_xlnm.Print_Area" localSheetId="12">'P12 | Tabor'!$B$1:$H$43</definedName>
    <definedName name="_xlnm.Print_Area" localSheetId="13">'P13 | Tabor'!$C$1:$H$33</definedName>
    <definedName name="_xlnm.Print_Area" localSheetId="14">'P14 | Czas Pracy'!$B$1:$C$8</definedName>
    <definedName name="_xlnm.Print_Area" localSheetId="15">'P15 | Przewozy'!$B$1:$R$11</definedName>
    <definedName name="_xlnm.Print_Area" localSheetId="16">'P16 | Stacje'!$B$1:$L$7</definedName>
    <definedName name="_xlnm.Print_Area" localSheetId="17">'P17 | Połączenia'!$B$1:$G$5732</definedName>
    <definedName name="_xlnm.Print_Area" localSheetId="19">'P18 | Otwarty Dostęp'!$B$1:$Q$182</definedName>
    <definedName name="_xlnm.Print_Area" localSheetId="20">'P19 | Pasażerowie'!$B$1:$G$21</definedName>
    <definedName name="_xlnm.Print_Area" localSheetId="2">'P2 | Zatrudnienie'!$B$1:$H$23</definedName>
    <definedName name="_xlnm.Print_Area" localSheetId="21">'P20 | Pasażerowie'!$B$1:$E$6</definedName>
    <definedName name="_xlnm.Print_Area" localSheetId="22">'P21 | Pasażerowie'!$B$1:$L$7</definedName>
    <definedName name="_xlnm.Print_Area" localSheetId="23">'P22 | Bilety'!$B$1:$C$11</definedName>
    <definedName name="_xlnm.Print_Area" localSheetId="24">'P23 | Skargi'!$B$1:$Q$12</definedName>
    <definedName name="_xlnm.Print_Area" localSheetId="25">'P24 | Umowy'!$B$1:$J$16</definedName>
    <definedName name="_xlnm.Print_Area" localSheetId="4">'P4 | Zatrudnienie'!$B$2:$F$13</definedName>
    <definedName name="_xlnm.Print_Area" localSheetId="8">'P8 | Przepustowość'!$B$1:$E$30</definedName>
    <definedName name="_xlnm.Print_Area" localSheetId="9">'P9 | Tabor'!$B$1:$AF$170</definedName>
    <definedName name="Podmiot" localSheetId="26">#REF!</definedName>
    <definedName name="Podmiot" localSheetId="10">#REF!</definedName>
    <definedName name="Podmiot" localSheetId="11">#REF!</definedName>
    <definedName name="Podmiot" localSheetId="12">#REF!</definedName>
    <definedName name="Podmiot" localSheetId="13">#REF!</definedName>
    <definedName name="Podmiot" localSheetId="14">#REF!</definedName>
    <definedName name="Podmiot" localSheetId="15">#REF!</definedName>
    <definedName name="Podmiot" localSheetId="16">#REF!</definedName>
    <definedName name="Podmiot" localSheetId="17">#REF!</definedName>
    <definedName name="Podmiot" localSheetId="19">#REF!</definedName>
    <definedName name="Podmiot" localSheetId="20">#REF!</definedName>
    <definedName name="Podmiot" localSheetId="2">#REF!</definedName>
    <definedName name="Podmiot" localSheetId="21">#REF!</definedName>
    <definedName name="Podmiot" localSheetId="22">#REF!</definedName>
    <definedName name="Podmiot" localSheetId="23">#REF!</definedName>
    <definedName name="Podmiot" localSheetId="24">#REF!</definedName>
    <definedName name="Podmiot" localSheetId="25">#REF!</definedName>
    <definedName name="Podmiot" localSheetId="4">#REF!</definedName>
    <definedName name="Podmiot" localSheetId="8">#REF!</definedName>
    <definedName name="Podmiot" localSheetId="9">#REF!</definedName>
    <definedName name="Podmiot">#REF!</definedName>
    <definedName name="Rok" localSheetId="26">#REF!</definedName>
    <definedName name="Rok" localSheetId="10">#REF!</definedName>
    <definedName name="Rok" localSheetId="11">#REF!</definedName>
    <definedName name="Rok" localSheetId="12">#REF!</definedName>
    <definedName name="Rok" localSheetId="13">#REF!</definedName>
    <definedName name="Rok" localSheetId="14">#REF!</definedName>
    <definedName name="Rok" localSheetId="15">#REF!</definedName>
    <definedName name="Rok" localSheetId="16">#REF!</definedName>
    <definedName name="Rok" localSheetId="17">#REF!</definedName>
    <definedName name="Rok" localSheetId="19">#REF!</definedName>
    <definedName name="Rok" localSheetId="20">#REF!</definedName>
    <definedName name="Rok" localSheetId="2">#REF!</definedName>
    <definedName name="Rok" localSheetId="21">#REF!</definedName>
    <definedName name="Rok" localSheetId="22">#REF!</definedName>
    <definedName name="Rok" localSheetId="23">#REF!</definedName>
    <definedName name="Rok" localSheetId="24">#REF!</definedName>
    <definedName name="Rok" localSheetId="25">#REF!</definedName>
    <definedName name="Rok" localSheetId="4">#REF!</definedName>
    <definedName name="Rok" localSheetId="8">#REF!</definedName>
    <definedName name="Rok" localSheetId="9">#REF!</definedName>
    <definedName name="Rok">#REF!</definedName>
    <definedName name="spr.roczne_proj" localSheetId="26">#REF!</definedName>
    <definedName name="spr.roczne_proj" localSheetId="10">#REF!</definedName>
    <definedName name="spr.roczne_proj" localSheetId="11">#REF!</definedName>
    <definedName name="spr.roczne_proj" localSheetId="12">#REF!</definedName>
    <definedName name="spr.roczne_proj" localSheetId="13">#REF!</definedName>
    <definedName name="spr.roczne_proj" localSheetId="14">#REF!</definedName>
    <definedName name="spr.roczne_proj" localSheetId="15">#REF!</definedName>
    <definedName name="spr.roczne_proj" localSheetId="16">#REF!</definedName>
    <definedName name="spr.roczne_proj" localSheetId="17">#REF!</definedName>
    <definedName name="spr.roczne_proj" localSheetId="19">#REF!</definedName>
    <definedName name="spr.roczne_proj" localSheetId="20">#REF!</definedName>
    <definedName name="spr.roczne_proj" localSheetId="2">#REF!</definedName>
    <definedName name="spr.roczne_proj" localSheetId="21">#REF!</definedName>
    <definedName name="spr.roczne_proj" localSheetId="22">#REF!</definedName>
    <definedName name="spr.roczne_proj" localSheetId="23">#REF!</definedName>
    <definedName name="spr.roczne_proj" localSheetId="24">#REF!</definedName>
    <definedName name="spr.roczne_proj" localSheetId="25">#REF!</definedName>
    <definedName name="spr.roczne_proj" localSheetId="4">#REF!</definedName>
    <definedName name="spr.roczne_proj" localSheetId="8">#REF!</definedName>
    <definedName name="spr.roczne_proj" localSheetId="9">#REF!</definedName>
    <definedName name="spr.roczne_proj">#REF!</definedName>
    <definedName name="TT" localSheetId="26">#REF!</definedName>
    <definedName name="TT" localSheetId="10">#REF!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15">#REF!</definedName>
    <definedName name="TT" localSheetId="16">#REF!</definedName>
    <definedName name="TT" localSheetId="17">#REF!</definedName>
    <definedName name="TT" localSheetId="19">#REF!</definedName>
    <definedName name="TT" localSheetId="20">#REF!</definedName>
    <definedName name="TT" localSheetId="2">#REF!</definedName>
    <definedName name="TT" localSheetId="21">#REF!</definedName>
    <definedName name="TT" localSheetId="22">#REF!</definedName>
    <definedName name="TT" localSheetId="23">#REF!</definedName>
    <definedName name="TT" localSheetId="24">#REF!</definedName>
    <definedName name="TT" localSheetId="25">#REF!</definedName>
    <definedName name="TT" localSheetId="4">#REF!</definedName>
    <definedName name="TT" localSheetId="8">#REF!</definedName>
    <definedName name="TT" localSheetId="9">#REF!</definedName>
    <definedName name="TT">#REF!</definedName>
    <definedName name="UTK_proj.roboczy" localSheetId="26">#REF!</definedName>
    <definedName name="UTK_proj.roboczy" localSheetId="10">#REF!</definedName>
    <definedName name="UTK_proj.roboczy" localSheetId="11">#REF!</definedName>
    <definedName name="UTK_proj.roboczy" localSheetId="12">#REF!</definedName>
    <definedName name="UTK_proj.roboczy" localSheetId="13">#REF!</definedName>
    <definedName name="UTK_proj.roboczy" localSheetId="14">#REF!</definedName>
    <definedName name="UTK_proj.roboczy" localSheetId="15">#REF!</definedName>
    <definedName name="UTK_proj.roboczy" localSheetId="16">#REF!</definedName>
    <definedName name="UTK_proj.roboczy" localSheetId="17">#REF!</definedName>
    <definedName name="UTK_proj.roboczy" localSheetId="19">#REF!</definedName>
    <definedName name="UTK_proj.roboczy" localSheetId="20">#REF!</definedName>
    <definedName name="UTK_proj.roboczy" localSheetId="2">#REF!</definedName>
    <definedName name="UTK_proj.roboczy" localSheetId="21">#REF!</definedName>
    <definedName name="UTK_proj.roboczy" localSheetId="22">#REF!</definedName>
    <definedName name="UTK_proj.roboczy" localSheetId="23">#REF!</definedName>
    <definedName name="UTK_proj.roboczy" localSheetId="24">#REF!</definedName>
    <definedName name="UTK_proj.roboczy" localSheetId="25">#REF!</definedName>
    <definedName name="UTK_proj.roboczy" localSheetId="4">#REF!</definedName>
    <definedName name="UTK_proj.roboczy" localSheetId="8">#REF!</definedName>
    <definedName name="UTK_proj.roboczy" localSheetId="9">#REF!</definedName>
    <definedName name="UTK_proj.roboczy">#REF!</definedName>
    <definedName name="xxx" localSheetId="26">#REF!</definedName>
    <definedName name="xxx" localSheetId="10">#REF!</definedName>
    <definedName name="xxx" localSheetId="11">#REF!</definedName>
    <definedName name="xxx" localSheetId="12">#REF!</definedName>
    <definedName name="xxx" localSheetId="13">#REF!</definedName>
    <definedName name="xxx" localSheetId="14">#REF!</definedName>
    <definedName name="xxx" localSheetId="15">#REF!</definedName>
    <definedName name="xxx" localSheetId="16">#REF!</definedName>
    <definedName name="xxx" localSheetId="17">#REF!</definedName>
    <definedName name="xxx" localSheetId="19">#REF!</definedName>
    <definedName name="xxx" localSheetId="20">#REF!</definedName>
    <definedName name="xxx" localSheetId="2">#REF!</definedName>
    <definedName name="xxx" localSheetId="21">#REF!</definedName>
    <definedName name="xxx" localSheetId="22">#REF!</definedName>
    <definedName name="xxx" localSheetId="23">#REF!</definedName>
    <definedName name="xxx" localSheetId="24">#REF!</definedName>
    <definedName name="xxx" localSheetId="25">#REF!</definedName>
    <definedName name="xxx" localSheetId="4">#REF!</definedName>
    <definedName name="xxx" localSheetId="8">#REF!</definedName>
    <definedName name="xxx" localSheetId="9">#REF!</definedName>
    <definedName name="xxx">#REF!</definedName>
  </definedNames>
  <calcPr calcId="162913"/>
</workbook>
</file>

<file path=xl/calcChain.xml><?xml version="1.0" encoding="utf-8"?>
<calcChain xmlns="http://schemas.openxmlformats.org/spreadsheetml/2006/main">
  <c r="AJ8" i="87" l="1"/>
  <c r="AI8" i="87"/>
  <c r="AH8" i="87"/>
  <c r="AG8" i="87"/>
  <c r="AF8" i="87"/>
  <c r="AE8" i="87"/>
  <c r="AD8" i="87"/>
  <c r="AC8" i="87"/>
  <c r="AB8" i="87"/>
  <c r="W8" i="87"/>
  <c r="V8" i="87"/>
  <c r="U8" i="87"/>
  <c r="T8" i="87"/>
  <c r="S8" i="87"/>
  <c r="K8" i="87"/>
  <c r="J8" i="87"/>
  <c r="I8" i="87"/>
  <c r="H8" i="87"/>
  <c r="G8" i="87"/>
  <c r="F8" i="87"/>
  <c r="E8" i="87"/>
  <c r="D8" i="87"/>
  <c r="C8" i="87"/>
  <c r="B1" i="87"/>
  <c r="M9" i="44" l="1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M8" i="44"/>
  <c r="L8" i="44"/>
  <c r="K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U11" i="40"/>
  <c r="U12" i="40"/>
  <c r="T11" i="40"/>
  <c r="T12" i="40"/>
  <c r="S11" i="40"/>
  <c r="S12" i="40"/>
  <c r="U10" i="40"/>
  <c r="T10" i="40"/>
  <c r="S10" i="40"/>
  <c r="G6" i="41"/>
  <c r="G7" i="41"/>
  <c r="G8" i="41"/>
  <c r="G9" i="41"/>
  <c r="G10" i="41"/>
  <c r="G11" i="41"/>
  <c r="F6" i="41"/>
  <c r="F7" i="41"/>
  <c r="F8" i="41"/>
  <c r="F9" i="41"/>
  <c r="F10" i="41"/>
  <c r="F11" i="41"/>
  <c r="E6" i="41"/>
  <c r="E7" i="41"/>
  <c r="E8" i="41"/>
  <c r="E9" i="41"/>
  <c r="E10" i="41"/>
  <c r="E11" i="41"/>
  <c r="G5" i="41"/>
  <c r="F5" i="41"/>
  <c r="E5" i="41"/>
  <c r="A6" i="41"/>
  <c r="A7" i="41"/>
  <c r="A8" i="41"/>
  <c r="A9" i="41"/>
  <c r="A10" i="41"/>
  <c r="A11" i="41"/>
  <c r="O7" i="72"/>
  <c r="N7" i="72"/>
  <c r="M7" i="72"/>
  <c r="H6" i="66"/>
  <c r="G6" i="66"/>
  <c r="F6" i="66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K7" i="45"/>
  <c r="J7" i="45"/>
  <c r="I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U7" i="69"/>
  <c r="U8" i="69"/>
  <c r="U9" i="69"/>
  <c r="U10" i="69"/>
  <c r="U11" i="69"/>
  <c r="U12" i="69"/>
  <c r="U13" i="69"/>
  <c r="U14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29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5" i="69"/>
  <c r="U46" i="69"/>
  <c r="U47" i="69"/>
  <c r="U48" i="69"/>
  <c r="U49" i="69"/>
  <c r="U50" i="69"/>
  <c r="U51" i="69"/>
  <c r="U52" i="69"/>
  <c r="U53" i="69"/>
  <c r="U54" i="69"/>
  <c r="U55" i="69"/>
  <c r="U56" i="69"/>
  <c r="U57" i="69"/>
  <c r="U58" i="69"/>
  <c r="U59" i="69"/>
  <c r="U60" i="69"/>
  <c r="U61" i="69"/>
  <c r="U62" i="69"/>
  <c r="U63" i="69"/>
  <c r="U64" i="69"/>
  <c r="U65" i="69"/>
  <c r="U66" i="69"/>
  <c r="U67" i="69"/>
  <c r="U68" i="69"/>
  <c r="U69" i="69"/>
  <c r="U70" i="69"/>
  <c r="U71" i="69"/>
  <c r="U72" i="69"/>
  <c r="U73" i="69"/>
  <c r="U74" i="69"/>
  <c r="U75" i="69"/>
  <c r="U76" i="69"/>
  <c r="U77" i="69"/>
  <c r="U78" i="69"/>
  <c r="U79" i="69"/>
  <c r="U80" i="69"/>
  <c r="U81" i="69"/>
  <c r="U82" i="69"/>
  <c r="U83" i="69"/>
  <c r="U84" i="69"/>
  <c r="U85" i="69"/>
  <c r="U86" i="69"/>
  <c r="U87" i="69"/>
  <c r="U88" i="69"/>
  <c r="U89" i="69"/>
  <c r="U90" i="69"/>
  <c r="U91" i="69"/>
  <c r="U92" i="69"/>
  <c r="U93" i="69"/>
  <c r="U94" i="69"/>
  <c r="U95" i="69"/>
  <c r="U96" i="69"/>
  <c r="U97" i="69"/>
  <c r="U98" i="69"/>
  <c r="U99" i="69"/>
  <c r="U100" i="69"/>
  <c r="U101" i="69"/>
  <c r="U102" i="69"/>
  <c r="U103" i="69"/>
  <c r="U104" i="69"/>
  <c r="U105" i="69"/>
  <c r="U106" i="69"/>
  <c r="U107" i="69"/>
  <c r="U108" i="69"/>
  <c r="U109" i="69"/>
  <c r="U110" i="69"/>
  <c r="U111" i="69"/>
  <c r="U112" i="69"/>
  <c r="U113" i="69"/>
  <c r="U114" i="69"/>
  <c r="U115" i="69"/>
  <c r="U116" i="69"/>
  <c r="U117" i="69"/>
  <c r="U118" i="69"/>
  <c r="U119" i="69"/>
  <c r="U120" i="69"/>
  <c r="U121" i="69"/>
  <c r="U122" i="69"/>
  <c r="U123" i="69"/>
  <c r="U124" i="69"/>
  <c r="U125" i="69"/>
  <c r="U126" i="69"/>
  <c r="U127" i="69"/>
  <c r="U128" i="69"/>
  <c r="U129" i="69"/>
  <c r="U130" i="69"/>
  <c r="U131" i="69"/>
  <c r="U132" i="69"/>
  <c r="U133" i="69"/>
  <c r="U134" i="69"/>
  <c r="U135" i="69"/>
  <c r="U136" i="69"/>
  <c r="U137" i="69"/>
  <c r="U138" i="69"/>
  <c r="U139" i="69"/>
  <c r="U140" i="69"/>
  <c r="U141" i="69"/>
  <c r="U142" i="69"/>
  <c r="U143" i="69"/>
  <c r="U144" i="69"/>
  <c r="U145" i="69"/>
  <c r="U146" i="69"/>
  <c r="U147" i="69"/>
  <c r="U148" i="69"/>
  <c r="U149" i="69"/>
  <c r="U150" i="69"/>
  <c r="U151" i="69"/>
  <c r="U152" i="69"/>
  <c r="U153" i="69"/>
  <c r="U154" i="69"/>
  <c r="U155" i="69"/>
  <c r="U156" i="69"/>
  <c r="U157" i="69"/>
  <c r="U158" i="69"/>
  <c r="U159" i="69"/>
  <c r="U160" i="69"/>
  <c r="U161" i="69"/>
  <c r="U162" i="69"/>
  <c r="U163" i="69"/>
  <c r="U164" i="69"/>
  <c r="U165" i="69"/>
  <c r="U166" i="69"/>
  <c r="U167" i="69"/>
  <c r="U168" i="69"/>
  <c r="U169" i="69"/>
  <c r="U170" i="69"/>
  <c r="U171" i="69"/>
  <c r="U172" i="69"/>
  <c r="U173" i="69"/>
  <c r="U174" i="69"/>
  <c r="U175" i="69"/>
  <c r="U176" i="69"/>
  <c r="U177" i="69"/>
  <c r="U178" i="69"/>
  <c r="U179" i="69"/>
  <c r="U180" i="69"/>
  <c r="U181" i="69"/>
  <c r="U182" i="69"/>
  <c r="T7" i="69"/>
  <c r="T8" i="69"/>
  <c r="T9" i="69"/>
  <c r="T10" i="69"/>
  <c r="T11" i="69"/>
  <c r="T12" i="69"/>
  <c r="T13" i="69"/>
  <c r="T14" i="69"/>
  <c r="T15" i="69"/>
  <c r="T16" i="69"/>
  <c r="T17" i="69"/>
  <c r="T18" i="69"/>
  <c r="T19" i="69"/>
  <c r="T20" i="69"/>
  <c r="T21" i="69"/>
  <c r="T22" i="69"/>
  <c r="T23" i="69"/>
  <c r="T24" i="69"/>
  <c r="T25" i="69"/>
  <c r="T26" i="69"/>
  <c r="T27" i="69"/>
  <c r="T28" i="69"/>
  <c r="T29" i="69"/>
  <c r="T30" i="69"/>
  <c r="T31" i="69"/>
  <c r="T32" i="69"/>
  <c r="T33" i="69"/>
  <c r="T34" i="69"/>
  <c r="T35" i="69"/>
  <c r="T36" i="69"/>
  <c r="T37" i="69"/>
  <c r="T38" i="69"/>
  <c r="T39" i="69"/>
  <c r="T40" i="69"/>
  <c r="T41" i="69"/>
  <c r="T42" i="69"/>
  <c r="T43" i="69"/>
  <c r="T44" i="69"/>
  <c r="T45" i="69"/>
  <c r="T46" i="69"/>
  <c r="T47" i="69"/>
  <c r="T48" i="69"/>
  <c r="T49" i="69"/>
  <c r="T50" i="69"/>
  <c r="T51" i="69"/>
  <c r="T52" i="69"/>
  <c r="T53" i="69"/>
  <c r="T54" i="69"/>
  <c r="T55" i="69"/>
  <c r="T56" i="69"/>
  <c r="T57" i="69"/>
  <c r="T58" i="69"/>
  <c r="T59" i="69"/>
  <c r="T60" i="69"/>
  <c r="T61" i="69"/>
  <c r="T62" i="69"/>
  <c r="T63" i="69"/>
  <c r="T64" i="69"/>
  <c r="T65" i="69"/>
  <c r="T66" i="69"/>
  <c r="T67" i="69"/>
  <c r="T68" i="69"/>
  <c r="T69" i="69"/>
  <c r="T70" i="69"/>
  <c r="T71" i="69"/>
  <c r="T72" i="69"/>
  <c r="T73" i="69"/>
  <c r="T74" i="69"/>
  <c r="T75" i="69"/>
  <c r="T76" i="69"/>
  <c r="T77" i="69"/>
  <c r="T78" i="69"/>
  <c r="T79" i="69"/>
  <c r="T80" i="69"/>
  <c r="T81" i="69"/>
  <c r="T82" i="69"/>
  <c r="T83" i="69"/>
  <c r="T84" i="69"/>
  <c r="T85" i="69"/>
  <c r="T86" i="69"/>
  <c r="T87" i="69"/>
  <c r="T88" i="69"/>
  <c r="T89" i="69"/>
  <c r="T90" i="69"/>
  <c r="T91" i="69"/>
  <c r="T92" i="69"/>
  <c r="T93" i="69"/>
  <c r="T94" i="69"/>
  <c r="T95" i="69"/>
  <c r="T96" i="69"/>
  <c r="T97" i="69"/>
  <c r="T98" i="69"/>
  <c r="T99" i="69"/>
  <c r="T100" i="69"/>
  <c r="T101" i="69"/>
  <c r="T102" i="69"/>
  <c r="T103" i="69"/>
  <c r="T104" i="69"/>
  <c r="T105" i="69"/>
  <c r="T106" i="69"/>
  <c r="T107" i="69"/>
  <c r="T108" i="69"/>
  <c r="T109" i="69"/>
  <c r="T110" i="69"/>
  <c r="T111" i="69"/>
  <c r="T112" i="69"/>
  <c r="T113" i="69"/>
  <c r="T114" i="69"/>
  <c r="T115" i="69"/>
  <c r="T116" i="69"/>
  <c r="T117" i="69"/>
  <c r="T118" i="69"/>
  <c r="T119" i="69"/>
  <c r="T120" i="69"/>
  <c r="T121" i="69"/>
  <c r="T122" i="69"/>
  <c r="T123" i="69"/>
  <c r="T124" i="69"/>
  <c r="T125" i="69"/>
  <c r="T126" i="69"/>
  <c r="T127" i="69"/>
  <c r="T128" i="69"/>
  <c r="T129" i="69"/>
  <c r="T130" i="69"/>
  <c r="T131" i="69"/>
  <c r="T132" i="69"/>
  <c r="T133" i="69"/>
  <c r="T134" i="69"/>
  <c r="T135" i="69"/>
  <c r="T136" i="69"/>
  <c r="T137" i="69"/>
  <c r="T138" i="69"/>
  <c r="T139" i="69"/>
  <c r="T140" i="69"/>
  <c r="T141" i="69"/>
  <c r="T142" i="69"/>
  <c r="T143" i="69"/>
  <c r="T144" i="69"/>
  <c r="T145" i="69"/>
  <c r="T146" i="69"/>
  <c r="T147" i="69"/>
  <c r="T148" i="69"/>
  <c r="T149" i="69"/>
  <c r="T150" i="69"/>
  <c r="T151" i="69"/>
  <c r="T152" i="69"/>
  <c r="T153" i="69"/>
  <c r="T154" i="69"/>
  <c r="T155" i="69"/>
  <c r="T156" i="69"/>
  <c r="T157" i="69"/>
  <c r="T158" i="69"/>
  <c r="T159" i="69"/>
  <c r="T160" i="69"/>
  <c r="T161" i="69"/>
  <c r="T162" i="69"/>
  <c r="T163" i="69"/>
  <c r="T164" i="69"/>
  <c r="T165" i="69"/>
  <c r="T166" i="69"/>
  <c r="T167" i="69"/>
  <c r="T168" i="69"/>
  <c r="T169" i="69"/>
  <c r="T170" i="69"/>
  <c r="T171" i="69"/>
  <c r="T172" i="69"/>
  <c r="T173" i="69"/>
  <c r="T174" i="69"/>
  <c r="T175" i="69"/>
  <c r="T176" i="69"/>
  <c r="T177" i="69"/>
  <c r="T178" i="69"/>
  <c r="T179" i="69"/>
  <c r="T180" i="69"/>
  <c r="T181" i="69"/>
  <c r="T182" i="69"/>
  <c r="S7" i="69"/>
  <c r="S8" i="69"/>
  <c r="S9" i="69"/>
  <c r="S10" i="69"/>
  <c r="S11" i="69"/>
  <c r="S12" i="69"/>
  <c r="S13" i="69"/>
  <c r="S14" i="69"/>
  <c r="S15" i="69"/>
  <c r="S16" i="69"/>
  <c r="S17" i="69"/>
  <c r="S18" i="69"/>
  <c r="S19" i="69"/>
  <c r="S20" i="69"/>
  <c r="S21" i="69"/>
  <c r="S22" i="69"/>
  <c r="S23" i="69"/>
  <c r="S24" i="69"/>
  <c r="S25" i="69"/>
  <c r="S26" i="69"/>
  <c r="S27" i="69"/>
  <c r="S28" i="69"/>
  <c r="S29" i="69"/>
  <c r="S30" i="69"/>
  <c r="S31" i="69"/>
  <c r="S32" i="69"/>
  <c r="S33" i="69"/>
  <c r="S34" i="69"/>
  <c r="S35" i="69"/>
  <c r="S36" i="69"/>
  <c r="S37" i="69"/>
  <c r="S38" i="69"/>
  <c r="S39" i="69"/>
  <c r="S40" i="69"/>
  <c r="S41" i="69"/>
  <c r="S42" i="69"/>
  <c r="S43" i="69"/>
  <c r="S44" i="69"/>
  <c r="S45" i="69"/>
  <c r="S46" i="69"/>
  <c r="S47" i="69"/>
  <c r="S48" i="69"/>
  <c r="S49" i="69"/>
  <c r="S50" i="69"/>
  <c r="S51" i="69"/>
  <c r="S52" i="69"/>
  <c r="S53" i="69"/>
  <c r="S54" i="69"/>
  <c r="S55" i="69"/>
  <c r="S56" i="69"/>
  <c r="S57" i="69"/>
  <c r="S58" i="69"/>
  <c r="S59" i="69"/>
  <c r="S60" i="69"/>
  <c r="S61" i="69"/>
  <c r="S62" i="69"/>
  <c r="S63" i="69"/>
  <c r="S64" i="69"/>
  <c r="S65" i="69"/>
  <c r="S66" i="69"/>
  <c r="S67" i="69"/>
  <c r="S68" i="69"/>
  <c r="S69" i="69"/>
  <c r="S70" i="69"/>
  <c r="S71" i="69"/>
  <c r="S72" i="69"/>
  <c r="S73" i="69"/>
  <c r="S74" i="69"/>
  <c r="S75" i="69"/>
  <c r="S76" i="69"/>
  <c r="S77" i="69"/>
  <c r="S78" i="69"/>
  <c r="S79" i="69"/>
  <c r="S80" i="69"/>
  <c r="S81" i="69"/>
  <c r="S82" i="69"/>
  <c r="S83" i="69"/>
  <c r="S84" i="69"/>
  <c r="S85" i="69"/>
  <c r="S86" i="69"/>
  <c r="S87" i="69"/>
  <c r="S88" i="69"/>
  <c r="S89" i="69"/>
  <c r="S90" i="69"/>
  <c r="S91" i="69"/>
  <c r="S92" i="69"/>
  <c r="S93" i="69"/>
  <c r="S94" i="69"/>
  <c r="S95" i="69"/>
  <c r="S96" i="69"/>
  <c r="S97" i="69"/>
  <c r="S98" i="69"/>
  <c r="S99" i="69"/>
  <c r="S100" i="69"/>
  <c r="S101" i="69"/>
  <c r="S102" i="69"/>
  <c r="S103" i="69"/>
  <c r="S104" i="69"/>
  <c r="S105" i="69"/>
  <c r="S106" i="69"/>
  <c r="S107" i="69"/>
  <c r="S108" i="69"/>
  <c r="S109" i="69"/>
  <c r="S110" i="69"/>
  <c r="S111" i="69"/>
  <c r="S112" i="69"/>
  <c r="S113" i="69"/>
  <c r="S114" i="69"/>
  <c r="S115" i="69"/>
  <c r="S116" i="69"/>
  <c r="S117" i="69"/>
  <c r="S118" i="69"/>
  <c r="S119" i="69"/>
  <c r="S120" i="69"/>
  <c r="S121" i="69"/>
  <c r="S122" i="69"/>
  <c r="S123" i="69"/>
  <c r="S124" i="69"/>
  <c r="S125" i="69"/>
  <c r="S126" i="69"/>
  <c r="S127" i="69"/>
  <c r="S128" i="69"/>
  <c r="S129" i="69"/>
  <c r="S130" i="69"/>
  <c r="S131" i="69"/>
  <c r="S132" i="69"/>
  <c r="S133" i="69"/>
  <c r="S134" i="69"/>
  <c r="S135" i="69"/>
  <c r="S136" i="69"/>
  <c r="S137" i="69"/>
  <c r="S138" i="69"/>
  <c r="S139" i="69"/>
  <c r="S140" i="69"/>
  <c r="S141" i="69"/>
  <c r="S142" i="69"/>
  <c r="S143" i="69"/>
  <c r="S144" i="69"/>
  <c r="S145" i="69"/>
  <c r="S146" i="69"/>
  <c r="S147" i="69"/>
  <c r="S148" i="69"/>
  <c r="S149" i="69"/>
  <c r="S150" i="69"/>
  <c r="S151" i="69"/>
  <c r="S152" i="69"/>
  <c r="S153" i="69"/>
  <c r="S154" i="69"/>
  <c r="S155" i="69"/>
  <c r="S156" i="69"/>
  <c r="S157" i="69"/>
  <c r="S158" i="69"/>
  <c r="S159" i="69"/>
  <c r="S160" i="69"/>
  <c r="S161" i="69"/>
  <c r="S162" i="69"/>
  <c r="S163" i="69"/>
  <c r="S164" i="69"/>
  <c r="S165" i="69"/>
  <c r="S166" i="69"/>
  <c r="S167" i="69"/>
  <c r="S168" i="69"/>
  <c r="S169" i="69"/>
  <c r="S170" i="69"/>
  <c r="S171" i="69"/>
  <c r="S172" i="69"/>
  <c r="S173" i="69"/>
  <c r="S174" i="69"/>
  <c r="S175" i="69"/>
  <c r="S176" i="69"/>
  <c r="S177" i="69"/>
  <c r="S178" i="69"/>
  <c r="S179" i="69"/>
  <c r="S180" i="69"/>
  <c r="S181" i="69"/>
  <c r="S182" i="69"/>
  <c r="U6" i="69"/>
  <c r="T6" i="69"/>
  <c r="S6" i="69"/>
  <c r="A7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A104" i="69"/>
  <c r="A105" i="69"/>
  <c r="A106" i="69"/>
  <c r="A107" i="69"/>
  <c r="A108" i="69"/>
  <c r="A109" i="69"/>
  <c r="A110" i="69"/>
  <c r="A111" i="69"/>
  <c r="A112" i="69"/>
  <c r="A113" i="69"/>
  <c r="A114" i="69"/>
  <c r="A115" i="69"/>
  <c r="A116" i="69"/>
  <c r="A117" i="69"/>
  <c r="A118" i="69"/>
  <c r="A119" i="69"/>
  <c r="A120" i="69"/>
  <c r="A121" i="69"/>
  <c r="A122" i="69"/>
  <c r="A123" i="69"/>
  <c r="A124" i="69"/>
  <c r="A125" i="69"/>
  <c r="A126" i="69"/>
  <c r="A127" i="69"/>
  <c r="A128" i="69"/>
  <c r="A129" i="69"/>
  <c r="A130" i="69"/>
  <c r="A131" i="69"/>
  <c r="A132" i="69"/>
  <c r="A133" i="69"/>
  <c r="A134" i="69"/>
  <c r="A135" i="69"/>
  <c r="A136" i="69"/>
  <c r="A137" i="69"/>
  <c r="A138" i="69"/>
  <c r="A139" i="69"/>
  <c r="A140" i="69"/>
  <c r="A141" i="69"/>
  <c r="A142" i="69"/>
  <c r="A143" i="69"/>
  <c r="A144" i="69"/>
  <c r="A145" i="69"/>
  <c r="A146" i="69"/>
  <c r="A147" i="69"/>
  <c r="A148" i="69"/>
  <c r="A149" i="69"/>
  <c r="A150" i="69"/>
  <c r="A151" i="69"/>
  <c r="A152" i="69"/>
  <c r="A153" i="69"/>
  <c r="A154" i="69"/>
  <c r="A155" i="69"/>
  <c r="A156" i="69"/>
  <c r="A157" i="69"/>
  <c r="A158" i="69"/>
  <c r="A159" i="69"/>
  <c r="A160" i="69"/>
  <c r="A161" i="69"/>
  <c r="A162" i="69"/>
  <c r="A163" i="69"/>
  <c r="A164" i="69"/>
  <c r="A165" i="69"/>
  <c r="A166" i="69"/>
  <c r="A167" i="69"/>
  <c r="A168" i="69"/>
  <c r="A169" i="69"/>
  <c r="A170" i="69"/>
  <c r="A171" i="69"/>
  <c r="A172" i="69"/>
  <c r="A173" i="69"/>
  <c r="A174" i="69"/>
  <c r="A175" i="69"/>
  <c r="A176" i="69"/>
  <c r="A177" i="69"/>
  <c r="A178" i="69"/>
  <c r="A179" i="69"/>
  <c r="A180" i="69"/>
  <c r="A181" i="69"/>
  <c r="A182" i="69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A104" i="71"/>
  <c r="A105" i="71"/>
  <c r="A106" i="71"/>
  <c r="A107" i="71"/>
  <c r="A108" i="71"/>
  <c r="A109" i="71"/>
  <c r="A110" i="71"/>
  <c r="A111" i="71"/>
  <c r="A112" i="71"/>
  <c r="A113" i="71"/>
  <c r="A114" i="71"/>
  <c r="A115" i="71"/>
  <c r="A116" i="71"/>
  <c r="A117" i="71"/>
  <c r="A118" i="71"/>
  <c r="A119" i="71"/>
  <c r="A120" i="71"/>
  <c r="A121" i="71"/>
  <c r="A122" i="71"/>
  <c r="A123" i="71"/>
  <c r="A124" i="71"/>
  <c r="A125" i="71"/>
  <c r="A126" i="71"/>
  <c r="A127" i="71"/>
  <c r="A128" i="71"/>
  <c r="A129" i="71"/>
  <c r="A130" i="71"/>
  <c r="A131" i="71"/>
  <c r="A132" i="71"/>
  <c r="A133" i="71"/>
  <c r="A134" i="71"/>
  <c r="A135" i="71"/>
  <c r="A136" i="71"/>
  <c r="A137" i="71"/>
  <c r="A138" i="71"/>
  <c r="A139" i="71"/>
  <c r="A140" i="71"/>
  <c r="A141" i="71"/>
  <c r="A142" i="71"/>
  <c r="A143" i="71"/>
  <c r="A144" i="71"/>
  <c r="A145" i="71"/>
  <c r="A146" i="71"/>
  <c r="A147" i="71"/>
  <c r="A148" i="71"/>
  <c r="A149" i="71"/>
  <c r="A150" i="71"/>
  <c r="A151" i="71"/>
  <c r="A152" i="71"/>
  <c r="A153" i="71"/>
  <c r="A154" i="71"/>
  <c r="A155" i="71"/>
  <c r="A156" i="71"/>
  <c r="A157" i="71"/>
  <c r="A158" i="71"/>
  <c r="A159" i="71"/>
  <c r="A160" i="71"/>
  <c r="A161" i="71"/>
  <c r="A162" i="71"/>
  <c r="A163" i="71"/>
  <c r="A164" i="71"/>
  <c r="A165" i="71"/>
  <c r="A166" i="71"/>
  <c r="A167" i="71"/>
  <c r="A168" i="71"/>
  <c r="A169" i="71"/>
  <c r="A170" i="71"/>
  <c r="A171" i="71"/>
  <c r="A172" i="71"/>
  <c r="A173" i="71"/>
  <c r="A174" i="71"/>
  <c r="A175" i="71"/>
  <c r="A176" i="71"/>
  <c r="A177" i="71"/>
  <c r="A178" i="71"/>
  <c r="A179" i="71"/>
  <c r="A180" i="71"/>
  <c r="A181" i="71"/>
  <c r="A182" i="71"/>
  <c r="A183" i="71"/>
  <c r="A184" i="71"/>
  <c r="A185" i="71"/>
  <c r="A186" i="71"/>
  <c r="A187" i="71"/>
  <c r="A188" i="71"/>
  <c r="A189" i="71"/>
  <c r="A190" i="71"/>
  <c r="A191" i="71"/>
  <c r="A192" i="71"/>
  <c r="A193" i="71"/>
  <c r="A194" i="71"/>
  <c r="A195" i="71"/>
  <c r="A196" i="71"/>
  <c r="A197" i="71"/>
  <c r="A198" i="71"/>
  <c r="A199" i="71"/>
  <c r="A200" i="71"/>
  <c r="A201" i="71"/>
  <c r="A202" i="71"/>
  <c r="A203" i="71"/>
  <c r="A204" i="71"/>
  <c r="A205" i="71"/>
  <c r="A206" i="71"/>
  <c r="A207" i="71"/>
  <c r="A208" i="71"/>
  <c r="A209" i="71"/>
  <c r="A210" i="71"/>
  <c r="A211" i="71"/>
  <c r="A212" i="71"/>
  <c r="A213" i="71"/>
  <c r="A214" i="71"/>
  <c r="A215" i="71"/>
  <c r="A216" i="71"/>
  <c r="A217" i="71"/>
  <c r="A218" i="71"/>
  <c r="A219" i="71"/>
  <c r="A220" i="71"/>
  <c r="A221" i="71"/>
  <c r="A222" i="71"/>
  <c r="A223" i="71"/>
  <c r="A224" i="71"/>
  <c r="A225" i="71"/>
  <c r="A226" i="71"/>
  <c r="A227" i="71"/>
  <c r="A228" i="71"/>
  <c r="A229" i="71"/>
  <c r="A230" i="71"/>
  <c r="A231" i="71"/>
  <c r="A232" i="71"/>
  <c r="A233" i="71"/>
  <c r="A234" i="71"/>
  <c r="A235" i="71"/>
  <c r="A236" i="71"/>
  <c r="A237" i="71"/>
  <c r="A238" i="71"/>
  <c r="A239" i="71"/>
  <c r="A240" i="71"/>
  <c r="A241" i="71"/>
  <c r="A242" i="71"/>
  <c r="A243" i="71"/>
  <c r="A244" i="71"/>
  <c r="A245" i="71"/>
  <c r="A246" i="71"/>
  <c r="A247" i="71"/>
  <c r="A248" i="71"/>
  <c r="A249" i="71"/>
  <c r="A250" i="71"/>
  <c r="A251" i="71"/>
  <c r="A252" i="71"/>
  <c r="A253" i="71"/>
  <c r="A254" i="71"/>
  <c r="A255" i="71"/>
  <c r="A256" i="71"/>
  <c r="A257" i="71"/>
  <c r="A258" i="71"/>
  <c r="A259" i="71"/>
  <c r="A260" i="71"/>
  <c r="A261" i="71"/>
  <c r="A262" i="71"/>
  <c r="A263" i="71"/>
  <c r="A264" i="71"/>
  <c r="A265" i="71"/>
  <c r="A266" i="71"/>
  <c r="A267" i="71"/>
  <c r="A268" i="71"/>
  <c r="A269" i="71"/>
  <c r="A270" i="71"/>
  <c r="A271" i="71"/>
  <c r="A272" i="71"/>
  <c r="A273" i="71"/>
  <c r="A274" i="71"/>
  <c r="A275" i="71"/>
  <c r="A276" i="71"/>
  <c r="A277" i="71"/>
  <c r="A278" i="71"/>
  <c r="A279" i="71"/>
  <c r="A280" i="71"/>
  <c r="A281" i="71"/>
  <c r="A282" i="71"/>
  <c r="A283" i="71"/>
  <c r="A284" i="71"/>
  <c r="A285" i="71"/>
  <c r="A286" i="71"/>
  <c r="A287" i="71"/>
  <c r="A288" i="71"/>
  <c r="A289" i="71"/>
  <c r="A290" i="71"/>
  <c r="A291" i="71"/>
  <c r="A292" i="71"/>
  <c r="A293" i="71"/>
  <c r="A294" i="71"/>
  <c r="A295" i="71"/>
  <c r="A296" i="71"/>
  <c r="A297" i="71"/>
  <c r="A298" i="71"/>
  <c r="A299" i="71"/>
  <c r="A300" i="71"/>
  <c r="A301" i="71"/>
  <c r="A302" i="71"/>
  <c r="A303" i="71"/>
  <c r="A304" i="71"/>
  <c r="A305" i="71"/>
  <c r="A306" i="71"/>
  <c r="A307" i="71"/>
  <c r="A308" i="71"/>
  <c r="A309" i="71"/>
  <c r="A310" i="71"/>
  <c r="A311" i="71"/>
  <c r="A312" i="71"/>
  <c r="A313" i="71"/>
  <c r="A314" i="71"/>
  <c r="A315" i="71"/>
  <c r="A316" i="71"/>
  <c r="A317" i="71"/>
  <c r="A318" i="71"/>
  <c r="A319" i="71"/>
  <c r="A320" i="71"/>
  <c r="A321" i="71"/>
  <c r="A322" i="71"/>
  <c r="A323" i="71"/>
  <c r="A324" i="71"/>
  <c r="A325" i="71"/>
  <c r="A326" i="71"/>
  <c r="A327" i="71"/>
  <c r="A328" i="71"/>
  <c r="A329" i="71"/>
  <c r="A330" i="71"/>
  <c r="A331" i="71"/>
  <c r="A332" i="71"/>
  <c r="A333" i="71"/>
  <c r="A334" i="71"/>
  <c r="A335" i="71"/>
  <c r="A336" i="71"/>
  <c r="A337" i="71"/>
  <c r="A338" i="71"/>
  <c r="A339" i="71"/>
  <c r="A340" i="71"/>
  <c r="A341" i="71"/>
  <c r="A342" i="71"/>
  <c r="A343" i="71"/>
  <c r="A344" i="71"/>
  <c r="A345" i="71"/>
  <c r="A346" i="71"/>
  <c r="A347" i="71"/>
  <c r="A348" i="71"/>
  <c r="A349" i="71"/>
  <c r="A350" i="71"/>
  <c r="A351" i="71"/>
  <c r="A352" i="71"/>
  <c r="A353" i="71"/>
  <c r="A354" i="71"/>
  <c r="A355" i="71"/>
  <c r="A356" i="71"/>
  <c r="A357" i="71"/>
  <c r="A358" i="71"/>
  <c r="A359" i="71"/>
  <c r="A360" i="71"/>
  <c r="A361" i="71"/>
  <c r="A362" i="71"/>
  <c r="A363" i="71"/>
  <c r="A364" i="71"/>
  <c r="A365" i="71"/>
  <c r="A366" i="71"/>
  <c r="A367" i="71"/>
  <c r="A368" i="71"/>
  <c r="A369" i="71"/>
  <c r="A370" i="71"/>
  <c r="A371" i="71"/>
  <c r="A372" i="71"/>
  <c r="A373" i="71"/>
  <c r="A374" i="71"/>
  <c r="A375" i="71"/>
  <c r="A376" i="71"/>
  <c r="A377" i="71"/>
  <c r="A378" i="71"/>
  <c r="A379" i="71"/>
  <c r="A380" i="71"/>
  <c r="A381" i="71"/>
  <c r="A382" i="71"/>
  <c r="A383" i="71"/>
  <c r="A384" i="71"/>
  <c r="A385" i="71"/>
  <c r="A386" i="71"/>
  <c r="A387" i="71"/>
  <c r="A388" i="71"/>
  <c r="A389" i="71"/>
  <c r="A390" i="71"/>
  <c r="A391" i="71"/>
  <c r="A392" i="71"/>
  <c r="A393" i="71"/>
  <c r="A394" i="71"/>
  <c r="A395" i="71"/>
  <c r="A396" i="71"/>
  <c r="A397" i="71"/>
  <c r="A398" i="71"/>
  <c r="A399" i="71"/>
  <c r="A400" i="71"/>
  <c r="A401" i="71"/>
  <c r="A402" i="71"/>
  <c r="A403" i="71"/>
  <c r="A404" i="71"/>
  <c r="A405" i="71"/>
  <c r="A406" i="71"/>
  <c r="A407" i="71"/>
  <c r="A408" i="71"/>
  <c r="A409" i="71"/>
  <c r="A410" i="71"/>
  <c r="A411" i="71"/>
  <c r="A412" i="71"/>
  <c r="A413" i="71"/>
  <c r="A414" i="71"/>
  <c r="A415" i="71"/>
  <c r="A416" i="71"/>
  <c r="A417" i="71"/>
  <c r="A418" i="71"/>
  <c r="A419" i="71"/>
  <c r="A420" i="71"/>
  <c r="A421" i="71"/>
  <c r="A422" i="71"/>
  <c r="A423" i="71"/>
  <c r="A424" i="71"/>
  <c r="A425" i="71"/>
  <c r="A426" i="71"/>
  <c r="A427" i="71"/>
  <c r="A428" i="71"/>
  <c r="A429" i="71"/>
  <c r="A430" i="71"/>
  <c r="A431" i="71"/>
  <c r="A432" i="71"/>
  <c r="A433" i="71"/>
  <c r="A434" i="71"/>
  <c r="A435" i="71"/>
  <c r="A436" i="71"/>
  <c r="A437" i="71"/>
  <c r="A438" i="71"/>
  <c r="A439" i="71"/>
  <c r="A440" i="71"/>
  <c r="A441" i="71"/>
  <c r="A442" i="71"/>
  <c r="A443" i="71"/>
  <c r="A444" i="71"/>
  <c r="A445" i="71"/>
  <c r="A446" i="71"/>
  <c r="A447" i="71"/>
  <c r="A448" i="71"/>
  <c r="A449" i="71"/>
  <c r="A450" i="71"/>
  <c r="A451" i="71"/>
  <c r="A452" i="71"/>
  <c r="A453" i="71"/>
  <c r="A454" i="71"/>
  <c r="A455" i="71"/>
  <c r="A456" i="71"/>
  <c r="A457" i="71"/>
  <c r="A458" i="71"/>
  <c r="A459" i="71"/>
  <c r="A460" i="71"/>
  <c r="A461" i="71"/>
  <c r="A462" i="71"/>
  <c r="A463" i="71"/>
  <c r="A464" i="71"/>
  <c r="A465" i="71"/>
  <c r="A466" i="71"/>
  <c r="A467" i="71"/>
  <c r="A468" i="71"/>
  <c r="A469" i="71"/>
  <c r="A470" i="71"/>
  <c r="A471" i="71"/>
  <c r="A472" i="71"/>
  <c r="A473" i="71"/>
  <c r="A474" i="71"/>
  <c r="A475" i="71"/>
  <c r="A476" i="71"/>
  <c r="A477" i="71"/>
  <c r="A478" i="71"/>
  <c r="A479" i="71"/>
  <c r="A480" i="71"/>
  <c r="A481" i="71"/>
  <c r="A482" i="71"/>
  <c r="A483" i="71"/>
  <c r="A484" i="71"/>
  <c r="A485" i="71"/>
  <c r="A486" i="71"/>
  <c r="A487" i="71"/>
  <c r="A488" i="71"/>
  <c r="A489" i="71"/>
  <c r="A490" i="71"/>
  <c r="A491" i="71"/>
  <c r="A492" i="71"/>
  <c r="A493" i="71"/>
  <c r="A494" i="71"/>
  <c r="A495" i="71"/>
  <c r="A496" i="71"/>
  <c r="A497" i="71"/>
  <c r="A498" i="71"/>
  <c r="A499" i="71"/>
  <c r="A500" i="71"/>
  <c r="A501" i="71"/>
  <c r="A502" i="71"/>
  <c r="A503" i="71"/>
  <c r="A504" i="71"/>
  <c r="A505" i="71"/>
  <c r="A506" i="71"/>
  <c r="A507" i="71"/>
  <c r="A508" i="71"/>
  <c r="A509" i="71"/>
  <c r="A510" i="71"/>
  <c r="A511" i="71"/>
  <c r="A512" i="71"/>
  <c r="A513" i="71"/>
  <c r="A514" i="71"/>
  <c r="A515" i="71"/>
  <c r="A516" i="71"/>
  <c r="A517" i="71"/>
  <c r="A518" i="71"/>
  <c r="A519" i="71"/>
  <c r="A520" i="71"/>
  <c r="A521" i="71"/>
  <c r="A522" i="71"/>
  <c r="A523" i="71"/>
  <c r="A524" i="71"/>
  <c r="A525" i="71"/>
  <c r="A526" i="71"/>
  <c r="A527" i="71"/>
  <c r="A528" i="71"/>
  <c r="A529" i="71"/>
  <c r="A530" i="71"/>
  <c r="A531" i="71"/>
  <c r="A532" i="71"/>
  <c r="A533" i="71"/>
  <c r="A534" i="71"/>
  <c r="A535" i="71"/>
  <c r="A536" i="71"/>
  <c r="A537" i="71"/>
  <c r="A538" i="71"/>
  <c r="A539" i="71"/>
  <c r="A540" i="71"/>
  <c r="A541" i="71"/>
  <c r="A542" i="71"/>
  <c r="A543" i="71"/>
  <c r="A544" i="71"/>
  <c r="A545" i="71"/>
  <c r="A546" i="71"/>
  <c r="A547" i="71"/>
  <c r="A548" i="71"/>
  <c r="A549" i="71"/>
  <c r="A550" i="71"/>
  <c r="A551" i="71"/>
  <c r="A552" i="71"/>
  <c r="A553" i="71"/>
  <c r="A554" i="71"/>
  <c r="A555" i="71"/>
  <c r="A556" i="71"/>
  <c r="A557" i="71"/>
  <c r="A558" i="71"/>
  <c r="A559" i="71"/>
  <c r="A560" i="71"/>
  <c r="A561" i="71"/>
  <c r="A562" i="71"/>
  <c r="A563" i="71"/>
  <c r="A564" i="71"/>
  <c r="A565" i="71"/>
  <c r="A566" i="71"/>
  <c r="A567" i="71"/>
  <c r="A568" i="71"/>
  <c r="A569" i="71"/>
  <c r="A570" i="71"/>
  <c r="A571" i="71"/>
  <c r="A572" i="71"/>
  <c r="A573" i="71"/>
  <c r="A574" i="71"/>
  <c r="A575" i="71"/>
  <c r="A576" i="71"/>
  <c r="A577" i="71"/>
  <c r="A578" i="71"/>
  <c r="A579" i="71"/>
  <c r="A580" i="71"/>
  <c r="A581" i="71"/>
  <c r="A582" i="71"/>
  <c r="A583" i="71"/>
  <c r="A584" i="71"/>
  <c r="A585" i="71"/>
  <c r="A586" i="71"/>
  <c r="A587" i="71"/>
  <c r="A588" i="71"/>
  <c r="A589" i="71"/>
  <c r="A590" i="71"/>
  <c r="A591" i="71"/>
  <c r="A592" i="71"/>
  <c r="A593" i="71"/>
  <c r="A594" i="71"/>
  <c r="A595" i="71"/>
  <c r="A596" i="71"/>
  <c r="A597" i="71"/>
  <c r="A598" i="71"/>
  <c r="A599" i="71"/>
  <c r="A600" i="71"/>
  <c r="A601" i="71"/>
  <c r="A602" i="71"/>
  <c r="A603" i="71"/>
  <c r="A604" i="71"/>
  <c r="A605" i="71"/>
  <c r="A606" i="71"/>
  <c r="A607" i="71"/>
  <c r="A608" i="71"/>
  <c r="A609" i="71"/>
  <c r="A610" i="71"/>
  <c r="A611" i="71"/>
  <c r="A612" i="71"/>
  <c r="A613" i="71"/>
  <c r="A614" i="71"/>
  <c r="A615" i="71"/>
  <c r="A616" i="71"/>
  <c r="A617" i="71"/>
  <c r="A618" i="71"/>
  <c r="A619" i="71"/>
  <c r="A620" i="71"/>
  <c r="A621" i="71"/>
  <c r="A622" i="71"/>
  <c r="A623" i="71"/>
  <c r="A624" i="71"/>
  <c r="A625" i="71"/>
  <c r="A626" i="71"/>
  <c r="A627" i="71"/>
  <c r="A628" i="71"/>
  <c r="A629" i="71"/>
  <c r="A630" i="71"/>
  <c r="A631" i="71"/>
  <c r="A632" i="71"/>
  <c r="A633" i="71"/>
  <c r="A634" i="71"/>
  <c r="A635" i="71"/>
  <c r="A636" i="71"/>
  <c r="A637" i="71"/>
  <c r="A638" i="71"/>
  <c r="A639" i="71"/>
  <c r="A640" i="71"/>
  <c r="A641" i="71"/>
  <c r="A642" i="71"/>
  <c r="A643" i="71"/>
  <c r="A644" i="71"/>
  <c r="A645" i="71"/>
  <c r="A646" i="71"/>
  <c r="A647" i="71"/>
  <c r="A648" i="71"/>
  <c r="A649" i="71"/>
  <c r="A650" i="71"/>
  <c r="A651" i="71"/>
  <c r="A652" i="71"/>
  <c r="A653" i="71"/>
  <c r="A654" i="71"/>
  <c r="A655" i="71"/>
  <c r="A656" i="71"/>
  <c r="A657" i="71"/>
  <c r="A658" i="71"/>
  <c r="A659" i="71"/>
  <c r="A660" i="71"/>
  <c r="A661" i="71"/>
  <c r="A662" i="71"/>
  <c r="A663" i="71"/>
  <c r="A664" i="71"/>
  <c r="A665" i="71"/>
  <c r="A666" i="71"/>
  <c r="A667" i="71"/>
  <c r="A668" i="71"/>
  <c r="A669" i="71"/>
  <c r="A670" i="71"/>
  <c r="A671" i="71"/>
  <c r="A672" i="71"/>
  <c r="A673" i="71"/>
  <c r="A674" i="71"/>
  <c r="A675" i="71"/>
  <c r="A676" i="71"/>
  <c r="A677" i="71"/>
  <c r="A678" i="71"/>
  <c r="A679" i="71"/>
  <c r="A680" i="71"/>
  <c r="A681" i="71"/>
  <c r="A682" i="71"/>
  <c r="A683" i="71"/>
  <c r="A684" i="71"/>
  <c r="A685" i="71"/>
  <c r="A686" i="71"/>
  <c r="A687" i="71"/>
  <c r="A688" i="71"/>
  <c r="A689" i="71"/>
  <c r="A690" i="71"/>
  <c r="A691" i="71"/>
  <c r="A692" i="71"/>
  <c r="A693" i="71"/>
  <c r="A694" i="71"/>
  <c r="A695" i="71"/>
  <c r="A696" i="71"/>
  <c r="A697" i="71"/>
  <c r="A698" i="71"/>
  <c r="A699" i="71"/>
  <c r="A700" i="71"/>
  <c r="A701" i="71"/>
  <c r="A702" i="71"/>
  <c r="A703" i="71"/>
  <c r="A704" i="71"/>
  <c r="A705" i="71"/>
  <c r="A706" i="71"/>
  <c r="A707" i="71"/>
  <c r="A708" i="71"/>
  <c r="A709" i="71"/>
  <c r="A710" i="71"/>
  <c r="A711" i="71"/>
  <c r="A712" i="71"/>
  <c r="A713" i="71"/>
  <c r="A714" i="71"/>
  <c r="A715" i="71"/>
  <c r="A716" i="71"/>
  <c r="A717" i="71"/>
  <c r="A718" i="71"/>
  <c r="A719" i="71"/>
  <c r="A720" i="71"/>
  <c r="A721" i="71"/>
  <c r="A722" i="71"/>
  <c r="A723" i="71"/>
  <c r="A724" i="71"/>
  <c r="A725" i="71"/>
  <c r="A726" i="71"/>
  <c r="A727" i="71"/>
  <c r="A728" i="71"/>
  <c r="A729" i="71"/>
  <c r="A730" i="71"/>
  <c r="A731" i="71"/>
  <c r="A732" i="71"/>
  <c r="A733" i="71"/>
  <c r="A734" i="71"/>
  <c r="A735" i="71"/>
  <c r="A736" i="71"/>
  <c r="A737" i="71"/>
  <c r="A738" i="71"/>
  <c r="A739" i="71"/>
  <c r="A740" i="71"/>
  <c r="A741" i="71"/>
  <c r="A742" i="71"/>
  <c r="A743" i="71"/>
  <c r="A744" i="71"/>
  <c r="A745" i="71"/>
  <c r="A746" i="71"/>
  <c r="A747" i="71"/>
  <c r="A748" i="71"/>
  <c r="A749" i="71"/>
  <c r="A750" i="71"/>
  <c r="A751" i="71"/>
  <c r="A752" i="71"/>
  <c r="A753" i="71"/>
  <c r="A754" i="71"/>
  <c r="A755" i="71"/>
  <c r="A756" i="71"/>
  <c r="A757" i="71"/>
  <c r="A758" i="71"/>
  <c r="A759" i="71"/>
  <c r="A760" i="71"/>
  <c r="A761" i="71"/>
  <c r="A762" i="71"/>
  <c r="A763" i="71"/>
  <c r="A764" i="71"/>
  <c r="A765" i="71"/>
  <c r="A766" i="71"/>
  <c r="A767" i="71"/>
  <c r="A768" i="71"/>
  <c r="A769" i="71"/>
  <c r="A770" i="71"/>
  <c r="A771" i="71"/>
  <c r="A772" i="71"/>
  <c r="A773" i="71"/>
  <c r="A774" i="71"/>
  <c r="A775" i="71"/>
  <c r="A776" i="71"/>
  <c r="A777" i="71"/>
  <c r="A778" i="71"/>
  <c r="A779" i="71"/>
  <c r="A780" i="71"/>
  <c r="A781" i="71"/>
  <c r="A782" i="71"/>
  <c r="A783" i="71"/>
  <c r="A784" i="71"/>
  <c r="A785" i="71"/>
  <c r="A786" i="71"/>
  <c r="A787" i="71"/>
  <c r="A788" i="71"/>
  <c r="A789" i="71"/>
  <c r="A790" i="71"/>
  <c r="A791" i="71"/>
  <c r="A792" i="71"/>
  <c r="A793" i="71"/>
  <c r="A794" i="71"/>
  <c r="A795" i="71"/>
  <c r="A796" i="71"/>
  <c r="A797" i="71"/>
  <c r="A798" i="71"/>
  <c r="A799" i="71"/>
  <c r="A800" i="71"/>
  <c r="A801" i="71"/>
  <c r="A802" i="71"/>
  <c r="A803" i="71"/>
  <c r="A804" i="71"/>
  <c r="A805" i="71"/>
  <c r="A806" i="71"/>
  <c r="A807" i="71"/>
  <c r="A808" i="71"/>
  <c r="A809" i="71"/>
  <c r="A810" i="71"/>
  <c r="A811" i="71"/>
  <c r="A812" i="71"/>
  <c r="A813" i="71"/>
  <c r="A814" i="71"/>
  <c r="A815" i="71"/>
  <c r="A816" i="71"/>
  <c r="A817" i="71"/>
  <c r="A818" i="71"/>
  <c r="A819" i="71"/>
  <c r="A820" i="71"/>
  <c r="A821" i="71"/>
  <c r="A822" i="71"/>
  <c r="A823" i="71"/>
  <c r="A824" i="71"/>
  <c r="A825" i="71"/>
  <c r="A826" i="71"/>
  <c r="A827" i="71"/>
  <c r="A828" i="71"/>
  <c r="A829" i="71"/>
  <c r="A830" i="71"/>
  <c r="A831" i="71"/>
  <c r="A832" i="71"/>
  <c r="A833" i="71"/>
  <c r="A834" i="71"/>
  <c r="A835" i="71"/>
  <c r="A836" i="71"/>
  <c r="A837" i="71"/>
  <c r="A838" i="71"/>
  <c r="A839" i="71"/>
  <c r="A840" i="71"/>
  <c r="A841" i="71"/>
  <c r="A842" i="71"/>
  <c r="A843" i="71"/>
  <c r="A844" i="71"/>
  <c r="A845" i="71"/>
  <c r="A846" i="71"/>
  <c r="A847" i="71"/>
  <c r="A848" i="71"/>
  <c r="A849" i="71"/>
  <c r="A850" i="71"/>
  <c r="A851" i="71"/>
  <c r="A852" i="71"/>
  <c r="A853" i="71"/>
  <c r="A854" i="71"/>
  <c r="A855" i="71"/>
  <c r="A856" i="71"/>
  <c r="A857" i="71"/>
  <c r="A858" i="71"/>
  <c r="A859" i="71"/>
  <c r="A860" i="71"/>
  <c r="A861" i="71"/>
  <c r="A862" i="71"/>
  <c r="A863" i="71"/>
  <c r="A864" i="71"/>
  <c r="A865" i="71"/>
  <c r="A866" i="71"/>
  <c r="A867" i="71"/>
  <c r="A868" i="71"/>
  <c r="A869" i="71"/>
  <c r="A870" i="71"/>
  <c r="A871" i="71"/>
  <c r="A872" i="71"/>
  <c r="A873" i="71"/>
  <c r="A874" i="71"/>
  <c r="A875" i="71"/>
  <c r="A876" i="71"/>
  <c r="A877" i="71"/>
  <c r="A878" i="71"/>
  <c r="A879" i="71"/>
  <c r="A880" i="71"/>
  <c r="A881" i="71"/>
  <c r="A882" i="71"/>
  <c r="A883" i="71"/>
  <c r="A884" i="71"/>
  <c r="A885" i="71"/>
  <c r="A886" i="71"/>
  <c r="A887" i="71"/>
  <c r="A888" i="71"/>
  <c r="A889" i="71"/>
  <c r="A890" i="71"/>
  <c r="A891" i="71"/>
  <c r="A892" i="71"/>
  <c r="A893" i="71"/>
  <c r="A894" i="71"/>
  <c r="A895" i="71"/>
  <c r="A896" i="71"/>
  <c r="A897" i="71"/>
  <c r="A898" i="71"/>
  <c r="A899" i="71"/>
  <c r="A900" i="71"/>
  <c r="A901" i="71"/>
  <c r="A902" i="71"/>
  <c r="A903" i="71"/>
  <c r="A904" i="71"/>
  <c r="A905" i="71"/>
  <c r="A906" i="71"/>
  <c r="A907" i="71"/>
  <c r="A908" i="71"/>
  <c r="A909" i="71"/>
  <c r="A910" i="71"/>
  <c r="A911" i="71"/>
  <c r="A912" i="71"/>
  <c r="A913" i="71"/>
  <c r="A914" i="71"/>
  <c r="A915" i="71"/>
  <c r="A916" i="71"/>
  <c r="A917" i="71"/>
  <c r="A918" i="71"/>
  <c r="A919" i="71"/>
  <c r="A920" i="71"/>
  <c r="A921" i="71"/>
  <c r="A922" i="71"/>
  <c r="A923" i="71"/>
  <c r="A924" i="71"/>
  <c r="A925" i="71"/>
  <c r="A926" i="71"/>
  <c r="A927" i="71"/>
  <c r="A928" i="71"/>
  <c r="A929" i="71"/>
  <c r="A930" i="71"/>
  <c r="A931" i="71"/>
  <c r="A932" i="71"/>
  <c r="A933" i="71"/>
  <c r="A934" i="71"/>
  <c r="A935" i="71"/>
  <c r="A936" i="71"/>
  <c r="A937" i="71"/>
  <c r="A938" i="71"/>
  <c r="A939" i="71"/>
  <c r="A940" i="71"/>
  <c r="A941" i="71"/>
  <c r="A942" i="71"/>
  <c r="A943" i="71"/>
  <c r="A944" i="71"/>
  <c r="A945" i="71"/>
  <c r="A946" i="71"/>
  <c r="A947" i="71"/>
  <c r="A948" i="71"/>
  <c r="A949" i="71"/>
  <c r="A950" i="71"/>
  <c r="A951" i="71"/>
  <c r="A952" i="71"/>
  <c r="A953" i="71"/>
  <c r="A954" i="71"/>
  <c r="A955" i="71"/>
  <c r="A956" i="71"/>
  <c r="A957" i="71"/>
  <c r="A958" i="71"/>
  <c r="A959" i="71"/>
  <c r="A960" i="71"/>
  <c r="A961" i="71"/>
  <c r="A962" i="71"/>
  <c r="A963" i="71"/>
  <c r="A964" i="71"/>
  <c r="A965" i="71"/>
  <c r="A966" i="71"/>
  <c r="A967" i="71"/>
  <c r="A968" i="71"/>
  <c r="A969" i="71"/>
  <c r="A970" i="71"/>
  <c r="A971" i="71"/>
  <c r="A972" i="71"/>
  <c r="A973" i="71"/>
  <c r="A974" i="71"/>
  <c r="A975" i="71"/>
  <c r="A976" i="71"/>
  <c r="A977" i="71"/>
  <c r="A978" i="71"/>
  <c r="A979" i="71"/>
  <c r="A980" i="71"/>
  <c r="A981" i="71"/>
  <c r="A982" i="71"/>
  <c r="A983" i="71"/>
  <c r="A984" i="71"/>
  <c r="A985" i="71"/>
  <c r="A986" i="71"/>
  <c r="A987" i="71"/>
  <c r="A988" i="71"/>
  <c r="A989" i="71"/>
  <c r="A990" i="71"/>
  <c r="A991" i="71"/>
  <c r="A992" i="71"/>
  <c r="A993" i="71"/>
  <c r="A994" i="71"/>
  <c r="A995" i="71"/>
  <c r="A996" i="71"/>
  <c r="A997" i="71"/>
  <c r="A998" i="71"/>
  <c r="A999" i="71"/>
  <c r="A1000" i="71"/>
  <c r="A1001" i="71"/>
  <c r="A1002" i="71"/>
  <c r="A1003" i="71"/>
  <c r="A1004" i="71"/>
  <c r="A1005" i="71"/>
  <c r="A1006" i="71"/>
  <c r="A1007" i="71"/>
  <c r="A1008" i="71"/>
  <c r="A1009" i="71"/>
  <c r="A1010" i="71"/>
  <c r="A1011" i="71"/>
  <c r="A1012" i="71"/>
  <c r="A1013" i="71"/>
  <c r="A1014" i="71"/>
  <c r="A1015" i="71"/>
  <c r="A1016" i="71"/>
  <c r="A1017" i="71"/>
  <c r="A1018" i="71"/>
  <c r="A1019" i="71"/>
  <c r="A1020" i="71"/>
  <c r="A1021" i="71"/>
  <c r="A1022" i="71"/>
  <c r="A1023" i="71"/>
  <c r="A1024" i="71"/>
  <c r="A1025" i="71"/>
  <c r="A1026" i="71"/>
  <c r="A1027" i="71"/>
  <c r="A1028" i="71"/>
  <c r="A1029" i="71"/>
  <c r="A1030" i="71"/>
  <c r="A1031" i="71"/>
  <c r="A1032" i="71"/>
  <c r="A1033" i="71"/>
  <c r="A1034" i="71"/>
  <c r="A1035" i="71"/>
  <c r="A1036" i="71"/>
  <c r="A1037" i="71"/>
  <c r="A1038" i="71"/>
  <c r="A1039" i="71"/>
  <c r="A1040" i="71"/>
  <c r="A1041" i="71"/>
  <c r="A1042" i="71"/>
  <c r="A1043" i="71"/>
  <c r="A1044" i="71"/>
  <c r="A1045" i="71"/>
  <c r="A1046" i="71"/>
  <c r="A1047" i="71"/>
  <c r="A1048" i="71"/>
  <c r="A1049" i="71"/>
  <c r="A1050" i="71"/>
  <c r="A1051" i="71"/>
  <c r="A1052" i="71"/>
  <c r="A1053" i="71"/>
  <c r="A1054" i="71"/>
  <c r="A1055" i="71"/>
  <c r="A1056" i="71"/>
  <c r="A1057" i="71"/>
  <c r="A1058" i="71"/>
  <c r="A1059" i="71"/>
  <c r="A1060" i="71"/>
  <c r="A1061" i="71"/>
  <c r="A1062" i="71"/>
  <c r="A1063" i="71"/>
  <c r="A1064" i="71"/>
  <c r="A1065" i="71"/>
  <c r="A1066" i="71"/>
  <c r="A1067" i="71"/>
  <c r="A1068" i="71"/>
  <c r="A1069" i="71"/>
  <c r="A1070" i="71"/>
  <c r="A1071" i="71"/>
  <c r="A1072" i="71"/>
  <c r="A1073" i="71"/>
  <c r="A1074" i="71"/>
  <c r="A1075" i="71"/>
  <c r="A1076" i="71"/>
  <c r="A1077" i="71"/>
  <c r="A1078" i="71"/>
  <c r="A1079" i="71"/>
  <c r="A1080" i="71"/>
  <c r="A1081" i="71"/>
  <c r="A1082" i="71"/>
  <c r="A1083" i="71"/>
  <c r="A1084" i="71"/>
  <c r="A1085" i="71"/>
  <c r="A1086" i="71"/>
  <c r="A1087" i="71"/>
  <c r="A1088" i="71"/>
  <c r="A1089" i="71"/>
  <c r="A1090" i="71"/>
  <c r="A1091" i="71"/>
  <c r="A1092" i="71"/>
  <c r="A1093" i="71"/>
  <c r="A1094" i="71"/>
  <c r="A1095" i="71"/>
  <c r="A1096" i="71"/>
  <c r="A1097" i="71"/>
  <c r="A1098" i="71"/>
  <c r="A1099" i="71"/>
  <c r="A1100" i="71"/>
  <c r="A1101" i="71"/>
  <c r="A1102" i="71"/>
  <c r="A1103" i="71"/>
  <c r="A1104" i="71"/>
  <c r="A1105" i="71"/>
  <c r="A1106" i="71"/>
  <c r="A1107" i="71"/>
  <c r="A1108" i="71"/>
  <c r="A1109" i="71"/>
  <c r="A1110" i="71"/>
  <c r="A1111" i="71"/>
  <c r="A1112" i="71"/>
  <c r="A1113" i="71"/>
  <c r="A1114" i="71"/>
  <c r="A1115" i="71"/>
  <c r="A1116" i="71"/>
  <c r="A1117" i="71"/>
  <c r="A1118" i="71"/>
  <c r="A1119" i="71"/>
  <c r="A1120" i="71"/>
  <c r="A1121" i="71"/>
  <c r="A1122" i="71"/>
  <c r="A1123" i="71"/>
  <c r="A1124" i="71"/>
  <c r="A1125" i="71"/>
  <c r="A1126" i="71"/>
  <c r="A1127" i="71"/>
  <c r="A1128" i="71"/>
  <c r="A1129" i="71"/>
  <c r="A1130" i="71"/>
  <c r="A1131" i="71"/>
  <c r="A1132" i="71"/>
  <c r="A1133" i="71"/>
  <c r="A1134" i="71"/>
  <c r="A1135" i="71"/>
  <c r="A1136" i="71"/>
  <c r="A1137" i="71"/>
  <c r="A1138" i="71"/>
  <c r="A1139" i="71"/>
  <c r="A1140" i="71"/>
  <c r="A1141" i="71"/>
  <c r="A1142" i="71"/>
  <c r="A1143" i="71"/>
  <c r="A1144" i="71"/>
  <c r="A1145" i="71"/>
  <c r="A1146" i="71"/>
  <c r="A1147" i="71"/>
  <c r="A1148" i="71"/>
  <c r="A1149" i="71"/>
  <c r="A1150" i="71"/>
  <c r="A1151" i="71"/>
  <c r="A1152" i="71"/>
  <c r="A1153" i="71"/>
  <c r="A1154" i="71"/>
  <c r="A1155" i="71"/>
  <c r="A1156" i="71"/>
  <c r="A1157" i="71"/>
  <c r="A1158" i="71"/>
  <c r="A1159" i="71"/>
  <c r="A1160" i="71"/>
  <c r="A1161" i="71"/>
  <c r="A1162" i="71"/>
  <c r="A1163" i="71"/>
  <c r="A1164" i="71"/>
  <c r="A1165" i="71"/>
  <c r="A1166" i="71"/>
  <c r="A1167" i="71"/>
  <c r="A1168" i="71"/>
  <c r="A1169" i="71"/>
  <c r="A1170" i="71"/>
  <c r="A1171" i="71"/>
  <c r="A1172" i="71"/>
  <c r="A1173" i="71"/>
  <c r="A1174" i="71"/>
  <c r="A1175" i="71"/>
  <c r="A1176" i="71"/>
  <c r="A1177" i="71"/>
  <c r="A1178" i="71"/>
  <c r="A1179" i="71"/>
  <c r="A1180" i="71"/>
  <c r="A1181" i="71"/>
  <c r="A1182" i="71"/>
  <c r="A1183" i="71"/>
  <c r="A1184" i="71"/>
  <c r="A1185" i="71"/>
  <c r="A1186" i="71"/>
  <c r="A1187" i="71"/>
  <c r="A1188" i="71"/>
  <c r="A1189" i="71"/>
  <c r="A1190" i="71"/>
  <c r="A1191" i="71"/>
  <c r="A1192" i="71"/>
  <c r="A1193" i="71"/>
  <c r="A1194" i="71"/>
  <c r="A1195" i="71"/>
  <c r="A1196" i="71"/>
  <c r="A1197" i="71"/>
  <c r="A1198" i="71"/>
  <c r="A1199" i="71"/>
  <c r="A1200" i="71"/>
  <c r="A1201" i="71"/>
  <c r="A1202" i="71"/>
  <c r="A1203" i="71"/>
  <c r="A1204" i="71"/>
  <c r="A1205" i="71"/>
  <c r="A1206" i="71"/>
  <c r="A1207" i="71"/>
  <c r="A1208" i="71"/>
  <c r="A1209" i="71"/>
  <c r="A1210" i="71"/>
  <c r="A1211" i="71"/>
  <c r="A1212" i="71"/>
  <c r="A1213" i="71"/>
  <c r="A1214" i="71"/>
  <c r="A1215" i="71"/>
  <c r="A1216" i="71"/>
  <c r="A1217" i="71"/>
  <c r="A1218" i="71"/>
  <c r="A1219" i="71"/>
  <c r="A1220" i="71"/>
  <c r="A1221" i="71"/>
  <c r="A1222" i="71"/>
  <c r="A1223" i="71"/>
  <c r="A1224" i="71"/>
  <c r="A1225" i="71"/>
  <c r="A1226" i="71"/>
  <c r="A1227" i="71"/>
  <c r="A1228" i="71"/>
  <c r="A1229" i="71"/>
  <c r="A1230" i="71"/>
  <c r="A1231" i="71"/>
  <c r="A1232" i="71"/>
  <c r="A1233" i="71"/>
  <c r="A1234" i="71"/>
  <c r="A1235" i="71"/>
  <c r="A1236" i="71"/>
  <c r="A1237" i="71"/>
  <c r="A1238" i="71"/>
  <c r="A1239" i="71"/>
  <c r="A1240" i="71"/>
  <c r="A1241" i="71"/>
  <c r="A1242" i="71"/>
  <c r="A1243" i="71"/>
  <c r="A1244" i="71"/>
  <c r="A1245" i="71"/>
  <c r="A1246" i="71"/>
  <c r="A1247" i="71"/>
  <c r="A1248" i="71"/>
  <c r="A1249" i="71"/>
  <c r="A1250" i="71"/>
  <c r="A1251" i="71"/>
  <c r="A1252" i="71"/>
  <c r="A1253" i="71"/>
  <c r="A1254" i="71"/>
  <c r="A1255" i="71"/>
  <c r="A1256" i="71"/>
  <c r="A1257" i="71"/>
  <c r="A1258" i="71"/>
  <c r="A1259" i="71"/>
  <c r="A1260" i="71"/>
  <c r="A1261" i="71"/>
  <c r="A1262" i="71"/>
  <c r="A1263" i="71"/>
  <c r="A1264" i="71"/>
  <c r="A1265" i="71"/>
  <c r="A1266" i="71"/>
  <c r="A1267" i="71"/>
  <c r="A1268" i="71"/>
  <c r="A1269" i="71"/>
  <c r="A1270" i="71"/>
  <c r="A1271" i="71"/>
  <c r="A1272" i="71"/>
  <c r="A1273" i="71"/>
  <c r="A1274" i="71"/>
  <c r="A1275" i="71"/>
  <c r="A1276" i="71"/>
  <c r="A1277" i="71"/>
  <c r="A1278" i="71"/>
  <c r="A1279" i="71"/>
  <c r="A1280" i="71"/>
  <c r="A1281" i="71"/>
  <c r="A1282" i="71"/>
  <c r="A1283" i="71"/>
  <c r="A1284" i="71"/>
  <c r="A1285" i="71"/>
  <c r="A1286" i="71"/>
  <c r="A1287" i="71"/>
  <c r="A1288" i="71"/>
  <c r="A1289" i="71"/>
  <c r="A1290" i="71"/>
  <c r="A1291" i="71"/>
  <c r="A1292" i="71"/>
  <c r="A1293" i="71"/>
  <c r="A1294" i="71"/>
  <c r="A1295" i="71"/>
  <c r="A1296" i="71"/>
  <c r="A1297" i="71"/>
  <c r="A1298" i="71"/>
  <c r="A1299" i="71"/>
  <c r="A1300" i="71"/>
  <c r="A1301" i="71"/>
  <c r="A1302" i="71"/>
  <c r="A1303" i="71"/>
  <c r="A1304" i="71"/>
  <c r="A1305" i="71"/>
  <c r="A1306" i="71"/>
  <c r="A1307" i="71"/>
  <c r="A1308" i="71"/>
  <c r="A1309" i="71"/>
  <c r="A1310" i="71"/>
  <c r="A1311" i="71"/>
  <c r="A1312" i="71"/>
  <c r="A1313" i="71"/>
  <c r="A1314" i="71"/>
  <c r="A1315" i="71"/>
  <c r="A1316" i="71"/>
  <c r="A1317" i="71"/>
  <c r="A1318" i="71"/>
  <c r="A1319" i="71"/>
  <c r="A1320" i="71"/>
  <c r="A1321" i="71"/>
  <c r="A1322" i="71"/>
  <c r="A1323" i="71"/>
  <c r="A1324" i="71"/>
  <c r="A1325" i="71"/>
  <c r="A1326" i="71"/>
  <c r="A1327" i="71"/>
  <c r="A1328" i="71"/>
  <c r="A1329" i="71"/>
  <c r="A1330" i="71"/>
  <c r="A1331" i="71"/>
  <c r="A1332" i="71"/>
  <c r="A1333" i="71"/>
  <c r="A1334" i="71"/>
  <c r="A1335" i="71"/>
  <c r="A1336" i="71"/>
  <c r="A1337" i="71"/>
  <c r="A1338" i="71"/>
  <c r="A1339" i="71"/>
  <c r="A1340" i="71"/>
  <c r="A1341" i="71"/>
  <c r="A1342" i="71"/>
  <c r="A1343" i="71"/>
  <c r="A1344" i="71"/>
  <c r="A1345" i="71"/>
  <c r="A1346" i="71"/>
  <c r="A1347" i="71"/>
  <c r="A1348" i="71"/>
  <c r="A1349" i="71"/>
  <c r="A1350" i="71"/>
  <c r="A1351" i="71"/>
  <c r="A1352" i="71"/>
  <c r="A1353" i="71"/>
  <c r="A1354" i="71"/>
  <c r="A1355" i="71"/>
  <c r="A1356" i="71"/>
  <c r="A1357" i="71"/>
  <c r="A1358" i="71"/>
  <c r="A1359" i="71"/>
  <c r="A1360" i="71"/>
  <c r="A1361" i="71"/>
  <c r="A1362" i="71"/>
  <c r="A1363" i="71"/>
  <c r="A1364" i="71"/>
  <c r="A1365" i="71"/>
  <c r="A1366" i="71"/>
  <c r="A1367" i="71"/>
  <c r="A1368" i="71"/>
  <c r="A1369" i="71"/>
  <c r="A1370" i="71"/>
  <c r="A1371" i="71"/>
  <c r="A1372" i="71"/>
  <c r="A1373" i="71"/>
  <c r="A1374" i="71"/>
  <c r="A1375" i="71"/>
  <c r="A1376" i="71"/>
  <c r="A1377" i="71"/>
  <c r="A1378" i="71"/>
  <c r="A1379" i="71"/>
  <c r="A1380" i="71"/>
  <c r="A1381" i="71"/>
  <c r="A1382" i="71"/>
  <c r="A1383" i="71"/>
  <c r="A1384" i="71"/>
  <c r="A1385" i="71"/>
  <c r="A1386" i="71"/>
  <c r="A1387" i="71"/>
  <c r="A1388" i="71"/>
  <c r="A1389" i="71"/>
  <c r="A1390" i="71"/>
  <c r="A1391" i="71"/>
  <c r="A1392" i="71"/>
  <c r="A1393" i="71"/>
  <c r="A1394" i="71"/>
  <c r="A1395" i="71"/>
  <c r="A1396" i="71"/>
  <c r="A1397" i="71"/>
  <c r="A1398" i="71"/>
  <c r="A1399" i="71"/>
  <c r="A1400" i="71"/>
  <c r="A1401" i="71"/>
  <c r="A1402" i="71"/>
  <c r="A1403" i="71"/>
  <c r="A1404" i="71"/>
  <c r="A1405" i="71"/>
  <c r="A1406" i="71"/>
  <c r="A1407" i="71"/>
  <c r="A1408" i="71"/>
  <c r="A1409" i="71"/>
  <c r="A1410" i="71"/>
  <c r="A1411" i="71"/>
  <c r="A1412" i="71"/>
  <c r="A1413" i="71"/>
  <c r="A1414" i="71"/>
  <c r="A1415" i="71"/>
  <c r="A1416" i="71"/>
  <c r="A1417" i="71"/>
  <c r="A1418" i="71"/>
  <c r="A1419" i="71"/>
  <c r="A1420" i="71"/>
  <c r="A1421" i="71"/>
  <c r="A1422" i="71"/>
  <c r="A1423" i="71"/>
  <c r="A1424" i="71"/>
  <c r="A1425" i="71"/>
  <c r="A1426" i="71"/>
  <c r="A1427" i="71"/>
  <c r="A1428" i="71"/>
  <c r="A1429" i="71"/>
  <c r="A1430" i="71"/>
  <c r="A1431" i="71"/>
  <c r="A1432" i="71"/>
  <c r="A1433" i="71"/>
  <c r="A1434" i="71"/>
  <c r="A1435" i="71"/>
  <c r="A1436" i="71"/>
  <c r="A1437" i="71"/>
  <c r="A1438" i="71"/>
  <c r="A1439" i="71"/>
  <c r="A1440" i="71"/>
  <c r="A1441" i="71"/>
  <c r="A1442" i="71"/>
  <c r="A1443" i="71"/>
  <c r="A1444" i="71"/>
  <c r="A1445" i="71"/>
  <c r="A1446" i="71"/>
  <c r="A1447" i="71"/>
  <c r="A1448" i="71"/>
  <c r="A1449" i="71"/>
  <c r="A1450" i="71"/>
  <c r="A1451" i="71"/>
  <c r="A1452" i="71"/>
  <c r="A1453" i="71"/>
  <c r="A1454" i="71"/>
  <c r="A1455" i="71"/>
  <c r="A1456" i="71"/>
  <c r="A1457" i="71"/>
  <c r="A1458" i="71"/>
  <c r="A1459" i="71"/>
  <c r="A1460" i="71"/>
  <c r="A1461" i="71"/>
  <c r="A1462" i="71"/>
  <c r="A1463" i="71"/>
  <c r="A1464" i="71"/>
  <c r="A1465" i="71"/>
  <c r="A1466" i="71"/>
  <c r="A1467" i="71"/>
  <c r="A1468" i="71"/>
  <c r="A1469" i="71"/>
  <c r="A1470" i="71"/>
  <c r="A1471" i="71"/>
  <c r="A1472" i="71"/>
  <c r="A1473" i="71"/>
  <c r="A1474" i="71"/>
  <c r="A1475" i="71"/>
  <c r="A1476" i="71"/>
  <c r="A1477" i="71"/>
  <c r="A1478" i="71"/>
  <c r="A1479" i="71"/>
  <c r="A1480" i="71"/>
  <c r="A1481" i="71"/>
  <c r="A1482" i="71"/>
  <c r="A1483" i="71"/>
  <c r="A1484" i="71"/>
  <c r="A1485" i="71"/>
  <c r="A1486" i="71"/>
  <c r="A1487" i="71"/>
  <c r="A1488" i="71"/>
  <c r="A1489" i="71"/>
  <c r="A1490" i="71"/>
  <c r="A1491" i="71"/>
  <c r="A1492" i="71"/>
  <c r="A1493" i="71"/>
  <c r="A1494" i="71"/>
  <c r="A1495" i="71"/>
  <c r="A1496" i="71"/>
  <c r="A1497" i="71"/>
  <c r="A1498" i="71"/>
  <c r="A1499" i="71"/>
  <c r="A1500" i="71"/>
  <c r="A1501" i="71"/>
  <c r="A1502" i="71"/>
  <c r="A1503" i="71"/>
  <c r="A1504" i="71"/>
  <c r="A1505" i="71"/>
  <c r="A1506" i="71"/>
  <c r="A1507" i="71"/>
  <c r="A1508" i="71"/>
  <c r="A1509" i="71"/>
  <c r="A1510" i="71"/>
  <c r="A1511" i="71"/>
  <c r="A1512" i="71"/>
  <c r="A1513" i="71"/>
  <c r="A1514" i="71"/>
  <c r="A1515" i="71"/>
  <c r="A1516" i="71"/>
  <c r="A1517" i="71"/>
  <c r="A1518" i="71"/>
  <c r="A1519" i="71"/>
  <c r="A1520" i="71"/>
  <c r="A1521" i="71"/>
  <c r="A1522" i="71"/>
  <c r="A1523" i="71"/>
  <c r="A1524" i="71"/>
  <c r="A1525" i="71"/>
  <c r="A1526" i="71"/>
  <c r="A1527" i="71"/>
  <c r="A1528" i="71"/>
  <c r="A1529" i="71"/>
  <c r="A1530" i="71"/>
  <c r="A1531" i="71"/>
  <c r="A1532" i="71"/>
  <c r="A1533" i="71"/>
  <c r="A1534" i="71"/>
  <c r="A1535" i="71"/>
  <c r="A1536" i="71"/>
  <c r="A1537" i="71"/>
  <c r="A1538" i="71"/>
  <c r="A1539" i="71"/>
  <c r="A1540" i="71"/>
  <c r="A1541" i="71"/>
  <c r="A1542" i="71"/>
  <c r="A1543" i="71"/>
  <c r="A1544" i="71"/>
  <c r="A1545" i="71"/>
  <c r="A1546" i="71"/>
  <c r="A1547" i="71"/>
  <c r="A1548" i="71"/>
  <c r="A1549" i="71"/>
  <c r="A1550" i="71"/>
  <c r="A1551" i="71"/>
  <c r="A1552" i="71"/>
  <c r="A1553" i="71"/>
  <c r="A1554" i="71"/>
  <c r="A1555" i="71"/>
  <c r="A1556" i="71"/>
  <c r="A1557" i="71"/>
  <c r="A1558" i="71"/>
  <c r="A1559" i="71"/>
  <c r="A1560" i="71"/>
  <c r="A1561" i="71"/>
  <c r="A1562" i="71"/>
  <c r="A1563" i="71"/>
  <c r="A1564" i="71"/>
  <c r="A1565" i="71"/>
  <c r="A1566" i="71"/>
  <c r="A1567" i="71"/>
  <c r="A1568" i="71"/>
  <c r="A1569" i="71"/>
  <c r="A1570" i="71"/>
  <c r="A1571" i="71"/>
  <c r="A1572" i="71"/>
  <c r="A1573" i="71"/>
  <c r="A1574" i="71"/>
  <c r="A1575" i="71"/>
  <c r="A1576" i="71"/>
  <c r="A1577" i="71"/>
  <c r="A1578" i="71"/>
  <c r="A1579" i="71"/>
  <c r="A1580" i="71"/>
  <c r="A1581" i="71"/>
  <c r="A1582" i="71"/>
  <c r="A1583" i="71"/>
  <c r="A1584" i="71"/>
  <c r="A1585" i="71"/>
  <c r="A1586" i="71"/>
  <c r="A1587" i="71"/>
  <c r="A1588" i="71"/>
  <c r="A1589" i="71"/>
  <c r="A1590" i="71"/>
  <c r="A1591" i="71"/>
  <c r="A1592" i="71"/>
  <c r="A1593" i="71"/>
  <c r="A1594" i="71"/>
  <c r="A1595" i="71"/>
  <c r="A1596" i="71"/>
  <c r="A1597" i="71"/>
  <c r="A1598" i="71"/>
  <c r="A1599" i="71"/>
  <c r="A1600" i="71"/>
  <c r="A1601" i="71"/>
  <c r="A1602" i="71"/>
  <c r="A1603" i="71"/>
  <c r="A1604" i="71"/>
  <c r="A1605" i="71"/>
  <c r="A1606" i="71"/>
  <c r="A1607" i="71"/>
  <c r="A1608" i="71"/>
  <c r="A1609" i="71"/>
  <c r="A1610" i="71"/>
  <c r="A1611" i="71"/>
  <c r="A1612" i="71"/>
  <c r="A1613" i="71"/>
  <c r="A1614" i="71"/>
  <c r="A1615" i="71"/>
  <c r="A1616" i="71"/>
  <c r="A1617" i="71"/>
  <c r="A1618" i="71"/>
  <c r="A1619" i="71"/>
  <c r="A1620" i="71"/>
  <c r="A1621" i="71"/>
  <c r="A1622" i="71"/>
  <c r="A1623" i="71"/>
  <c r="A1624" i="71"/>
  <c r="A1625" i="71"/>
  <c r="A1626" i="71"/>
  <c r="A1627" i="71"/>
  <c r="A1628" i="71"/>
  <c r="A1629" i="71"/>
  <c r="A1630" i="71"/>
  <c r="A1631" i="71"/>
  <c r="A1632" i="71"/>
  <c r="A1633" i="71"/>
  <c r="A1634" i="71"/>
  <c r="A1635" i="71"/>
  <c r="A1636" i="71"/>
  <c r="A1637" i="71"/>
  <c r="A1638" i="71"/>
  <c r="A1639" i="71"/>
  <c r="A1640" i="71"/>
  <c r="A1641" i="71"/>
  <c r="A1642" i="71"/>
  <c r="A1643" i="71"/>
  <c r="A1644" i="71"/>
  <c r="A1645" i="71"/>
  <c r="A1646" i="71"/>
  <c r="A1647" i="71"/>
  <c r="A1648" i="71"/>
  <c r="A1649" i="71"/>
  <c r="A1650" i="71"/>
  <c r="A1651" i="71"/>
  <c r="A1652" i="71"/>
  <c r="A1653" i="71"/>
  <c r="A1654" i="71"/>
  <c r="A1655" i="71"/>
  <c r="A1656" i="71"/>
  <c r="A1657" i="71"/>
  <c r="A1658" i="71"/>
  <c r="A1659" i="71"/>
  <c r="A1660" i="71"/>
  <c r="A1661" i="71"/>
  <c r="A1662" i="71"/>
  <c r="A1663" i="71"/>
  <c r="A1664" i="71"/>
  <c r="A1665" i="71"/>
  <c r="A1666" i="71"/>
  <c r="A1667" i="71"/>
  <c r="A1668" i="71"/>
  <c r="A1669" i="71"/>
  <c r="A1670" i="71"/>
  <c r="A1671" i="71"/>
  <c r="A1672" i="71"/>
  <c r="A1673" i="71"/>
  <c r="A1674" i="71"/>
  <c r="A1675" i="71"/>
  <c r="A1676" i="71"/>
  <c r="A1677" i="71"/>
  <c r="A1678" i="71"/>
  <c r="A1679" i="71"/>
  <c r="A1680" i="71"/>
  <c r="A1681" i="71"/>
  <c r="A1682" i="71"/>
  <c r="A1683" i="71"/>
  <c r="A1684" i="71"/>
  <c r="A1685" i="71"/>
  <c r="A1686" i="71"/>
  <c r="A1687" i="71"/>
  <c r="A1688" i="71"/>
  <c r="A1689" i="71"/>
  <c r="A1690" i="71"/>
  <c r="A1691" i="71"/>
  <c r="A1692" i="71"/>
  <c r="A1693" i="71"/>
  <c r="A1694" i="71"/>
  <c r="A1695" i="71"/>
  <c r="A1696" i="71"/>
  <c r="A1697" i="71"/>
  <c r="A1698" i="71"/>
  <c r="A1699" i="71"/>
  <c r="A1700" i="71"/>
  <c r="A1701" i="71"/>
  <c r="A1702" i="71"/>
  <c r="A1703" i="71"/>
  <c r="A1704" i="71"/>
  <c r="A1705" i="71"/>
  <c r="A1706" i="71"/>
  <c r="A1707" i="71"/>
  <c r="A1708" i="71"/>
  <c r="A1709" i="71"/>
  <c r="A1710" i="71"/>
  <c r="A1711" i="71"/>
  <c r="A1712" i="71"/>
  <c r="A1713" i="71"/>
  <c r="A1714" i="71"/>
  <c r="A1715" i="71"/>
  <c r="A1716" i="71"/>
  <c r="A1717" i="71"/>
  <c r="A1718" i="71"/>
  <c r="A1719" i="71"/>
  <c r="A1720" i="71"/>
  <c r="A1721" i="71"/>
  <c r="A1722" i="71"/>
  <c r="A1723" i="71"/>
  <c r="A1724" i="71"/>
  <c r="A1725" i="71"/>
  <c r="A1726" i="71"/>
  <c r="A1727" i="71"/>
  <c r="A1728" i="71"/>
  <c r="A1729" i="71"/>
  <c r="A1730" i="71"/>
  <c r="A1731" i="71"/>
  <c r="A1732" i="71"/>
  <c r="A1733" i="71"/>
  <c r="A1734" i="71"/>
  <c r="A1735" i="71"/>
  <c r="A1736" i="71"/>
  <c r="A1737" i="71"/>
  <c r="A1738" i="71"/>
  <c r="A1739" i="71"/>
  <c r="A1740" i="71"/>
  <c r="A1741" i="71"/>
  <c r="A1742" i="71"/>
  <c r="A1743" i="71"/>
  <c r="A1744" i="71"/>
  <c r="A1745" i="71"/>
  <c r="A1746" i="71"/>
  <c r="A1747" i="71"/>
  <c r="A1748" i="71"/>
  <c r="A1749" i="71"/>
  <c r="A1750" i="71"/>
  <c r="A1751" i="71"/>
  <c r="A1752" i="71"/>
  <c r="A1753" i="71"/>
  <c r="A1754" i="71"/>
  <c r="A1755" i="71"/>
  <c r="A1756" i="71"/>
  <c r="A1757" i="71"/>
  <c r="A1758" i="71"/>
  <c r="A1759" i="71"/>
  <c r="A1760" i="71"/>
  <c r="A1761" i="71"/>
  <c r="A1762" i="71"/>
  <c r="A1763" i="71"/>
  <c r="A1764" i="71"/>
  <c r="A1765" i="71"/>
  <c r="A1766" i="71"/>
  <c r="A1767" i="71"/>
  <c r="A1768" i="71"/>
  <c r="A1769" i="71"/>
  <c r="A1770" i="71"/>
  <c r="A1771" i="71"/>
  <c r="A1772" i="71"/>
  <c r="A1773" i="71"/>
  <c r="A1774" i="71"/>
  <c r="A1775" i="71"/>
  <c r="A1776" i="71"/>
  <c r="A1777" i="71"/>
  <c r="A1778" i="71"/>
  <c r="A1779" i="71"/>
  <c r="A1780" i="71"/>
  <c r="A1781" i="71"/>
  <c r="A1782" i="71"/>
  <c r="A1783" i="71"/>
  <c r="A1784" i="71"/>
  <c r="A1785" i="71"/>
  <c r="A1786" i="71"/>
  <c r="A1787" i="71"/>
  <c r="A1788" i="71"/>
  <c r="A1789" i="71"/>
  <c r="A1790" i="71"/>
  <c r="A1791" i="71"/>
  <c r="A1792" i="71"/>
  <c r="A1793" i="71"/>
  <c r="A1794" i="71"/>
  <c r="A1795" i="71"/>
  <c r="A1796" i="71"/>
  <c r="A1797" i="71"/>
  <c r="A1798" i="71"/>
  <c r="A1799" i="71"/>
  <c r="A1800" i="71"/>
  <c r="A1801" i="71"/>
  <c r="A1802" i="71"/>
  <c r="A1803" i="71"/>
  <c r="A1804" i="71"/>
  <c r="A1805" i="71"/>
  <c r="A1806" i="71"/>
  <c r="A1807" i="71"/>
  <c r="A1808" i="71"/>
  <c r="A1809" i="71"/>
  <c r="A1810" i="71"/>
  <c r="A1811" i="71"/>
  <c r="A1812" i="71"/>
  <c r="A1813" i="71"/>
  <c r="A1814" i="71"/>
  <c r="A1815" i="71"/>
  <c r="A1816" i="71"/>
  <c r="A1817" i="71"/>
  <c r="A1818" i="71"/>
  <c r="A1819" i="71"/>
  <c r="A1820" i="71"/>
  <c r="A1821" i="71"/>
  <c r="A1822" i="71"/>
  <c r="A1823" i="71"/>
  <c r="A1824" i="71"/>
  <c r="A1825" i="71"/>
  <c r="A1826" i="71"/>
  <c r="A1827" i="71"/>
  <c r="A1828" i="71"/>
  <c r="A1829" i="71"/>
  <c r="A1830" i="71"/>
  <c r="A1831" i="71"/>
  <c r="A1832" i="71"/>
  <c r="A1833" i="71"/>
  <c r="A1834" i="71"/>
  <c r="A1835" i="71"/>
  <c r="A1836" i="71"/>
  <c r="A1837" i="71"/>
  <c r="A1838" i="71"/>
  <c r="A1839" i="71"/>
  <c r="A1840" i="71"/>
  <c r="A1841" i="71"/>
  <c r="A1842" i="71"/>
  <c r="A1843" i="71"/>
  <c r="A1844" i="71"/>
  <c r="A1845" i="71"/>
  <c r="A1846" i="71"/>
  <c r="A1847" i="71"/>
  <c r="A1848" i="71"/>
  <c r="A1849" i="71"/>
  <c r="A1850" i="71"/>
  <c r="A1851" i="71"/>
  <c r="A1852" i="71"/>
  <c r="A1853" i="71"/>
  <c r="A1854" i="71"/>
  <c r="A1855" i="71"/>
  <c r="A1856" i="71"/>
  <c r="A1857" i="71"/>
  <c r="A1858" i="71"/>
  <c r="A1859" i="71"/>
  <c r="A1860" i="71"/>
  <c r="A1861" i="71"/>
  <c r="A1862" i="71"/>
  <c r="A1863" i="71"/>
  <c r="A1864" i="71"/>
  <c r="A1865" i="71"/>
  <c r="A1866" i="71"/>
  <c r="A1867" i="71"/>
  <c r="A1868" i="71"/>
  <c r="A1869" i="71"/>
  <c r="A1870" i="71"/>
  <c r="A1871" i="71"/>
  <c r="A1872" i="71"/>
  <c r="A1873" i="71"/>
  <c r="A1874" i="71"/>
  <c r="A1875" i="71"/>
  <c r="A1876" i="71"/>
  <c r="A1877" i="71"/>
  <c r="A1878" i="71"/>
  <c r="A1879" i="71"/>
  <c r="A1880" i="71"/>
  <c r="A1881" i="71"/>
  <c r="A1882" i="71"/>
  <c r="A1883" i="71"/>
  <c r="A1884" i="71"/>
  <c r="A1885" i="71"/>
  <c r="A1886" i="71"/>
  <c r="A1887" i="71"/>
  <c r="A1888" i="71"/>
  <c r="A1889" i="71"/>
  <c r="A1890" i="71"/>
  <c r="A1891" i="71"/>
  <c r="A1892" i="71"/>
  <c r="A1893" i="71"/>
  <c r="A1894" i="71"/>
  <c r="A1895" i="71"/>
  <c r="A1896" i="71"/>
  <c r="A1897" i="71"/>
  <c r="A1898" i="71"/>
  <c r="A1899" i="71"/>
  <c r="A1900" i="71"/>
  <c r="A1901" i="71"/>
  <c r="A1902" i="71"/>
  <c r="A1903" i="71"/>
  <c r="A1904" i="71"/>
  <c r="A1905" i="71"/>
  <c r="A1906" i="71"/>
  <c r="A1907" i="71"/>
  <c r="A1908" i="71"/>
  <c r="A1909" i="71"/>
  <c r="A1910" i="71"/>
  <c r="A1911" i="71"/>
  <c r="A1912" i="71"/>
  <c r="A1913" i="71"/>
  <c r="A1914" i="71"/>
  <c r="A1915" i="71"/>
  <c r="A1916" i="71"/>
  <c r="A1917" i="71"/>
  <c r="A1918" i="71"/>
  <c r="A1919" i="71"/>
  <c r="A1920" i="71"/>
  <c r="A1921" i="71"/>
  <c r="A1922" i="71"/>
  <c r="A1923" i="71"/>
  <c r="A1924" i="71"/>
  <c r="A1925" i="71"/>
  <c r="A1926" i="71"/>
  <c r="A1927" i="71"/>
  <c r="A1928" i="71"/>
  <c r="A1929" i="71"/>
  <c r="A1930" i="71"/>
  <c r="A1931" i="71"/>
  <c r="A1932" i="71"/>
  <c r="A1933" i="71"/>
  <c r="A1934" i="71"/>
  <c r="A1935" i="71"/>
  <c r="A1936" i="71"/>
  <c r="A1937" i="71"/>
  <c r="A1938" i="71"/>
  <c r="A1939" i="71"/>
  <c r="A1940" i="71"/>
  <c r="A1941" i="71"/>
  <c r="A1942" i="71"/>
  <c r="A1943" i="71"/>
  <c r="A1944" i="71"/>
  <c r="A1945" i="71"/>
  <c r="A1946" i="71"/>
  <c r="A1947" i="71"/>
  <c r="A1948" i="71"/>
  <c r="A1949" i="71"/>
  <c r="A1950" i="71"/>
  <c r="A1951" i="71"/>
  <c r="A1952" i="71"/>
  <c r="A1953" i="71"/>
  <c r="A1954" i="71"/>
  <c r="A1955" i="71"/>
  <c r="A1956" i="71"/>
  <c r="A1957" i="71"/>
  <c r="A1958" i="71"/>
  <c r="A1959" i="71"/>
  <c r="A1960" i="71"/>
  <c r="A1961" i="71"/>
  <c r="A1962" i="71"/>
  <c r="A1963" i="71"/>
  <c r="A1964" i="71"/>
  <c r="A1965" i="71"/>
  <c r="A1966" i="71"/>
  <c r="A1967" i="71"/>
  <c r="A1968" i="71"/>
  <c r="A1969" i="71"/>
  <c r="A1970" i="71"/>
  <c r="A1971" i="71"/>
  <c r="A1972" i="71"/>
  <c r="A1973" i="71"/>
  <c r="A1974" i="71"/>
  <c r="A1975" i="71"/>
  <c r="A1976" i="71"/>
  <c r="A1977" i="71"/>
  <c r="A1978" i="71"/>
  <c r="A1979" i="71"/>
  <c r="A1980" i="71"/>
  <c r="A1981" i="71"/>
  <c r="A1982" i="71"/>
  <c r="A1983" i="71"/>
  <c r="A1984" i="71"/>
  <c r="A1985" i="71"/>
  <c r="A1986" i="71"/>
  <c r="A1987" i="71"/>
  <c r="A1988" i="71"/>
  <c r="A1989" i="71"/>
  <c r="A1990" i="71"/>
  <c r="A1991" i="71"/>
  <c r="A1992" i="71"/>
  <c r="A1993" i="71"/>
  <c r="A1994" i="71"/>
  <c r="A1995" i="71"/>
  <c r="A1996" i="71"/>
  <c r="A1997" i="71"/>
  <c r="A1998" i="71"/>
  <c r="A1999" i="71"/>
  <c r="A2000" i="71"/>
  <c r="A2001" i="71"/>
  <c r="A2002" i="71"/>
  <c r="A2003" i="71"/>
  <c r="A2004" i="71"/>
  <c r="A2005" i="71"/>
  <c r="A2006" i="71"/>
  <c r="A2007" i="71"/>
  <c r="A2008" i="71"/>
  <c r="A2009" i="71"/>
  <c r="A2010" i="71"/>
  <c r="A2011" i="71"/>
  <c r="A2012" i="71"/>
  <c r="A2013" i="71"/>
  <c r="A2014" i="71"/>
  <c r="A2015" i="71"/>
  <c r="A2016" i="71"/>
  <c r="A2017" i="71"/>
  <c r="A2018" i="71"/>
  <c r="A2019" i="71"/>
  <c r="A2020" i="71"/>
  <c r="A2021" i="71"/>
  <c r="A2022" i="71"/>
  <c r="A2023" i="71"/>
  <c r="A2024" i="71"/>
  <c r="A2025" i="71"/>
  <c r="A2026" i="71"/>
  <c r="A2027" i="71"/>
  <c r="A2028" i="71"/>
  <c r="A2029" i="71"/>
  <c r="A2030" i="71"/>
  <c r="A2031" i="71"/>
  <c r="A2032" i="71"/>
  <c r="A2033" i="71"/>
  <c r="A2034" i="71"/>
  <c r="A2035" i="71"/>
  <c r="A2036" i="71"/>
  <c r="A2037" i="71"/>
  <c r="A2038" i="71"/>
  <c r="A2039" i="71"/>
  <c r="A2040" i="71"/>
  <c r="A2041" i="71"/>
  <c r="A2042" i="71"/>
  <c r="A2043" i="71"/>
  <c r="A2044" i="71"/>
  <c r="A2045" i="71"/>
  <c r="A2046" i="71"/>
  <c r="A2047" i="71"/>
  <c r="A2048" i="71"/>
  <c r="A2049" i="71"/>
  <c r="A2050" i="71"/>
  <c r="A2051" i="71"/>
  <c r="A2052" i="71"/>
  <c r="A2053" i="71"/>
  <c r="A2054" i="71"/>
  <c r="A2055" i="71"/>
  <c r="A2056" i="71"/>
  <c r="A2057" i="71"/>
  <c r="A2058" i="71"/>
  <c r="A2059" i="71"/>
  <c r="A2060" i="71"/>
  <c r="A2061" i="71"/>
  <c r="A2062" i="71"/>
  <c r="A2063" i="71"/>
  <c r="A2064" i="71"/>
  <c r="A2065" i="71"/>
  <c r="A2066" i="71"/>
  <c r="A2067" i="71"/>
  <c r="A2068" i="71"/>
  <c r="A2069" i="71"/>
  <c r="A2070" i="71"/>
  <c r="A2071" i="71"/>
  <c r="A2072" i="71"/>
  <c r="A2073" i="71"/>
  <c r="A2074" i="71"/>
  <c r="A2075" i="71"/>
  <c r="A2076" i="71"/>
  <c r="A2077" i="71"/>
  <c r="A2078" i="71"/>
  <c r="A2079" i="71"/>
  <c r="A2080" i="71"/>
  <c r="A2081" i="71"/>
  <c r="A2082" i="71"/>
  <c r="A2083" i="71"/>
  <c r="A2084" i="71"/>
  <c r="A2085" i="71"/>
  <c r="A2086" i="71"/>
  <c r="A2087" i="71"/>
  <c r="A2088" i="71"/>
  <c r="A2089" i="71"/>
  <c r="A2090" i="71"/>
  <c r="A2091" i="71"/>
  <c r="A2092" i="71"/>
  <c r="A2093" i="71"/>
  <c r="A2094" i="71"/>
  <c r="A2095" i="71"/>
  <c r="A2096" i="71"/>
  <c r="A2097" i="71"/>
  <c r="A2098" i="71"/>
  <c r="A2099" i="71"/>
  <c r="A2100" i="71"/>
  <c r="A2101" i="71"/>
  <c r="A2102" i="71"/>
  <c r="A2103" i="71"/>
  <c r="A2104" i="71"/>
  <c r="A2105" i="71"/>
  <c r="A2106" i="71"/>
  <c r="A2107" i="71"/>
  <c r="A2108" i="71"/>
  <c r="A2109" i="71"/>
  <c r="A2110" i="71"/>
  <c r="A2111" i="71"/>
  <c r="A2112" i="71"/>
  <c r="A2113" i="71"/>
  <c r="A2114" i="71"/>
  <c r="A2115" i="71"/>
  <c r="A2116" i="71"/>
  <c r="A2117" i="71"/>
  <c r="A2118" i="71"/>
  <c r="A2119" i="71"/>
  <c r="A2120" i="71"/>
  <c r="A2121" i="71"/>
  <c r="A2122" i="71"/>
  <c r="A2123" i="71"/>
  <c r="A2124" i="71"/>
  <c r="A2125" i="71"/>
  <c r="A2126" i="71"/>
  <c r="A2127" i="71"/>
  <c r="A2128" i="71"/>
  <c r="A2129" i="71"/>
  <c r="A2130" i="71"/>
  <c r="A2131" i="71"/>
  <c r="A2132" i="71"/>
  <c r="A2133" i="71"/>
  <c r="A2134" i="71"/>
  <c r="A2135" i="71"/>
  <c r="A2136" i="71"/>
  <c r="A2137" i="71"/>
  <c r="A2138" i="71"/>
  <c r="A2139" i="71"/>
  <c r="A2140" i="71"/>
  <c r="A2141" i="71"/>
  <c r="A2142" i="71"/>
  <c r="A2143" i="71"/>
  <c r="A2144" i="71"/>
  <c r="A2145" i="71"/>
  <c r="A2146" i="71"/>
  <c r="A2147" i="71"/>
  <c r="A2148" i="71"/>
  <c r="A2149" i="71"/>
  <c r="A2150" i="71"/>
  <c r="A2151" i="71"/>
  <c r="A2152" i="71"/>
  <c r="A2153" i="71"/>
  <c r="A2154" i="71"/>
  <c r="A2155" i="71"/>
  <c r="A2156" i="71"/>
  <c r="A2157" i="71"/>
  <c r="A2158" i="71"/>
  <c r="A2159" i="71"/>
  <c r="A2160" i="71"/>
  <c r="A2161" i="71"/>
  <c r="A2162" i="71"/>
  <c r="A2163" i="71"/>
  <c r="A2164" i="71"/>
  <c r="A2165" i="71"/>
  <c r="A2166" i="71"/>
  <c r="A2167" i="71"/>
  <c r="A2168" i="71"/>
  <c r="A2169" i="71"/>
  <c r="A2170" i="71"/>
  <c r="A2171" i="71"/>
  <c r="A2172" i="71"/>
  <c r="A2173" i="71"/>
  <c r="A2174" i="71"/>
  <c r="A2175" i="71"/>
  <c r="A2176" i="71"/>
  <c r="A2177" i="71"/>
  <c r="A2178" i="71"/>
  <c r="A2179" i="71"/>
  <c r="A2180" i="71"/>
  <c r="A2181" i="71"/>
  <c r="A2182" i="71"/>
  <c r="A2183" i="71"/>
  <c r="A2184" i="71"/>
  <c r="A2185" i="71"/>
  <c r="A2186" i="71"/>
  <c r="A2187" i="71"/>
  <c r="A2188" i="71"/>
  <c r="A2189" i="71"/>
  <c r="A2190" i="71"/>
  <c r="A2191" i="71"/>
  <c r="A2192" i="71"/>
  <c r="A2193" i="71"/>
  <c r="A2194" i="71"/>
  <c r="A2195" i="71"/>
  <c r="A2196" i="71"/>
  <c r="A2197" i="71"/>
  <c r="A2198" i="71"/>
  <c r="A2199" i="71"/>
  <c r="A2200" i="71"/>
  <c r="A2201" i="71"/>
  <c r="A2202" i="71"/>
  <c r="A2203" i="71"/>
  <c r="A2204" i="71"/>
  <c r="A2205" i="71"/>
  <c r="A2206" i="71"/>
  <c r="A2207" i="71"/>
  <c r="A2208" i="71"/>
  <c r="A2209" i="71"/>
  <c r="A2210" i="71"/>
  <c r="A2211" i="71"/>
  <c r="A2212" i="71"/>
  <c r="A2213" i="71"/>
  <c r="A2214" i="71"/>
  <c r="A2215" i="71"/>
  <c r="A2216" i="71"/>
  <c r="A2217" i="71"/>
  <c r="A2218" i="71"/>
  <c r="A2219" i="71"/>
  <c r="A2220" i="71"/>
  <c r="A2221" i="71"/>
  <c r="A2222" i="71"/>
  <c r="A2223" i="71"/>
  <c r="A2224" i="71"/>
  <c r="A2225" i="71"/>
  <c r="A2226" i="71"/>
  <c r="A2227" i="71"/>
  <c r="A2228" i="71"/>
  <c r="A2229" i="71"/>
  <c r="A2230" i="71"/>
  <c r="A2231" i="71"/>
  <c r="A2232" i="71"/>
  <c r="A2233" i="71"/>
  <c r="A2234" i="71"/>
  <c r="A2235" i="71"/>
  <c r="A2236" i="71"/>
  <c r="A2237" i="71"/>
  <c r="A2238" i="71"/>
  <c r="A2239" i="71"/>
  <c r="A2240" i="71"/>
  <c r="A2241" i="71"/>
  <c r="A2242" i="71"/>
  <c r="A2243" i="71"/>
  <c r="A2244" i="71"/>
  <c r="A2245" i="71"/>
  <c r="A2246" i="71"/>
  <c r="A2247" i="71"/>
  <c r="A2248" i="71"/>
  <c r="A2249" i="71"/>
  <c r="A2250" i="71"/>
  <c r="A2251" i="71"/>
  <c r="A2252" i="71"/>
  <c r="A2253" i="71"/>
  <c r="A2254" i="71"/>
  <c r="A2255" i="71"/>
  <c r="A2256" i="71"/>
  <c r="A2257" i="71"/>
  <c r="A2258" i="71"/>
  <c r="A2259" i="71"/>
  <c r="A2260" i="71"/>
  <c r="A2261" i="71"/>
  <c r="A2262" i="71"/>
  <c r="A2263" i="71"/>
  <c r="A2264" i="71"/>
  <c r="A2265" i="71"/>
  <c r="A2266" i="71"/>
  <c r="A2267" i="71"/>
  <c r="A2268" i="71"/>
  <c r="A2269" i="71"/>
  <c r="A2270" i="71"/>
  <c r="A2271" i="71"/>
  <c r="A2272" i="71"/>
  <c r="A2273" i="71"/>
  <c r="A2274" i="71"/>
  <c r="A2275" i="71"/>
  <c r="A2276" i="71"/>
  <c r="A2277" i="71"/>
  <c r="A2278" i="71"/>
  <c r="A2279" i="71"/>
  <c r="A2280" i="71"/>
  <c r="A2281" i="71"/>
  <c r="A2282" i="71"/>
  <c r="A2283" i="71"/>
  <c r="A2284" i="71"/>
  <c r="A2285" i="71"/>
  <c r="A2286" i="71"/>
  <c r="A2287" i="71"/>
  <c r="A2288" i="71"/>
  <c r="A2289" i="71"/>
  <c r="A2290" i="71"/>
  <c r="A2291" i="71"/>
  <c r="A2292" i="71"/>
  <c r="A2293" i="71"/>
  <c r="A2294" i="71"/>
  <c r="A2295" i="71"/>
  <c r="A2296" i="71"/>
  <c r="A2297" i="71"/>
  <c r="A2298" i="71"/>
  <c r="A2299" i="71"/>
  <c r="A2300" i="71"/>
  <c r="A2301" i="71"/>
  <c r="A2302" i="71"/>
  <c r="A2303" i="71"/>
  <c r="A2304" i="71"/>
  <c r="A2305" i="71"/>
  <c r="A2306" i="71"/>
  <c r="A2307" i="71"/>
  <c r="A2308" i="71"/>
  <c r="A2309" i="71"/>
  <c r="A2310" i="71"/>
  <c r="A2311" i="71"/>
  <c r="A2312" i="71"/>
  <c r="A2313" i="71"/>
  <c r="A2314" i="71"/>
  <c r="A2315" i="71"/>
  <c r="A2316" i="71"/>
  <c r="A2317" i="71"/>
  <c r="A2318" i="71"/>
  <c r="A2319" i="71"/>
  <c r="A2320" i="71"/>
  <c r="A2321" i="71"/>
  <c r="A2322" i="71"/>
  <c r="A2323" i="71"/>
  <c r="A2324" i="71"/>
  <c r="A2325" i="71"/>
  <c r="A2326" i="71"/>
  <c r="A2327" i="71"/>
  <c r="A2328" i="71"/>
  <c r="A2329" i="71"/>
  <c r="A2330" i="71"/>
  <c r="A2331" i="71"/>
  <c r="A2332" i="71"/>
  <c r="A2333" i="71"/>
  <c r="A2334" i="71"/>
  <c r="A2335" i="71"/>
  <c r="A2336" i="71"/>
  <c r="A2337" i="71"/>
  <c r="A2338" i="71"/>
  <c r="A2339" i="71"/>
  <c r="A2340" i="71"/>
  <c r="A2341" i="71"/>
  <c r="A2342" i="71"/>
  <c r="A2343" i="71"/>
  <c r="A2344" i="71"/>
  <c r="A2345" i="71"/>
  <c r="A2346" i="71"/>
  <c r="A2347" i="71"/>
  <c r="A2348" i="71"/>
  <c r="A2349" i="71"/>
  <c r="A2350" i="71"/>
  <c r="A2351" i="71"/>
  <c r="A2352" i="71"/>
  <c r="A2353" i="71"/>
  <c r="A2354" i="71"/>
  <c r="A2355" i="71"/>
  <c r="A2356" i="71"/>
  <c r="A2357" i="71"/>
  <c r="A2358" i="71"/>
  <c r="A2359" i="71"/>
  <c r="A2360" i="71"/>
  <c r="A2361" i="71"/>
  <c r="A2362" i="71"/>
  <c r="A2363" i="71"/>
  <c r="A2364" i="71"/>
  <c r="A2365" i="71"/>
  <c r="A2366" i="71"/>
  <c r="A2367" i="71"/>
  <c r="A2368" i="71"/>
  <c r="A2369" i="71"/>
  <c r="A2370" i="71"/>
  <c r="A2371" i="71"/>
  <c r="A2372" i="71"/>
  <c r="A2373" i="71"/>
  <c r="A2374" i="71"/>
  <c r="A2375" i="71"/>
  <c r="A2376" i="71"/>
  <c r="A2377" i="71"/>
  <c r="A2378" i="71"/>
  <c r="A2379" i="71"/>
  <c r="A2380" i="71"/>
  <c r="A2381" i="71"/>
  <c r="A2382" i="71"/>
  <c r="A2383" i="71"/>
  <c r="A2384" i="71"/>
  <c r="A2385" i="71"/>
  <c r="A2386" i="71"/>
  <c r="A2387" i="71"/>
  <c r="A2388" i="71"/>
  <c r="A2389" i="71"/>
  <c r="A2390" i="71"/>
  <c r="A2391" i="71"/>
  <c r="A2392" i="71"/>
  <c r="A2393" i="71"/>
  <c r="A2394" i="71"/>
  <c r="A2395" i="71"/>
  <c r="A2396" i="71"/>
  <c r="A2397" i="71"/>
  <c r="A2398" i="71"/>
  <c r="A2399" i="71"/>
  <c r="A2400" i="71"/>
  <c r="A2401" i="71"/>
  <c r="A2402" i="71"/>
  <c r="A2403" i="71"/>
  <c r="A2404" i="71"/>
  <c r="A2405" i="71"/>
  <c r="A2406" i="71"/>
  <c r="A2407" i="71"/>
  <c r="A2408" i="71"/>
  <c r="A2409" i="71"/>
  <c r="A2410" i="71"/>
  <c r="A2411" i="71"/>
  <c r="A2412" i="71"/>
  <c r="A2413" i="71"/>
  <c r="A2414" i="71"/>
  <c r="A2415" i="71"/>
  <c r="A2416" i="71"/>
  <c r="A2417" i="71"/>
  <c r="A2418" i="71"/>
  <c r="A2419" i="71"/>
  <c r="A2420" i="71"/>
  <c r="A2421" i="71"/>
  <c r="A2422" i="71"/>
  <c r="A2423" i="71"/>
  <c r="A2424" i="71"/>
  <c r="A2425" i="71"/>
  <c r="A2426" i="71"/>
  <c r="A2427" i="71"/>
  <c r="A2428" i="71"/>
  <c r="A2429" i="71"/>
  <c r="A2430" i="71"/>
  <c r="A2431" i="71"/>
  <c r="A2432" i="71"/>
  <c r="A2433" i="71"/>
  <c r="A2434" i="71"/>
  <c r="A2435" i="71"/>
  <c r="A2436" i="71"/>
  <c r="A2437" i="71"/>
  <c r="A2438" i="71"/>
  <c r="A2439" i="71"/>
  <c r="A2440" i="71"/>
  <c r="A2441" i="71"/>
  <c r="A2442" i="71"/>
  <c r="A2443" i="71"/>
  <c r="A2444" i="71"/>
  <c r="A2445" i="71"/>
  <c r="A2446" i="71"/>
  <c r="A2447" i="71"/>
  <c r="A2448" i="71"/>
  <c r="A2449" i="71"/>
  <c r="A2450" i="71"/>
  <c r="A2451" i="71"/>
  <c r="A2452" i="71"/>
  <c r="A2453" i="71"/>
  <c r="A2454" i="71"/>
  <c r="A2455" i="71"/>
  <c r="A2456" i="71"/>
  <c r="A2457" i="71"/>
  <c r="A2458" i="71"/>
  <c r="A2459" i="71"/>
  <c r="A2460" i="71"/>
  <c r="A2461" i="71"/>
  <c r="A2462" i="71"/>
  <c r="A2463" i="71"/>
  <c r="A2464" i="71"/>
  <c r="A2465" i="71"/>
  <c r="A2466" i="71"/>
  <c r="A2467" i="71"/>
  <c r="A2468" i="71"/>
  <c r="A2469" i="71"/>
  <c r="A2470" i="71"/>
  <c r="A2471" i="71"/>
  <c r="A2472" i="71"/>
  <c r="A2473" i="71"/>
  <c r="A2474" i="71"/>
  <c r="A2475" i="71"/>
  <c r="A2476" i="71"/>
  <c r="A2477" i="71"/>
  <c r="A2478" i="71"/>
  <c r="A2479" i="71"/>
  <c r="A2480" i="71"/>
  <c r="A2481" i="71"/>
  <c r="A2482" i="71"/>
  <c r="A2483" i="71"/>
  <c r="A2484" i="71"/>
  <c r="A2485" i="71"/>
  <c r="A2486" i="71"/>
  <c r="A2487" i="71"/>
  <c r="A2488" i="71"/>
  <c r="A2489" i="71"/>
  <c r="A2490" i="71"/>
  <c r="A2491" i="71"/>
  <c r="A2492" i="71"/>
  <c r="A2493" i="71"/>
  <c r="A2494" i="71"/>
  <c r="A2495" i="71"/>
  <c r="A2496" i="71"/>
  <c r="A2497" i="71"/>
  <c r="A2498" i="71"/>
  <c r="A2499" i="71"/>
  <c r="A2500" i="71"/>
  <c r="A2501" i="71"/>
  <c r="A2502" i="71"/>
  <c r="A2503" i="71"/>
  <c r="A2504" i="71"/>
  <c r="A2505" i="71"/>
  <c r="A2506" i="71"/>
  <c r="A2507" i="71"/>
  <c r="A2508" i="71"/>
  <c r="A2509" i="71"/>
  <c r="A2510" i="71"/>
  <c r="A2511" i="71"/>
  <c r="A2512" i="71"/>
  <c r="A2513" i="71"/>
  <c r="A2514" i="71"/>
  <c r="A2515" i="71"/>
  <c r="A2516" i="71"/>
  <c r="A2517" i="71"/>
  <c r="A2518" i="71"/>
  <c r="A2519" i="71"/>
  <c r="A2520" i="71"/>
  <c r="A2521" i="71"/>
  <c r="A2522" i="71"/>
  <c r="A2523" i="71"/>
  <c r="A2524" i="71"/>
  <c r="A2525" i="71"/>
  <c r="A2526" i="71"/>
  <c r="A2527" i="71"/>
  <c r="A2528" i="71"/>
  <c r="A2529" i="71"/>
  <c r="A2530" i="71"/>
  <c r="A2531" i="71"/>
  <c r="A2532" i="71"/>
  <c r="A2533" i="71"/>
  <c r="A2534" i="71"/>
  <c r="A2535" i="71"/>
  <c r="A2536" i="71"/>
  <c r="A2537" i="71"/>
  <c r="A2538" i="71"/>
  <c r="A2539" i="71"/>
  <c r="A2540" i="71"/>
  <c r="A2541" i="71"/>
  <c r="A2542" i="71"/>
  <c r="A2543" i="71"/>
  <c r="A2544" i="71"/>
  <c r="A2545" i="71"/>
  <c r="A2546" i="71"/>
  <c r="A2547" i="71"/>
  <c r="A2548" i="71"/>
  <c r="A2549" i="71"/>
  <c r="A2550" i="71"/>
  <c r="A2551" i="71"/>
  <c r="A2552" i="71"/>
  <c r="A2553" i="71"/>
  <c r="A2554" i="71"/>
  <c r="A2555" i="71"/>
  <c r="A2556" i="71"/>
  <c r="A2557" i="71"/>
  <c r="A2558" i="71"/>
  <c r="A2559" i="71"/>
  <c r="A2560" i="71"/>
  <c r="A2561" i="71"/>
  <c r="A2562" i="71"/>
  <c r="A2563" i="71"/>
  <c r="A2564" i="71"/>
  <c r="A2565" i="71"/>
  <c r="A2566" i="71"/>
  <c r="A2567" i="71"/>
  <c r="A2568" i="71"/>
  <c r="A2569" i="71"/>
  <c r="A2570" i="71"/>
  <c r="A2571" i="71"/>
  <c r="A2572" i="71"/>
  <c r="A2573" i="71"/>
  <c r="A2574" i="71"/>
  <c r="A2575" i="71"/>
  <c r="A2576" i="71"/>
  <c r="A2577" i="71"/>
  <c r="A2578" i="71"/>
  <c r="A2579" i="71"/>
  <c r="A2580" i="71"/>
  <c r="A2581" i="71"/>
  <c r="A2582" i="71"/>
  <c r="A2583" i="71"/>
  <c r="A2584" i="71"/>
  <c r="A2585" i="71"/>
  <c r="A2586" i="71"/>
  <c r="A2587" i="71"/>
  <c r="A2588" i="71"/>
  <c r="A2589" i="71"/>
  <c r="A2590" i="71"/>
  <c r="A2591" i="71"/>
  <c r="A2592" i="71"/>
  <c r="A2593" i="71"/>
  <c r="A2594" i="71"/>
  <c r="A2595" i="71"/>
  <c r="A2596" i="71"/>
  <c r="A2597" i="71"/>
  <c r="A2598" i="71"/>
  <c r="A2599" i="71"/>
  <c r="A2600" i="71"/>
  <c r="A2601" i="71"/>
  <c r="A2602" i="71"/>
  <c r="A2603" i="71"/>
  <c r="A2604" i="71"/>
  <c r="A2605" i="71"/>
  <c r="A2606" i="71"/>
  <c r="A2607" i="71"/>
  <c r="A2608" i="71"/>
  <c r="A2609" i="71"/>
  <c r="A2610" i="71"/>
  <c r="A2611" i="71"/>
  <c r="A2612" i="71"/>
  <c r="A2613" i="71"/>
  <c r="A2614" i="71"/>
  <c r="A2615" i="71"/>
  <c r="A2616" i="71"/>
  <c r="A2617" i="71"/>
  <c r="A2618" i="71"/>
  <c r="A2619" i="71"/>
  <c r="A2620" i="71"/>
  <c r="A2621" i="71"/>
  <c r="A2622" i="71"/>
  <c r="A2623" i="71"/>
  <c r="A2624" i="71"/>
  <c r="A2625" i="71"/>
  <c r="A2626" i="71"/>
  <c r="A2627" i="71"/>
  <c r="A2628" i="71"/>
  <c r="A2629" i="71"/>
  <c r="A2630" i="71"/>
  <c r="A2631" i="71"/>
  <c r="A2632" i="71"/>
  <c r="A2633" i="71"/>
  <c r="A2634" i="71"/>
  <c r="A2635" i="71"/>
  <c r="A2636" i="71"/>
  <c r="A2637" i="71"/>
  <c r="A2638" i="71"/>
  <c r="A2639" i="71"/>
  <c r="A2640" i="71"/>
  <c r="A2641" i="71"/>
  <c r="A2642" i="71"/>
  <c r="A2643" i="71"/>
  <c r="A2644" i="71"/>
  <c r="A2645" i="71"/>
  <c r="A2646" i="71"/>
  <c r="A2647" i="71"/>
  <c r="A2648" i="71"/>
  <c r="A2649" i="71"/>
  <c r="A2650" i="71"/>
  <c r="A2651" i="71"/>
  <c r="A2652" i="71"/>
  <c r="A2653" i="71"/>
  <c r="A2654" i="71"/>
  <c r="A2655" i="71"/>
  <c r="A2656" i="71"/>
  <c r="A2657" i="71"/>
  <c r="A2658" i="71"/>
  <c r="A2659" i="71"/>
  <c r="A2660" i="71"/>
  <c r="A2661" i="71"/>
  <c r="A2662" i="71"/>
  <c r="A2663" i="71"/>
  <c r="A2664" i="71"/>
  <c r="A2665" i="71"/>
  <c r="A2666" i="71"/>
  <c r="A2667" i="71"/>
  <c r="A2668" i="71"/>
  <c r="A2669" i="71"/>
  <c r="A2670" i="71"/>
  <c r="A2671" i="71"/>
  <c r="A2672" i="71"/>
  <c r="A2673" i="71"/>
  <c r="A2674" i="71"/>
  <c r="A2675" i="71"/>
  <c r="A2676" i="71"/>
  <c r="A2677" i="71"/>
  <c r="A2678" i="71"/>
  <c r="A2679" i="71"/>
  <c r="A2680" i="71"/>
  <c r="A2681" i="71"/>
  <c r="A2682" i="71"/>
  <c r="A2683" i="71"/>
  <c r="A2684" i="71"/>
  <c r="A2685" i="71"/>
  <c r="A2686" i="71"/>
  <c r="A2687" i="71"/>
  <c r="A2688" i="71"/>
  <c r="A2689" i="71"/>
  <c r="A2690" i="71"/>
  <c r="A2691" i="71"/>
  <c r="A2692" i="71"/>
  <c r="A2693" i="71"/>
  <c r="A2694" i="71"/>
  <c r="A2695" i="71"/>
  <c r="A2696" i="71"/>
  <c r="A2697" i="71"/>
  <c r="A2698" i="71"/>
  <c r="A2699" i="71"/>
  <c r="A2700" i="71"/>
  <c r="A2701" i="71"/>
  <c r="A2702" i="71"/>
  <c r="A2703" i="71"/>
  <c r="A2704" i="71"/>
  <c r="A2705" i="71"/>
  <c r="A2706" i="71"/>
  <c r="A2707" i="71"/>
  <c r="A2708" i="71"/>
  <c r="A2709" i="71"/>
  <c r="A2710" i="71"/>
  <c r="A2711" i="71"/>
  <c r="A2712" i="71"/>
  <c r="A2713" i="71"/>
  <c r="A2714" i="71"/>
  <c r="A2715" i="71"/>
  <c r="A2716" i="71"/>
  <c r="A2717" i="71"/>
  <c r="A2718" i="71"/>
  <c r="A2719" i="71"/>
  <c r="A2720" i="71"/>
  <c r="A2721" i="71"/>
  <c r="A2722" i="71"/>
  <c r="A2723" i="71"/>
  <c r="A2724" i="71"/>
  <c r="A2725" i="71"/>
  <c r="A2726" i="71"/>
  <c r="A2727" i="71"/>
  <c r="A2728" i="71"/>
  <c r="A2729" i="71"/>
  <c r="A2730" i="71"/>
  <c r="A2731" i="71"/>
  <c r="A2732" i="71"/>
  <c r="A2733" i="71"/>
  <c r="A2734" i="71"/>
  <c r="A2735" i="71"/>
  <c r="A2736" i="71"/>
  <c r="A2737" i="71"/>
  <c r="A2738" i="71"/>
  <c r="A2739" i="71"/>
  <c r="A2740" i="71"/>
  <c r="A2741" i="71"/>
  <c r="A2742" i="71"/>
  <c r="A2743" i="71"/>
  <c r="A2744" i="71"/>
  <c r="A2745" i="71"/>
  <c r="A2746" i="71"/>
  <c r="A2747" i="71"/>
  <c r="A2748" i="71"/>
  <c r="A2749" i="71"/>
  <c r="A2750" i="71"/>
  <c r="A2751" i="71"/>
  <c r="A2752" i="71"/>
  <c r="A2753" i="71"/>
  <c r="A2754" i="71"/>
  <c r="A2755" i="71"/>
  <c r="A2756" i="71"/>
  <c r="A2757" i="71"/>
  <c r="A2758" i="71"/>
  <c r="A2759" i="71"/>
  <c r="A2760" i="71"/>
  <c r="A2761" i="71"/>
  <c r="A2762" i="71"/>
  <c r="A2763" i="71"/>
  <c r="A2764" i="71"/>
  <c r="A2765" i="71"/>
  <c r="A2766" i="71"/>
  <c r="A2767" i="71"/>
  <c r="A2768" i="71"/>
  <c r="A2769" i="71"/>
  <c r="A2770" i="71"/>
  <c r="A2771" i="71"/>
  <c r="A2772" i="71"/>
  <c r="A2773" i="71"/>
  <c r="A2774" i="71"/>
  <c r="A2775" i="71"/>
  <c r="A2776" i="71"/>
  <c r="A2777" i="71"/>
  <c r="A2778" i="71"/>
  <c r="A2779" i="71"/>
  <c r="A2780" i="71"/>
  <c r="A2781" i="71"/>
  <c r="A2782" i="71"/>
  <c r="A2783" i="71"/>
  <c r="A2784" i="71"/>
  <c r="A2785" i="71"/>
  <c r="A2786" i="71"/>
  <c r="A2787" i="71"/>
  <c r="A2788" i="71"/>
  <c r="A2789" i="71"/>
  <c r="A2790" i="71"/>
  <c r="A2791" i="71"/>
  <c r="A2792" i="71"/>
  <c r="A2793" i="71"/>
  <c r="A2794" i="71"/>
  <c r="A2795" i="71"/>
  <c r="A2796" i="71"/>
  <c r="A2797" i="71"/>
  <c r="A2798" i="71"/>
  <c r="A2799" i="71"/>
  <c r="A2800" i="71"/>
  <c r="A2801" i="71"/>
  <c r="A2802" i="71"/>
  <c r="A2803" i="71"/>
  <c r="A2804" i="71"/>
  <c r="A2805" i="71"/>
  <c r="A2806" i="71"/>
  <c r="A2807" i="71"/>
  <c r="A2808" i="71"/>
  <c r="A2809" i="71"/>
  <c r="A2810" i="71"/>
  <c r="A2811" i="71"/>
  <c r="A2812" i="71"/>
  <c r="A2813" i="71"/>
  <c r="A2814" i="71"/>
  <c r="A2815" i="71"/>
  <c r="A2816" i="71"/>
  <c r="A2817" i="71"/>
  <c r="A2818" i="71"/>
  <c r="A2819" i="71"/>
  <c r="A2820" i="71"/>
  <c r="A2821" i="71"/>
  <c r="A2822" i="71"/>
  <c r="A2823" i="71"/>
  <c r="A2824" i="71"/>
  <c r="A2825" i="71"/>
  <c r="A2826" i="71"/>
  <c r="A2827" i="71"/>
  <c r="A2828" i="71"/>
  <c r="A2829" i="71"/>
  <c r="A2830" i="71"/>
  <c r="A2831" i="71"/>
  <c r="A2832" i="71"/>
  <c r="A2833" i="71"/>
  <c r="A2834" i="71"/>
  <c r="A2835" i="71"/>
  <c r="A2836" i="71"/>
  <c r="A2837" i="71"/>
  <c r="A2838" i="71"/>
  <c r="A2839" i="71"/>
  <c r="A2840" i="71"/>
  <c r="A2841" i="71"/>
  <c r="A2842" i="71"/>
  <c r="A2843" i="71"/>
  <c r="A2844" i="71"/>
  <c r="A2845" i="71"/>
  <c r="A2846" i="71"/>
  <c r="A2847" i="71"/>
  <c r="A2848" i="71"/>
  <c r="A2849" i="71"/>
  <c r="A2850" i="71"/>
  <c r="A2851" i="71"/>
  <c r="A2852" i="71"/>
  <c r="A2853" i="71"/>
  <c r="A2854" i="71"/>
  <c r="A2855" i="71"/>
  <c r="A2856" i="71"/>
  <c r="A2857" i="71"/>
  <c r="A2858" i="71"/>
  <c r="A2859" i="71"/>
  <c r="A2860" i="71"/>
  <c r="A2861" i="71"/>
  <c r="A2862" i="71"/>
  <c r="A2863" i="71"/>
  <c r="A2864" i="71"/>
  <c r="A2865" i="71"/>
  <c r="A2866" i="71"/>
  <c r="A2867" i="71"/>
  <c r="A2868" i="71"/>
  <c r="A2869" i="71"/>
  <c r="A2870" i="71"/>
  <c r="A2871" i="71"/>
  <c r="A2872" i="71"/>
  <c r="A2873" i="71"/>
  <c r="A2874" i="71"/>
  <c r="A2875" i="71"/>
  <c r="A2876" i="71"/>
  <c r="A2877" i="71"/>
  <c r="A2878" i="71"/>
  <c r="A2879" i="71"/>
  <c r="A2880" i="71"/>
  <c r="A2881" i="71"/>
  <c r="A2882" i="71"/>
  <c r="A2883" i="71"/>
  <c r="A2884" i="71"/>
  <c r="A2885" i="71"/>
  <c r="A2886" i="71"/>
  <c r="A2887" i="71"/>
  <c r="A2888" i="71"/>
  <c r="A2889" i="71"/>
  <c r="A2890" i="71"/>
  <c r="A2891" i="71"/>
  <c r="A2892" i="71"/>
  <c r="A2893" i="71"/>
  <c r="A2894" i="71"/>
  <c r="A2895" i="71"/>
  <c r="A2896" i="71"/>
  <c r="A2897" i="71"/>
  <c r="A2898" i="71"/>
  <c r="A2899" i="71"/>
  <c r="A2900" i="71"/>
  <c r="A2901" i="71"/>
  <c r="A2902" i="71"/>
  <c r="A2903" i="71"/>
  <c r="A2904" i="71"/>
  <c r="A2905" i="71"/>
  <c r="A2906" i="71"/>
  <c r="A2907" i="71"/>
  <c r="A2908" i="71"/>
  <c r="A2909" i="71"/>
  <c r="A2910" i="71"/>
  <c r="A2911" i="71"/>
  <c r="A2912" i="71"/>
  <c r="A2913" i="71"/>
  <c r="A2914" i="71"/>
  <c r="A2915" i="71"/>
  <c r="A2916" i="71"/>
  <c r="A2917" i="71"/>
  <c r="A2918" i="71"/>
  <c r="A2919" i="71"/>
  <c r="A2920" i="71"/>
  <c r="A2921" i="71"/>
  <c r="A2922" i="71"/>
  <c r="A2923" i="71"/>
  <c r="A2924" i="71"/>
  <c r="A2925" i="71"/>
  <c r="A2926" i="71"/>
  <c r="A2927" i="71"/>
  <c r="A2928" i="71"/>
  <c r="A2929" i="71"/>
  <c r="A2930" i="71"/>
  <c r="A2931" i="71"/>
  <c r="A2932" i="71"/>
  <c r="A2933" i="71"/>
  <c r="A2934" i="71"/>
  <c r="A2935" i="71"/>
  <c r="A2936" i="71"/>
  <c r="A2937" i="71"/>
  <c r="A2938" i="71"/>
  <c r="A2939" i="71"/>
  <c r="A2940" i="71"/>
  <c r="A2941" i="71"/>
  <c r="A2942" i="71"/>
  <c r="A2943" i="71"/>
  <c r="A2944" i="71"/>
  <c r="A2945" i="71"/>
  <c r="A2946" i="71"/>
  <c r="A2947" i="71"/>
  <c r="A2948" i="71"/>
  <c r="A2949" i="71"/>
  <c r="A2950" i="71"/>
  <c r="A2951" i="71"/>
  <c r="A2952" i="71"/>
  <c r="A2953" i="71"/>
  <c r="A2954" i="71"/>
  <c r="A2955" i="71"/>
  <c r="A2956" i="71"/>
  <c r="A2957" i="71"/>
  <c r="A2958" i="71"/>
  <c r="A2959" i="71"/>
  <c r="A2960" i="71"/>
  <c r="A2961" i="71"/>
  <c r="A2962" i="71"/>
  <c r="A2963" i="71"/>
  <c r="A2964" i="71"/>
  <c r="A2965" i="71"/>
  <c r="A2966" i="71"/>
  <c r="A2967" i="71"/>
  <c r="A2968" i="71"/>
  <c r="A2969" i="71"/>
  <c r="A2970" i="71"/>
  <c r="A2971" i="71"/>
  <c r="A2972" i="71"/>
  <c r="A2973" i="71"/>
  <c r="A2974" i="71"/>
  <c r="A2975" i="71"/>
  <c r="A2976" i="71"/>
  <c r="A2977" i="71"/>
  <c r="A2978" i="71"/>
  <c r="A2979" i="71"/>
  <c r="A2980" i="71"/>
  <c r="A2981" i="71"/>
  <c r="A2982" i="71"/>
  <c r="A2983" i="71"/>
  <c r="A2984" i="71"/>
  <c r="A2985" i="71"/>
  <c r="A2986" i="71"/>
  <c r="A2987" i="71"/>
  <c r="A2988" i="71"/>
  <c r="A2989" i="71"/>
  <c r="A2990" i="71"/>
  <c r="A2991" i="71"/>
  <c r="A2992" i="71"/>
  <c r="A2993" i="71"/>
  <c r="A2994" i="71"/>
  <c r="A2995" i="71"/>
  <c r="A2996" i="71"/>
  <c r="A2997" i="71"/>
  <c r="A2998" i="71"/>
  <c r="A2999" i="71"/>
  <c r="A3000" i="71"/>
  <c r="A3001" i="71"/>
  <c r="A3002" i="71"/>
  <c r="A3003" i="71"/>
  <c r="A3004" i="71"/>
  <c r="A3005" i="71"/>
  <c r="A3006" i="71"/>
  <c r="A3007" i="71"/>
  <c r="A3008" i="71"/>
  <c r="A3009" i="71"/>
  <c r="A3010" i="71"/>
  <c r="A3011" i="71"/>
  <c r="A3012" i="71"/>
  <c r="A3013" i="71"/>
  <c r="A3014" i="71"/>
  <c r="A3015" i="71"/>
  <c r="A3016" i="71"/>
  <c r="A3017" i="71"/>
  <c r="A3018" i="71"/>
  <c r="A3019" i="71"/>
  <c r="A3020" i="71"/>
  <c r="A3021" i="71"/>
  <c r="A3022" i="71"/>
  <c r="A3023" i="71"/>
  <c r="A3024" i="71"/>
  <c r="A3025" i="71"/>
  <c r="A3026" i="71"/>
  <c r="A3027" i="71"/>
  <c r="A3028" i="71"/>
  <c r="A3029" i="71"/>
  <c r="A3030" i="71"/>
  <c r="A3031" i="71"/>
  <c r="A3032" i="71"/>
  <c r="A3033" i="71"/>
  <c r="A3034" i="71"/>
  <c r="A3035" i="71"/>
  <c r="A3036" i="71"/>
  <c r="A3037" i="71"/>
  <c r="A3038" i="71"/>
  <c r="A3039" i="71"/>
  <c r="A3040" i="71"/>
  <c r="A3041" i="71"/>
  <c r="A3042" i="71"/>
  <c r="A3043" i="71"/>
  <c r="A3044" i="71"/>
  <c r="A3045" i="71"/>
  <c r="A3046" i="71"/>
  <c r="A3047" i="71"/>
  <c r="A3048" i="71"/>
  <c r="A3049" i="71"/>
  <c r="A3050" i="71"/>
  <c r="A3051" i="71"/>
  <c r="A3052" i="71"/>
  <c r="A3053" i="71"/>
  <c r="A3054" i="71"/>
  <c r="A3055" i="71"/>
  <c r="A3056" i="71"/>
  <c r="A3057" i="71"/>
  <c r="A3058" i="71"/>
  <c r="A3059" i="71"/>
  <c r="A3060" i="71"/>
  <c r="A3061" i="71"/>
  <c r="A3062" i="71"/>
  <c r="A3063" i="71"/>
  <c r="A3064" i="71"/>
  <c r="A3065" i="71"/>
  <c r="A3066" i="71"/>
  <c r="A3067" i="71"/>
  <c r="A3068" i="71"/>
  <c r="A3069" i="71"/>
  <c r="A3070" i="71"/>
  <c r="A3071" i="71"/>
  <c r="A3072" i="71"/>
  <c r="A3073" i="71"/>
  <c r="A3074" i="71"/>
  <c r="A3075" i="71"/>
  <c r="A3076" i="71"/>
  <c r="A3077" i="71"/>
  <c r="A3078" i="71"/>
  <c r="A3079" i="71"/>
  <c r="A3080" i="71"/>
  <c r="A3081" i="71"/>
  <c r="A3082" i="71"/>
  <c r="A3083" i="71"/>
  <c r="A3084" i="71"/>
  <c r="A3085" i="71"/>
  <c r="A3086" i="71"/>
  <c r="A3087" i="71"/>
  <c r="A3088" i="71"/>
  <c r="A3089" i="71"/>
  <c r="A3090" i="71"/>
  <c r="A3091" i="71"/>
  <c r="A3092" i="71"/>
  <c r="A3093" i="71"/>
  <c r="A3094" i="71"/>
  <c r="A3095" i="71"/>
  <c r="A3096" i="71"/>
  <c r="A3097" i="71"/>
  <c r="A3098" i="71"/>
  <c r="A3099" i="71"/>
  <c r="A3100" i="71"/>
  <c r="A3101" i="71"/>
  <c r="A3102" i="71"/>
  <c r="A3103" i="71"/>
  <c r="A3104" i="71"/>
  <c r="A3105" i="71"/>
  <c r="A3106" i="71"/>
  <c r="A3107" i="71"/>
  <c r="A3108" i="71"/>
  <c r="A3109" i="71"/>
  <c r="A3110" i="71"/>
  <c r="A3111" i="71"/>
  <c r="A3112" i="71"/>
  <c r="A3113" i="71"/>
  <c r="A3114" i="71"/>
  <c r="A3115" i="71"/>
  <c r="A3116" i="71"/>
  <c r="A3117" i="71"/>
  <c r="A3118" i="71"/>
  <c r="A3119" i="71"/>
  <c r="A3120" i="71"/>
  <c r="A3121" i="71"/>
  <c r="A3122" i="71"/>
  <c r="A3123" i="71"/>
  <c r="A3124" i="71"/>
  <c r="A3125" i="71"/>
  <c r="A3126" i="71"/>
  <c r="A3127" i="71"/>
  <c r="A3128" i="71"/>
  <c r="A3129" i="71"/>
  <c r="A3130" i="71"/>
  <c r="A3131" i="71"/>
  <c r="A3132" i="71"/>
  <c r="A3133" i="71"/>
  <c r="A3134" i="71"/>
  <c r="A3135" i="71"/>
  <c r="A3136" i="71"/>
  <c r="A3137" i="71"/>
  <c r="A3138" i="71"/>
  <c r="A3139" i="71"/>
  <c r="A3140" i="71"/>
  <c r="A3141" i="71"/>
  <c r="A3142" i="71"/>
  <c r="A3143" i="71"/>
  <c r="A3144" i="71"/>
  <c r="A3145" i="71"/>
  <c r="A3146" i="71"/>
  <c r="A3147" i="71"/>
  <c r="A3148" i="71"/>
  <c r="A3149" i="71"/>
  <c r="A3150" i="71"/>
  <c r="A3151" i="71"/>
  <c r="A3152" i="71"/>
  <c r="A3153" i="71"/>
  <c r="A3154" i="71"/>
  <c r="A3155" i="71"/>
  <c r="A3156" i="71"/>
  <c r="A3157" i="71"/>
  <c r="A3158" i="71"/>
  <c r="A3159" i="71"/>
  <c r="A3160" i="71"/>
  <c r="A3161" i="71"/>
  <c r="A3162" i="71"/>
  <c r="A3163" i="71"/>
  <c r="A3164" i="71"/>
  <c r="A3165" i="71"/>
  <c r="A3166" i="71"/>
  <c r="A3167" i="71"/>
  <c r="A3168" i="71"/>
  <c r="A3169" i="71"/>
  <c r="A3170" i="71"/>
  <c r="A3171" i="71"/>
  <c r="A3172" i="71"/>
  <c r="A3173" i="71"/>
  <c r="A3174" i="71"/>
  <c r="A3175" i="71"/>
  <c r="A3176" i="71"/>
  <c r="A3177" i="71"/>
  <c r="A3178" i="71"/>
  <c r="A3179" i="71"/>
  <c r="A3180" i="71"/>
  <c r="A3181" i="71"/>
  <c r="A3182" i="71"/>
  <c r="A3183" i="71"/>
  <c r="A3184" i="71"/>
  <c r="A3185" i="71"/>
  <c r="A3186" i="71"/>
  <c r="A3187" i="71"/>
  <c r="A3188" i="71"/>
  <c r="A3189" i="71"/>
  <c r="A3190" i="71"/>
  <c r="A3191" i="71"/>
  <c r="A3192" i="71"/>
  <c r="A3193" i="71"/>
  <c r="A3194" i="71"/>
  <c r="A3195" i="71"/>
  <c r="A3196" i="71"/>
  <c r="A3197" i="71"/>
  <c r="A3198" i="71"/>
  <c r="A3199" i="71"/>
  <c r="A3200" i="71"/>
  <c r="A3201" i="71"/>
  <c r="A3202" i="71"/>
  <c r="A3203" i="71"/>
  <c r="A3204" i="71"/>
  <c r="A3205" i="71"/>
  <c r="A3206" i="71"/>
  <c r="A3207" i="71"/>
  <c r="A3208" i="71"/>
  <c r="A3209" i="71"/>
  <c r="A3210" i="71"/>
  <c r="A3211" i="71"/>
  <c r="A3212" i="71"/>
  <c r="A3213" i="71"/>
  <c r="A3214" i="71"/>
  <c r="A3215" i="71"/>
  <c r="A3216" i="71"/>
  <c r="A3217" i="71"/>
  <c r="A3218" i="71"/>
  <c r="A3219" i="71"/>
  <c r="A3220" i="71"/>
  <c r="A3221" i="71"/>
  <c r="A3222" i="71"/>
  <c r="A3223" i="71"/>
  <c r="A3224" i="71"/>
  <c r="A3225" i="71"/>
  <c r="A3226" i="71"/>
  <c r="A3227" i="71"/>
  <c r="A3228" i="71"/>
  <c r="A3229" i="71"/>
  <c r="A3230" i="71"/>
  <c r="A3231" i="71"/>
  <c r="A3232" i="71"/>
  <c r="A3233" i="71"/>
  <c r="A3234" i="71"/>
  <c r="A3235" i="71"/>
  <c r="A3236" i="71"/>
  <c r="A3237" i="71"/>
  <c r="A3238" i="71"/>
  <c r="A3239" i="71"/>
  <c r="A3240" i="71"/>
  <c r="A3241" i="71"/>
  <c r="A3242" i="71"/>
  <c r="A3243" i="71"/>
  <c r="A3244" i="71"/>
  <c r="A3245" i="71"/>
  <c r="A3246" i="71"/>
  <c r="A3247" i="71"/>
  <c r="A3248" i="71"/>
  <c r="A3249" i="71"/>
  <c r="A3250" i="71"/>
  <c r="A3251" i="71"/>
  <c r="A3252" i="71"/>
  <c r="A3253" i="71"/>
  <c r="A3254" i="71"/>
  <c r="A3255" i="71"/>
  <c r="A3256" i="71"/>
  <c r="A3257" i="71"/>
  <c r="A3258" i="71"/>
  <c r="A3259" i="71"/>
  <c r="A3260" i="71"/>
  <c r="A3261" i="71"/>
  <c r="A3262" i="71"/>
  <c r="A3263" i="71"/>
  <c r="A3264" i="71"/>
  <c r="A3265" i="71"/>
  <c r="A3266" i="71"/>
  <c r="A3267" i="71"/>
  <c r="A3268" i="71"/>
  <c r="A3269" i="71"/>
  <c r="A3270" i="71"/>
  <c r="A3271" i="71"/>
  <c r="A3272" i="71"/>
  <c r="A3273" i="71"/>
  <c r="A3274" i="71"/>
  <c r="A3275" i="71"/>
  <c r="A3276" i="71"/>
  <c r="A3277" i="71"/>
  <c r="A3278" i="71"/>
  <c r="A3279" i="71"/>
  <c r="A3280" i="71"/>
  <c r="A3281" i="71"/>
  <c r="A3282" i="71"/>
  <c r="A3283" i="71"/>
  <c r="A3284" i="71"/>
  <c r="A3285" i="71"/>
  <c r="A3286" i="71"/>
  <c r="A3287" i="71"/>
  <c r="A3288" i="71"/>
  <c r="A3289" i="71"/>
  <c r="A3290" i="71"/>
  <c r="A3291" i="71"/>
  <c r="A3292" i="71"/>
  <c r="A3293" i="71"/>
  <c r="A3294" i="71"/>
  <c r="A3295" i="71"/>
  <c r="A3296" i="71"/>
  <c r="A3297" i="71"/>
  <c r="A3298" i="71"/>
  <c r="A3299" i="71"/>
  <c r="A3300" i="71"/>
  <c r="A3301" i="71"/>
  <c r="A3302" i="71"/>
  <c r="A3303" i="71"/>
  <c r="A3304" i="71"/>
  <c r="A3305" i="71"/>
  <c r="A3306" i="71"/>
  <c r="A3307" i="71"/>
  <c r="A3308" i="71"/>
  <c r="A3309" i="71"/>
  <c r="A3310" i="71"/>
  <c r="A3311" i="71"/>
  <c r="A3312" i="71"/>
  <c r="A3313" i="71"/>
  <c r="A3314" i="71"/>
  <c r="A3315" i="71"/>
  <c r="A3316" i="71"/>
  <c r="A3317" i="71"/>
  <c r="A3318" i="71"/>
  <c r="A3319" i="71"/>
  <c r="A3320" i="71"/>
  <c r="A3321" i="71"/>
  <c r="A3322" i="71"/>
  <c r="A3323" i="71"/>
  <c r="A3324" i="71"/>
  <c r="A3325" i="71"/>
  <c r="A3326" i="71"/>
  <c r="A3327" i="71"/>
  <c r="A3328" i="71"/>
  <c r="A3329" i="71"/>
  <c r="A3330" i="71"/>
  <c r="A3331" i="71"/>
  <c r="A3332" i="71"/>
  <c r="A3333" i="71"/>
  <c r="A3334" i="71"/>
  <c r="A3335" i="71"/>
  <c r="A3336" i="71"/>
  <c r="A3337" i="71"/>
  <c r="A3338" i="71"/>
  <c r="A3339" i="71"/>
  <c r="A3340" i="71"/>
  <c r="A3341" i="71"/>
  <c r="A3342" i="71"/>
  <c r="A3343" i="71"/>
  <c r="A3344" i="71"/>
  <c r="A3345" i="71"/>
  <c r="A3346" i="71"/>
  <c r="A3347" i="71"/>
  <c r="A3348" i="71"/>
  <c r="A3349" i="71"/>
  <c r="A3350" i="71"/>
  <c r="A3351" i="71"/>
  <c r="A3352" i="71"/>
  <c r="A3353" i="71"/>
  <c r="A3354" i="71"/>
  <c r="A3355" i="71"/>
  <c r="A3356" i="71"/>
  <c r="A3357" i="71"/>
  <c r="A3358" i="71"/>
  <c r="A3359" i="71"/>
  <c r="A3360" i="71"/>
  <c r="A3361" i="71"/>
  <c r="A3362" i="71"/>
  <c r="A3363" i="71"/>
  <c r="A3364" i="71"/>
  <c r="A3365" i="71"/>
  <c r="A3366" i="71"/>
  <c r="A3367" i="71"/>
  <c r="A3368" i="71"/>
  <c r="A3369" i="71"/>
  <c r="A3370" i="71"/>
  <c r="A3371" i="71"/>
  <c r="A3372" i="71"/>
  <c r="A3373" i="71"/>
  <c r="A3374" i="71"/>
  <c r="A3375" i="71"/>
  <c r="A3376" i="71"/>
  <c r="A3377" i="71"/>
  <c r="A3378" i="71"/>
  <c r="A3379" i="71"/>
  <c r="A3380" i="71"/>
  <c r="A3381" i="71"/>
  <c r="A3382" i="71"/>
  <c r="A3383" i="71"/>
  <c r="A3384" i="71"/>
  <c r="A3385" i="71"/>
  <c r="A3386" i="71"/>
  <c r="A3387" i="71"/>
  <c r="A3388" i="71"/>
  <c r="A3389" i="71"/>
  <c r="A3390" i="71"/>
  <c r="A3391" i="71"/>
  <c r="A3392" i="71"/>
  <c r="A3393" i="71"/>
  <c r="A3394" i="71"/>
  <c r="A3395" i="71"/>
  <c r="A3396" i="71"/>
  <c r="A3397" i="71"/>
  <c r="A3398" i="71"/>
  <c r="A3399" i="71"/>
  <c r="A3400" i="71"/>
  <c r="A3401" i="71"/>
  <c r="A3402" i="71"/>
  <c r="A3403" i="71"/>
  <c r="A3404" i="71"/>
  <c r="A3405" i="71"/>
  <c r="A3406" i="71"/>
  <c r="A3407" i="71"/>
  <c r="A3408" i="71"/>
  <c r="A3409" i="71"/>
  <c r="A3410" i="71"/>
  <c r="A3411" i="71"/>
  <c r="A3412" i="71"/>
  <c r="A3413" i="71"/>
  <c r="A3414" i="71"/>
  <c r="A3415" i="71"/>
  <c r="A3416" i="71"/>
  <c r="A3417" i="71"/>
  <c r="A3418" i="71"/>
  <c r="A3419" i="71"/>
  <c r="A3420" i="71"/>
  <c r="A3421" i="71"/>
  <c r="A3422" i="71"/>
  <c r="A3423" i="71"/>
  <c r="A3424" i="71"/>
  <c r="A3425" i="71"/>
  <c r="A3426" i="71"/>
  <c r="A3427" i="71"/>
  <c r="A3428" i="71"/>
  <c r="A3429" i="71"/>
  <c r="A3430" i="71"/>
  <c r="A3431" i="71"/>
  <c r="A3432" i="71"/>
  <c r="A3433" i="71"/>
  <c r="A3434" i="71"/>
  <c r="A3435" i="71"/>
  <c r="A3436" i="71"/>
  <c r="A3437" i="71"/>
  <c r="A3438" i="71"/>
  <c r="A3439" i="71"/>
  <c r="A3440" i="71"/>
  <c r="A3441" i="71"/>
  <c r="A3442" i="71"/>
  <c r="A3443" i="71"/>
  <c r="A3444" i="71"/>
  <c r="A3445" i="71"/>
  <c r="A3446" i="71"/>
  <c r="A3447" i="71"/>
  <c r="A3448" i="71"/>
  <c r="A3449" i="71"/>
  <c r="A3450" i="71"/>
  <c r="A3451" i="71"/>
  <c r="A3452" i="71"/>
  <c r="A3453" i="71"/>
  <c r="A3454" i="71"/>
  <c r="A3455" i="71"/>
  <c r="A3456" i="71"/>
  <c r="A3457" i="71"/>
  <c r="A3458" i="71"/>
  <c r="A3459" i="71"/>
  <c r="A3460" i="71"/>
  <c r="A3461" i="71"/>
  <c r="A3462" i="71"/>
  <c r="A3463" i="71"/>
  <c r="A3464" i="71"/>
  <c r="A3465" i="71"/>
  <c r="A3466" i="71"/>
  <c r="A3467" i="71"/>
  <c r="A3468" i="71"/>
  <c r="A3469" i="71"/>
  <c r="A3470" i="71"/>
  <c r="A3471" i="71"/>
  <c r="A3472" i="71"/>
  <c r="A3473" i="71"/>
  <c r="A3474" i="71"/>
  <c r="A3475" i="71"/>
  <c r="A3476" i="71"/>
  <c r="A3477" i="71"/>
  <c r="A3478" i="71"/>
  <c r="A3479" i="71"/>
  <c r="A3480" i="71"/>
  <c r="A3481" i="71"/>
  <c r="A3482" i="71"/>
  <c r="A3483" i="71"/>
  <c r="A3484" i="71"/>
  <c r="A3485" i="71"/>
  <c r="A3486" i="71"/>
  <c r="A3487" i="71"/>
  <c r="A3488" i="71"/>
  <c r="A3489" i="71"/>
  <c r="A3490" i="71"/>
  <c r="A3491" i="71"/>
  <c r="A3492" i="71"/>
  <c r="A3493" i="71"/>
  <c r="A3494" i="71"/>
  <c r="A3495" i="71"/>
  <c r="A3496" i="71"/>
  <c r="A3497" i="71"/>
  <c r="A3498" i="71"/>
  <c r="A3499" i="71"/>
  <c r="A3500" i="71"/>
  <c r="A3501" i="71"/>
  <c r="A3502" i="71"/>
  <c r="A3503" i="71"/>
  <c r="A3504" i="71"/>
  <c r="A3505" i="71"/>
  <c r="A3506" i="71"/>
  <c r="A3507" i="71"/>
  <c r="A3508" i="71"/>
  <c r="A3509" i="71"/>
  <c r="A3510" i="71"/>
  <c r="A3511" i="71"/>
  <c r="A3512" i="71"/>
  <c r="A3513" i="71"/>
  <c r="A3514" i="71"/>
  <c r="A3515" i="71"/>
  <c r="A3516" i="71"/>
  <c r="A3517" i="71"/>
  <c r="A3518" i="71"/>
  <c r="A3519" i="71"/>
  <c r="A3520" i="71"/>
  <c r="A3521" i="71"/>
  <c r="A3522" i="71"/>
  <c r="A3523" i="71"/>
  <c r="A3524" i="71"/>
  <c r="A3525" i="71"/>
  <c r="A3526" i="71"/>
  <c r="A3527" i="71"/>
  <c r="A3528" i="71"/>
  <c r="A3529" i="71"/>
  <c r="A3530" i="71"/>
  <c r="A3531" i="71"/>
  <c r="A3532" i="71"/>
  <c r="A3533" i="71"/>
  <c r="A3534" i="71"/>
  <c r="A3535" i="71"/>
  <c r="A3536" i="71"/>
  <c r="A3537" i="71"/>
  <c r="A3538" i="71"/>
  <c r="A3539" i="71"/>
  <c r="A3540" i="71"/>
  <c r="A3541" i="71"/>
  <c r="A3542" i="71"/>
  <c r="A3543" i="71"/>
  <c r="A3544" i="71"/>
  <c r="A3545" i="71"/>
  <c r="A3546" i="71"/>
  <c r="A3547" i="71"/>
  <c r="A3548" i="71"/>
  <c r="A3549" i="71"/>
  <c r="A3550" i="71"/>
  <c r="A3551" i="71"/>
  <c r="A3552" i="71"/>
  <c r="A3553" i="71"/>
  <c r="A3554" i="71"/>
  <c r="A3555" i="71"/>
  <c r="A3556" i="71"/>
  <c r="A3557" i="71"/>
  <c r="A3558" i="71"/>
  <c r="A3559" i="71"/>
  <c r="A3560" i="71"/>
  <c r="A3561" i="71"/>
  <c r="A3562" i="71"/>
  <c r="A3563" i="71"/>
  <c r="A3564" i="71"/>
  <c r="A3565" i="71"/>
  <c r="A3566" i="71"/>
  <c r="A3567" i="71"/>
  <c r="A3568" i="71"/>
  <c r="A3569" i="71"/>
  <c r="A3570" i="71"/>
  <c r="A3571" i="71"/>
  <c r="A3572" i="71"/>
  <c r="A3573" i="71"/>
  <c r="A3574" i="71"/>
  <c r="A3575" i="71"/>
  <c r="A3576" i="71"/>
  <c r="A3577" i="71"/>
  <c r="A3578" i="71"/>
  <c r="A3579" i="71"/>
  <c r="A3580" i="71"/>
  <c r="A3581" i="71"/>
  <c r="A3582" i="71"/>
  <c r="A3583" i="71"/>
  <c r="A3584" i="71"/>
  <c r="A3585" i="71"/>
  <c r="A3586" i="71"/>
  <c r="A3587" i="71"/>
  <c r="A3588" i="71"/>
  <c r="A3589" i="71"/>
  <c r="A3590" i="71"/>
  <c r="A3591" i="71"/>
  <c r="A3592" i="71"/>
  <c r="A3593" i="71"/>
  <c r="A3594" i="71"/>
  <c r="A3595" i="71"/>
  <c r="A3596" i="71"/>
  <c r="A3597" i="71"/>
  <c r="A3598" i="71"/>
  <c r="A3599" i="71"/>
  <c r="A3600" i="71"/>
  <c r="A3601" i="71"/>
  <c r="A3602" i="71"/>
  <c r="A3603" i="71"/>
  <c r="A3604" i="71"/>
  <c r="A3605" i="71"/>
  <c r="A3606" i="71"/>
  <c r="A3607" i="71"/>
  <c r="A3608" i="71"/>
  <c r="A3609" i="71"/>
  <c r="A3610" i="71"/>
  <c r="A3611" i="71"/>
  <c r="A3612" i="71"/>
  <c r="A3613" i="71"/>
  <c r="A3614" i="71"/>
  <c r="A3615" i="71"/>
  <c r="A3616" i="71"/>
  <c r="A3617" i="71"/>
  <c r="A3618" i="71"/>
  <c r="A3619" i="71"/>
  <c r="A3620" i="71"/>
  <c r="A3621" i="71"/>
  <c r="A3622" i="71"/>
  <c r="A3623" i="71"/>
  <c r="A3624" i="71"/>
  <c r="A3625" i="71"/>
  <c r="A3626" i="71"/>
  <c r="A3627" i="71"/>
  <c r="A3628" i="71"/>
  <c r="A3629" i="71"/>
  <c r="A3630" i="71"/>
  <c r="A3631" i="71"/>
  <c r="A3632" i="71"/>
  <c r="A3633" i="71"/>
  <c r="A3634" i="71"/>
  <c r="A3635" i="71"/>
  <c r="A3636" i="71"/>
  <c r="A3637" i="71"/>
  <c r="A3638" i="71"/>
  <c r="A3639" i="71"/>
  <c r="A3640" i="71"/>
  <c r="A3641" i="71"/>
  <c r="A3642" i="71"/>
  <c r="A3643" i="71"/>
  <c r="A3644" i="71"/>
  <c r="A3645" i="71"/>
  <c r="A3646" i="71"/>
  <c r="A3647" i="71"/>
  <c r="A3648" i="71"/>
  <c r="A3649" i="71"/>
  <c r="A3650" i="71"/>
  <c r="A3651" i="71"/>
  <c r="A3652" i="71"/>
  <c r="A3653" i="71"/>
  <c r="A3654" i="71"/>
  <c r="A3655" i="71"/>
  <c r="A3656" i="71"/>
  <c r="A3657" i="71"/>
  <c r="A3658" i="71"/>
  <c r="A3659" i="71"/>
  <c r="A3660" i="71"/>
  <c r="A3661" i="71"/>
  <c r="A3662" i="71"/>
  <c r="A3663" i="71"/>
  <c r="A3664" i="71"/>
  <c r="A3665" i="71"/>
  <c r="A3666" i="71"/>
  <c r="A3667" i="71"/>
  <c r="A3668" i="71"/>
  <c r="A3669" i="71"/>
  <c r="A3670" i="71"/>
  <c r="A3671" i="71"/>
  <c r="A3672" i="71"/>
  <c r="A3673" i="71"/>
  <c r="A3674" i="71"/>
  <c r="A3675" i="71"/>
  <c r="A3676" i="71"/>
  <c r="A3677" i="71"/>
  <c r="A3678" i="71"/>
  <c r="A3679" i="71"/>
  <c r="A3680" i="71"/>
  <c r="A3681" i="71"/>
  <c r="A3682" i="71"/>
  <c r="A3683" i="71"/>
  <c r="A3684" i="71"/>
  <c r="A3685" i="71"/>
  <c r="A3686" i="71"/>
  <c r="A3687" i="71"/>
  <c r="A3688" i="71"/>
  <c r="A3689" i="71"/>
  <c r="A3690" i="71"/>
  <c r="A3691" i="71"/>
  <c r="A3692" i="71"/>
  <c r="A3693" i="71"/>
  <c r="A3694" i="71"/>
  <c r="A3695" i="71"/>
  <c r="A3696" i="71"/>
  <c r="A3697" i="71"/>
  <c r="A3698" i="71"/>
  <c r="A3699" i="71"/>
  <c r="A3700" i="71"/>
  <c r="A3701" i="71"/>
  <c r="A3702" i="71"/>
  <c r="A3703" i="71"/>
  <c r="A3704" i="71"/>
  <c r="A3705" i="71"/>
  <c r="A3706" i="71"/>
  <c r="A3707" i="71"/>
  <c r="A3708" i="71"/>
  <c r="A3709" i="71"/>
  <c r="A3710" i="71"/>
  <c r="A3711" i="71"/>
  <c r="A3712" i="71"/>
  <c r="A3713" i="71"/>
  <c r="A3714" i="71"/>
  <c r="A3715" i="71"/>
  <c r="A3716" i="71"/>
  <c r="A3717" i="71"/>
  <c r="A3718" i="71"/>
  <c r="A3719" i="71"/>
  <c r="A3720" i="71"/>
  <c r="A3721" i="71"/>
  <c r="A3722" i="71"/>
  <c r="A3723" i="71"/>
  <c r="A3724" i="71"/>
  <c r="A3725" i="71"/>
  <c r="A3726" i="71"/>
  <c r="A3727" i="71"/>
  <c r="A3728" i="71"/>
  <c r="A3729" i="71"/>
  <c r="A3730" i="71"/>
  <c r="A3731" i="71"/>
  <c r="A3732" i="71"/>
  <c r="A3733" i="71"/>
  <c r="A3734" i="71"/>
  <c r="A3735" i="71"/>
  <c r="A3736" i="71"/>
  <c r="A3737" i="71"/>
  <c r="A3738" i="71"/>
  <c r="A3739" i="71"/>
  <c r="A3740" i="71"/>
  <c r="A3741" i="71"/>
  <c r="A3742" i="71"/>
  <c r="A3743" i="71"/>
  <c r="A3744" i="71"/>
  <c r="A3745" i="71"/>
  <c r="A3746" i="71"/>
  <c r="A3747" i="71"/>
  <c r="A3748" i="71"/>
  <c r="A3749" i="71"/>
  <c r="A3750" i="71"/>
  <c r="A3751" i="71"/>
  <c r="A3752" i="71"/>
  <c r="A3753" i="71"/>
  <c r="A3754" i="71"/>
  <c r="A3755" i="71"/>
  <c r="A3756" i="71"/>
  <c r="A3757" i="71"/>
  <c r="A3758" i="71"/>
  <c r="A3759" i="71"/>
  <c r="A3760" i="71"/>
  <c r="A3761" i="71"/>
  <c r="A3762" i="71"/>
  <c r="A3763" i="71"/>
  <c r="A3764" i="71"/>
  <c r="A3765" i="71"/>
  <c r="A3766" i="71"/>
  <c r="A3767" i="71"/>
  <c r="A3768" i="71"/>
  <c r="A3769" i="71"/>
  <c r="A3770" i="71"/>
  <c r="A3771" i="71"/>
  <c r="A3772" i="71"/>
  <c r="A3773" i="71"/>
  <c r="A3774" i="71"/>
  <c r="A3775" i="71"/>
  <c r="A3776" i="71"/>
  <c r="A3777" i="71"/>
  <c r="A3778" i="71"/>
  <c r="A3779" i="71"/>
  <c r="A3780" i="71"/>
  <c r="A3781" i="71"/>
  <c r="A3782" i="71"/>
  <c r="A3783" i="71"/>
  <c r="A3784" i="71"/>
  <c r="A3785" i="71"/>
  <c r="A3786" i="71"/>
  <c r="A3787" i="71"/>
  <c r="A3788" i="71"/>
  <c r="A3789" i="71"/>
  <c r="A3790" i="71"/>
  <c r="A3791" i="71"/>
  <c r="A3792" i="71"/>
  <c r="A3793" i="71"/>
  <c r="A3794" i="71"/>
  <c r="A3795" i="71"/>
  <c r="A3796" i="71"/>
  <c r="A3797" i="71"/>
  <c r="A3798" i="71"/>
  <c r="A3799" i="71"/>
  <c r="A3800" i="71"/>
  <c r="A3801" i="71"/>
  <c r="A3802" i="71"/>
  <c r="A3803" i="71"/>
  <c r="A3804" i="71"/>
  <c r="A3805" i="71"/>
  <c r="A3806" i="71"/>
  <c r="A3807" i="71"/>
  <c r="A3808" i="71"/>
  <c r="A3809" i="71"/>
  <c r="A3810" i="71"/>
  <c r="A3811" i="71"/>
  <c r="A3812" i="71"/>
  <c r="A3813" i="71"/>
  <c r="A3814" i="71"/>
  <c r="A3815" i="71"/>
  <c r="A3816" i="71"/>
  <c r="A3817" i="71"/>
  <c r="A3818" i="71"/>
  <c r="A3819" i="71"/>
  <c r="A3820" i="71"/>
  <c r="A3821" i="71"/>
  <c r="A3822" i="71"/>
  <c r="A3823" i="71"/>
  <c r="A3824" i="71"/>
  <c r="A3825" i="71"/>
  <c r="A3826" i="71"/>
  <c r="A3827" i="71"/>
  <c r="A3828" i="71"/>
  <c r="A3829" i="71"/>
  <c r="A3830" i="71"/>
  <c r="A3831" i="71"/>
  <c r="A3832" i="71"/>
  <c r="A3833" i="71"/>
  <c r="A3834" i="71"/>
  <c r="A3835" i="71"/>
  <c r="A3836" i="71"/>
  <c r="A3837" i="71"/>
  <c r="A3838" i="71"/>
  <c r="A3839" i="71"/>
  <c r="A3840" i="71"/>
  <c r="A3841" i="71"/>
  <c r="A3842" i="71"/>
  <c r="A3843" i="71"/>
  <c r="A3844" i="71"/>
  <c r="A3845" i="71"/>
  <c r="A3846" i="71"/>
  <c r="A3847" i="71"/>
  <c r="A3848" i="71"/>
  <c r="A3849" i="71"/>
  <c r="A3850" i="71"/>
  <c r="A3851" i="71"/>
  <c r="A3852" i="71"/>
  <c r="A3853" i="71"/>
  <c r="A3854" i="71"/>
  <c r="A3855" i="71"/>
  <c r="A3856" i="71"/>
  <c r="A3857" i="71"/>
  <c r="A3858" i="71"/>
  <c r="A3859" i="71"/>
  <c r="A3860" i="71"/>
  <c r="A3861" i="71"/>
  <c r="A3862" i="71"/>
  <c r="A3863" i="71"/>
  <c r="A3864" i="71"/>
  <c r="A3865" i="71"/>
  <c r="A3866" i="71"/>
  <c r="A3867" i="71"/>
  <c r="A3868" i="71"/>
  <c r="A3869" i="71"/>
  <c r="A3870" i="71"/>
  <c r="A3871" i="71"/>
  <c r="A3872" i="71"/>
  <c r="A3873" i="71"/>
  <c r="A3874" i="71"/>
  <c r="A3875" i="71"/>
  <c r="A3876" i="71"/>
  <c r="A3877" i="71"/>
  <c r="A3878" i="71"/>
  <c r="A3879" i="71"/>
  <c r="A3880" i="71"/>
  <c r="A3881" i="71"/>
  <c r="A3882" i="71"/>
  <c r="A3883" i="71"/>
  <c r="A3884" i="71"/>
  <c r="A3885" i="71"/>
  <c r="A3886" i="71"/>
  <c r="A3887" i="71"/>
  <c r="A3888" i="71"/>
  <c r="A3889" i="71"/>
  <c r="A3890" i="71"/>
  <c r="A3891" i="71"/>
  <c r="A3892" i="71"/>
  <c r="A3893" i="71"/>
  <c r="A3894" i="71"/>
  <c r="A3895" i="71"/>
  <c r="A3896" i="71"/>
  <c r="A3897" i="71"/>
  <c r="A3898" i="71"/>
  <c r="A3899" i="71"/>
  <c r="A3900" i="71"/>
  <c r="A3901" i="71"/>
  <c r="A3902" i="71"/>
  <c r="A3903" i="71"/>
  <c r="A3904" i="71"/>
  <c r="A3905" i="71"/>
  <c r="A3906" i="71"/>
  <c r="A3907" i="71"/>
  <c r="A3908" i="71"/>
  <c r="A3909" i="71"/>
  <c r="A3910" i="71"/>
  <c r="A3911" i="71"/>
  <c r="A3912" i="71"/>
  <c r="A3913" i="71"/>
  <c r="A3914" i="71"/>
  <c r="A3915" i="71"/>
  <c r="A3916" i="71"/>
  <c r="A3917" i="71"/>
  <c r="A3918" i="71"/>
  <c r="A3919" i="71"/>
  <c r="A3920" i="71"/>
  <c r="A3921" i="71"/>
  <c r="A3922" i="71"/>
  <c r="A3923" i="71"/>
  <c r="A3924" i="71"/>
  <c r="A3925" i="71"/>
  <c r="A3926" i="71"/>
  <c r="A3927" i="71"/>
  <c r="A3928" i="71"/>
  <c r="A3929" i="71"/>
  <c r="A3930" i="71"/>
  <c r="A3931" i="71"/>
  <c r="A3932" i="71"/>
  <c r="A3933" i="71"/>
  <c r="A3934" i="71"/>
  <c r="A3935" i="71"/>
  <c r="A3936" i="71"/>
  <c r="A3937" i="71"/>
  <c r="A3938" i="71"/>
  <c r="A3939" i="71"/>
  <c r="A3940" i="71"/>
  <c r="A3941" i="71"/>
  <c r="A3942" i="71"/>
  <c r="A3943" i="71"/>
  <c r="A3944" i="71"/>
  <c r="A3945" i="71"/>
  <c r="A3946" i="71"/>
  <c r="A3947" i="71"/>
  <c r="A3948" i="71"/>
  <c r="A3949" i="71"/>
  <c r="A3950" i="71"/>
  <c r="A3951" i="71"/>
  <c r="A3952" i="71"/>
  <c r="A3953" i="71"/>
  <c r="A3954" i="71"/>
  <c r="A3955" i="71"/>
  <c r="A3956" i="71"/>
  <c r="A3957" i="71"/>
  <c r="A3958" i="71"/>
  <c r="A3959" i="71"/>
  <c r="A3960" i="71"/>
  <c r="A3961" i="71"/>
  <c r="A3962" i="71"/>
  <c r="A3963" i="71"/>
  <c r="A3964" i="71"/>
  <c r="A3965" i="71"/>
  <c r="A3966" i="71"/>
  <c r="A3967" i="71"/>
  <c r="A3968" i="71"/>
  <c r="A3969" i="71"/>
  <c r="A3970" i="71"/>
  <c r="A3971" i="71"/>
  <c r="A3972" i="71"/>
  <c r="A3973" i="71"/>
  <c r="A3974" i="71"/>
  <c r="A3975" i="71"/>
  <c r="A3976" i="71"/>
  <c r="A3977" i="71"/>
  <c r="A3978" i="71"/>
  <c r="A3979" i="71"/>
  <c r="A3980" i="71"/>
  <c r="A3981" i="71"/>
  <c r="A3982" i="71"/>
  <c r="A3983" i="71"/>
  <c r="A3984" i="71"/>
  <c r="A3985" i="71"/>
  <c r="A3986" i="71"/>
  <c r="A3987" i="71"/>
  <c r="A3988" i="71"/>
  <c r="A3989" i="71"/>
  <c r="A3990" i="71"/>
  <c r="A3991" i="71"/>
  <c r="A3992" i="71"/>
  <c r="A3993" i="71"/>
  <c r="A3994" i="71"/>
  <c r="A3995" i="71"/>
  <c r="A3996" i="71"/>
  <c r="A3997" i="71"/>
  <c r="A3998" i="71"/>
  <c r="A3999" i="71"/>
  <c r="A4000" i="71"/>
  <c r="A4001" i="71"/>
  <c r="A4002" i="71"/>
  <c r="A4003" i="71"/>
  <c r="A4004" i="71"/>
  <c r="A4005" i="71"/>
  <c r="A4006" i="71"/>
  <c r="A4007" i="71"/>
  <c r="A4008" i="71"/>
  <c r="A4009" i="71"/>
  <c r="A4010" i="71"/>
  <c r="A4011" i="71"/>
  <c r="A4012" i="71"/>
  <c r="A4013" i="71"/>
  <c r="A4014" i="71"/>
  <c r="A4015" i="71"/>
  <c r="A4016" i="71"/>
  <c r="A4017" i="71"/>
  <c r="A4018" i="71"/>
  <c r="A4019" i="71"/>
  <c r="A4020" i="71"/>
  <c r="A4021" i="71"/>
  <c r="A4022" i="71"/>
  <c r="A4023" i="71"/>
  <c r="A4024" i="71"/>
  <c r="A4025" i="71"/>
  <c r="A4026" i="71"/>
  <c r="A4027" i="71"/>
  <c r="A4028" i="71"/>
  <c r="A4029" i="71"/>
  <c r="A4030" i="71"/>
  <c r="A4031" i="71"/>
  <c r="A4032" i="71"/>
  <c r="A4033" i="71"/>
  <c r="A4034" i="71"/>
  <c r="A4035" i="71"/>
  <c r="A4036" i="71"/>
  <c r="A4037" i="71"/>
  <c r="A4038" i="71"/>
  <c r="A4039" i="71"/>
  <c r="A4040" i="71"/>
  <c r="A4041" i="71"/>
  <c r="A4042" i="71"/>
  <c r="A4043" i="71"/>
  <c r="A4044" i="71"/>
  <c r="A4045" i="71"/>
  <c r="A4046" i="71"/>
  <c r="A4047" i="71"/>
  <c r="A4048" i="71"/>
  <c r="A4049" i="71"/>
  <c r="A4050" i="71"/>
  <c r="A4051" i="71"/>
  <c r="A4052" i="71"/>
  <c r="A4053" i="71"/>
  <c r="A4054" i="71"/>
  <c r="A4055" i="71"/>
  <c r="A4056" i="71"/>
  <c r="A4057" i="71"/>
  <c r="A4058" i="71"/>
  <c r="A4059" i="71"/>
  <c r="A4060" i="71"/>
  <c r="A4061" i="71"/>
  <c r="A4062" i="71"/>
  <c r="A4063" i="71"/>
  <c r="A4064" i="71"/>
  <c r="A4065" i="71"/>
  <c r="A4066" i="71"/>
  <c r="A4067" i="71"/>
  <c r="A4068" i="71"/>
  <c r="A4069" i="71"/>
  <c r="A4070" i="71"/>
  <c r="A4071" i="71"/>
  <c r="A4072" i="71"/>
  <c r="A4073" i="71"/>
  <c r="A4074" i="71"/>
  <c r="A4075" i="71"/>
  <c r="A4076" i="71"/>
  <c r="A4077" i="71"/>
  <c r="A4078" i="71"/>
  <c r="A4079" i="71"/>
  <c r="A4080" i="71"/>
  <c r="A4081" i="71"/>
  <c r="A4082" i="71"/>
  <c r="A4083" i="71"/>
  <c r="A4084" i="71"/>
  <c r="A4085" i="71"/>
  <c r="A4086" i="71"/>
  <c r="A4087" i="71"/>
  <c r="A4088" i="71"/>
  <c r="A4089" i="71"/>
  <c r="A4090" i="71"/>
  <c r="A4091" i="71"/>
  <c r="A4092" i="71"/>
  <c r="A4093" i="71"/>
  <c r="A4094" i="71"/>
  <c r="A4095" i="71"/>
  <c r="A4096" i="71"/>
  <c r="A4097" i="71"/>
  <c r="A4098" i="71"/>
  <c r="A4099" i="71"/>
  <c r="A4100" i="71"/>
  <c r="A4101" i="71"/>
  <c r="A4102" i="71"/>
  <c r="A4103" i="71"/>
  <c r="A4104" i="71"/>
  <c r="A4105" i="71"/>
  <c r="A4106" i="71"/>
  <c r="A4107" i="71"/>
  <c r="A4108" i="71"/>
  <c r="A4109" i="71"/>
  <c r="A4110" i="71"/>
  <c r="A4111" i="71"/>
  <c r="A4112" i="71"/>
  <c r="A4113" i="71"/>
  <c r="A4114" i="71"/>
  <c r="A4115" i="71"/>
  <c r="A4116" i="71"/>
  <c r="A4117" i="71"/>
  <c r="A4118" i="71"/>
  <c r="A4119" i="71"/>
  <c r="A4120" i="71"/>
  <c r="A4121" i="71"/>
  <c r="A4122" i="71"/>
  <c r="A4123" i="71"/>
  <c r="A4124" i="71"/>
  <c r="A4125" i="71"/>
  <c r="A4126" i="71"/>
  <c r="A4127" i="71"/>
  <c r="A4128" i="71"/>
  <c r="A4129" i="71"/>
  <c r="A4130" i="71"/>
  <c r="A4131" i="71"/>
  <c r="A4132" i="71"/>
  <c r="A4133" i="71"/>
  <c r="A4134" i="71"/>
  <c r="A4135" i="71"/>
  <c r="A4136" i="71"/>
  <c r="A4137" i="71"/>
  <c r="A4138" i="71"/>
  <c r="A4139" i="71"/>
  <c r="A4140" i="71"/>
  <c r="A4141" i="71"/>
  <c r="A4142" i="71"/>
  <c r="A4143" i="71"/>
  <c r="A4144" i="71"/>
  <c r="A4145" i="71"/>
  <c r="A4146" i="71"/>
  <c r="A4147" i="71"/>
  <c r="A4148" i="71"/>
  <c r="A4149" i="71"/>
  <c r="A4150" i="71"/>
  <c r="A4151" i="71"/>
  <c r="A4152" i="71"/>
  <c r="A4153" i="71"/>
  <c r="A4154" i="71"/>
  <c r="A4155" i="71"/>
  <c r="A4156" i="71"/>
  <c r="A4157" i="71"/>
  <c r="A4158" i="71"/>
  <c r="A4159" i="71"/>
  <c r="A4160" i="71"/>
  <c r="A4161" i="71"/>
  <c r="A4162" i="71"/>
  <c r="A4163" i="71"/>
  <c r="A4164" i="71"/>
  <c r="A4165" i="71"/>
  <c r="A4166" i="71"/>
  <c r="A4167" i="71"/>
  <c r="A4168" i="71"/>
  <c r="A4169" i="71"/>
  <c r="A4170" i="71"/>
  <c r="A4171" i="71"/>
  <c r="A4172" i="71"/>
  <c r="A4173" i="71"/>
  <c r="A4174" i="71"/>
  <c r="A4175" i="71"/>
  <c r="A4176" i="71"/>
  <c r="A4177" i="71"/>
  <c r="A4178" i="71"/>
  <c r="A4179" i="71"/>
  <c r="A4180" i="71"/>
  <c r="A4181" i="71"/>
  <c r="A4182" i="71"/>
  <c r="A4183" i="71"/>
  <c r="A4184" i="71"/>
  <c r="A4185" i="71"/>
  <c r="A4186" i="71"/>
  <c r="A4187" i="71"/>
  <c r="A4188" i="71"/>
  <c r="A4189" i="71"/>
  <c r="A4190" i="71"/>
  <c r="A4191" i="71"/>
  <c r="A4192" i="71"/>
  <c r="A4193" i="71"/>
  <c r="A4194" i="71"/>
  <c r="A4195" i="71"/>
  <c r="A4196" i="71"/>
  <c r="A4197" i="71"/>
  <c r="A4198" i="71"/>
  <c r="A4199" i="71"/>
  <c r="A4200" i="71"/>
  <c r="A4201" i="71"/>
  <c r="A4202" i="71"/>
  <c r="A4203" i="71"/>
  <c r="A4204" i="71"/>
  <c r="A4205" i="71"/>
  <c r="A4206" i="71"/>
  <c r="A4207" i="71"/>
  <c r="A4208" i="71"/>
  <c r="A4209" i="71"/>
  <c r="A4210" i="71"/>
  <c r="A4211" i="71"/>
  <c r="A4212" i="71"/>
  <c r="A4213" i="71"/>
  <c r="A4214" i="71"/>
  <c r="A4215" i="71"/>
  <c r="A4216" i="71"/>
  <c r="A4217" i="71"/>
  <c r="A4218" i="71"/>
  <c r="A4219" i="71"/>
  <c r="A4220" i="71"/>
  <c r="A4221" i="71"/>
  <c r="A4222" i="71"/>
  <c r="A4223" i="71"/>
  <c r="A4224" i="71"/>
  <c r="A4225" i="71"/>
  <c r="A4226" i="71"/>
  <c r="A4227" i="71"/>
  <c r="A4228" i="71"/>
  <c r="A4229" i="71"/>
  <c r="A4230" i="71"/>
  <c r="A4231" i="71"/>
  <c r="A4232" i="71"/>
  <c r="A4233" i="71"/>
  <c r="A4234" i="71"/>
  <c r="A4235" i="71"/>
  <c r="A4236" i="71"/>
  <c r="A4237" i="71"/>
  <c r="A4238" i="71"/>
  <c r="A4239" i="71"/>
  <c r="A4240" i="71"/>
  <c r="A4241" i="71"/>
  <c r="A4242" i="71"/>
  <c r="A4243" i="71"/>
  <c r="A4244" i="71"/>
  <c r="A4245" i="71"/>
  <c r="A4246" i="71"/>
  <c r="A4247" i="71"/>
  <c r="A4248" i="71"/>
  <c r="A4249" i="71"/>
  <c r="A4250" i="71"/>
  <c r="A4251" i="71"/>
  <c r="A4252" i="71"/>
  <c r="A4253" i="71"/>
  <c r="A4254" i="71"/>
  <c r="A4255" i="71"/>
  <c r="A4256" i="71"/>
  <c r="A4257" i="71"/>
  <c r="A4258" i="71"/>
  <c r="A4259" i="71"/>
  <c r="A4260" i="71"/>
  <c r="A4261" i="71"/>
  <c r="A4262" i="71"/>
  <c r="A4263" i="71"/>
  <c r="A4264" i="71"/>
  <c r="A4265" i="71"/>
  <c r="A4266" i="71"/>
  <c r="A4267" i="71"/>
  <c r="A4268" i="71"/>
  <c r="A4269" i="71"/>
  <c r="A4270" i="71"/>
  <c r="A4271" i="71"/>
  <c r="A4272" i="71"/>
  <c r="A4273" i="71"/>
  <c r="A4274" i="71"/>
  <c r="A4275" i="71"/>
  <c r="A4276" i="71"/>
  <c r="A4277" i="71"/>
  <c r="A4278" i="71"/>
  <c r="A4279" i="71"/>
  <c r="A4280" i="71"/>
  <c r="A4281" i="71"/>
  <c r="A4282" i="71"/>
  <c r="A4283" i="71"/>
  <c r="A4284" i="71"/>
  <c r="A4285" i="71"/>
  <c r="A4286" i="71"/>
  <c r="A4287" i="71"/>
  <c r="A4288" i="71"/>
  <c r="A4289" i="71"/>
  <c r="A4290" i="71"/>
  <c r="A4291" i="71"/>
  <c r="A4292" i="71"/>
  <c r="A4293" i="71"/>
  <c r="A4294" i="71"/>
  <c r="A4295" i="71"/>
  <c r="A4296" i="71"/>
  <c r="A4297" i="71"/>
  <c r="A4298" i="71"/>
  <c r="A4299" i="71"/>
  <c r="A4300" i="71"/>
  <c r="A4301" i="71"/>
  <c r="A4302" i="71"/>
  <c r="A4303" i="71"/>
  <c r="A4304" i="71"/>
  <c r="A4305" i="71"/>
  <c r="A4306" i="71"/>
  <c r="A4307" i="71"/>
  <c r="A4308" i="71"/>
  <c r="A4309" i="71"/>
  <c r="A4310" i="71"/>
  <c r="A4311" i="71"/>
  <c r="A4312" i="71"/>
  <c r="A4313" i="71"/>
  <c r="A4314" i="71"/>
  <c r="A4315" i="71"/>
  <c r="A4316" i="71"/>
  <c r="A4317" i="71"/>
  <c r="A4318" i="71"/>
  <c r="A4319" i="71"/>
  <c r="A4320" i="71"/>
  <c r="A4321" i="71"/>
  <c r="A4322" i="71"/>
  <c r="A4323" i="71"/>
  <c r="A4324" i="71"/>
  <c r="A4325" i="71"/>
  <c r="A4326" i="71"/>
  <c r="A4327" i="71"/>
  <c r="A4328" i="71"/>
  <c r="A4329" i="71"/>
  <c r="A4330" i="71"/>
  <c r="A4331" i="71"/>
  <c r="A4332" i="71"/>
  <c r="A4333" i="71"/>
  <c r="A4334" i="71"/>
  <c r="A4335" i="71"/>
  <c r="A4336" i="71"/>
  <c r="A4337" i="71"/>
  <c r="A4338" i="71"/>
  <c r="A4339" i="71"/>
  <c r="A4340" i="71"/>
  <c r="A4341" i="71"/>
  <c r="A4342" i="71"/>
  <c r="A4343" i="71"/>
  <c r="A4344" i="71"/>
  <c r="A4345" i="71"/>
  <c r="A4346" i="71"/>
  <c r="A4347" i="71"/>
  <c r="A4348" i="71"/>
  <c r="A4349" i="71"/>
  <c r="A4350" i="71"/>
  <c r="A4351" i="71"/>
  <c r="A4352" i="71"/>
  <c r="A4353" i="71"/>
  <c r="A4354" i="71"/>
  <c r="A4355" i="71"/>
  <c r="A4356" i="71"/>
  <c r="A4357" i="71"/>
  <c r="A4358" i="71"/>
  <c r="A4359" i="71"/>
  <c r="A4360" i="71"/>
  <c r="A4361" i="71"/>
  <c r="A4362" i="71"/>
  <c r="A4363" i="71"/>
  <c r="A4364" i="71"/>
  <c r="A4365" i="71"/>
  <c r="A4366" i="71"/>
  <c r="A4367" i="71"/>
  <c r="A4368" i="71"/>
  <c r="A4369" i="71"/>
  <c r="A4370" i="71"/>
  <c r="A4371" i="71"/>
  <c r="A4372" i="71"/>
  <c r="A4373" i="71"/>
  <c r="A4374" i="71"/>
  <c r="A4375" i="71"/>
  <c r="A4376" i="71"/>
  <c r="A4377" i="71"/>
  <c r="A4378" i="71"/>
  <c r="A4379" i="71"/>
  <c r="A4380" i="71"/>
  <c r="A4381" i="71"/>
  <c r="A4382" i="71"/>
  <c r="A4383" i="71"/>
  <c r="A4384" i="71"/>
  <c r="A4385" i="71"/>
  <c r="A4386" i="71"/>
  <c r="A4387" i="71"/>
  <c r="A4388" i="71"/>
  <c r="A4389" i="71"/>
  <c r="A4390" i="71"/>
  <c r="A4391" i="71"/>
  <c r="A4392" i="71"/>
  <c r="A4393" i="71"/>
  <c r="A4394" i="71"/>
  <c r="A4395" i="71"/>
  <c r="A4396" i="71"/>
  <c r="A4397" i="71"/>
  <c r="A4398" i="71"/>
  <c r="A4399" i="71"/>
  <c r="A4400" i="71"/>
  <c r="A4401" i="71"/>
  <c r="A4402" i="71"/>
  <c r="A4403" i="71"/>
  <c r="A4404" i="71"/>
  <c r="A4405" i="71"/>
  <c r="A4406" i="71"/>
  <c r="A4407" i="71"/>
  <c r="A4408" i="71"/>
  <c r="A4409" i="71"/>
  <c r="A4410" i="71"/>
  <c r="A4411" i="71"/>
  <c r="A4412" i="71"/>
  <c r="A4413" i="71"/>
  <c r="A4414" i="71"/>
  <c r="A4415" i="71"/>
  <c r="A4416" i="71"/>
  <c r="A4417" i="71"/>
  <c r="A4418" i="71"/>
  <c r="A4419" i="71"/>
  <c r="A4420" i="71"/>
  <c r="A4421" i="71"/>
  <c r="A4422" i="71"/>
  <c r="A4423" i="71"/>
  <c r="A4424" i="71"/>
  <c r="A4425" i="71"/>
  <c r="A4426" i="71"/>
  <c r="A4427" i="71"/>
  <c r="A4428" i="71"/>
  <c r="A4429" i="71"/>
  <c r="A4430" i="71"/>
  <c r="A4431" i="71"/>
  <c r="A4432" i="71"/>
  <c r="A4433" i="71"/>
  <c r="A4434" i="71"/>
  <c r="A4435" i="71"/>
  <c r="A4436" i="71"/>
  <c r="A4437" i="71"/>
  <c r="A4438" i="71"/>
  <c r="A4439" i="71"/>
  <c r="A4440" i="71"/>
  <c r="A4441" i="71"/>
  <c r="A4442" i="71"/>
  <c r="A4443" i="71"/>
  <c r="A4444" i="71"/>
  <c r="A4445" i="71"/>
  <c r="A4446" i="71"/>
  <c r="A4447" i="71"/>
  <c r="A4448" i="71"/>
  <c r="A4449" i="71"/>
  <c r="A4450" i="71"/>
  <c r="A4451" i="71"/>
  <c r="A4452" i="71"/>
  <c r="A4453" i="71"/>
  <c r="A4454" i="71"/>
  <c r="A4455" i="71"/>
  <c r="A4456" i="71"/>
  <c r="A4457" i="71"/>
  <c r="A4458" i="71"/>
  <c r="A4459" i="71"/>
  <c r="A4460" i="71"/>
  <c r="A4461" i="71"/>
  <c r="A4462" i="71"/>
  <c r="A4463" i="71"/>
  <c r="A4464" i="71"/>
  <c r="A4465" i="71"/>
  <c r="A4466" i="71"/>
  <c r="A4467" i="71"/>
  <c r="A4468" i="71"/>
  <c r="A4469" i="71"/>
  <c r="A4470" i="71"/>
  <c r="A4471" i="71"/>
  <c r="A4472" i="71"/>
  <c r="A4473" i="71"/>
  <c r="A4474" i="71"/>
  <c r="A4475" i="71"/>
  <c r="A4476" i="71"/>
  <c r="A4477" i="71"/>
  <c r="A4478" i="71"/>
  <c r="A4479" i="71"/>
  <c r="A4480" i="71"/>
  <c r="A4481" i="71"/>
  <c r="A4482" i="71"/>
  <c r="A4483" i="71"/>
  <c r="A4484" i="71"/>
  <c r="A4485" i="71"/>
  <c r="A4486" i="71"/>
  <c r="A4487" i="71"/>
  <c r="A4488" i="71"/>
  <c r="A4489" i="71"/>
  <c r="A4490" i="71"/>
  <c r="A4491" i="71"/>
  <c r="A4492" i="71"/>
  <c r="A4493" i="71"/>
  <c r="A4494" i="71"/>
  <c r="A4495" i="71"/>
  <c r="A4496" i="71"/>
  <c r="A4497" i="71"/>
  <c r="A4498" i="71"/>
  <c r="A4499" i="71"/>
  <c r="A4500" i="71"/>
  <c r="A4501" i="71"/>
  <c r="A4502" i="71"/>
  <c r="A4503" i="71"/>
  <c r="A4504" i="71"/>
  <c r="A4505" i="71"/>
  <c r="A4506" i="71"/>
  <c r="A4507" i="71"/>
  <c r="A4508" i="71"/>
  <c r="A4509" i="71"/>
  <c r="A4510" i="71"/>
  <c r="A4511" i="71"/>
  <c r="A4512" i="71"/>
  <c r="A4513" i="71"/>
  <c r="A4514" i="71"/>
  <c r="A4515" i="71"/>
  <c r="A4516" i="71"/>
  <c r="A4517" i="71"/>
  <c r="A4518" i="71"/>
  <c r="A4519" i="71"/>
  <c r="A4520" i="71"/>
  <c r="A4521" i="71"/>
  <c r="A4522" i="71"/>
  <c r="A4523" i="71"/>
  <c r="A4524" i="71"/>
  <c r="A4525" i="71"/>
  <c r="A4526" i="71"/>
  <c r="A4527" i="71"/>
  <c r="A4528" i="71"/>
  <c r="A4529" i="71"/>
  <c r="A4530" i="71"/>
  <c r="A4531" i="71"/>
  <c r="A4532" i="71"/>
  <c r="A4533" i="71"/>
  <c r="A4534" i="71"/>
  <c r="A4535" i="71"/>
  <c r="A4536" i="71"/>
  <c r="A4537" i="71"/>
  <c r="A4538" i="71"/>
  <c r="A4539" i="71"/>
  <c r="A4540" i="71"/>
  <c r="A4541" i="71"/>
  <c r="A4542" i="71"/>
  <c r="A4543" i="71"/>
  <c r="A4544" i="71"/>
  <c r="A4545" i="71"/>
  <c r="A4546" i="71"/>
  <c r="A4547" i="71"/>
  <c r="A4548" i="71"/>
  <c r="A4549" i="71"/>
  <c r="A4550" i="71"/>
  <c r="A4551" i="71"/>
  <c r="A4552" i="71"/>
  <c r="A4553" i="71"/>
  <c r="A4554" i="71"/>
  <c r="A4555" i="71"/>
  <c r="A4556" i="71"/>
  <c r="A4557" i="71"/>
  <c r="A4558" i="71"/>
  <c r="A4559" i="71"/>
  <c r="A4560" i="71"/>
  <c r="A4561" i="71"/>
  <c r="A4562" i="71"/>
  <c r="A4563" i="71"/>
  <c r="A4564" i="71"/>
  <c r="A4565" i="71"/>
  <c r="A4566" i="71"/>
  <c r="A4567" i="71"/>
  <c r="A4568" i="71"/>
  <c r="A4569" i="71"/>
  <c r="A4570" i="71"/>
  <c r="A4571" i="71"/>
  <c r="A4572" i="71"/>
  <c r="A4573" i="71"/>
  <c r="A4574" i="71"/>
  <c r="A4575" i="71"/>
  <c r="A4576" i="71"/>
  <c r="A4577" i="71"/>
  <c r="A4578" i="71"/>
  <c r="A4579" i="71"/>
  <c r="A4580" i="71"/>
  <c r="A4581" i="71"/>
  <c r="A4582" i="71"/>
  <c r="A4583" i="71"/>
  <c r="A4584" i="71"/>
  <c r="A4585" i="71"/>
  <c r="A4586" i="71"/>
  <c r="A4587" i="71"/>
  <c r="A4588" i="71"/>
  <c r="A4589" i="71"/>
  <c r="A4590" i="71"/>
  <c r="A4591" i="71"/>
  <c r="A4592" i="71"/>
  <c r="A4593" i="71"/>
  <c r="A4594" i="71"/>
  <c r="A4595" i="71"/>
  <c r="A4596" i="71"/>
  <c r="A4597" i="71"/>
  <c r="A4598" i="71"/>
  <c r="A4599" i="71"/>
  <c r="A4600" i="71"/>
  <c r="A4601" i="71"/>
  <c r="A4602" i="71"/>
  <c r="A4603" i="71"/>
  <c r="A4604" i="71"/>
  <c r="A4605" i="71"/>
  <c r="A4606" i="71"/>
  <c r="A4607" i="71"/>
  <c r="A4608" i="71"/>
  <c r="A4609" i="71"/>
  <c r="A4610" i="71"/>
  <c r="A4611" i="71"/>
  <c r="A4612" i="71"/>
  <c r="A4613" i="71"/>
  <c r="A4614" i="71"/>
  <c r="A4615" i="71"/>
  <c r="A4616" i="71"/>
  <c r="A4617" i="71"/>
  <c r="A4618" i="71"/>
  <c r="A4619" i="71"/>
  <c r="A4620" i="71"/>
  <c r="A4621" i="71"/>
  <c r="A4622" i="71"/>
  <c r="A4623" i="71"/>
  <c r="A4624" i="71"/>
  <c r="A4625" i="71"/>
  <c r="A4626" i="71"/>
  <c r="A4627" i="71"/>
  <c r="A4628" i="71"/>
  <c r="A4629" i="71"/>
  <c r="A4630" i="71"/>
  <c r="A4631" i="71"/>
  <c r="A4632" i="71"/>
  <c r="A4633" i="71"/>
  <c r="A4634" i="71"/>
  <c r="A4635" i="71"/>
  <c r="A4636" i="71"/>
  <c r="A4637" i="71"/>
  <c r="A4638" i="71"/>
  <c r="A4639" i="71"/>
  <c r="A4640" i="71"/>
  <c r="A4641" i="71"/>
  <c r="A4642" i="71"/>
  <c r="A4643" i="71"/>
  <c r="A4644" i="71"/>
  <c r="A4645" i="71"/>
  <c r="A4646" i="71"/>
  <c r="A4647" i="71"/>
  <c r="A4648" i="71"/>
  <c r="A4649" i="71"/>
  <c r="A4650" i="71"/>
  <c r="A4651" i="71"/>
  <c r="A4652" i="71"/>
  <c r="A4653" i="71"/>
  <c r="A4654" i="71"/>
  <c r="A4655" i="71"/>
  <c r="A4656" i="71"/>
  <c r="A4657" i="71"/>
  <c r="A4658" i="71"/>
  <c r="A4659" i="71"/>
  <c r="A4660" i="71"/>
  <c r="A4661" i="71"/>
  <c r="A4662" i="71"/>
  <c r="A4663" i="71"/>
  <c r="A4664" i="71"/>
  <c r="A4665" i="71"/>
  <c r="A4666" i="71"/>
  <c r="A4667" i="71"/>
  <c r="A4668" i="71"/>
  <c r="A4669" i="71"/>
  <c r="A4670" i="71"/>
  <c r="A4671" i="71"/>
  <c r="A4672" i="71"/>
  <c r="A4673" i="71"/>
  <c r="A4674" i="71"/>
  <c r="A4675" i="71"/>
  <c r="A4676" i="71"/>
  <c r="A4677" i="71"/>
  <c r="A4678" i="71"/>
  <c r="A4679" i="71"/>
  <c r="A4680" i="71"/>
  <c r="A4681" i="71"/>
  <c r="A4682" i="71"/>
  <c r="A4683" i="71"/>
  <c r="A4684" i="71"/>
  <c r="A4685" i="71"/>
  <c r="A4686" i="71"/>
  <c r="A4687" i="71"/>
  <c r="A4688" i="71"/>
  <c r="A4689" i="71"/>
  <c r="A4690" i="71"/>
  <c r="A4691" i="71"/>
  <c r="A4692" i="71"/>
  <c r="A4693" i="71"/>
  <c r="A4694" i="71"/>
  <c r="A4695" i="71"/>
  <c r="A4696" i="71"/>
  <c r="A4697" i="71"/>
  <c r="A4698" i="71"/>
  <c r="A4699" i="71"/>
  <c r="A4700" i="71"/>
  <c r="A4701" i="71"/>
  <c r="A4702" i="71"/>
  <c r="A4703" i="71"/>
  <c r="A4704" i="71"/>
  <c r="A4705" i="71"/>
  <c r="A4706" i="71"/>
  <c r="A4707" i="71"/>
  <c r="A4708" i="71"/>
  <c r="A4709" i="71"/>
  <c r="A4710" i="71"/>
  <c r="A4711" i="71"/>
  <c r="A4712" i="71"/>
  <c r="A4713" i="71"/>
  <c r="A4714" i="71"/>
  <c r="A4715" i="71"/>
  <c r="A4716" i="71"/>
  <c r="A4717" i="71"/>
  <c r="A4718" i="71"/>
  <c r="A4719" i="71"/>
  <c r="A4720" i="71"/>
  <c r="A4721" i="71"/>
  <c r="A4722" i="71"/>
  <c r="A4723" i="71"/>
  <c r="A4724" i="71"/>
  <c r="A4725" i="71"/>
  <c r="A4726" i="71"/>
  <c r="A4727" i="71"/>
  <c r="A4728" i="71"/>
  <c r="A4729" i="71"/>
  <c r="A4730" i="71"/>
  <c r="A4731" i="71"/>
  <c r="A4732" i="71"/>
  <c r="A4733" i="71"/>
  <c r="A4734" i="71"/>
  <c r="A4735" i="71"/>
  <c r="A4736" i="71"/>
  <c r="A4737" i="71"/>
  <c r="A4738" i="71"/>
  <c r="A4739" i="71"/>
  <c r="A4740" i="71"/>
  <c r="A4741" i="71"/>
  <c r="A4742" i="71"/>
  <c r="A4743" i="71"/>
  <c r="A4744" i="71"/>
  <c r="A4745" i="71"/>
  <c r="A4746" i="71"/>
  <c r="A4747" i="71"/>
  <c r="A4748" i="71"/>
  <c r="A4749" i="71"/>
  <c r="A4750" i="71"/>
  <c r="A4751" i="71"/>
  <c r="A4752" i="71"/>
  <c r="A4753" i="71"/>
  <c r="A4754" i="71"/>
  <c r="A4755" i="71"/>
  <c r="A4756" i="71"/>
  <c r="A4757" i="71"/>
  <c r="A4758" i="71"/>
  <c r="A4759" i="71"/>
  <c r="A4760" i="71"/>
  <c r="A4761" i="71"/>
  <c r="A4762" i="71"/>
  <c r="A4763" i="71"/>
  <c r="A4764" i="71"/>
  <c r="A4765" i="71"/>
  <c r="A4766" i="71"/>
  <c r="A4767" i="71"/>
  <c r="A4768" i="71"/>
  <c r="A4769" i="71"/>
  <c r="A4770" i="71"/>
  <c r="A4771" i="71"/>
  <c r="A4772" i="71"/>
  <c r="A4773" i="71"/>
  <c r="A4774" i="71"/>
  <c r="A4775" i="71"/>
  <c r="A4776" i="71"/>
  <c r="A4777" i="71"/>
  <c r="A4778" i="71"/>
  <c r="A4779" i="71"/>
  <c r="A4780" i="71"/>
  <c r="A4781" i="71"/>
  <c r="A4782" i="71"/>
  <c r="A4783" i="71"/>
  <c r="A4784" i="71"/>
  <c r="A4785" i="71"/>
  <c r="A4786" i="71"/>
  <c r="A4787" i="71"/>
  <c r="A4788" i="71"/>
  <c r="A4789" i="71"/>
  <c r="A4790" i="71"/>
  <c r="A4791" i="71"/>
  <c r="A4792" i="71"/>
  <c r="A4793" i="71"/>
  <c r="A4794" i="71"/>
  <c r="A4795" i="71"/>
  <c r="A4796" i="71"/>
  <c r="A4797" i="71"/>
  <c r="A4798" i="71"/>
  <c r="A4799" i="71"/>
  <c r="A4800" i="71"/>
  <c r="A4801" i="71"/>
  <c r="A4802" i="71"/>
  <c r="A4803" i="71"/>
  <c r="A4804" i="71"/>
  <c r="A4805" i="71"/>
  <c r="A4806" i="71"/>
  <c r="A4807" i="71"/>
  <c r="A4808" i="71"/>
  <c r="A4809" i="71"/>
  <c r="A4810" i="71"/>
  <c r="A4811" i="71"/>
  <c r="A4812" i="71"/>
  <c r="A4813" i="71"/>
  <c r="A4814" i="71"/>
  <c r="A4815" i="71"/>
  <c r="A4816" i="71"/>
  <c r="A4817" i="71"/>
  <c r="A4818" i="71"/>
  <c r="A4819" i="71"/>
  <c r="A4820" i="71"/>
  <c r="A4821" i="71"/>
  <c r="A4822" i="71"/>
  <c r="A4823" i="71"/>
  <c r="A4824" i="71"/>
  <c r="A4825" i="71"/>
  <c r="A4826" i="71"/>
  <c r="A4827" i="71"/>
  <c r="A4828" i="71"/>
  <c r="A4829" i="71"/>
  <c r="A4830" i="71"/>
  <c r="A4831" i="71"/>
  <c r="A4832" i="71"/>
  <c r="A4833" i="71"/>
  <c r="A4834" i="71"/>
  <c r="A4835" i="71"/>
  <c r="A4836" i="71"/>
  <c r="A4837" i="71"/>
  <c r="A4838" i="71"/>
  <c r="A4839" i="71"/>
  <c r="A4840" i="71"/>
  <c r="A4841" i="71"/>
  <c r="A4842" i="71"/>
  <c r="A4843" i="71"/>
  <c r="A4844" i="71"/>
  <c r="A4845" i="71"/>
  <c r="A4846" i="71"/>
  <c r="A4847" i="71"/>
  <c r="A4848" i="71"/>
  <c r="A4849" i="71"/>
  <c r="A4850" i="71"/>
  <c r="A4851" i="71"/>
  <c r="A4852" i="71"/>
  <c r="A4853" i="71"/>
  <c r="A4854" i="71"/>
  <c r="A4855" i="71"/>
  <c r="A4856" i="71"/>
  <c r="A4857" i="71"/>
  <c r="A4858" i="71"/>
  <c r="A4859" i="71"/>
  <c r="A4860" i="71"/>
  <c r="A4861" i="71"/>
  <c r="A4862" i="71"/>
  <c r="A4863" i="71"/>
  <c r="A4864" i="71"/>
  <c r="A4865" i="71"/>
  <c r="A4866" i="71"/>
  <c r="A4867" i="71"/>
  <c r="A4868" i="71"/>
  <c r="A4869" i="71"/>
  <c r="A4870" i="71"/>
  <c r="A4871" i="71"/>
  <c r="A4872" i="71"/>
  <c r="A4873" i="71"/>
  <c r="A4874" i="71"/>
  <c r="A4875" i="71"/>
  <c r="A4876" i="71"/>
  <c r="A4877" i="71"/>
  <c r="A4878" i="71"/>
  <c r="A4879" i="71"/>
  <c r="A4880" i="71"/>
  <c r="A4881" i="71"/>
  <c r="A4882" i="71"/>
  <c r="A4883" i="71"/>
  <c r="A4884" i="71"/>
  <c r="A4885" i="71"/>
  <c r="A4886" i="71"/>
  <c r="A4887" i="71"/>
  <c r="A4888" i="71"/>
  <c r="A4889" i="71"/>
  <c r="A4890" i="71"/>
  <c r="A4891" i="71"/>
  <c r="A4892" i="71"/>
  <c r="A4893" i="71"/>
  <c r="A4894" i="71"/>
  <c r="A4895" i="71"/>
  <c r="A4896" i="71"/>
  <c r="A4897" i="71"/>
  <c r="A4898" i="71"/>
  <c r="A4899" i="71"/>
  <c r="A4900" i="71"/>
  <c r="A4901" i="71"/>
  <c r="A4902" i="71"/>
  <c r="A4903" i="71"/>
  <c r="A4904" i="71"/>
  <c r="A4905" i="71"/>
  <c r="A4906" i="71"/>
  <c r="A4907" i="71"/>
  <c r="A4908" i="71"/>
  <c r="A4909" i="71"/>
  <c r="A4910" i="71"/>
  <c r="A4911" i="71"/>
  <c r="A4912" i="71"/>
  <c r="A4913" i="71"/>
  <c r="A4914" i="71"/>
  <c r="A4915" i="71"/>
  <c r="A4916" i="71"/>
  <c r="A4917" i="71"/>
  <c r="A4918" i="71"/>
  <c r="A4919" i="71"/>
  <c r="A4920" i="71"/>
  <c r="A4921" i="71"/>
  <c r="A4922" i="71"/>
  <c r="A4923" i="71"/>
  <c r="A4924" i="71"/>
  <c r="A4925" i="71"/>
  <c r="A4926" i="71"/>
  <c r="A4927" i="71"/>
  <c r="A4928" i="71"/>
  <c r="A4929" i="71"/>
  <c r="A4930" i="71"/>
  <c r="A4931" i="71"/>
  <c r="A4932" i="71"/>
  <c r="A4933" i="71"/>
  <c r="A4934" i="71"/>
  <c r="A4935" i="71"/>
  <c r="A4936" i="71"/>
  <c r="A4937" i="71"/>
  <c r="A4938" i="71"/>
  <c r="A4939" i="71"/>
  <c r="A4940" i="71"/>
  <c r="A4941" i="71"/>
  <c r="A4942" i="71"/>
  <c r="A4943" i="71"/>
  <c r="A4944" i="71"/>
  <c r="A4945" i="71"/>
  <c r="A4946" i="71"/>
  <c r="A4947" i="71"/>
  <c r="A4948" i="71"/>
  <c r="A4949" i="71"/>
  <c r="A4950" i="71"/>
  <c r="A4951" i="71"/>
  <c r="A4952" i="71"/>
  <c r="A4953" i="71"/>
  <c r="A4954" i="71"/>
  <c r="A4955" i="71"/>
  <c r="A4956" i="71"/>
  <c r="A4957" i="71"/>
  <c r="A4958" i="71"/>
  <c r="A4959" i="71"/>
  <c r="A4960" i="71"/>
  <c r="A4961" i="71"/>
  <c r="A4962" i="71"/>
  <c r="A4963" i="71"/>
  <c r="A4964" i="71"/>
  <c r="A4965" i="71"/>
  <c r="A4966" i="71"/>
  <c r="A4967" i="71"/>
  <c r="A4968" i="71"/>
  <c r="A4969" i="71"/>
  <c r="A4970" i="71"/>
  <c r="A4971" i="71"/>
  <c r="A4972" i="71"/>
  <c r="A4973" i="71"/>
  <c r="A4974" i="71"/>
  <c r="A4975" i="71"/>
  <c r="A4976" i="71"/>
  <c r="A4977" i="71"/>
  <c r="A4978" i="71"/>
  <c r="A4979" i="71"/>
  <c r="A4980" i="71"/>
  <c r="A4981" i="71"/>
  <c r="A4982" i="71"/>
  <c r="A4983" i="71"/>
  <c r="A4984" i="71"/>
  <c r="A4985" i="71"/>
  <c r="A4986" i="71"/>
  <c r="A4987" i="71"/>
  <c r="A4988" i="71"/>
  <c r="A4989" i="71"/>
  <c r="A4990" i="71"/>
  <c r="A4991" i="71"/>
  <c r="A4992" i="71"/>
  <c r="A4993" i="71"/>
  <c r="A4994" i="71"/>
  <c r="A4995" i="71"/>
  <c r="A4996" i="71"/>
  <c r="A4997" i="71"/>
  <c r="A4998" i="71"/>
  <c r="A4999" i="71"/>
  <c r="A5000" i="71"/>
  <c r="A5001" i="71"/>
  <c r="A5002" i="71"/>
  <c r="A5003" i="71"/>
  <c r="A5004" i="71"/>
  <c r="A5005" i="71"/>
  <c r="A5006" i="71"/>
  <c r="A5007" i="71"/>
  <c r="A5008" i="71"/>
  <c r="A5009" i="71"/>
  <c r="A5010" i="71"/>
  <c r="A5011" i="71"/>
  <c r="A5012" i="71"/>
  <c r="A5013" i="71"/>
  <c r="A5014" i="71"/>
  <c r="A5015" i="71"/>
  <c r="A5016" i="71"/>
  <c r="A5017" i="71"/>
  <c r="A5018" i="71"/>
  <c r="A5019" i="71"/>
  <c r="A5020" i="71"/>
  <c r="A5021" i="71"/>
  <c r="A5022" i="71"/>
  <c r="A5023" i="71"/>
  <c r="A5024" i="71"/>
  <c r="A5025" i="71"/>
  <c r="A5026" i="71"/>
  <c r="A5027" i="71"/>
  <c r="A5028" i="71"/>
  <c r="A5029" i="71"/>
  <c r="A5030" i="71"/>
  <c r="A5031" i="71"/>
  <c r="A5032" i="71"/>
  <c r="A5033" i="71"/>
  <c r="A5034" i="71"/>
  <c r="A5035" i="71"/>
  <c r="A5036" i="71"/>
  <c r="A5037" i="71"/>
  <c r="A5038" i="71"/>
  <c r="A5039" i="71"/>
  <c r="A5040" i="71"/>
  <c r="A5041" i="71"/>
  <c r="A5042" i="71"/>
  <c r="A5043" i="71"/>
  <c r="A5044" i="71"/>
  <c r="A5045" i="71"/>
  <c r="A5046" i="71"/>
  <c r="A5047" i="71"/>
  <c r="A5048" i="71"/>
  <c r="A5049" i="71"/>
  <c r="A5050" i="71"/>
  <c r="A5051" i="71"/>
  <c r="A5052" i="71"/>
  <c r="A5053" i="71"/>
  <c r="A5054" i="71"/>
  <c r="A5055" i="71"/>
  <c r="A5056" i="71"/>
  <c r="A5057" i="71"/>
  <c r="A5058" i="71"/>
  <c r="A5059" i="71"/>
  <c r="A5060" i="71"/>
  <c r="A5061" i="71"/>
  <c r="A5062" i="71"/>
  <c r="A5063" i="71"/>
  <c r="A5064" i="71"/>
  <c r="A5065" i="71"/>
  <c r="A5066" i="71"/>
  <c r="A5067" i="71"/>
  <c r="A5068" i="71"/>
  <c r="A5069" i="71"/>
  <c r="A5070" i="71"/>
  <c r="A5071" i="71"/>
  <c r="A5072" i="71"/>
  <c r="A5073" i="71"/>
  <c r="A5074" i="71"/>
  <c r="A5075" i="71"/>
  <c r="A5076" i="71"/>
  <c r="A5077" i="71"/>
  <c r="A5078" i="71"/>
  <c r="A5079" i="71"/>
  <c r="A5080" i="71"/>
  <c r="A5081" i="71"/>
  <c r="A5082" i="71"/>
  <c r="A5083" i="71"/>
  <c r="A5084" i="71"/>
  <c r="A5085" i="71"/>
  <c r="A5086" i="71"/>
  <c r="A5087" i="71"/>
  <c r="A5088" i="71"/>
  <c r="A5089" i="71"/>
  <c r="A5090" i="71"/>
  <c r="A5091" i="71"/>
  <c r="A5092" i="71"/>
  <c r="A5093" i="71"/>
  <c r="A5094" i="71"/>
  <c r="A5095" i="71"/>
  <c r="A5096" i="71"/>
  <c r="A5097" i="71"/>
  <c r="A5098" i="71"/>
  <c r="A5099" i="71"/>
  <c r="A5100" i="71"/>
  <c r="A5101" i="71"/>
  <c r="A5102" i="71"/>
  <c r="A5103" i="71"/>
  <c r="A5104" i="71"/>
  <c r="A5105" i="71"/>
  <c r="A5106" i="71"/>
  <c r="A5107" i="71"/>
  <c r="A5108" i="71"/>
  <c r="A5109" i="71"/>
  <c r="A5110" i="71"/>
  <c r="A5111" i="71"/>
  <c r="A5112" i="71"/>
  <c r="A5113" i="71"/>
  <c r="A5114" i="71"/>
  <c r="A5115" i="71"/>
  <c r="A5116" i="71"/>
  <c r="A5117" i="71"/>
  <c r="A5118" i="71"/>
  <c r="A5119" i="71"/>
  <c r="A5120" i="71"/>
  <c r="A5121" i="71"/>
  <c r="A5122" i="71"/>
  <c r="A5123" i="71"/>
  <c r="A5124" i="71"/>
  <c r="A5125" i="71"/>
  <c r="A5126" i="71"/>
  <c r="A5127" i="71"/>
  <c r="A5128" i="71"/>
  <c r="A5129" i="71"/>
  <c r="A5130" i="71"/>
  <c r="A5131" i="71"/>
  <c r="A5132" i="71"/>
  <c r="A5133" i="71"/>
  <c r="A5134" i="71"/>
  <c r="A5135" i="71"/>
  <c r="A5136" i="71"/>
  <c r="A5137" i="71"/>
  <c r="A5138" i="71"/>
  <c r="A5139" i="71"/>
  <c r="A5140" i="71"/>
  <c r="A5141" i="71"/>
  <c r="A5142" i="71"/>
  <c r="A5143" i="71"/>
  <c r="A5144" i="71"/>
  <c r="A5145" i="71"/>
  <c r="A5146" i="71"/>
  <c r="A5147" i="71"/>
  <c r="A5148" i="71"/>
  <c r="A5149" i="71"/>
  <c r="A5150" i="71"/>
  <c r="A5151" i="71"/>
  <c r="A5152" i="71"/>
  <c r="A5153" i="71"/>
  <c r="A5154" i="71"/>
  <c r="A5155" i="71"/>
  <c r="A5156" i="71"/>
  <c r="A5157" i="71"/>
  <c r="A5158" i="71"/>
  <c r="A5159" i="71"/>
  <c r="A5160" i="71"/>
  <c r="A5161" i="71"/>
  <c r="A5162" i="71"/>
  <c r="A5163" i="71"/>
  <c r="A5164" i="71"/>
  <c r="A5165" i="71"/>
  <c r="A5166" i="71"/>
  <c r="A5167" i="71"/>
  <c r="A5168" i="71"/>
  <c r="A5169" i="71"/>
  <c r="A5170" i="71"/>
  <c r="A5171" i="71"/>
  <c r="A5172" i="71"/>
  <c r="A5173" i="71"/>
  <c r="A5174" i="71"/>
  <c r="A5175" i="71"/>
  <c r="A5176" i="71"/>
  <c r="A5177" i="71"/>
  <c r="A5178" i="71"/>
  <c r="A5179" i="71"/>
  <c r="A5180" i="71"/>
  <c r="A5181" i="71"/>
  <c r="A5182" i="71"/>
  <c r="A5183" i="71"/>
  <c r="A5184" i="71"/>
  <c r="A5185" i="71"/>
  <c r="A5186" i="71"/>
  <c r="A5187" i="71"/>
  <c r="A5188" i="71"/>
  <c r="A5189" i="71"/>
  <c r="A5190" i="71"/>
  <c r="A5191" i="71"/>
  <c r="A5192" i="71"/>
  <c r="A5193" i="71"/>
  <c r="A5194" i="71"/>
  <c r="A5195" i="71"/>
  <c r="A5196" i="71"/>
  <c r="A5197" i="71"/>
  <c r="A5198" i="71"/>
  <c r="A5199" i="71"/>
  <c r="A5200" i="71"/>
  <c r="A5201" i="71"/>
  <c r="A5202" i="71"/>
  <c r="A5203" i="71"/>
  <c r="A5204" i="71"/>
  <c r="A5205" i="71"/>
  <c r="A5206" i="71"/>
  <c r="A5207" i="71"/>
  <c r="A5208" i="71"/>
  <c r="A5209" i="71"/>
  <c r="A5210" i="71"/>
  <c r="A5211" i="71"/>
  <c r="A5212" i="71"/>
  <c r="A5213" i="71"/>
  <c r="A5214" i="71"/>
  <c r="A5215" i="71"/>
  <c r="A5216" i="71"/>
  <c r="A5217" i="71"/>
  <c r="A5218" i="71"/>
  <c r="A5219" i="71"/>
  <c r="A5220" i="71"/>
  <c r="A5221" i="71"/>
  <c r="A5222" i="71"/>
  <c r="A5223" i="71"/>
  <c r="A5224" i="71"/>
  <c r="A5225" i="71"/>
  <c r="A5226" i="71"/>
  <c r="A5227" i="71"/>
  <c r="A5228" i="71"/>
  <c r="A5229" i="71"/>
  <c r="A5230" i="71"/>
  <c r="A5231" i="71"/>
  <c r="A5232" i="71"/>
  <c r="A5233" i="71"/>
  <c r="A5234" i="71"/>
  <c r="A5235" i="71"/>
  <c r="A5236" i="71"/>
  <c r="A5237" i="71"/>
  <c r="A5238" i="71"/>
  <c r="A5239" i="71"/>
  <c r="A5240" i="71"/>
  <c r="A5241" i="71"/>
  <c r="A5242" i="71"/>
  <c r="A5243" i="71"/>
  <c r="A5244" i="71"/>
  <c r="A5245" i="71"/>
  <c r="A5246" i="71"/>
  <c r="A5247" i="71"/>
  <c r="A5248" i="71"/>
  <c r="A5249" i="71"/>
  <c r="A5250" i="71"/>
  <c r="A5251" i="71"/>
  <c r="A5252" i="71"/>
  <c r="A5253" i="71"/>
  <c r="A5254" i="71"/>
  <c r="A5255" i="71"/>
  <c r="A5256" i="71"/>
  <c r="A5257" i="71"/>
  <c r="A5258" i="71"/>
  <c r="A5259" i="71"/>
  <c r="A5260" i="71"/>
  <c r="A5261" i="71"/>
  <c r="A5262" i="71"/>
  <c r="A5263" i="71"/>
  <c r="A5264" i="71"/>
  <c r="A5265" i="71"/>
  <c r="A5266" i="71"/>
  <c r="A5267" i="71"/>
  <c r="A5268" i="71"/>
  <c r="A5269" i="71"/>
  <c r="A5270" i="71"/>
  <c r="A5271" i="71"/>
  <c r="A5272" i="71"/>
  <c r="A5273" i="71"/>
  <c r="A5274" i="71"/>
  <c r="A5275" i="71"/>
  <c r="A5276" i="71"/>
  <c r="A5277" i="71"/>
  <c r="A5278" i="71"/>
  <c r="A5279" i="71"/>
  <c r="A5280" i="71"/>
  <c r="A5281" i="71"/>
  <c r="A5282" i="71"/>
  <c r="A5283" i="71"/>
  <c r="A5284" i="71"/>
  <c r="A5285" i="71"/>
  <c r="A5286" i="71"/>
  <c r="A5287" i="71"/>
  <c r="A5288" i="71"/>
  <c r="A5289" i="71"/>
  <c r="A5290" i="71"/>
  <c r="A5291" i="71"/>
  <c r="A5292" i="71"/>
  <c r="A5293" i="71"/>
  <c r="A5294" i="71"/>
  <c r="A5295" i="71"/>
  <c r="A5296" i="71"/>
  <c r="A5297" i="71"/>
  <c r="A5298" i="71"/>
  <c r="A5299" i="71"/>
  <c r="A5300" i="71"/>
  <c r="A5301" i="71"/>
  <c r="A5302" i="71"/>
  <c r="A5303" i="71"/>
  <c r="A5304" i="71"/>
  <c r="A5305" i="71"/>
  <c r="A5306" i="71"/>
  <c r="A5307" i="71"/>
  <c r="A5308" i="71"/>
  <c r="A5309" i="71"/>
  <c r="A5310" i="71"/>
  <c r="A5311" i="71"/>
  <c r="A5312" i="71"/>
  <c r="A5313" i="71"/>
  <c r="A5314" i="71"/>
  <c r="A5315" i="71"/>
  <c r="A5316" i="71"/>
  <c r="A5317" i="71"/>
  <c r="A5318" i="71"/>
  <c r="A5319" i="71"/>
  <c r="A5320" i="71"/>
  <c r="A5321" i="71"/>
  <c r="A5322" i="71"/>
  <c r="A5323" i="71"/>
  <c r="A5324" i="71"/>
  <c r="A5325" i="71"/>
  <c r="A5326" i="71"/>
  <c r="A5327" i="71"/>
  <c r="A5328" i="71"/>
  <c r="A5329" i="71"/>
  <c r="A5330" i="71"/>
  <c r="A5331" i="71"/>
  <c r="A5332" i="71"/>
  <c r="A5333" i="71"/>
  <c r="A5334" i="71"/>
  <c r="A5335" i="71"/>
  <c r="A5336" i="71"/>
  <c r="A5337" i="71"/>
  <c r="A5338" i="71"/>
  <c r="A5339" i="71"/>
  <c r="A5340" i="71"/>
  <c r="A5341" i="71"/>
  <c r="A5342" i="71"/>
  <c r="A5343" i="71"/>
  <c r="A5344" i="71"/>
  <c r="A5345" i="71"/>
  <c r="A5346" i="71"/>
  <c r="A5347" i="71"/>
  <c r="A5348" i="71"/>
  <c r="A5349" i="71"/>
  <c r="A5350" i="71"/>
  <c r="A5351" i="71"/>
  <c r="A5352" i="71"/>
  <c r="A5353" i="71"/>
  <c r="A5354" i="71"/>
  <c r="A5355" i="71"/>
  <c r="A5356" i="71"/>
  <c r="A5357" i="71"/>
  <c r="A5358" i="71"/>
  <c r="A5359" i="71"/>
  <c r="A5360" i="71"/>
  <c r="A5361" i="71"/>
  <c r="A5362" i="71"/>
  <c r="A5363" i="71"/>
  <c r="A5364" i="71"/>
  <c r="A5365" i="71"/>
  <c r="A5366" i="71"/>
  <c r="A5367" i="71"/>
  <c r="A5368" i="71"/>
  <c r="A5369" i="71"/>
  <c r="A5370" i="71"/>
  <c r="A5371" i="71"/>
  <c r="A5372" i="71"/>
  <c r="A5373" i="71"/>
  <c r="A5374" i="71"/>
  <c r="A5375" i="71"/>
  <c r="A5376" i="71"/>
  <c r="A5377" i="71"/>
  <c r="A5378" i="71"/>
  <c r="A5379" i="71"/>
  <c r="A5380" i="71"/>
  <c r="A5381" i="71"/>
  <c r="A5382" i="71"/>
  <c r="A5383" i="71"/>
  <c r="A5384" i="71"/>
  <c r="A5385" i="71"/>
  <c r="A5386" i="71"/>
  <c r="A5387" i="71"/>
  <c r="A5388" i="71"/>
  <c r="A5389" i="71"/>
  <c r="A5390" i="71"/>
  <c r="A5391" i="71"/>
  <c r="A5392" i="71"/>
  <c r="A5393" i="71"/>
  <c r="A5394" i="71"/>
  <c r="A5395" i="71"/>
  <c r="A5396" i="71"/>
  <c r="A5397" i="71"/>
  <c r="A5398" i="71"/>
  <c r="A5399" i="71"/>
  <c r="A5400" i="71"/>
  <c r="A5401" i="71"/>
  <c r="A5402" i="71"/>
  <c r="A5403" i="71"/>
  <c r="A5404" i="71"/>
  <c r="A5405" i="71"/>
  <c r="A5406" i="71"/>
  <c r="A5407" i="71"/>
  <c r="A5408" i="71"/>
  <c r="A5409" i="71"/>
  <c r="A5410" i="71"/>
  <c r="A5411" i="71"/>
  <c r="A5412" i="71"/>
  <c r="A5413" i="71"/>
  <c r="A5414" i="71"/>
  <c r="A5415" i="71"/>
  <c r="A5416" i="71"/>
  <c r="A5417" i="71"/>
  <c r="A5418" i="71"/>
  <c r="A5419" i="71"/>
  <c r="A5420" i="71"/>
  <c r="A5421" i="71"/>
  <c r="A5422" i="71"/>
  <c r="A5423" i="71"/>
  <c r="A5424" i="71"/>
  <c r="A5425" i="71"/>
  <c r="A5426" i="71"/>
  <c r="A5427" i="71"/>
  <c r="A5428" i="71"/>
  <c r="A5429" i="71"/>
  <c r="A5430" i="71"/>
  <c r="A5431" i="71"/>
  <c r="A5432" i="71"/>
  <c r="A5433" i="71"/>
  <c r="A5434" i="71"/>
  <c r="A5435" i="71"/>
  <c r="A5436" i="71"/>
  <c r="A5437" i="71"/>
  <c r="A5438" i="71"/>
  <c r="A5439" i="71"/>
  <c r="A5440" i="71"/>
  <c r="A5441" i="71"/>
  <c r="A5442" i="71"/>
  <c r="A5443" i="71"/>
  <c r="A5444" i="71"/>
  <c r="A5445" i="71"/>
  <c r="A5446" i="71"/>
  <c r="A5447" i="71"/>
  <c r="A5448" i="71"/>
  <c r="A5449" i="71"/>
  <c r="A5450" i="71"/>
  <c r="A5451" i="71"/>
  <c r="A5452" i="71"/>
  <c r="A5453" i="71"/>
  <c r="A5454" i="71"/>
  <c r="A5455" i="71"/>
  <c r="A5456" i="71"/>
  <c r="A5457" i="71"/>
  <c r="A5458" i="71"/>
  <c r="A5459" i="71"/>
  <c r="A5460" i="71"/>
  <c r="A5461" i="71"/>
  <c r="A5462" i="71"/>
  <c r="A5463" i="71"/>
  <c r="A5464" i="71"/>
  <c r="A5465" i="71"/>
  <c r="A5466" i="71"/>
  <c r="A5467" i="71"/>
  <c r="A5468" i="71"/>
  <c r="A5469" i="71"/>
  <c r="A5470" i="71"/>
  <c r="A5471" i="71"/>
  <c r="A5472" i="71"/>
  <c r="A5473" i="71"/>
  <c r="A5474" i="71"/>
  <c r="A5475" i="71"/>
  <c r="A5476" i="71"/>
  <c r="A5477" i="71"/>
  <c r="A5478" i="71"/>
  <c r="A5479" i="71"/>
  <c r="A5480" i="71"/>
  <c r="A5481" i="71"/>
  <c r="A5482" i="71"/>
  <c r="A5483" i="71"/>
  <c r="A5484" i="71"/>
  <c r="A5485" i="71"/>
  <c r="A5486" i="71"/>
  <c r="A5487" i="71"/>
  <c r="A5488" i="71"/>
  <c r="A5489" i="71"/>
  <c r="A5490" i="71"/>
  <c r="A5491" i="71"/>
  <c r="A5492" i="71"/>
  <c r="A5493" i="71"/>
  <c r="A5494" i="71"/>
  <c r="A5495" i="71"/>
  <c r="A5496" i="71"/>
  <c r="A5497" i="71"/>
  <c r="A5498" i="71"/>
  <c r="A5499" i="71"/>
  <c r="A5500" i="71"/>
  <c r="A5501" i="71"/>
  <c r="A5502" i="71"/>
  <c r="A5503" i="71"/>
  <c r="A5504" i="71"/>
  <c r="A5505" i="71"/>
  <c r="A5506" i="71"/>
  <c r="A5507" i="71"/>
  <c r="A5508" i="71"/>
  <c r="A5509" i="71"/>
  <c r="A5510" i="71"/>
  <c r="A5511" i="71"/>
  <c r="A5512" i="71"/>
  <c r="A5513" i="71"/>
  <c r="A5514" i="71"/>
  <c r="A5515" i="71"/>
  <c r="A5516" i="71"/>
  <c r="A5517" i="71"/>
  <c r="A5518" i="71"/>
  <c r="A5519" i="71"/>
  <c r="A5520" i="71"/>
  <c r="A5521" i="71"/>
  <c r="A5522" i="71"/>
  <c r="A5523" i="71"/>
  <c r="A5524" i="71"/>
  <c r="A5525" i="71"/>
  <c r="A5526" i="71"/>
  <c r="A5527" i="71"/>
  <c r="A5528" i="71"/>
  <c r="A5529" i="71"/>
  <c r="A5530" i="71"/>
  <c r="A5531" i="71"/>
  <c r="A5532" i="71"/>
  <c r="A5533" i="71"/>
  <c r="A5534" i="71"/>
  <c r="A5535" i="71"/>
  <c r="A5536" i="71"/>
  <c r="A5537" i="71"/>
  <c r="A5538" i="71"/>
  <c r="A5539" i="71"/>
  <c r="A5540" i="71"/>
  <c r="A5541" i="71"/>
  <c r="A5542" i="71"/>
  <c r="A5543" i="71"/>
  <c r="A5544" i="71"/>
  <c r="A5545" i="71"/>
  <c r="A5546" i="71"/>
  <c r="A5547" i="71"/>
  <c r="A5548" i="71"/>
  <c r="A5549" i="71"/>
  <c r="A5550" i="71"/>
  <c r="A5551" i="71"/>
  <c r="A5552" i="71"/>
  <c r="A5553" i="71"/>
  <c r="A5554" i="71"/>
  <c r="A5555" i="71"/>
  <c r="A5556" i="71"/>
  <c r="A5557" i="71"/>
  <c r="A5558" i="71"/>
  <c r="A5559" i="71"/>
  <c r="A5560" i="71"/>
  <c r="A5561" i="71"/>
  <c r="A5562" i="71"/>
  <c r="A5563" i="71"/>
  <c r="A5564" i="71"/>
  <c r="A5565" i="71"/>
  <c r="A5566" i="71"/>
  <c r="A5567" i="71"/>
  <c r="A5568" i="71"/>
  <c r="A5569" i="71"/>
  <c r="A5570" i="71"/>
  <c r="A5571" i="71"/>
  <c r="A5572" i="71"/>
  <c r="A5573" i="71"/>
  <c r="A5574" i="71"/>
  <c r="A5575" i="71"/>
  <c r="A5576" i="71"/>
  <c r="A5577" i="71"/>
  <c r="A5578" i="71"/>
  <c r="A5579" i="71"/>
  <c r="A5580" i="71"/>
  <c r="A5581" i="71"/>
  <c r="A5582" i="71"/>
  <c r="A5583" i="71"/>
  <c r="A5584" i="71"/>
  <c r="A5585" i="71"/>
  <c r="A5586" i="71"/>
  <c r="A5587" i="71"/>
  <c r="A5588" i="71"/>
  <c r="A5589" i="71"/>
  <c r="A5590" i="71"/>
  <c r="A5591" i="71"/>
  <c r="A5592" i="71"/>
  <c r="A5593" i="71"/>
  <c r="A5594" i="71"/>
  <c r="A5595" i="71"/>
  <c r="A5596" i="71"/>
  <c r="A5597" i="71"/>
  <c r="A5598" i="71"/>
  <c r="A5599" i="71"/>
  <c r="A5600" i="71"/>
  <c r="A5601" i="71"/>
  <c r="A5602" i="71"/>
  <c r="A5603" i="71"/>
  <c r="A5604" i="71"/>
  <c r="A5605" i="71"/>
  <c r="A5606" i="71"/>
  <c r="A5607" i="71"/>
  <c r="A5608" i="71"/>
  <c r="A5609" i="71"/>
  <c r="A5610" i="71"/>
  <c r="A5611" i="71"/>
  <c r="A5612" i="71"/>
  <c r="A5613" i="71"/>
  <c r="A5614" i="71"/>
  <c r="A5615" i="71"/>
  <c r="A5616" i="71"/>
  <c r="A5617" i="71"/>
  <c r="A5618" i="71"/>
  <c r="A5619" i="71"/>
  <c r="A5620" i="71"/>
  <c r="A5621" i="71"/>
  <c r="A5622" i="71"/>
  <c r="A5623" i="71"/>
  <c r="A5624" i="71"/>
  <c r="A5625" i="71"/>
  <c r="A5626" i="71"/>
  <c r="A5627" i="71"/>
  <c r="A5628" i="71"/>
  <c r="A5629" i="71"/>
  <c r="A5630" i="71"/>
  <c r="A5631" i="71"/>
  <c r="A5632" i="71"/>
  <c r="A5633" i="71"/>
  <c r="A5634" i="71"/>
  <c r="A5635" i="71"/>
  <c r="A5636" i="71"/>
  <c r="A5637" i="71"/>
  <c r="A5638" i="71"/>
  <c r="A5639" i="71"/>
  <c r="A5640" i="71"/>
  <c r="A5641" i="71"/>
  <c r="A5642" i="71"/>
  <c r="A5643" i="71"/>
  <c r="A5644" i="71"/>
  <c r="A5645" i="71"/>
  <c r="A5646" i="71"/>
  <c r="A5647" i="71"/>
  <c r="A5648" i="71"/>
  <c r="A5649" i="71"/>
  <c r="A5650" i="71"/>
  <c r="A5651" i="71"/>
  <c r="A5652" i="71"/>
  <c r="A5653" i="71"/>
  <c r="A5654" i="71"/>
  <c r="A5655" i="71"/>
  <c r="A5656" i="71"/>
  <c r="A5657" i="71"/>
  <c r="A5658" i="71"/>
  <c r="A5659" i="71"/>
  <c r="A5660" i="71"/>
  <c r="A5661" i="71"/>
  <c r="A5662" i="71"/>
  <c r="A5663" i="71"/>
  <c r="A5664" i="71"/>
  <c r="A5665" i="71"/>
  <c r="A5666" i="71"/>
  <c r="A5667" i="71"/>
  <c r="A5668" i="71"/>
  <c r="A5669" i="71"/>
  <c r="A5670" i="71"/>
  <c r="A5671" i="71"/>
  <c r="A5672" i="71"/>
  <c r="A5673" i="71"/>
  <c r="A5674" i="71"/>
  <c r="A5675" i="71"/>
  <c r="A5676" i="71"/>
  <c r="A5677" i="71"/>
  <c r="A5678" i="71"/>
  <c r="A5679" i="71"/>
  <c r="A5680" i="71"/>
  <c r="A5681" i="71"/>
  <c r="A5682" i="71"/>
  <c r="A5683" i="71"/>
  <c r="A5684" i="71"/>
  <c r="A5685" i="71"/>
  <c r="A5686" i="71"/>
  <c r="A5687" i="71"/>
  <c r="A5688" i="71"/>
  <c r="A5689" i="71"/>
  <c r="A5690" i="71"/>
  <c r="A5691" i="71"/>
  <c r="A5692" i="71"/>
  <c r="A5693" i="71"/>
  <c r="A5694" i="71"/>
  <c r="A5695" i="71"/>
  <c r="A5696" i="71"/>
  <c r="A5697" i="71"/>
  <c r="A5698" i="71"/>
  <c r="A5699" i="71"/>
  <c r="A5700" i="71"/>
  <c r="A5701" i="71"/>
  <c r="A5702" i="71"/>
  <c r="A5703" i="71"/>
  <c r="A5704" i="71"/>
  <c r="A5705" i="71"/>
  <c r="A5706" i="71"/>
  <c r="A5707" i="71"/>
  <c r="A5708" i="71"/>
  <c r="A5709" i="71"/>
  <c r="A5710" i="71"/>
  <c r="A5711" i="71"/>
  <c r="A5712" i="71"/>
  <c r="A5713" i="71"/>
  <c r="A5714" i="71"/>
  <c r="A5715" i="71"/>
  <c r="A5716" i="71"/>
  <c r="A5717" i="71"/>
  <c r="A5718" i="71"/>
  <c r="A5719" i="71"/>
  <c r="A5720" i="71"/>
  <c r="A5721" i="71"/>
  <c r="A5722" i="71"/>
  <c r="A5723" i="71"/>
  <c r="A5724" i="71"/>
  <c r="A5725" i="71"/>
  <c r="A5726" i="71"/>
  <c r="A5727" i="71"/>
  <c r="A5728" i="71"/>
  <c r="A5729" i="71"/>
  <c r="A5730" i="71"/>
  <c r="A5731" i="71"/>
  <c r="A5732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209" i="71"/>
  <c r="J210" i="71"/>
  <c r="J211" i="71"/>
  <c r="J212" i="71"/>
  <c r="J213" i="71"/>
  <c r="J214" i="71"/>
  <c r="J215" i="71"/>
  <c r="J216" i="71"/>
  <c r="J217" i="71"/>
  <c r="J218" i="71"/>
  <c r="J219" i="71"/>
  <c r="J220" i="71"/>
  <c r="J221" i="71"/>
  <c r="J222" i="71"/>
  <c r="J223" i="71"/>
  <c r="J224" i="71"/>
  <c r="J225" i="71"/>
  <c r="J226" i="71"/>
  <c r="J227" i="71"/>
  <c r="J228" i="71"/>
  <c r="J229" i="71"/>
  <c r="J230" i="71"/>
  <c r="J231" i="71"/>
  <c r="J232" i="71"/>
  <c r="J233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3" i="71"/>
  <c r="J254" i="71"/>
  <c r="J255" i="71"/>
  <c r="J256" i="71"/>
  <c r="J257" i="71"/>
  <c r="J258" i="71"/>
  <c r="J259" i="71"/>
  <c r="J260" i="71"/>
  <c r="J261" i="71"/>
  <c r="J262" i="71"/>
  <c r="J263" i="71"/>
  <c r="J264" i="71"/>
  <c r="J265" i="71"/>
  <c r="J266" i="71"/>
  <c r="J267" i="71"/>
  <c r="J268" i="71"/>
  <c r="J269" i="71"/>
  <c r="J270" i="71"/>
  <c r="J271" i="71"/>
  <c r="J272" i="71"/>
  <c r="J273" i="71"/>
  <c r="J274" i="71"/>
  <c r="J275" i="71"/>
  <c r="J276" i="71"/>
  <c r="J277" i="71"/>
  <c r="J278" i="71"/>
  <c r="J279" i="71"/>
  <c r="J280" i="71"/>
  <c r="J281" i="71"/>
  <c r="J282" i="71"/>
  <c r="J283" i="71"/>
  <c r="J284" i="71"/>
  <c r="J285" i="71"/>
  <c r="J286" i="71"/>
  <c r="J287" i="71"/>
  <c r="J288" i="71"/>
  <c r="J289" i="71"/>
  <c r="J290" i="71"/>
  <c r="J291" i="71"/>
  <c r="J292" i="71"/>
  <c r="J293" i="71"/>
  <c r="J294" i="71"/>
  <c r="J295" i="71"/>
  <c r="J296" i="71"/>
  <c r="J297" i="71"/>
  <c r="J298" i="71"/>
  <c r="J299" i="71"/>
  <c r="J300" i="71"/>
  <c r="J301" i="71"/>
  <c r="J302" i="71"/>
  <c r="J303" i="71"/>
  <c r="J304" i="71"/>
  <c r="J305" i="71"/>
  <c r="J306" i="71"/>
  <c r="J307" i="71"/>
  <c r="J308" i="71"/>
  <c r="J309" i="71"/>
  <c r="J310" i="71"/>
  <c r="J311" i="71"/>
  <c r="J312" i="71"/>
  <c r="J313" i="71"/>
  <c r="J314" i="71"/>
  <c r="J315" i="71"/>
  <c r="J316" i="71"/>
  <c r="J317" i="71"/>
  <c r="J318" i="71"/>
  <c r="J319" i="71"/>
  <c r="J320" i="71"/>
  <c r="J321" i="71"/>
  <c r="J322" i="71"/>
  <c r="J323" i="71"/>
  <c r="J324" i="71"/>
  <c r="J325" i="71"/>
  <c r="J326" i="71"/>
  <c r="J327" i="71"/>
  <c r="J328" i="71"/>
  <c r="J329" i="71"/>
  <c r="J330" i="71"/>
  <c r="J331" i="71"/>
  <c r="J332" i="71"/>
  <c r="J333" i="71"/>
  <c r="J334" i="71"/>
  <c r="J335" i="71"/>
  <c r="J336" i="71"/>
  <c r="J337" i="71"/>
  <c r="J338" i="71"/>
  <c r="J339" i="71"/>
  <c r="J340" i="71"/>
  <c r="J341" i="71"/>
  <c r="J342" i="71"/>
  <c r="J343" i="71"/>
  <c r="J344" i="71"/>
  <c r="J345" i="71"/>
  <c r="J346" i="71"/>
  <c r="J347" i="71"/>
  <c r="J348" i="71"/>
  <c r="J349" i="71"/>
  <c r="J350" i="71"/>
  <c r="J351" i="71"/>
  <c r="J352" i="71"/>
  <c r="J353" i="71"/>
  <c r="J354" i="71"/>
  <c r="J355" i="71"/>
  <c r="J356" i="71"/>
  <c r="J357" i="71"/>
  <c r="J358" i="71"/>
  <c r="J359" i="71"/>
  <c r="J360" i="71"/>
  <c r="J361" i="71"/>
  <c r="J362" i="71"/>
  <c r="J363" i="71"/>
  <c r="J364" i="71"/>
  <c r="J365" i="71"/>
  <c r="J366" i="71"/>
  <c r="J367" i="71"/>
  <c r="J368" i="71"/>
  <c r="J369" i="71"/>
  <c r="J370" i="71"/>
  <c r="J371" i="71"/>
  <c r="J372" i="71"/>
  <c r="J373" i="71"/>
  <c r="J374" i="71"/>
  <c r="J375" i="71"/>
  <c r="J376" i="71"/>
  <c r="J377" i="71"/>
  <c r="J378" i="71"/>
  <c r="J379" i="71"/>
  <c r="J380" i="71"/>
  <c r="J381" i="71"/>
  <c r="J382" i="71"/>
  <c r="J383" i="71"/>
  <c r="J384" i="71"/>
  <c r="J385" i="71"/>
  <c r="J386" i="71"/>
  <c r="J387" i="71"/>
  <c r="J388" i="71"/>
  <c r="J389" i="71"/>
  <c r="J390" i="71"/>
  <c r="J391" i="71"/>
  <c r="J392" i="71"/>
  <c r="J393" i="71"/>
  <c r="J394" i="71"/>
  <c r="J395" i="71"/>
  <c r="J396" i="71"/>
  <c r="J397" i="71"/>
  <c r="J398" i="71"/>
  <c r="J399" i="71"/>
  <c r="J400" i="71"/>
  <c r="J401" i="71"/>
  <c r="J402" i="71"/>
  <c r="J403" i="71"/>
  <c r="J404" i="71"/>
  <c r="J405" i="71"/>
  <c r="J406" i="71"/>
  <c r="J407" i="71"/>
  <c r="J408" i="71"/>
  <c r="J409" i="71"/>
  <c r="J410" i="71"/>
  <c r="J411" i="71"/>
  <c r="J412" i="71"/>
  <c r="J413" i="71"/>
  <c r="J414" i="71"/>
  <c r="J415" i="71"/>
  <c r="J416" i="71"/>
  <c r="J417" i="71"/>
  <c r="J418" i="71"/>
  <c r="J419" i="71"/>
  <c r="J420" i="71"/>
  <c r="J421" i="71"/>
  <c r="J422" i="71"/>
  <c r="J423" i="71"/>
  <c r="J424" i="71"/>
  <c r="J425" i="71"/>
  <c r="J426" i="71"/>
  <c r="J427" i="71"/>
  <c r="J428" i="71"/>
  <c r="J429" i="71"/>
  <c r="J430" i="71"/>
  <c r="J431" i="71"/>
  <c r="J432" i="71"/>
  <c r="J433" i="71"/>
  <c r="J434" i="71"/>
  <c r="J435" i="71"/>
  <c r="J436" i="71"/>
  <c r="J437" i="71"/>
  <c r="J438" i="71"/>
  <c r="J439" i="71"/>
  <c r="J440" i="71"/>
  <c r="J441" i="71"/>
  <c r="J442" i="71"/>
  <c r="J443" i="71"/>
  <c r="J444" i="71"/>
  <c r="J445" i="71"/>
  <c r="J446" i="71"/>
  <c r="J447" i="71"/>
  <c r="J448" i="71"/>
  <c r="J449" i="71"/>
  <c r="J450" i="71"/>
  <c r="J451" i="71"/>
  <c r="J452" i="71"/>
  <c r="J453" i="71"/>
  <c r="J454" i="71"/>
  <c r="J455" i="71"/>
  <c r="J456" i="71"/>
  <c r="J457" i="71"/>
  <c r="J458" i="71"/>
  <c r="J459" i="71"/>
  <c r="J460" i="71"/>
  <c r="J461" i="71"/>
  <c r="J462" i="71"/>
  <c r="J463" i="71"/>
  <c r="J464" i="71"/>
  <c r="J465" i="71"/>
  <c r="J466" i="71"/>
  <c r="J467" i="71"/>
  <c r="J468" i="71"/>
  <c r="J469" i="71"/>
  <c r="J470" i="71"/>
  <c r="J471" i="71"/>
  <c r="J472" i="71"/>
  <c r="J473" i="71"/>
  <c r="J474" i="71"/>
  <c r="J475" i="71"/>
  <c r="J476" i="71"/>
  <c r="J477" i="71"/>
  <c r="J478" i="71"/>
  <c r="J479" i="71"/>
  <c r="J480" i="71"/>
  <c r="J481" i="71"/>
  <c r="J482" i="71"/>
  <c r="J483" i="71"/>
  <c r="J484" i="71"/>
  <c r="J485" i="71"/>
  <c r="J486" i="71"/>
  <c r="J487" i="71"/>
  <c r="J488" i="71"/>
  <c r="J489" i="71"/>
  <c r="J490" i="71"/>
  <c r="J491" i="71"/>
  <c r="J492" i="71"/>
  <c r="J493" i="71"/>
  <c r="J494" i="71"/>
  <c r="J495" i="71"/>
  <c r="J496" i="71"/>
  <c r="J497" i="71"/>
  <c r="J498" i="71"/>
  <c r="J499" i="71"/>
  <c r="J500" i="71"/>
  <c r="J501" i="71"/>
  <c r="J502" i="71"/>
  <c r="J503" i="71"/>
  <c r="J504" i="71"/>
  <c r="J505" i="71"/>
  <c r="J506" i="71"/>
  <c r="J507" i="71"/>
  <c r="J508" i="71"/>
  <c r="J509" i="71"/>
  <c r="J510" i="71"/>
  <c r="J511" i="71"/>
  <c r="J512" i="71"/>
  <c r="J513" i="71"/>
  <c r="J514" i="71"/>
  <c r="J515" i="71"/>
  <c r="J516" i="71"/>
  <c r="J517" i="71"/>
  <c r="J518" i="71"/>
  <c r="J519" i="71"/>
  <c r="J520" i="71"/>
  <c r="J521" i="71"/>
  <c r="J522" i="71"/>
  <c r="J523" i="71"/>
  <c r="J524" i="71"/>
  <c r="J525" i="71"/>
  <c r="J526" i="71"/>
  <c r="J527" i="71"/>
  <c r="J528" i="71"/>
  <c r="J529" i="71"/>
  <c r="J530" i="71"/>
  <c r="J531" i="71"/>
  <c r="J532" i="71"/>
  <c r="J533" i="71"/>
  <c r="J534" i="71"/>
  <c r="J535" i="71"/>
  <c r="J536" i="71"/>
  <c r="J537" i="71"/>
  <c r="J538" i="71"/>
  <c r="J539" i="71"/>
  <c r="J540" i="71"/>
  <c r="J541" i="71"/>
  <c r="J542" i="71"/>
  <c r="J543" i="71"/>
  <c r="J544" i="71"/>
  <c r="J545" i="71"/>
  <c r="J546" i="71"/>
  <c r="J547" i="71"/>
  <c r="J548" i="71"/>
  <c r="J549" i="71"/>
  <c r="J550" i="71"/>
  <c r="J551" i="71"/>
  <c r="J552" i="71"/>
  <c r="J553" i="71"/>
  <c r="J554" i="71"/>
  <c r="J555" i="71"/>
  <c r="J556" i="71"/>
  <c r="J557" i="71"/>
  <c r="J558" i="71"/>
  <c r="J559" i="71"/>
  <c r="J560" i="71"/>
  <c r="J561" i="71"/>
  <c r="J562" i="71"/>
  <c r="J563" i="71"/>
  <c r="J564" i="71"/>
  <c r="J565" i="71"/>
  <c r="J566" i="71"/>
  <c r="J567" i="71"/>
  <c r="J568" i="71"/>
  <c r="J569" i="71"/>
  <c r="J570" i="71"/>
  <c r="J571" i="71"/>
  <c r="J572" i="71"/>
  <c r="J573" i="71"/>
  <c r="J574" i="71"/>
  <c r="J575" i="71"/>
  <c r="J576" i="71"/>
  <c r="J577" i="71"/>
  <c r="J578" i="71"/>
  <c r="J579" i="71"/>
  <c r="J580" i="71"/>
  <c r="J581" i="71"/>
  <c r="J582" i="71"/>
  <c r="J583" i="71"/>
  <c r="J584" i="71"/>
  <c r="J585" i="71"/>
  <c r="J586" i="71"/>
  <c r="J587" i="71"/>
  <c r="J588" i="71"/>
  <c r="J589" i="71"/>
  <c r="J590" i="71"/>
  <c r="J591" i="71"/>
  <c r="J592" i="71"/>
  <c r="J593" i="71"/>
  <c r="J594" i="71"/>
  <c r="J595" i="71"/>
  <c r="J596" i="71"/>
  <c r="J597" i="71"/>
  <c r="J598" i="71"/>
  <c r="J599" i="71"/>
  <c r="J600" i="71"/>
  <c r="J601" i="71"/>
  <c r="J602" i="71"/>
  <c r="J603" i="71"/>
  <c r="J604" i="71"/>
  <c r="J605" i="71"/>
  <c r="J606" i="71"/>
  <c r="J607" i="71"/>
  <c r="J608" i="71"/>
  <c r="J609" i="71"/>
  <c r="J610" i="71"/>
  <c r="J611" i="71"/>
  <c r="J612" i="71"/>
  <c r="J613" i="71"/>
  <c r="J614" i="71"/>
  <c r="J615" i="71"/>
  <c r="J616" i="71"/>
  <c r="J617" i="71"/>
  <c r="J618" i="71"/>
  <c r="J619" i="71"/>
  <c r="J620" i="71"/>
  <c r="J621" i="71"/>
  <c r="J622" i="71"/>
  <c r="J623" i="71"/>
  <c r="J624" i="71"/>
  <c r="J625" i="71"/>
  <c r="J626" i="71"/>
  <c r="J627" i="71"/>
  <c r="J628" i="71"/>
  <c r="J629" i="71"/>
  <c r="J630" i="71"/>
  <c r="J631" i="71"/>
  <c r="J632" i="71"/>
  <c r="J633" i="71"/>
  <c r="J634" i="71"/>
  <c r="J635" i="71"/>
  <c r="J636" i="71"/>
  <c r="J637" i="71"/>
  <c r="J638" i="71"/>
  <c r="J639" i="71"/>
  <c r="J640" i="71"/>
  <c r="J641" i="71"/>
  <c r="J642" i="71"/>
  <c r="J643" i="71"/>
  <c r="J644" i="71"/>
  <c r="J645" i="71"/>
  <c r="J646" i="71"/>
  <c r="J647" i="71"/>
  <c r="J648" i="71"/>
  <c r="J649" i="71"/>
  <c r="J650" i="71"/>
  <c r="J651" i="71"/>
  <c r="J652" i="71"/>
  <c r="J653" i="71"/>
  <c r="J654" i="71"/>
  <c r="J655" i="71"/>
  <c r="J656" i="71"/>
  <c r="J657" i="71"/>
  <c r="J658" i="71"/>
  <c r="J659" i="71"/>
  <c r="J660" i="71"/>
  <c r="J661" i="71"/>
  <c r="J662" i="71"/>
  <c r="J663" i="71"/>
  <c r="J664" i="71"/>
  <c r="J665" i="71"/>
  <c r="J666" i="71"/>
  <c r="J667" i="71"/>
  <c r="J668" i="71"/>
  <c r="J669" i="71"/>
  <c r="J670" i="71"/>
  <c r="J671" i="71"/>
  <c r="J672" i="71"/>
  <c r="J673" i="71"/>
  <c r="J674" i="71"/>
  <c r="J675" i="71"/>
  <c r="J676" i="71"/>
  <c r="J677" i="71"/>
  <c r="J678" i="71"/>
  <c r="J679" i="71"/>
  <c r="J680" i="71"/>
  <c r="J681" i="71"/>
  <c r="J682" i="71"/>
  <c r="J683" i="71"/>
  <c r="J684" i="71"/>
  <c r="J685" i="71"/>
  <c r="J686" i="71"/>
  <c r="J687" i="71"/>
  <c r="J688" i="71"/>
  <c r="J689" i="71"/>
  <c r="J690" i="71"/>
  <c r="J691" i="71"/>
  <c r="J692" i="71"/>
  <c r="J693" i="71"/>
  <c r="J694" i="71"/>
  <c r="J695" i="71"/>
  <c r="J696" i="71"/>
  <c r="J697" i="71"/>
  <c r="J698" i="71"/>
  <c r="J699" i="71"/>
  <c r="J700" i="71"/>
  <c r="J701" i="71"/>
  <c r="J702" i="71"/>
  <c r="J703" i="71"/>
  <c r="J704" i="71"/>
  <c r="J705" i="71"/>
  <c r="J706" i="71"/>
  <c r="J707" i="71"/>
  <c r="J708" i="71"/>
  <c r="J709" i="71"/>
  <c r="J710" i="71"/>
  <c r="J711" i="71"/>
  <c r="J712" i="71"/>
  <c r="J713" i="71"/>
  <c r="J714" i="71"/>
  <c r="J715" i="71"/>
  <c r="J716" i="71"/>
  <c r="J717" i="71"/>
  <c r="J718" i="71"/>
  <c r="J719" i="71"/>
  <c r="J720" i="71"/>
  <c r="J721" i="71"/>
  <c r="J722" i="71"/>
  <c r="J723" i="71"/>
  <c r="J724" i="71"/>
  <c r="J725" i="71"/>
  <c r="J726" i="71"/>
  <c r="J727" i="71"/>
  <c r="J728" i="71"/>
  <c r="J729" i="71"/>
  <c r="J730" i="71"/>
  <c r="J731" i="71"/>
  <c r="J732" i="71"/>
  <c r="J733" i="71"/>
  <c r="J734" i="71"/>
  <c r="J735" i="71"/>
  <c r="J736" i="71"/>
  <c r="J737" i="71"/>
  <c r="J738" i="71"/>
  <c r="J739" i="71"/>
  <c r="J740" i="71"/>
  <c r="J741" i="71"/>
  <c r="J742" i="71"/>
  <c r="J743" i="71"/>
  <c r="J744" i="71"/>
  <c r="J745" i="71"/>
  <c r="J746" i="71"/>
  <c r="J747" i="71"/>
  <c r="J748" i="71"/>
  <c r="J749" i="71"/>
  <c r="J750" i="71"/>
  <c r="J751" i="71"/>
  <c r="J752" i="71"/>
  <c r="J753" i="71"/>
  <c r="J754" i="71"/>
  <c r="J755" i="71"/>
  <c r="J756" i="71"/>
  <c r="J757" i="71"/>
  <c r="J758" i="71"/>
  <c r="J759" i="71"/>
  <c r="J760" i="71"/>
  <c r="J761" i="71"/>
  <c r="J762" i="71"/>
  <c r="J763" i="71"/>
  <c r="J764" i="71"/>
  <c r="J765" i="71"/>
  <c r="J766" i="71"/>
  <c r="J767" i="71"/>
  <c r="J768" i="71"/>
  <c r="J769" i="71"/>
  <c r="J770" i="71"/>
  <c r="J771" i="71"/>
  <c r="J772" i="71"/>
  <c r="J773" i="71"/>
  <c r="J774" i="71"/>
  <c r="J775" i="71"/>
  <c r="J776" i="71"/>
  <c r="J777" i="71"/>
  <c r="J778" i="71"/>
  <c r="J779" i="71"/>
  <c r="J780" i="71"/>
  <c r="J781" i="71"/>
  <c r="J782" i="71"/>
  <c r="J783" i="71"/>
  <c r="J784" i="71"/>
  <c r="J785" i="71"/>
  <c r="J786" i="71"/>
  <c r="J787" i="71"/>
  <c r="J788" i="71"/>
  <c r="J789" i="71"/>
  <c r="J790" i="71"/>
  <c r="J791" i="71"/>
  <c r="J792" i="71"/>
  <c r="J793" i="71"/>
  <c r="J794" i="71"/>
  <c r="J795" i="71"/>
  <c r="J796" i="71"/>
  <c r="J797" i="71"/>
  <c r="J798" i="71"/>
  <c r="J799" i="71"/>
  <c r="J800" i="71"/>
  <c r="J801" i="71"/>
  <c r="J802" i="71"/>
  <c r="J803" i="71"/>
  <c r="J804" i="71"/>
  <c r="J805" i="71"/>
  <c r="J806" i="71"/>
  <c r="J807" i="71"/>
  <c r="J808" i="71"/>
  <c r="J809" i="71"/>
  <c r="J810" i="71"/>
  <c r="J811" i="71"/>
  <c r="J812" i="71"/>
  <c r="J813" i="71"/>
  <c r="J814" i="71"/>
  <c r="J815" i="71"/>
  <c r="J816" i="71"/>
  <c r="J817" i="71"/>
  <c r="J818" i="71"/>
  <c r="J819" i="71"/>
  <c r="J820" i="71"/>
  <c r="J821" i="71"/>
  <c r="J822" i="71"/>
  <c r="J823" i="71"/>
  <c r="J824" i="71"/>
  <c r="J825" i="71"/>
  <c r="J826" i="71"/>
  <c r="J827" i="71"/>
  <c r="J828" i="71"/>
  <c r="J829" i="71"/>
  <c r="J830" i="71"/>
  <c r="J831" i="71"/>
  <c r="J832" i="71"/>
  <c r="J833" i="71"/>
  <c r="J834" i="71"/>
  <c r="J835" i="71"/>
  <c r="J836" i="71"/>
  <c r="J837" i="71"/>
  <c r="J838" i="71"/>
  <c r="J839" i="71"/>
  <c r="J840" i="71"/>
  <c r="J841" i="71"/>
  <c r="J842" i="71"/>
  <c r="J843" i="71"/>
  <c r="J844" i="71"/>
  <c r="J845" i="71"/>
  <c r="J846" i="71"/>
  <c r="J847" i="71"/>
  <c r="J848" i="71"/>
  <c r="J849" i="71"/>
  <c r="J850" i="71"/>
  <c r="J851" i="71"/>
  <c r="J852" i="71"/>
  <c r="J853" i="71"/>
  <c r="J854" i="71"/>
  <c r="J855" i="71"/>
  <c r="J856" i="71"/>
  <c r="J857" i="71"/>
  <c r="J858" i="71"/>
  <c r="J859" i="71"/>
  <c r="J860" i="71"/>
  <c r="J861" i="71"/>
  <c r="J862" i="71"/>
  <c r="J863" i="71"/>
  <c r="J864" i="71"/>
  <c r="J865" i="71"/>
  <c r="J866" i="71"/>
  <c r="J867" i="71"/>
  <c r="J868" i="71"/>
  <c r="J869" i="71"/>
  <c r="J870" i="71"/>
  <c r="J871" i="71"/>
  <c r="J872" i="71"/>
  <c r="J873" i="71"/>
  <c r="J874" i="71"/>
  <c r="J875" i="71"/>
  <c r="J876" i="71"/>
  <c r="J877" i="71"/>
  <c r="J878" i="71"/>
  <c r="J879" i="71"/>
  <c r="J880" i="71"/>
  <c r="J881" i="71"/>
  <c r="J882" i="71"/>
  <c r="J883" i="71"/>
  <c r="J884" i="71"/>
  <c r="J885" i="71"/>
  <c r="J886" i="71"/>
  <c r="J887" i="71"/>
  <c r="J888" i="71"/>
  <c r="J889" i="71"/>
  <c r="J890" i="71"/>
  <c r="J891" i="71"/>
  <c r="J892" i="71"/>
  <c r="J893" i="71"/>
  <c r="J894" i="71"/>
  <c r="J895" i="71"/>
  <c r="J896" i="71"/>
  <c r="J897" i="71"/>
  <c r="J898" i="71"/>
  <c r="J899" i="71"/>
  <c r="J900" i="71"/>
  <c r="J901" i="71"/>
  <c r="J902" i="71"/>
  <c r="J903" i="71"/>
  <c r="J904" i="71"/>
  <c r="J905" i="71"/>
  <c r="J906" i="71"/>
  <c r="J907" i="71"/>
  <c r="J908" i="71"/>
  <c r="J909" i="71"/>
  <c r="J910" i="71"/>
  <c r="J911" i="71"/>
  <c r="J912" i="71"/>
  <c r="J913" i="71"/>
  <c r="J914" i="71"/>
  <c r="J915" i="71"/>
  <c r="J916" i="71"/>
  <c r="J917" i="71"/>
  <c r="J918" i="71"/>
  <c r="J919" i="71"/>
  <c r="J920" i="71"/>
  <c r="J921" i="71"/>
  <c r="J922" i="71"/>
  <c r="J923" i="71"/>
  <c r="J924" i="71"/>
  <c r="J925" i="71"/>
  <c r="J926" i="71"/>
  <c r="J927" i="71"/>
  <c r="J928" i="71"/>
  <c r="J929" i="71"/>
  <c r="J930" i="71"/>
  <c r="J931" i="71"/>
  <c r="J932" i="71"/>
  <c r="J933" i="71"/>
  <c r="J934" i="71"/>
  <c r="J935" i="71"/>
  <c r="J936" i="71"/>
  <c r="J937" i="71"/>
  <c r="J938" i="71"/>
  <c r="J939" i="71"/>
  <c r="J940" i="71"/>
  <c r="J941" i="71"/>
  <c r="J942" i="71"/>
  <c r="J943" i="71"/>
  <c r="J944" i="71"/>
  <c r="J945" i="71"/>
  <c r="J946" i="71"/>
  <c r="J947" i="71"/>
  <c r="J948" i="71"/>
  <c r="J949" i="71"/>
  <c r="J950" i="71"/>
  <c r="J951" i="71"/>
  <c r="J952" i="71"/>
  <c r="J953" i="71"/>
  <c r="J954" i="71"/>
  <c r="J955" i="71"/>
  <c r="J956" i="71"/>
  <c r="J957" i="71"/>
  <c r="J958" i="71"/>
  <c r="J959" i="71"/>
  <c r="J960" i="71"/>
  <c r="J961" i="71"/>
  <c r="J962" i="71"/>
  <c r="J963" i="71"/>
  <c r="J964" i="71"/>
  <c r="J965" i="71"/>
  <c r="J966" i="71"/>
  <c r="J967" i="71"/>
  <c r="J968" i="71"/>
  <c r="J969" i="71"/>
  <c r="J970" i="71"/>
  <c r="J971" i="71"/>
  <c r="J972" i="71"/>
  <c r="J973" i="71"/>
  <c r="J974" i="71"/>
  <c r="J975" i="71"/>
  <c r="J976" i="71"/>
  <c r="J977" i="71"/>
  <c r="J978" i="71"/>
  <c r="J979" i="71"/>
  <c r="J980" i="71"/>
  <c r="J981" i="71"/>
  <c r="J982" i="71"/>
  <c r="J983" i="71"/>
  <c r="J984" i="71"/>
  <c r="J985" i="71"/>
  <c r="J986" i="71"/>
  <c r="J987" i="71"/>
  <c r="J988" i="71"/>
  <c r="J989" i="71"/>
  <c r="J990" i="71"/>
  <c r="J991" i="71"/>
  <c r="J992" i="71"/>
  <c r="J993" i="71"/>
  <c r="J994" i="71"/>
  <c r="J995" i="71"/>
  <c r="J996" i="71"/>
  <c r="J997" i="71"/>
  <c r="J998" i="71"/>
  <c r="J999" i="71"/>
  <c r="J1000" i="71"/>
  <c r="J1001" i="71"/>
  <c r="J1002" i="71"/>
  <c r="J1003" i="71"/>
  <c r="J1004" i="71"/>
  <c r="J1005" i="71"/>
  <c r="J1006" i="71"/>
  <c r="J1007" i="71"/>
  <c r="J1008" i="71"/>
  <c r="J1009" i="71"/>
  <c r="J1010" i="71"/>
  <c r="J1011" i="71"/>
  <c r="J1012" i="71"/>
  <c r="J1013" i="71"/>
  <c r="J1014" i="71"/>
  <c r="J1015" i="71"/>
  <c r="J1016" i="71"/>
  <c r="J1017" i="71"/>
  <c r="J1018" i="71"/>
  <c r="J1019" i="71"/>
  <c r="J1020" i="71"/>
  <c r="J1021" i="71"/>
  <c r="J1022" i="71"/>
  <c r="J1023" i="71"/>
  <c r="J1024" i="71"/>
  <c r="J1025" i="71"/>
  <c r="J1026" i="71"/>
  <c r="J1027" i="71"/>
  <c r="J1028" i="71"/>
  <c r="J1029" i="71"/>
  <c r="J1030" i="71"/>
  <c r="J1031" i="71"/>
  <c r="J1032" i="71"/>
  <c r="J1033" i="71"/>
  <c r="J1034" i="71"/>
  <c r="J1035" i="71"/>
  <c r="J1036" i="71"/>
  <c r="J1037" i="71"/>
  <c r="J1038" i="71"/>
  <c r="J1039" i="71"/>
  <c r="J1040" i="71"/>
  <c r="J1041" i="71"/>
  <c r="J1042" i="71"/>
  <c r="J1043" i="71"/>
  <c r="J1044" i="71"/>
  <c r="J1045" i="71"/>
  <c r="J1046" i="71"/>
  <c r="J1047" i="71"/>
  <c r="J1048" i="71"/>
  <c r="J1049" i="71"/>
  <c r="J1050" i="71"/>
  <c r="J1051" i="71"/>
  <c r="J1052" i="71"/>
  <c r="J1053" i="71"/>
  <c r="J1054" i="71"/>
  <c r="J1055" i="71"/>
  <c r="J1056" i="71"/>
  <c r="J1057" i="71"/>
  <c r="J1058" i="71"/>
  <c r="J1059" i="71"/>
  <c r="J1060" i="71"/>
  <c r="J1061" i="71"/>
  <c r="J1062" i="71"/>
  <c r="J1063" i="71"/>
  <c r="J1064" i="71"/>
  <c r="J1065" i="71"/>
  <c r="J1066" i="71"/>
  <c r="J1067" i="71"/>
  <c r="J1068" i="71"/>
  <c r="J1069" i="71"/>
  <c r="J1070" i="71"/>
  <c r="J1071" i="71"/>
  <c r="J1072" i="71"/>
  <c r="J1073" i="71"/>
  <c r="J1074" i="71"/>
  <c r="J1075" i="71"/>
  <c r="J1076" i="71"/>
  <c r="J1077" i="71"/>
  <c r="J1078" i="71"/>
  <c r="J1079" i="71"/>
  <c r="J1080" i="71"/>
  <c r="J1081" i="71"/>
  <c r="J1082" i="71"/>
  <c r="J1083" i="71"/>
  <c r="J1084" i="71"/>
  <c r="J1085" i="71"/>
  <c r="J1086" i="71"/>
  <c r="J1087" i="71"/>
  <c r="J1088" i="71"/>
  <c r="J1089" i="71"/>
  <c r="J1090" i="71"/>
  <c r="J1091" i="71"/>
  <c r="J1092" i="71"/>
  <c r="J1093" i="71"/>
  <c r="J1094" i="71"/>
  <c r="J1095" i="71"/>
  <c r="J1096" i="71"/>
  <c r="J1097" i="71"/>
  <c r="J1098" i="71"/>
  <c r="J1099" i="71"/>
  <c r="J1100" i="71"/>
  <c r="J1101" i="71"/>
  <c r="J1102" i="71"/>
  <c r="J1103" i="71"/>
  <c r="J1104" i="71"/>
  <c r="J1105" i="71"/>
  <c r="J1106" i="71"/>
  <c r="J1107" i="71"/>
  <c r="J1108" i="71"/>
  <c r="J1109" i="71"/>
  <c r="J1110" i="71"/>
  <c r="J1111" i="71"/>
  <c r="J1112" i="71"/>
  <c r="J1113" i="71"/>
  <c r="J1114" i="71"/>
  <c r="J1115" i="71"/>
  <c r="J1116" i="71"/>
  <c r="J1117" i="71"/>
  <c r="J1118" i="71"/>
  <c r="J1119" i="71"/>
  <c r="J1120" i="71"/>
  <c r="J1121" i="71"/>
  <c r="J1122" i="71"/>
  <c r="J1123" i="71"/>
  <c r="J1124" i="71"/>
  <c r="J1125" i="71"/>
  <c r="J1126" i="71"/>
  <c r="J1127" i="71"/>
  <c r="J1128" i="71"/>
  <c r="J1129" i="71"/>
  <c r="J1130" i="71"/>
  <c r="J1131" i="71"/>
  <c r="J1132" i="71"/>
  <c r="J1133" i="71"/>
  <c r="J1134" i="71"/>
  <c r="J1135" i="71"/>
  <c r="J1136" i="71"/>
  <c r="J1137" i="71"/>
  <c r="J1138" i="71"/>
  <c r="J1139" i="71"/>
  <c r="J1140" i="71"/>
  <c r="J1141" i="71"/>
  <c r="J1142" i="71"/>
  <c r="J1143" i="71"/>
  <c r="J1144" i="71"/>
  <c r="J1145" i="71"/>
  <c r="J1146" i="71"/>
  <c r="J1147" i="71"/>
  <c r="J1148" i="71"/>
  <c r="J1149" i="71"/>
  <c r="J1150" i="71"/>
  <c r="J1151" i="71"/>
  <c r="J1152" i="71"/>
  <c r="J1153" i="71"/>
  <c r="J1154" i="71"/>
  <c r="J1155" i="71"/>
  <c r="J1156" i="71"/>
  <c r="J1157" i="71"/>
  <c r="J1158" i="71"/>
  <c r="J1159" i="71"/>
  <c r="J1160" i="71"/>
  <c r="J1161" i="71"/>
  <c r="J1162" i="71"/>
  <c r="J1163" i="71"/>
  <c r="J1164" i="71"/>
  <c r="J1165" i="71"/>
  <c r="J1166" i="71"/>
  <c r="J1167" i="71"/>
  <c r="J1168" i="71"/>
  <c r="J1169" i="71"/>
  <c r="J1170" i="71"/>
  <c r="J1171" i="71"/>
  <c r="J1172" i="71"/>
  <c r="J1173" i="71"/>
  <c r="J1174" i="71"/>
  <c r="J1175" i="71"/>
  <c r="J1176" i="71"/>
  <c r="J1177" i="71"/>
  <c r="J1178" i="71"/>
  <c r="J1179" i="71"/>
  <c r="J1180" i="71"/>
  <c r="J1181" i="71"/>
  <c r="J1182" i="71"/>
  <c r="J1183" i="71"/>
  <c r="J1184" i="71"/>
  <c r="J1185" i="71"/>
  <c r="J1186" i="71"/>
  <c r="J1187" i="71"/>
  <c r="J1188" i="71"/>
  <c r="J1189" i="71"/>
  <c r="J1190" i="71"/>
  <c r="J1191" i="71"/>
  <c r="J1192" i="71"/>
  <c r="J1193" i="71"/>
  <c r="J1194" i="71"/>
  <c r="J1195" i="71"/>
  <c r="J1196" i="71"/>
  <c r="J1197" i="71"/>
  <c r="J1198" i="71"/>
  <c r="J1199" i="71"/>
  <c r="J1200" i="71"/>
  <c r="J1201" i="71"/>
  <c r="J1202" i="71"/>
  <c r="J1203" i="71"/>
  <c r="J1204" i="71"/>
  <c r="J1205" i="71"/>
  <c r="J1206" i="71"/>
  <c r="J1207" i="71"/>
  <c r="J1208" i="71"/>
  <c r="J1209" i="71"/>
  <c r="J1210" i="71"/>
  <c r="J1211" i="71"/>
  <c r="J1212" i="71"/>
  <c r="J1213" i="71"/>
  <c r="J1214" i="71"/>
  <c r="J1215" i="71"/>
  <c r="J1216" i="71"/>
  <c r="J1217" i="71"/>
  <c r="J1218" i="71"/>
  <c r="J1219" i="71"/>
  <c r="J1220" i="71"/>
  <c r="J1221" i="71"/>
  <c r="J1222" i="71"/>
  <c r="J1223" i="71"/>
  <c r="J1224" i="71"/>
  <c r="J1225" i="71"/>
  <c r="J1226" i="71"/>
  <c r="J1227" i="71"/>
  <c r="J1228" i="71"/>
  <c r="J1229" i="71"/>
  <c r="J1230" i="71"/>
  <c r="J1231" i="71"/>
  <c r="J1232" i="71"/>
  <c r="J1233" i="71"/>
  <c r="J1234" i="71"/>
  <c r="J1235" i="71"/>
  <c r="J1236" i="71"/>
  <c r="J1237" i="71"/>
  <c r="J1238" i="71"/>
  <c r="J1239" i="71"/>
  <c r="J1240" i="71"/>
  <c r="J1241" i="71"/>
  <c r="J1242" i="71"/>
  <c r="J1243" i="71"/>
  <c r="J1244" i="71"/>
  <c r="J1245" i="71"/>
  <c r="J1246" i="71"/>
  <c r="J1247" i="71"/>
  <c r="J1248" i="71"/>
  <c r="J1249" i="71"/>
  <c r="J1250" i="71"/>
  <c r="J1251" i="71"/>
  <c r="J1252" i="71"/>
  <c r="J1253" i="71"/>
  <c r="J1254" i="71"/>
  <c r="J1255" i="71"/>
  <c r="J1256" i="71"/>
  <c r="J1257" i="71"/>
  <c r="J1258" i="71"/>
  <c r="J1259" i="71"/>
  <c r="J1260" i="71"/>
  <c r="J1261" i="71"/>
  <c r="J1262" i="71"/>
  <c r="J1263" i="71"/>
  <c r="J1264" i="71"/>
  <c r="J1265" i="71"/>
  <c r="J1266" i="71"/>
  <c r="J1267" i="71"/>
  <c r="J1268" i="71"/>
  <c r="J1269" i="71"/>
  <c r="J1270" i="71"/>
  <c r="J1271" i="71"/>
  <c r="J1272" i="71"/>
  <c r="J1273" i="71"/>
  <c r="J1274" i="71"/>
  <c r="J1275" i="71"/>
  <c r="J1276" i="71"/>
  <c r="J1277" i="71"/>
  <c r="J1278" i="71"/>
  <c r="J1279" i="71"/>
  <c r="J1280" i="71"/>
  <c r="J1281" i="71"/>
  <c r="J1282" i="71"/>
  <c r="J1283" i="71"/>
  <c r="J1284" i="71"/>
  <c r="J1285" i="71"/>
  <c r="J1286" i="71"/>
  <c r="J1287" i="71"/>
  <c r="J1288" i="71"/>
  <c r="J1289" i="71"/>
  <c r="J1290" i="71"/>
  <c r="J1291" i="71"/>
  <c r="J1292" i="71"/>
  <c r="J1293" i="71"/>
  <c r="J1294" i="71"/>
  <c r="J1295" i="71"/>
  <c r="J1296" i="71"/>
  <c r="J1297" i="71"/>
  <c r="J1298" i="71"/>
  <c r="J1299" i="71"/>
  <c r="J1300" i="71"/>
  <c r="J1301" i="71"/>
  <c r="J1302" i="71"/>
  <c r="J1303" i="71"/>
  <c r="J1304" i="71"/>
  <c r="J1305" i="71"/>
  <c r="J1306" i="71"/>
  <c r="J1307" i="71"/>
  <c r="J1308" i="71"/>
  <c r="J1309" i="71"/>
  <c r="J1310" i="71"/>
  <c r="J1311" i="71"/>
  <c r="J1312" i="71"/>
  <c r="J1313" i="71"/>
  <c r="J1314" i="71"/>
  <c r="J1315" i="71"/>
  <c r="J1316" i="71"/>
  <c r="J1317" i="71"/>
  <c r="J1318" i="71"/>
  <c r="J1319" i="71"/>
  <c r="J1320" i="71"/>
  <c r="J1321" i="71"/>
  <c r="J1322" i="71"/>
  <c r="J1323" i="71"/>
  <c r="J1324" i="71"/>
  <c r="J1325" i="71"/>
  <c r="J1326" i="71"/>
  <c r="J1327" i="71"/>
  <c r="J1328" i="71"/>
  <c r="J1329" i="71"/>
  <c r="J1330" i="71"/>
  <c r="J1331" i="71"/>
  <c r="J1332" i="71"/>
  <c r="J1333" i="71"/>
  <c r="J1334" i="71"/>
  <c r="J1335" i="71"/>
  <c r="J1336" i="71"/>
  <c r="J1337" i="71"/>
  <c r="J1338" i="71"/>
  <c r="J1339" i="71"/>
  <c r="J1340" i="71"/>
  <c r="J1341" i="71"/>
  <c r="J1342" i="71"/>
  <c r="J1343" i="71"/>
  <c r="J1344" i="71"/>
  <c r="J1345" i="71"/>
  <c r="J1346" i="71"/>
  <c r="J1347" i="71"/>
  <c r="J1348" i="71"/>
  <c r="J1349" i="71"/>
  <c r="J1350" i="71"/>
  <c r="J1351" i="71"/>
  <c r="J1352" i="71"/>
  <c r="J1353" i="71"/>
  <c r="J1354" i="71"/>
  <c r="J1355" i="71"/>
  <c r="J1356" i="71"/>
  <c r="J1357" i="71"/>
  <c r="J1358" i="71"/>
  <c r="J1359" i="71"/>
  <c r="J1360" i="71"/>
  <c r="J1361" i="71"/>
  <c r="J1362" i="71"/>
  <c r="J1363" i="71"/>
  <c r="J1364" i="71"/>
  <c r="J1365" i="71"/>
  <c r="J1366" i="71"/>
  <c r="J1367" i="71"/>
  <c r="J1368" i="71"/>
  <c r="J1369" i="71"/>
  <c r="J1370" i="71"/>
  <c r="J1371" i="71"/>
  <c r="J1372" i="71"/>
  <c r="J1373" i="71"/>
  <c r="J1374" i="71"/>
  <c r="J1375" i="71"/>
  <c r="J1376" i="71"/>
  <c r="J1377" i="71"/>
  <c r="J1378" i="71"/>
  <c r="J1379" i="71"/>
  <c r="J1380" i="71"/>
  <c r="J1381" i="71"/>
  <c r="J1382" i="71"/>
  <c r="J1383" i="71"/>
  <c r="J1384" i="71"/>
  <c r="J1385" i="71"/>
  <c r="J1386" i="71"/>
  <c r="J1387" i="71"/>
  <c r="J1388" i="71"/>
  <c r="J1389" i="71"/>
  <c r="J1390" i="71"/>
  <c r="J1391" i="71"/>
  <c r="J1392" i="71"/>
  <c r="J1393" i="71"/>
  <c r="J1394" i="71"/>
  <c r="J1395" i="71"/>
  <c r="J1396" i="71"/>
  <c r="J1397" i="71"/>
  <c r="J1398" i="71"/>
  <c r="J1399" i="71"/>
  <c r="J1400" i="71"/>
  <c r="J1401" i="71"/>
  <c r="J1402" i="71"/>
  <c r="J1403" i="71"/>
  <c r="J1404" i="71"/>
  <c r="J1405" i="71"/>
  <c r="J1406" i="71"/>
  <c r="J1407" i="71"/>
  <c r="J1408" i="71"/>
  <c r="J1409" i="71"/>
  <c r="J1410" i="71"/>
  <c r="J1411" i="71"/>
  <c r="J1412" i="71"/>
  <c r="J1413" i="71"/>
  <c r="J1414" i="71"/>
  <c r="J1415" i="71"/>
  <c r="J1416" i="71"/>
  <c r="J1417" i="71"/>
  <c r="J1418" i="71"/>
  <c r="J1419" i="71"/>
  <c r="J1420" i="71"/>
  <c r="J1421" i="71"/>
  <c r="J1422" i="71"/>
  <c r="J1423" i="71"/>
  <c r="J1424" i="71"/>
  <c r="J1425" i="71"/>
  <c r="J1426" i="71"/>
  <c r="J1427" i="71"/>
  <c r="J1428" i="71"/>
  <c r="J1429" i="71"/>
  <c r="J1430" i="71"/>
  <c r="J1431" i="71"/>
  <c r="J1432" i="71"/>
  <c r="J1433" i="71"/>
  <c r="J1434" i="71"/>
  <c r="J1435" i="71"/>
  <c r="J1436" i="71"/>
  <c r="J1437" i="71"/>
  <c r="J1438" i="71"/>
  <c r="J1439" i="71"/>
  <c r="J1440" i="71"/>
  <c r="J1441" i="71"/>
  <c r="J1442" i="71"/>
  <c r="J1443" i="71"/>
  <c r="J1444" i="71"/>
  <c r="J1445" i="71"/>
  <c r="J1446" i="71"/>
  <c r="J1447" i="71"/>
  <c r="J1448" i="71"/>
  <c r="J1449" i="71"/>
  <c r="J1450" i="71"/>
  <c r="J1451" i="71"/>
  <c r="J1452" i="71"/>
  <c r="J1453" i="71"/>
  <c r="J1454" i="71"/>
  <c r="J1455" i="71"/>
  <c r="J1456" i="71"/>
  <c r="J1457" i="71"/>
  <c r="J1458" i="71"/>
  <c r="J1459" i="71"/>
  <c r="J1460" i="71"/>
  <c r="J1461" i="71"/>
  <c r="J1462" i="71"/>
  <c r="J1463" i="71"/>
  <c r="J1464" i="71"/>
  <c r="J1465" i="71"/>
  <c r="J1466" i="71"/>
  <c r="J1467" i="71"/>
  <c r="J1468" i="71"/>
  <c r="J1469" i="71"/>
  <c r="J1470" i="71"/>
  <c r="J1471" i="71"/>
  <c r="J1472" i="71"/>
  <c r="J1473" i="71"/>
  <c r="J1474" i="71"/>
  <c r="J1475" i="71"/>
  <c r="J1476" i="71"/>
  <c r="J1477" i="71"/>
  <c r="J1478" i="71"/>
  <c r="J1479" i="71"/>
  <c r="J1480" i="71"/>
  <c r="J1481" i="71"/>
  <c r="J1482" i="71"/>
  <c r="J1483" i="71"/>
  <c r="J1484" i="71"/>
  <c r="J1485" i="71"/>
  <c r="J1486" i="71"/>
  <c r="J1487" i="71"/>
  <c r="J1488" i="71"/>
  <c r="J1489" i="71"/>
  <c r="J1490" i="71"/>
  <c r="J1491" i="71"/>
  <c r="J1492" i="71"/>
  <c r="J1493" i="71"/>
  <c r="J1494" i="71"/>
  <c r="J1495" i="71"/>
  <c r="J1496" i="71"/>
  <c r="J1497" i="71"/>
  <c r="J1498" i="71"/>
  <c r="J1499" i="71"/>
  <c r="J1500" i="71"/>
  <c r="J1501" i="71"/>
  <c r="J1502" i="71"/>
  <c r="J1503" i="71"/>
  <c r="J1504" i="71"/>
  <c r="J1505" i="71"/>
  <c r="J1506" i="71"/>
  <c r="J1507" i="71"/>
  <c r="J1508" i="71"/>
  <c r="J1509" i="71"/>
  <c r="J1510" i="71"/>
  <c r="J1511" i="71"/>
  <c r="J1512" i="71"/>
  <c r="J1513" i="71"/>
  <c r="J1514" i="71"/>
  <c r="J1515" i="71"/>
  <c r="J1516" i="71"/>
  <c r="J1517" i="71"/>
  <c r="J1518" i="71"/>
  <c r="J1519" i="71"/>
  <c r="J1520" i="71"/>
  <c r="J1521" i="71"/>
  <c r="J1522" i="71"/>
  <c r="J1523" i="71"/>
  <c r="J1524" i="71"/>
  <c r="J1525" i="71"/>
  <c r="J1526" i="71"/>
  <c r="J1527" i="71"/>
  <c r="J1528" i="71"/>
  <c r="J1529" i="71"/>
  <c r="J1530" i="71"/>
  <c r="J1531" i="71"/>
  <c r="J1532" i="71"/>
  <c r="J1533" i="71"/>
  <c r="J1534" i="71"/>
  <c r="J1535" i="71"/>
  <c r="J1536" i="71"/>
  <c r="J1537" i="71"/>
  <c r="J1538" i="71"/>
  <c r="J1539" i="71"/>
  <c r="J1540" i="71"/>
  <c r="J1541" i="71"/>
  <c r="J1542" i="71"/>
  <c r="J1543" i="71"/>
  <c r="J1544" i="71"/>
  <c r="J1545" i="71"/>
  <c r="J1546" i="71"/>
  <c r="J1547" i="71"/>
  <c r="J1548" i="71"/>
  <c r="J1549" i="71"/>
  <c r="J1550" i="71"/>
  <c r="J1551" i="71"/>
  <c r="J1552" i="71"/>
  <c r="J1553" i="71"/>
  <c r="J1554" i="71"/>
  <c r="J1555" i="71"/>
  <c r="J1556" i="71"/>
  <c r="J1557" i="71"/>
  <c r="J1558" i="71"/>
  <c r="J1559" i="71"/>
  <c r="J1560" i="71"/>
  <c r="J1561" i="71"/>
  <c r="J1562" i="71"/>
  <c r="J1563" i="71"/>
  <c r="J1564" i="71"/>
  <c r="J1565" i="71"/>
  <c r="J1566" i="71"/>
  <c r="J1567" i="71"/>
  <c r="J1568" i="71"/>
  <c r="J1569" i="71"/>
  <c r="J1570" i="71"/>
  <c r="J1571" i="71"/>
  <c r="J1572" i="71"/>
  <c r="J1573" i="71"/>
  <c r="J1574" i="71"/>
  <c r="J1575" i="71"/>
  <c r="J1576" i="71"/>
  <c r="J1577" i="71"/>
  <c r="J1578" i="71"/>
  <c r="J1579" i="71"/>
  <c r="J1580" i="71"/>
  <c r="J1581" i="71"/>
  <c r="J1582" i="71"/>
  <c r="J1583" i="71"/>
  <c r="J1584" i="71"/>
  <c r="J1585" i="71"/>
  <c r="J1586" i="71"/>
  <c r="J1587" i="71"/>
  <c r="J1588" i="71"/>
  <c r="J1589" i="71"/>
  <c r="J1590" i="71"/>
  <c r="J1591" i="71"/>
  <c r="J1592" i="71"/>
  <c r="J1593" i="71"/>
  <c r="J1594" i="71"/>
  <c r="J1595" i="71"/>
  <c r="J1596" i="71"/>
  <c r="J1597" i="71"/>
  <c r="J1598" i="71"/>
  <c r="J1599" i="71"/>
  <c r="J1600" i="71"/>
  <c r="J1601" i="71"/>
  <c r="J1602" i="71"/>
  <c r="J1603" i="71"/>
  <c r="J1604" i="71"/>
  <c r="J1605" i="71"/>
  <c r="J1606" i="71"/>
  <c r="J1607" i="71"/>
  <c r="J1608" i="71"/>
  <c r="J1609" i="71"/>
  <c r="J1610" i="71"/>
  <c r="J1611" i="71"/>
  <c r="J1612" i="71"/>
  <c r="J1613" i="71"/>
  <c r="J1614" i="71"/>
  <c r="J1615" i="71"/>
  <c r="J1616" i="71"/>
  <c r="J1617" i="71"/>
  <c r="J1618" i="71"/>
  <c r="J1619" i="71"/>
  <c r="J1620" i="71"/>
  <c r="J1621" i="71"/>
  <c r="J1622" i="71"/>
  <c r="J1623" i="71"/>
  <c r="J1624" i="71"/>
  <c r="J1625" i="71"/>
  <c r="J1626" i="71"/>
  <c r="J1627" i="71"/>
  <c r="J1628" i="71"/>
  <c r="J1629" i="71"/>
  <c r="J1630" i="71"/>
  <c r="J1631" i="71"/>
  <c r="J1632" i="71"/>
  <c r="J1633" i="71"/>
  <c r="J1634" i="71"/>
  <c r="J1635" i="71"/>
  <c r="J1636" i="71"/>
  <c r="J1637" i="71"/>
  <c r="J1638" i="71"/>
  <c r="J1639" i="71"/>
  <c r="J1640" i="71"/>
  <c r="J1641" i="71"/>
  <c r="J1642" i="71"/>
  <c r="J1643" i="71"/>
  <c r="J1644" i="71"/>
  <c r="J1645" i="71"/>
  <c r="J1646" i="71"/>
  <c r="J1647" i="71"/>
  <c r="J1648" i="71"/>
  <c r="J1649" i="71"/>
  <c r="J1650" i="71"/>
  <c r="J1651" i="71"/>
  <c r="J1652" i="71"/>
  <c r="J1653" i="71"/>
  <c r="J1654" i="71"/>
  <c r="J1655" i="71"/>
  <c r="J1656" i="71"/>
  <c r="J1657" i="71"/>
  <c r="J1658" i="71"/>
  <c r="J1659" i="71"/>
  <c r="J1660" i="71"/>
  <c r="J1661" i="71"/>
  <c r="J1662" i="71"/>
  <c r="J1663" i="71"/>
  <c r="J1664" i="71"/>
  <c r="J1665" i="71"/>
  <c r="J1666" i="71"/>
  <c r="J1667" i="71"/>
  <c r="J1668" i="71"/>
  <c r="J1669" i="71"/>
  <c r="J1670" i="71"/>
  <c r="J1671" i="71"/>
  <c r="J1672" i="71"/>
  <c r="J1673" i="71"/>
  <c r="J1674" i="71"/>
  <c r="J1675" i="71"/>
  <c r="J1676" i="71"/>
  <c r="J1677" i="71"/>
  <c r="J1678" i="71"/>
  <c r="J1679" i="71"/>
  <c r="J1680" i="71"/>
  <c r="J1681" i="71"/>
  <c r="J1682" i="71"/>
  <c r="J1683" i="71"/>
  <c r="J1684" i="71"/>
  <c r="J1685" i="71"/>
  <c r="J1686" i="71"/>
  <c r="J1687" i="71"/>
  <c r="J1688" i="71"/>
  <c r="J1689" i="71"/>
  <c r="J1690" i="71"/>
  <c r="J1691" i="71"/>
  <c r="J1692" i="71"/>
  <c r="J1693" i="71"/>
  <c r="J1694" i="71"/>
  <c r="J1695" i="71"/>
  <c r="J1696" i="71"/>
  <c r="J1697" i="71"/>
  <c r="J1698" i="71"/>
  <c r="J1699" i="71"/>
  <c r="J1700" i="71"/>
  <c r="J1701" i="71"/>
  <c r="J1702" i="71"/>
  <c r="J1703" i="71"/>
  <c r="J1704" i="71"/>
  <c r="J1705" i="71"/>
  <c r="J1706" i="71"/>
  <c r="J1707" i="71"/>
  <c r="J1708" i="71"/>
  <c r="J1709" i="71"/>
  <c r="J1710" i="71"/>
  <c r="J1711" i="71"/>
  <c r="J1712" i="71"/>
  <c r="J1713" i="71"/>
  <c r="J1714" i="71"/>
  <c r="J1715" i="71"/>
  <c r="J1716" i="71"/>
  <c r="J1717" i="71"/>
  <c r="J1718" i="71"/>
  <c r="J1719" i="71"/>
  <c r="J1720" i="71"/>
  <c r="J1721" i="71"/>
  <c r="J1722" i="71"/>
  <c r="J1723" i="71"/>
  <c r="J1724" i="71"/>
  <c r="J1725" i="71"/>
  <c r="J1726" i="71"/>
  <c r="J1727" i="71"/>
  <c r="J1728" i="71"/>
  <c r="J1729" i="71"/>
  <c r="J1730" i="71"/>
  <c r="J1731" i="71"/>
  <c r="J1732" i="71"/>
  <c r="J1733" i="71"/>
  <c r="J1734" i="71"/>
  <c r="J1735" i="71"/>
  <c r="J1736" i="71"/>
  <c r="J1737" i="71"/>
  <c r="J1738" i="71"/>
  <c r="J1739" i="71"/>
  <c r="J1740" i="71"/>
  <c r="J1741" i="71"/>
  <c r="J1742" i="71"/>
  <c r="J1743" i="71"/>
  <c r="J1744" i="71"/>
  <c r="J1745" i="71"/>
  <c r="J1746" i="71"/>
  <c r="J1747" i="71"/>
  <c r="J1748" i="71"/>
  <c r="J1749" i="71"/>
  <c r="J1750" i="71"/>
  <c r="J1751" i="71"/>
  <c r="J1752" i="71"/>
  <c r="J1753" i="71"/>
  <c r="J1754" i="71"/>
  <c r="J1755" i="71"/>
  <c r="J1756" i="71"/>
  <c r="J1757" i="71"/>
  <c r="J1758" i="71"/>
  <c r="J1759" i="71"/>
  <c r="J1760" i="71"/>
  <c r="J1761" i="71"/>
  <c r="J1762" i="71"/>
  <c r="J1763" i="71"/>
  <c r="J1764" i="71"/>
  <c r="J1765" i="71"/>
  <c r="J1766" i="71"/>
  <c r="J1767" i="71"/>
  <c r="J1768" i="71"/>
  <c r="J1769" i="71"/>
  <c r="J1770" i="71"/>
  <c r="J1771" i="71"/>
  <c r="J1772" i="71"/>
  <c r="J1773" i="71"/>
  <c r="J1774" i="71"/>
  <c r="J1775" i="71"/>
  <c r="J1776" i="71"/>
  <c r="J1777" i="71"/>
  <c r="J1778" i="71"/>
  <c r="J1779" i="71"/>
  <c r="J1780" i="71"/>
  <c r="J1781" i="71"/>
  <c r="J1782" i="71"/>
  <c r="J1783" i="71"/>
  <c r="J1784" i="71"/>
  <c r="J1785" i="71"/>
  <c r="J1786" i="71"/>
  <c r="J1787" i="71"/>
  <c r="J1788" i="71"/>
  <c r="J1789" i="71"/>
  <c r="J1790" i="71"/>
  <c r="J1791" i="71"/>
  <c r="J1792" i="71"/>
  <c r="J1793" i="71"/>
  <c r="J1794" i="71"/>
  <c r="J1795" i="71"/>
  <c r="J1796" i="71"/>
  <c r="J1797" i="71"/>
  <c r="J1798" i="71"/>
  <c r="J1799" i="71"/>
  <c r="J1800" i="71"/>
  <c r="J1801" i="71"/>
  <c r="J1802" i="71"/>
  <c r="J1803" i="71"/>
  <c r="J1804" i="71"/>
  <c r="J1805" i="71"/>
  <c r="J1806" i="71"/>
  <c r="J1807" i="71"/>
  <c r="J1808" i="71"/>
  <c r="J1809" i="71"/>
  <c r="J1810" i="71"/>
  <c r="J1811" i="71"/>
  <c r="J1812" i="71"/>
  <c r="J1813" i="71"/>
  <c r="J1814" i="71"/>
  <c r="J1815" i="71"/>
  <c r="J1816" i="71"/>
  <c r="J1817" i="71"/>
  <c r="J1818" i="71"/>
  <c r="J1819" i="71"/>
  <c r="J1820" i="71"/>
  <c r="J1821" i="71"/>
  <c r="J1822" i="71"/>
  <c r="J1823" i="71"/>
  <c r="J1824" i="71"/>
  <c r="J1825" i="71"/>
  <c r="J1826" i="71"/>
  <c r="J1827" i="71"/>
  <c r="J1828" i="71"/>
  <c r="J1829" i="71"/>
  <c r="J1830" i="71"/>
  <c r="J1831" i="71"/>
  <c r="J1832" i="71"/>
  <c r="J1833" i="71"/>
  <c r="J1834" i="71"/>
  <c r="J1835" i="71"/>
  <c r="J1836" i="71"/>
  <c r="J1837" i="71"/>
  <c r="J1838" i="71"/>
  <c r="J1839" i="71"/>
  <c r="J1840" i="71"/>
  <c r="J1841" i="71"/>
  <c r="J1842" i="71"/>
  <c r="J1843" i="71"/>
  <c r="J1844" i="71"/>
  <c r="J1845" i="71"/>
  <c r="J1846" i="71"/>
  <c r="J1847" i="71"/>
  <c r="J1848" i="71"/>
  <c r="J1849" i="71"/>
  <c r="J1850" i="71"/>
  <c r="J1851" i="71"/>
  <c r="J1852" i="71"/>
  <c r="J1853" i="71"/>
  <c r="J1854" i="71"/>
  <c r="J1855" i="71"/>
  <c r="J1856" i="71"/>
  <c r="J1857" i="71"/>
  <c r="J1858" i="71"/>
  <c r="J1859" i="71"/>
  <c r="J1860" i="71"/>
  <c r="J1861" i="71"/>
  <c r="J1862" i="71"/>
  <c r="J1863" i="71"/>
  <c r="J1864" i="71"/>
  <c r="J1865" i="71"/>
  <c r="J1866" i="71"/>
  <c r="J1867" i="71"/>
  <c r="J1868" i="71"/>
  <c r="J1869" i="71"/>
  <c r="J1870" i="71"/>
  <c r="J1871" i="71"/>
  <c r="J1872" i="71"/>
  <c r="J1873" i="71"/>
  <c r="J1874" i="71"/>
  <c r="J1875" i="71"/>
  <c r="J1876" i="71"/>
  <c r="J1877" i="71"/>
  <c r="J1878" i="71"/>
  <c r="J1879" i="71"/>
  <c r="J1880" i="71"/>
  <c r="J1881" i="71"/>
  <c r="J1882" i="71"/>
  <c r="J1883" i="71"/>
  <c r="J1884" i="71"/>
  <c r="J1885" i="71"/>
  <c r="J1886" i="71"/>
  <c r="J1887" i="71"/>
  <c r="J1888" i="71"/>
  <c r="J1889" i="71"/>
  <c r="J1890" i="71"/>
  <c r="J1891" i="71"/>
  <c r="J1892" i="71"/>
  <c r="J1893" i="71"/>
  <c r="J1894" i="71"/>
  <c r="J1895" i="71"/>
  <c r="J1896" i="71"/>
  <c r="J1897" i="71"/>
  <c r="J1898" i="71"/>
  <c r="J1899" i="71"/>
  <c r="J1900" i="71"/>
  <c r="J1901" i="71"/>
  <c r="J1902" i="71"/>
  <c r="J1903" i="71"/>
  <c r="J1904" i="71"/>
  <c r="J1905" i="71"/>
  <c r="J1906" i="71"/>
  <c r="J1907" i="71"/>
  <c r="J1908" i="71"/>
  <c r="J1909" i="71"/>
  <c r="J1910" i="71"/>
  <c r="J1911" i="71"/>
  <c r="J1912" i="71"/>
  <c r="J1913" i="71"/>
  <c r="J1914" i="71"/>
  <c r="J1915" i="71"/>
  <c r="J1916" i="71"/>
  <c r="J1917" i="71"/>
  <c r="J1918" i="71"/>
  <c r="J1919" i="71"/>
  <c r="J1920" i="71"/>
  <c r="J1921" i="71"/>
  <c r="J1922" i="71"/>
  <c r="J1923" i="71"/>
  <c r="J1924" i="71"/>
  <c r="J1925" i="71"/>
  <c r="J1926" i="71"/>
  <c r="J1927" i="71"/>
  <c r="J1928" i="71"/>
  <c r="J1929" i="71"/>
  <c r="J1930" i="71"/>
  <c r="J1931" i="71"/>
  <c r="J1932" i="71"/>
  <c r="J1933" i="71"/>
  <c r="J1934" i="71"/>
  <c r="J1935" i="71"/>
  <c r="J1936" i="71"/>
  <c r="J1937" i="71"/>
  <c r="J1938" i="71"/>
  <c r="J1939" i="71"/>
  <c r="J1940" i="71"/>
  <c r="J1941" i="71"/>
  <c r="J1942" i="71"/>
  <c r="J1943" i="71"/>
  <c r="J1944" i="71"/>
  <c r="J1945" i="71"/>
  <c r="J1946" i="71"/>
  <c r="J1947" i="71"/>
  <c r="J1948" i="71"/>
  <c r="J1949" i="71"/>
  <c r="J1950" i="71"/>
  <c r="J1951" i="71"/>
  <c r="J1952" i="71"/>
  <c r="J1953" i="71"/>
  <c r="J1954" i="71"/>
  <c r="J1955" i="71"/>
  <c r="J1956" i="71"/>
  <c r="J1957" i="71"/>
  <c r="J1958" i="71"/>
  <c r="J1959" i="71"/>
  <c r="J1960" i="71"/>
  <c r="J1961" i="71"/>
  <c r="J1962" i="71"/>
  <c r="J1963" i="71"/>
  <c r="J1964" i="71"/>
  <c r="J1965" i="71"/>
  <c r="J1966" i="71"/>
  <c r="J1967" i="71"/>
  <c r="J1968" i="71"/>
  <c r="J1969" i="71"/>
  <c r="J1970" i="71"/>
  <c r="J1971" i="71"/>
  <c r="J1972" i="71"/>
  <c r="J1973" i="71"/>
  <c r="J1974" i="71"/>
  <c r="J1975" i="71"/>
  <c r="J1976" i="71"/>
  <c r="J1977" i="71"/>
  <c r="J1978" i="71"/>
  <c r="J1979" i="71"/>
  <c r="J1980" i="71"/>
  <c r="J1981" i="71"/>
  <c r="J1982" i="71"/>
  <c r="J1983" i="71"/>
  <c r="J1984" i="71"/>
  <c r="J1985" i="71"/>
  <c r="J1986" i="71"/>
  <c r="J1987" i="71"/>
  <c r="J1988" i="71"/>
  <c r="J1989" i="71"/>
  <c r="J1990" i="71"/>
  <c r="J1991" i="71"/>
  <c r="J1992" i="71"/>
  <c r="J1993" i="71"/>
  <c r="J1994" i="71"/>
  <c r="J1995" i="71"/>
  <c r="J1996" i="71"/>
  <c r="J1997" i="71"/>
  <c r="J1998" i="71"/>
  <c r="J1999" i="71"/>
  <c r="J2000" i="71"/>
  <c r="J2001" i="71"/>
  <c r="J2002" i="71"/>
  <c r="J2003" i="71"/>
  <c r="J2004" i="71"/>
  <c r="J2005" i="71"/>
  <c r="J2006" i="71"/>
  <c r="J2007" i="71"/>
  <c r="J2008" i="71"/>
  <c r="J2009" i="71"/>
  <c r="J2010" i="71"/>
  <c r="J2011" i="71"/>
  <c r="J2012" i="71"/>
  <c r="J2013" i="71"/>
  <c r="J2014" i="71"/>
  <c r="J2015" i="71"/>
  <c r="J2016" i="71"/>
  <c r="J2017" i="71"/>
  <c r="J2018" i="71"/>
  <c r="J2019" i="71"/>
  <c r="J2020" i="71"/>
  <c r="J2021" i="71"/>
  <c r="J2022" i="71"/>
  <c r="J2023" i="71"/>
  <c r="J2024" i="71"/>
  <c r="J2025" i="71"/>
  <c r="J2026" i="71"/>
  <c r="J2027" i="71"/>
  <c r="J2028" i="71"/>
  <c r="J2029" i="71"/>
  <c r="J2030" i="71"/>
  <c r="J2031" i="71"/>
  <c r="J2032" i="71"/>
  <c r="J2033" i="71"/>
  <c r="J2034" i="71"/>
  <c r="J2035" i="71"/>
  <c r="J2036" i="71"/>
  <c r="J2037" i="71"/>
  <c r="J2038" i="71"/>
  <c r="J2039" i="71"/>
  <c r="J2040" i="71"/>
  <c r="J2041" i="71"/>
  <c r="J2042" i="71"/>
  <c r="J2043" i="71"/>
  <c r="J2044" i="71"/>
  <c r="J2045" i="71"/>
  <c r="J2046" i="71"/>
  <c r="J2047" i="71"/>
  <c r="J2048" i="71"/>
  <c r="J2049" i="71"/>
  <c r="J2050" i="71"/>
  <c r="J2051" i="71"/>
  <c r="J2052" i="71"/>
  <c r="J2053" i="71"/>
  <c r="J2054" i="71"/>
  <c r="J2055" i="71"/>
  <c r="J2056" i="71"/>
  <c r="J2057" i="71"/>
  <c r="J2058" i="71"/>
  <c r="J2059" i="71"/>
  <c r="J2060" i="71"/>
  <c r="J2061" i="71"/>
  <c r="J2062" i="71"/>
  <c r="J2063" i="71"/>
  <c r="J2064" i="71"/>
  <c r="J2065" i="71"/>
  <c r="J2066" i="71"/>
  <c r="J2067" i="71"/>
  <c r="J2068" i="71"/>
  <c r="J2069" i="71"/>
  <c r="J2070" i="71"/>
  <c r="J2071" i="71"/>
  <c r="J2072" i="71"/>
  <c r="J2073" i="71"/>
  <c r="J2074" i="71"/>
  <c r="J2075" i="71"/>
  <c r="J2076" i="71"/>
  <c r="J2077" i="71"/>
  <c r="J2078" i="71"/>
  <c r="J2079" i="71"/>
  <c r="J2080" i="71"/>
  <c r="J2081" i="71"/>
  <c r="J2082" i="71"/>
  <c r="J2083" i="71"/>
  <c r="J2084" i="71"/>
  <c r="J2085" i="71"/>
  <c r="J2086" i="71"/>
  <c r="J2087" i="71"/>
  <c r="J2088" i="71"/>
  <c r="J2089" i="71"/>
  <c r="J2090" i="71"/>
  <c r="J2091" i="71"/>
  <c r="J2092" i="71"/>
  <c r="J2093" i="71"/>
  <c r="J2094" i="71"/>
  <c r="J2095" i="71"/>
  <c r="J2096" i="71"/>
  <c r="J2097" i="71"/>
  <c r="J2098" i="71"/>
  <c r="J2099" i="71"/>
  <c r="J2100" i="71"/>
  <c r="J2101" i="71"/>
  <c r="J2102" i="71"/>
  <c r="J2103" i="71"/>
  <c r="J2104" i="71"/>
  <c r="J2105" i="71"/>
  <c r="J2106" i="71"/>
  <c r="J2107" i="71"/>
  <c r="J2108" i="71"/>
  <c r="J2109" i="71"/>
  <c r="J2110" i="71"/>
  <c r="J2111" i="71"/>
  <c r="J2112" i="71"/>
  <c r="J2113" i="71"/>
  <c r="J2114" i="71"/>
  <c r="J2115" i="71"/>
  <c r="J2116" i="71"/>
  <c r="J2117" i="71"/>
  <c r="J2118" i="71"/>
  <c r="J2119" i="71"/>
  <c r="J2120" i="71"/>
  <c r="J2121" i="71"/>
  <c r="J2122" i="71"/>
  <c r="J2123" i="71"/>
  <c r="J2124" i="71"/>
  <c r="J2125" i="71"/>
  <c r="J2126" i="71"/>
  <c r="J2127" i="71"/>
  <c r="J2128" i="71"/>
  <c r="J2129" i="71"/>
  <c r="J2130" i="71"/>
  <c r="J2131" i="71"/>
  <c r="J2132" i="71"/>
  <c r="J2133" i="71"/>
  <c r="J2134" i="71"/>
  <c r="J2135" i="71"/>
  <c r="J2136" i="71"/>
  <c r="J2137" i="71"/>
  <c r="J2138" i="71"/>
  <c r="J2139" i="71"/>
  <c r="J2140" i="71"/>
  <c r="J2141" i="71"/>
  <c r="J2142" i="71"/>
  <c r="J2143" i="71"/>
  <c r="J2144" i="71"/>
  <c r="J2145" i="71"/>
  <c r="J2146" i="71"/>
  <c r="J2147" i="71"/>
  <c r="J2148" i="71"/>
  <c r="J2149" i="71"/>
  <c r="J2150" i="71"/>
  <c r="J2151" i="71"/>
  <c r="J2152" i="71"/>
  <c r="J2153" i="71"/>
  <c r="J2154" i="71"/>
  <c r="J2155" i="71"/>
  <c r="J2156" i="71"/>
  <c r="J2157" i="71"/>
  <c r="J2158" i="71"/>
  <c r="J2159" i="71"/>
  <c r="J2160" i="71"/>
  <c r="J2161" i="71"/>
  <c r="J2162" i="71"/>
  <c r="J2163" i="71"/>
  <c r="J2164" i="71"/>
  <c r="J2165" i="71"/>
  <c r="J2166" i="71"/>
  <c r="J2167" i="71"/>
  <c r="J2168" i="71"/>
  <c r="J2169" i="71"/>
  <c r="J2170" i="71"/>
  <c r="J2171" i="71"/>
  <c r="J2172" i="71"/>
  <c r="J2173" i="71"/>
  <c r="J2174" i="71"/>
  <c r="J2175" i="71"/>
  <c r="J2176" i="71"/>
  <c r="J2177" i="71"/>
  <c r="J2178" i="71"/>
  <c r="J2179" i="71"/>
  <c r="J2180" i="71"/>
  <c r="J2181" i="71"/>
  <c r="J2182" i="71"/>
  <c r="J2183" i="71"/>
  <c r="J2184" i="71"/>
  <c r="J2185" i="71"/>
  <c r="J2186" i="71"/>
  <c r="J2187" i="71"/>
  <c r="J2188" i="71"/>
  <c r="J2189" i="71"/>
  <c r="J2190" i="71"/>
  <c r="J2191" i="71"/>
  <c r="J2192" i="71"/>
  <c r="J2193" i="71"/>
  <c r="J2194" i="71"/>
  <c r="J2195" i="71"/>
  <c r="J2196" i="71"/>
  <c r="J2197" i="71"/>
  <c r="J2198" i="71"/>
  <c r="J2199" i="71"/>
  <c r="J2200" i="71"/>
  <c r="J2201" i="71"/>
  <c r="J2202" i="71"/>
  <c r="J2203" i="71"/>
  <c r="J2204" i="71"/>
  <c r="J2205" i="71"/>
  <c r="J2206" i="71"/>
  <c r="J2207" i="71"/>
  <c r="J2208" i="71"/>
  <c r="J2209" i="71"/>
  <c r="J2210" i="71"/>
  <c r="J2211" i="71"/>
  <c r="J2212" i="71"/>
  <c r="J2213" i="71"/>
  <c r="J2214" i="71"/>
  <c r="J2215" i="71"/>
  <c r="J2216" i="71"/>
  <c r="J2217" i="71"/>
  <c r="J2218" i="71"/>
  <c r="J2219" i="71"/>
  <c r="J2220" i="71"/>
  <c r="J2221" i="71"/>
  <c r="J2222" i="71"/>
  <c r="J2223" i="71"/>
  <c r="J2224" i="71"/>
  <c r="J2225" i="71"/>
  <c r="J2226" i="71"/>
  <c r="J2227" i="71"/>
  <c r="J2228" i="71"/>
  <c r="J2229" i="71"/>
  <c r="J2230" i="71"/>
  <c r="J2231" i="71"/>
  <c r="J2232" i="71"/>
  <c r="J2233" i="71"/>
  <c r="J2234" i="71"/>
  <c r="J2235" i="71"/>
  <c r="J2236" i="71"/>
  <c r="J2237" i="71"/>
  <c r="J2238" i="71"/>
  <c r="J2239" i="71"/>
  <c r="J2240" i="71"/>
  <c r="J2241" i="71"/>
  <c r="J2242" i="71"/>
  <c r="J2243" i="71"/>
  <c r="J2244" i="71"/>
  <c r="J2245" i="71"/>
  <c r="J2246" i="71"/>
  <c r="J2247" i="71"/>
  <c r="J2248" i="71"/>
  <c r="J2249" i="71"/>
  <c r="J2250" i="71"/>
  <c r="J2251" i="71"/>
  <c r="J2252" i="71"/>
  <c r="J2253" i="71"/>
  <c r="J2254" i="71"/>
  <c r="J2255" i="71"/>
  <c r="J2256" i="71"/>
  <c r="J2257" i="71"/>
  <c r="J2258" i="71"/>
  <c r="J2259" i="71"/>
  <c r="J2260" i="71"/>
  <c r="J2261" i="71"/>
  <c r="J2262" i="71"/>
  <c r="J2263" i="71"/>
  <c r="J2264" i="71"/>
  <c r="J2265" i="71"/>
  <c r="J2266" i="71"/>
  <c r="J2267" i="71"/>
  <c r="J2268" i="71"/>
  <c r="J2269" i="71"/>
  <c r="J2270" i="71"/>
  <c r="J2271" i="71"/>
  <c r="J2272" i="71"/>
  <c r="J2273" i="71"/>
  <c r="J2274" i="71"/>
  <c r="J2275" i="71"/>
  <c r="J2276" i="71"/>
  <c r="J2277" i="71"/>
  <c r="J2278" i="71"/>
  <c r="J2279" i="71"/>
  <c r="J2280" i="71"/>
  <c r="J2281" i="71"/>
  <c r="J2282" i="71"/>
  <c r="J2283" i="71"/>
  <c r="J2284" i="71"/>
  <c r="J2285" i="71"/>
  <c r="J2286" i="71"/>
  <c r="J2287" i="71"/>
  <c r="J2288" i="71"/>
  <c r="J2289" i="71"/>
  <c r="J2290" i="71"/>
  <c r="J2291" i="71"/>
  <c r="J2292" i="71"/>
  <c r="J2293" i="71"/>
  <c r="J2294" i="71"/>
  <c r="J2295" i="71"/>
  <c r="J2296" i="71"/>
  <c r="J2297" i="71"/>
  <c r="J2298" i="71"/>
  <c r="J2299" i="71"/>
  <c r="J2300" i="71"/>
  <c r="J2301" i="71"/>
  <c r="J2302" i="71"/>
  <c r="J2303" i="71"/>
  <c r="J2304" i="71"/>
  <c r="J2305" i="71"/>
  <c r="J2306" i="71"/>
  <c r="J2307" i="71"/>
  <c r="J2308" i="71"/>
  <c r="J2309" i="71"/>
  <c r="J2310" i="71"/>
  <c r="J2311" i="71"/>
  <c r="J2312" i="71"/>
  <c r="J2313" i="71"/>
  <c r="J2314" i="71"/>
  <c r="J2315" i="71"/>
  <c r="J2316" i="71"/>
  <c r="J2317" i="71"/>
  <c r="J2318" i="71"/>
  <c r="J2319" i="71"/>
  <c r="J2320" i="71"/>
  <c r="J2321" i="71"/>
  <c r="J2322" i="71"/>
  <c r="J2323" i="71"/>
  <c r="J2324" i="71"/>
  <c r="J2325" i="71"/>
  <c r="J2326" i="71"/>
  <c r="J2327" i="71"/>
  <c r="J2328" i="71"/>
  <c r="J2329" i="71"/>
  <c r="J2330" i="71"/>
  <c r="J2331" i="71"/>
  <c r="J2332" i="71"/>
  <c r="J2333" i="71"/>
  <c r="J2334" i="71"/>
  <c r="J2335" i="71"/>
  <c r="J2336" i="71"/>
  <c r="J2337" i="71"/>
  <c r="J2338" i="71"/>
  <c r="J2339" i="71"/>
  <c r="J2340" i="71"/>
  <c r="J2341" i="71"/>
  <c r="J2342" i="71"/>
  <c r="J2343" i="71"/>
  <c r="J2344" i="71"/>
  <c r="J2345" i="71"/>
  <c r="J2346" i="71"/>
  <c r="J2347" i="71"/>
  <c r="J2348" i="71"/>
  <c r="J2349" i="71"/>
  <c r="J2350" i="71"/>
  <c r="J2351" i="71"/>
  <c r="J2352" i="71"/>
  <c r="J2353" i="71"/>
  <c r="J2354" i="71"/>
  <c r="J2355" i="71"/>
  <c r="J2356" i="71"/>
  <c r="J2357" i="71"/>
  <c r="J2358" i="71"/>
  <c r="J2359" i="71"/>
  <c r="J2360" i="71"/>
  <c r="J2361" i="71"/>
  <c r="J2362" i="71"/>
  <c r="J2363" i="71"/>
  <c r="J2364" i="71"/>
  <c r="J2365" i="71"/>
  <c r="J2366" i="71"/>
  <c r="J2367" i="71"/>
  <c r="J2368" i="71"/>
  <c r="J2369" i="71"/>
  <c r="J2370" i="71"/>
  <c r="J2371" i="71"/>
  <c r="J2372" i="71"/>
  <c r="J2373" i="71"/>
  <c r="J2374" i="71"/>
  <c r="J2375" i="71"/>
  <c r="J2376" i="71"/>
  <c r="J2377" i="71"/>
  <c r="J2378" i="71"/>
  <c r="J2379" i="71"/>
  <c r="J2380" i="71"/>
  <c r="J2381" i="71"/>
  <c r="J2382" i="71"/>
  <c r="J2383" i="71"/>
  <c r="J2384" i="71"/>
  <c r="J2385" i="71"/>
  <c r="J2386" i="71"/>
  <c r="J2387" i="71"/>
  <c r="J2388" i="71"/>
  <c r="J2389" i="71"/>
  <c r="J2390" i="71"/>
  <c r="J2391" i="71"/>
  <c r="J2392" i="71"/>
  <c r="J2393" i="71"/>
  <c r="J2394" i="71"/>
  <c r="J2395" i="71"/>
  <c r="J2396" i="71"/>
  <c r="J2397" i="71"/>
  <c r="J2398" i="71"/>
  <c r="J2399" i="71"/>
  <c r="J2400" i="71"/>
  <c r="J2401" i="71"/>
  <c r="J2402" i="71"/>
  <c r="J2403" i="71"/>
  <c r="J2404" i="71"/>
  <c r="J2405" i="71"/>
  <c r="J2406" i="71"/>
  <c r="J2407" i="71"/>
  <c r="J2408" i="71"/>
  <c r="J2409" i="71"/>
  <c r="J2410" i="71"/>
  <c r="J2411" i="71"/>
  <c r="J2412" i="71"/>
  <c r="J2413" i="71"/>
  <c r="J2414" i="71"/>
  <c r="J2415" i="71"/>
  <c r="J2416" i="71"/>
  <c r="J2417" i="71"/>
  <c r="J2418" i="71"/>
  <c r="J2419" i="71"/>
  <c r="J2420" i="71"/>
  <c r="J2421" i="71"/>
  <c r="J2422" i="71"/>
  <c r="J2423" i="71"/>
  <c r="J2424" i="71"/>
  <c r="J2425" i="71"/>
  <c r="J2426" i="71"/>
  <c r="J2427" i="71"/>
  <c r="J2428" i="71"/>
  <c r="J2429" i="71"/>
  <c r="J2430" i="71"/>
  <c r="J2431" i="71"/>
  <c r="J2432" i="71"/>
  <c r="J2433" i="71"/>
  <c r="J2434" i="71"/>
  <c r="J2435" i="71"/>
  <c r="J2436" i="71"/>
  <c r="J2437" i="71"/>
  <c r="J2438" i="71"/>
  <c r="J2439" i="71"/>
  <c r="J2440" i="71"/>
  <c r="J2441" i="71"/>
  <c r="J2442" i="71"/>
  <c r="J2443" i="71"/>
  <c r="J2444" i="71"/>
  <c r="J2445" i="71"/>
  <c r="J2446" i="71"/>
  <c r="J2447" i="71"/>
  <c r="J2448" i="71"/>
  <c r="J2449" i="71"/>
  <c r="J2450" i="71"/>
  <c r="J2451" i="71"/>
  <c r="J2452" i="71"/>
  <c r="J2453" i="71"/>
  <c r="J2454" i="71"/>
  <c r="J2455" i="71"/>
  <c r="J2456" i="71"/>
  <c r="J2457" i="71"/>
  <c r="J2458" i="71"/>
  <c r="J2459" i="71"/>
  <c r="J2460" i="71"/>
  <c r="J2461" i="71"/>
  <c r="J2462" i="71"/>
  <c r="J2463" i="71"/>
  <c r="J2464" i="71"/>
  <c r="J2465" i="71"/>
  <c r="J2466" i="71"/>
  <c r="J2467" i="71"/>
  <c r="J2468" i="71"/>
  <c r="J2469" i="71"/>
  <c r="J2470" i="71"/>
  <c r="J2471" i="71"/>
  <c r="J2472" i="71"/>
  <c r="J2473" i="71"/>
  <c r="J2474" i="71"/>
  <c r="J2475" i="71"/>
  <c r="J2476" i="71"/>
  <c r="J2477" i="71"/>
  <c r="J2478" i="71"/>
  <c r="J2479" i="71"/>
  <c r="J2480" i="71"/>
  <c r="J2481" i="71"/>
  <c r="J2482" i="71"/>
  <c r="J2483" i="71"/>
  <c r="J2484" i="71"/>
  <c r="J2485" i="71"/>
  <c r="J2486" i="71"/>
  <c r="J2487" i="71"/>
  <c r="J2488" i="71"/>
  <c r="J2489" i="71"/>
  <c r="J2490" i="71"/>
  <c r="J2491" i="71"/>
  <c r="J2492" i="71"/>
  <c r="J2493" i="71"/>
  <c r="J2494" i="71"/>
  <c r="J2495" i="71"/>
  <c r="J2496" i="71"/>
  <c r="J2497" i="71"/>
  <c r="J2498" i="71"/>
  <c r="J2499" i="71"/>
  <c r="J2500" i="71"/>
  <c r="J2501" i="71"/>
  <c r="J2502" i="71"/>
  <c r="J2503" i="71"/>
  <c r="J2504" i="71"/>
  <c r="J2505" i="71"/>
  <c r="J2506" i="71"/>
  <c r="J2507" i="71"/>
  <c r="J2508" i="71"/>
  <c r="J2509" i="71"/>
  <c r="J2510" i="71"/>
  <c r="J2511" i="71"/>
  <c r="J2512" i="71"/>
  <c r="J2513" i="71"/>
  <c r="J2514" i="71"/>
  <c r="J2515" i="71"/>
  <c r="J2516" i="71"/>
  <c r="J2517" i="71"/>
  <c r="J2518" i="71"/>
  <c r="J2519" i="71"/>
  <c r="J2520" i="71"/>
  <c r="J2521" i="71"/>
  <c r="J2522" i="71"/>
  <c r="J2523" i="71"/>
  <c r="J2524" i="71"/>
  <c r="J2525" i="71"/>
  <c r="J2526" i="71"/>
  <c r="J2527" i="71"/>
  <c r="J2528" i="71"/>
  <c r="J2529" i="71"/>
  <c r="J2530" i="71"/>
  <c r="J2531" i="71"/>
  <c r="J2532" i="71"/>
  <c r="J2533" i="71"/>
  <c r="J2534" i="71"/>
  <c r="J2535" i="71"/>
  <c r="J2536" i="71"/>
  <c r="J2537" i="71"/>
  <c r="J2538" i="71"/>
  <c r="J2539" i="71"/>
  <c r="J2540" i="71"/>
  <c r="J2541" i="71"/>
  <c r="J2542" i="71"/>
  <c r="J2543" i="71"/>
  <c r="J2544" i="71"/>
  <c r="J2545" i="71"/>
  <c r="J2546" i="71"/>
  <c r="J2547" i="71"/>
  <c r="J2548" i="71"/>
  <c r="J2549" i="71"/>
  <c r="J2550" i="71"/>
  <c r="J2551" i="71"/>
  <c r="J2552" i="71"/>
  <c r="J2553" i="71"/>
  <c r="J2554" i="71"/>
  <c r="J2555" i="71"/>
  <c r="J2556" i="71"/>
  <c r="J2557" i="71"/>
  <c r="J2558" i="71"/>
  <c r="J2559" i="71"/>
  <c r="J2560" i="71"/>
  <c r="J2561" i="71"/>
  <c r="J2562" i="71"/>
  <c r="J2563" i="71"/>
  <c r="J2564" i="71"/>
  <c r="J2565" i="71"/>
  <c r="J2566" i="71"/>
  <c r="J2567" i="71"/>
  <c r="J2568" i="71"/>
  <c r="J2569" i="71"/>
  <c r="J2570" i="71"/>
  <c r="J2571" i="71"/>
  <c r="J2572" i="71"/>
  <c r="J2573" i="71"/>
  <c r="J2574" i="71"/>
  <c r="J2575" i="71"/>
  <c r="J2576" i="71"/>
  <c r="J2577" i="71"/>
  <c r="J2578" i="71"/>
  <c r="J2579" i="71"/>
  <c r="J2580" i="71"/>
  <c r="J2581" i="71"/>
  <c r="J2582" i="71"/>
  <c r="J2583" i="71"/>
  <c r="J2584" i="71"/>
  <c r="J2585" i="71"/>
  <c r="J2586" i="71"/>
  <c r="J2587" i="71"/>
  <c r="J2588" i="71"/>
  <c r="J2589" i="71"/>
  <c r="J2590" i="71"/>
  <c r="J2591" i="71"/>
  <c r="J2592" i="71"/>
  <c r="J2593" i="71"/>
  <c r="J2594" i="71"/>
  <c r="J2595" i="71"/>
  <c r="J2596" i="71"/>
  <c r="J2597" i="71"/>
  <c r="J2598" i="71"/>
  <c r="J2599" i="71"/>
  <c r="J2600" i="71"/>
  <c r="J2601" i="71"/>
  <c r="J2602" i="71"/>
  <c r="J2603" i="71"/>
  <c r="J2604" i="71"/>
  <c r="J2605" i="71"/>
  <c r="J2606" i="71"/>
  <c r="J2607" i="71"/>
  <c r="J2608" i="71"/>
  <c r="J2609" i="71"/>
  <c r="J2610" i="71"/>
  <c r="J2611" i="71"/>
  <c r="J2612" i="71"/>
  <c r="J2613" i="71"/>
  <c r="J2614" i="71"/>
  <c r="J2615" i="71"/>
  <c r="J2616" i="71"/>
  <c r="J2617" i="71"/>
  <c r="J2618" i="71"/>
  <c r="J2619" i="71"/>
  <c r="J2620" i="71"/>
  <c r="J2621" i="71"/>
  <c r="J2622" i="71"/>
  <c r="J2623" i="71"/>
  <c r="J2624" i="71"/>
  <c r="J2625" i="71"/>
  <c r="J2626" i="71"/>
  <c r="J2627" i="71"/>
  <c r="J2628" i="71"/>
  <c r="J2629" i="71"/>
  <c r="J2630" i="71"/>
  <c r="J2631" i="71"/>
  <c r="J2632" i="71"/>
  <c r="J2633" i="71"/>
  <c r="J2634" i="71"/>
  <c r="J2635" i="71"/>
  <c r="J2636" i="71"/>
  <c r="J2637" i="71"/>
  <c r="J2638" i="71"/>
  <c r="J2639" i="71"/>
  <c r="J2640" i="71"/>
  <c r="J2641" i="71"/>
  <c r="J2642" i="71"/>
  <c r="J2643" i="71"/>
  <c r="J2644" i="71"/>
  <c r="J2645" i="71"/>
  <c r="J2646" i="71"/>
  <c r="J2647" i="71"/>
  <c r="J2648" i="71"/>
  <c r="J2649" i="71"/>
  <c r="J2650" i="71"/>
  <c r="J2651" i="71"/>
  <c r="J2652" i="71"/>
  <c r="J2653" i="71"/>
  <c r="J2654" i="71"/>
  <c r="J2655" i="71"/>
  <c r="J2656" i="71"/>
  <c r="J2657" i="71"/>
  <c r="J2658" i="71"/>
  <c r="J2659" i="71"/>
  <c r="J2660" i="71"/>
  <c r="J2661" i="71"/>
  <c r="J2662" i="71"/>
  <c r="J2663" i="71"/>
  <c r="J2664" i="71"/>
  <c r="J2665" i="71"/>
  <c r="J2666" i="71"/>
  <c r="J2667" i="71"/>
  <c r="J2668" i="71"/>
  <c r="J2669" i="71"/>
  <c r="J2670" i="71"/>
  <c r="J2671" i="71"/>
  <c r="J2672" i="71"/>
  <c r="J2673" i="71"/>
  <c r="J2674" i="71"/>
  <c r="J2675" i="71"/>
  <c r="J2676" i="71"/>
  <c r="J2677" i="71"/>
  <c r="J2678" i="71"/>
  <c r="J2679" i="71"/>
  <c r="J2680" i="71"/>
  <c r="J2681" i="71"/>
  <c r="J2682" i="71"/>
  <c r="J2683" i="71"/>
  <c r="J2684" i="71"/>
  <c r="J2685" i="71"/>
  <c r="J2686" i="71"/>
  <c r="J2687" i="71"/>
  <c r="J2688" i="71"/>
  <c r="J2689" i="71"/>
  <c r="J2690" i="71"/>
  <c r="J2691" i="71"/>
  <c r="J2692" i="71"/>
  <c r="J2693" i="71"/>
  <c r="J2694" i="71"/>
  <c r="J2695" i="71"/>
  <c r="J2696" i="71"/>
  <c r="J2697" i="71"/>
  <c r="J2698" i="71"/>
  <c r="J2699" i="71"/>
  <c r="J2700" i="71"/>
  <c r="J2701" i="71"/>
  <c r="J2702" i="71"/>
  <c r="J2703" i="71"/>
  <c r="J2704" i="71"/>
  <c r="J2705" i="71"/>
  <c r="J2706" i="71"/>
  <c r="J2707" i="71"/>
  <c r="J2708" i="71"/>
  <c r="J2709" i="71"/>
  <c r="J2710" i="71"/>
  <c r="J2711" i="71"/>
  <c r="J2712" i="71"/>
  <c r="J2713" i="71"/>
  <c r="J2714" i="71"/>
  <c r="J2715" i="71"/>
  <c r="J2716" i="71"/>
  <c r="J2717" i="71"/>
  <c r="J2718" i="71"/>
  <c r="J2719" i="71"/>
  <c r="J2720" i="71"/>
  <c r="J2721" i="71"/>
  <c r="J2722" i="71"/>
  <c r="J2723" i="71"/>
  <c r="J2724" i="71"/>
  <c r="J2725" i="71"/>
  <c r="J2726" i="71"/>
  <c r="J2727" i="71"/>
  <c r="J2728" i="71"/>
  <c r="J2729" i="71"/>
  <c r="J2730" i="71"/>
  <c r="J2731" i="71"/>
  <c r="J2732" i="71"/>
  <c r="J2733" i="71"/>
  <c r="J2734" i="71"/>
  <c r="J2735" i="71"/>
  <c r="J2736" i="71"/>
  <c r="J2737" i="71"/>
  <c r="J2738" i="71"/>
  <c r="J2739" i="71"/>
  <c r="J2740" i="71"/>
  <c r="J2741" i="71"/>
  <c r="J2742" i="71"/>
  <c r="J2743" i="71"/>
  <c r="J2744" i="71"/>
  <c r="J2745" i="71"/>
  <c r="J2746" i="71"/>
  <c r="J2747" i="71"/>
  <c r="J2748" i="71"/>
  <c r="J2749" i="71"/>
  <c r="J2750" i="71"/>
  <c r="J2751" i="71"/>
  <c r="J2752" i="71"/>
  <c r="J2753" i="71"/>
  <c r="J2754" i="71"/>
  <c r="J2755" i="71"/>
  <c r="J2756" i="71"/>
  <c r="J2757" i="71"/>
  <c r="J2758" i="71"/>
  <c r="J2759" i="71"/>
  <c r="J2760" i="71"/>
  <c r="J2761" i="71"/>
  <c r="J2762" i="71"/>
  <c r="J2763" i="71"/>
  <c r="J2764" i="71"/>
  <c r="J2765" i="71"/>
  <c r="J2766" i="71"/>
  <c r="J2767" i="71"/>
  <c r="J2768" i="71"/>
  <c r="J2769" i="71"/>
  <c r="J2770" i="71"/>
  <c r="J2771" i="71"/>
  <c r="J2772" i="71"/>
  <c r="J2773" i="71"/>
  <c r="J2774" i="71"/>
  <c r="J2775" i="71"/>
  <c r="J2776" i="71"/>
  <c r="J2777" i="71"/>
  <c r="J2778" i="71"/>
  <c r="J2779" i="71"/>
  <c r="J2780" i="71"/>
  <c r="J2781" i="71"/>
  <c r="J2782" i="71"/>
  <c r="J2783" i="71"/>
  <c r="J2784" i="71"/>
  <c r="J2785" i="71"/>
  <c r="J2786" i="71"/>
  <c r="J2787" i="71"/>
  <c r="J2788" i="71"/>
  <c r="J2789" i="71"/>
  <c r="J2790" i="71"/>
  <c r="J2791" i="71"/>
  <c r="J2792" i="71"/>
  <c r="J2793" i="71"/>
  <c r="J2794" i="71"/>
  <c r="J2795" i="71"/>
  <c r="J2796" i="71"/>
  <c r="J2797" i="71"/>
  <c r="J2798" i="71"/>
  <c r="J2799" i="71"/>
  <c r="J2800" i="71"/>
  <c r="J2801" i="71"/>
  <c r="J2802" i="71"/>
  <c r="J2803" i="71"/>
  <c r="J2804" i="71"/>
  <c r="J2805" i="71"/>
  <c r="J2806" i="71"/>
  <c r="J2807" i="71"/>
  <c r="J2808" i="71"/>
  <c r="J2809" i="71"/>
  <c r="J2810" i="71"/>
  <c r="J2811" i="71"/>
  <c r="J2812" i="71"/>
  <c r="J2813" i="71"/>
  <c r="J2814" i="71"/>
  <c r="J2815" i="71"/>
  <c r="J2816" i="71"/>
  <c r="J2817" i="71"/>
  <c r="J2818" i="71"/>
  <c r="J2819" i="71"/>
  <c r="J2820" i="71"/>
  <c r="J2821" i="71"/>
  <c r="J2822" i="71"/>
  <c r="J2823" i="71"/>
  <c r="J2824" i="71"/>
  <c r="J2825" i="71"/>
  <c r="J2826" i="71"/>
  <c r="J2827" i="71"/>
  <c r="J2828" i="71"/>
  <c r="J2829" i="71"/>
  <c r="J2830" i="71"/>
  <c r="J2831" i="71"/>
  <c r="J2832" i="71"/>
  <c r="J2833" i="71"/>
  <c r="J2834" i="71"/>
  <c r="J2835" i="71"/>
  <c r="J2836" i="71"/>
  <c r="J2837" i="71"/>
  <c r="J2838" i="71"/>
  <c r="J2839" i="71"/>
  <c r="J2840" i="71"/>
  <c r="J2841" i="71"/>
  <c r="J2842" i="71"/>
  <c r="J2843" i="71"/>
  <c r="J2844" i="71"/>
  <c r="J2845" i="71"/>
  <c r="J2846" i="71"/>
  <c r="J2847" i="71"/>
  <c r="J2848" i="71"/>
  <c r="J2849" i="71"/>
  <c r="J2850" i="71"/>
  <c r="J2851" i="71"/>
  <c r="J2852" i="71"/>
  <c r="J2853" i="71"/>
  <c r="J2854" i="71"/>
  <c r="J2855" i="71"/>
  <c r="J2856" i="71"/>
  <c r="J2857" i="71"/>
  <c r="J2858" i="71"/>
  <c r="J2859" i="71"/>
  <c r="J2860" i="71"/>
  <c r="J2861" i="71"/>
  <c r="J2862" i="71"/>
  <c r="J2863" i="71"/>
  <c r="J2864" i="71"/>
  <c r="J2865" i="71"/>
  <c r="J2866" i="71"/>
  <c r="J2867" i="71"/>
  <c r="J2868" i="71"/>
  <c r="J2869" i="71"/>
  <c r="J2870" i="71"/>
  <c r="J2871" i="71"/>
  <c r="J2872" i="71"/>
  <c r="J2873" i="71"/>
  <c r="J2874" i="71"/>
  <c r="J2875" i="71"/>
  <c r="J2876" i="71"/>
  <c r="J2877" i="71"/>
  <c r="J2878" i="71"/>
  <c r="J2879" i="71"/>
  <c r="J2880" i="71"/>
  <c r="J2881" i="71"/>
  <c r="J2882" i="71"/>
  <c r="J2883" i="71"/>
  <c r="J2884" i="71"/>
  <c r="J2885" i="71"/>
  <c r="J2886" i="71"/>
  <c r="J2887" i="71"/>
  <c r="J2888" i="71"/>
  <c r="J2889" i="71"/>
  <c r="J2890" i="71"/>
  <c r="J2891" i="71"/>
  <c r="J2892" i="71"/>
  <c r="J2893" i="71"/>
  <c r="J2894" i="71"/>
  <c r="J2895" i="71"/>
  <c r="J2896" i="71"/>
  <c r="J2897" i="71"/>
  <c r="J2898" i="71"/>
  <c r="J2899" i="71"/>
  <c r="J2900" i="71"/>
  <c r="J2901" i="71"/>
  <c r="J2902" i="71"/>
  <c r="J2903" i="71"/>
  <c r="J2904" i="71"/>
  <c r="J2905" i="71"/>
  <c r="J2906" i="71"/>
  <c r="J2907" i="71"/>
  <c r="J2908" i="71"/>
  <c r="J2909" i="71"/>
  <c r="J2910" i="71"/>
  <c r="J2911" i="71"/>
  <c r="J2912" i="71"/>
  <c r="J2913" i="71"/>
  <c r="J2914" i="71"/>
  <c r="J2915" i="71"/>
  <c r="J2916" i="71"/>
  <c r="J2917" i="71"/>
  <c r="J2918" i="71"/>
  <c r="J2919" i="71"/>
  <c r="J2920" i="71"/>
  <c r="J2921" i="71"/>
  <c r="J2922" i="71"/>
  <c r="J2923" i="71"/>
  <c r="J2924" i="71"/>
  <c r="J2925" i="71"/>
  <c r="J2926" i="71"/>
  <c r="J2927" i="71"/>
  <c r="J2928" i="71"/>
  <c r="J2929" i="71"/>
  <c r="J2930" i="71"/>
  <c r="J2931" i="71"/>
  <c r="J2932" i="71"/>
  <c r="J2933" i="71"/>
  <c r="J2934" i="71"/>
  <c r="J2935" i="71"/>
  <c r="J2936" i="71"/>
  <c r="J2937" i="71"/>
  <c r="J2938" i="71"/>
  <c r="J2939" i="71"/>
  <c r="J2940" i="71"/>
  <c r="J2941" i="71"/>
  <c r="J2942" i="71"/>
  <c r="J2943" i="71"/>
  <c r="J2944" i="71"/>
  <c r="J2945" i="71"/>
  <c r="J2946" i="71"/>
  <c r="J2947" i="71"/>
  <c r="J2948" i="71"/>
  <c r="J2949" i="71"/>
  <c r="J2950" i="71"/>
  <c r="J2951" i="71"/>
  <c r="J2952" i="71"/>
  <c r="J2953" i="71"/>
  <c r="J2954" i="71"/>
  <c r="J2955" i="71"/>
  <c r="J2956" i="71"/>
  <c r="J2957" i="71"/>
  <c r="J2958" i="71"/>
  <c r="J2959" i="71"/>
  <c r="J2960" i="71"/>
  <c r="J2961" i="71"/>
  <c r="J2962" i="71"/>
  <c r="J2963" i="71"/>
  <c r="J2964" i="71"/>
  <c r="J2965" i="71"/>
  <c r="J2966" i="71"/>
  <c r="J2967" i="71"/>
  <c r="J2968" i="71"/>
  <c r="J2969" i="71"/>
  <c r="J2970" i="71"/>
  <c r="J2971" i="71"/>
  <c r="J2972" i="71"/>
  <c r="J2973" i="71"/>
  <c r="J2974" i="71"/>
  <c r="J2975" i="71"/>
  <c r="J2976" i="71"/>
  <c r="J2977" i="71"/>
  <c r="J2978" i="71"/>
  <c r="J2979" i="71"/>
  <c r="J2980" i="71"/>
  <c r="J2981" i="71"/>
  <c r="J2982" i="71"/>
  <c r="J2983" i="71"/>
  <c r="J2984" i="71"/>
  <c r="J2985" i="71"/>
  <c r="J2986" i="71"/>
  <c r="J2987" i="71"/>
  <c r="J2988" i="71"/>
  <c r="J2989" i="71"/>
  <c r="J2990" i="71"/>
  <c r="J2991" i="71"/>
  <c r="J2992" i="71"/>
  <c r="J2993" i="71"/>
  <c r="J2994" i="71"/>
  <c r="J2995" i="71"/>
  <c r="J2996" i="71"/>
  <c r="J2997" i="71"/>
  <c r="J2998" i="71"/>
  <c r="J2999" i="71"/>
  <c r="J3000" i="71"/>
  <c r="J3001" i="71"/>
  <c r="J3002" i="71"/>
  <c r="J3003" i="71"/>
  <c r="J3004" i="71"/>
  <c r="J3005" i="71"/>
  <c r="J3006" i="71"/>
  <c r="J3007" i="71"/>
  <c r="J3008" i="71"/>
  <c r="J3009" i="71"/>
  <c r="J3010" i="71"/>
  <c r="J3011" i="71"/>
  <c r="J3012" i="71"/>
  <c r="J3013" i="71"/>
  <c r="J3014" i="71"/>
  <c r="J3015" i="71"/>
  <c r="J3016" i="71"/>
  <c r="J3017" i="71"/>
  <c r="J3018" i="71"/>
  <c r="J3019" i="71"/>
  <c r="J3020" i="71"/>
  <c r="J3021" i="71"/>
  <c r="J3022" i="71"/>
  <c r="J3023" i="71"/>
  <c r="J3024" i="71"/>
  <c r="J3025" i="71"/>
  <c r="J3026" i="71"/>
  <c r="J3027" i="71"/>
  <c r="J3028" i="71"/>
  <c r="J3029" i="71"/>
  <c r="J3030" i="71"/>
  <c r="J3031" i="71"/>
  <c r="J3032" i="71"/>
  <c r="J3033" i="71"/>
  <c r="J3034" i="71"/>
  <c r="J3035" i="71"/>
  <c r="J3036" i="71"/>
  <c r="J3037" i="71"/>
  <c r="J3038" i="71"/>
  <c r="J3039" i="71"/>
  <c r="J3040" i="71"/>
  <c r="J3041" i="71"/>
  <c r="J3042" i="71"/>
  <c r="J3043" i="71"/>
  <c r="J3044" i="71"/>
  <c r="J3045" i="71"/>
  <c r="J3046" i="71"/>
  <c r="J3047" i="71"/>
  <c r="J3048" i="71"/>
  <c r="J3049" i="71"/>
  <c r="J3050" i="71"/>
  <c r="J3051" i="71"/>
  <c r="J3052" i="71"/>
  <c r="J3053" i="71"/>
  <c r="J3054" i="71"/>
  <c r="J3055" i="71"/>
  <c r="J3056" i="71"/>
  <c r="J3057" i="71"/>
  <c r="J3058" i="71"/>
  <c r="J3059" i="71"/>
  <c r="J3060" i="71"/>
  <c r="J3061" i="71"/>
  <c r="J3062" i="71"/>
  <c r="J3063" i="71"/>
  <c r="J3064" i="71"/>
  <c r="J3065" i="71"/>
  <c r="J3066" i="71"/>
  <c r="J3067" i="71"/>
  <c r="J3068" i="71"/>
  <c r="J3069" i="71"/>
  <c r="J3070" i="71"/>
  <c r="J3071" i="71"/>
  <c r="J3072" i="71"/>
  <c r="J3073" i="71"/>
  <c r="J3074" i="71"/>
  <c r="J3075" i="71"/>
  <c r="J3076" i="71"/>
  <c r="J3077" i="71"/>
  <c r="J3078" i="71"/>
  <c r="J3079" i="71"/>
  <c r="J3080" i="71"/>
  <c r="J3081" i="71"/>
  <c r="J3082" i="71"/>
  <c r="J3083" i="71"/>
  <c r="J3084" i="71"/>
  <c r="J3085" i="71"/>
  <c r="J3086" i="71"/>
  <c r="J3087" i="71"/>
  <c r="J3088" i="71"/>
  <c r="J3089" i="71"/>
  <c r="J3090" i="71"/>
  <c r="J3091" i="71"/>
  <c r="J3092" i="71"/>
  <c r="J3093" i="71"/>
  <c r="J3094" i="71"/>
  <c r="J3095" i="71"/>
  <c r="J3096" i="71"/>
  <c r="J3097" i="71"/>
  <c r="J3098" i="71"/>
  <c r="J3099" i="71"/>
  <c r="J3100" i="71"/>
  <c r="J3101" i="71"/>
  <c r="J3102" i="71"/>
  <c r="J3103" i="71"/>
  <c r="J3104" i="71"/>
  <c r="J3105" i="71"/>
  <c r="J3106" i="71"/>
  <c r="J3107" i="71"/>
  <c r="J3108" i="71"/>
  <c r="J3109" i="71"/>
  <c r="J3110" i="71"/>
  <c r="J3111" i="71"/>
  <c r="J3112" i="71"/>
  <c r="J3113" i="71"/>
  <c r="J3114" i="71"/>
  <c r="J3115" i="71"/>
  <c r="J3116" i="71"/>
  <c r="J3117" i="71"/>
  <c r="J3118" i="71"/>
  <c r="J3119" i="71"/>
  <c r="J3120" i="71"/>
  <c r="J3121" i="71"/>
  <c r="J3122" i="71"/>
  <c r="J3123" i="71"/>
  <c r="J3124" i="71"/>
  <c r="J3125" i="71"/>
  <c r="J3126" i="71"/>
  <c r="J3127" i="71"/>
  <c r="J3128" i="71"/>
  <c r="J3129" i="71"/>
  <c r="J3130" i="71"/>
  <c r="J3131" i="71"/>
  <c r="J3132" i="71"/>
  <c r="J3133" i="71"/>
  <c r="J3134" i="71"/>
  <c r="J3135" i="71"/>
  <c r="J3136" i="71"/>
  <c r="J3137" i="71"/>
  <c r="J3138" i="71"/>
  <c r="J3139" i="71"/>
  <c r="J3140" i="71"/>
  <c r="J3141" i="71"/>
  <c r="J3142" i="71"/>
  <c r="J3143" i="71"/>
  <c r="J3144" i="71"/>
  <c r="J3145" i="71"/>
  <c r="J3146" i="71"/>
  <c r="J3147" i="71"/>
  <c r="J3148" i="71"/>
  <c r="J3149" i="71"/>
  <c r="J3150" i="71"/>
  <c r="J3151" i="71"/>
  <c r="J3152" i="71"/>
  <c r="J3153" i="71"/>
  <c r="J3154" i="71"/>
  <c r="J3155" i="71"/>
  <c r="J3156" i="71"/>
  <c r="J3157" i="71"/>
  <c r="J3158" i="71"/>
  <c r="J3159" i="71"/>
  <c r="J3160" i="71"/>
  <c r="J3161" i="71"/>
  <c r="J3162" i="71"/>
  <c r="J3163" i="71"/>
  <c r="J3164" i="71"/>
  <c r="J3165" i="71"/>
  <c r="J3166" i="71"/>
  <c r="J3167" i="71"/>
  <c r="J3168" i="71"/>
  <c r="J3169" i="71"/>
  <c r="J3170" i="71"/>
  <c r="J3171" i="71"/>
  <c r="J3172" i="71"/>
  <c r="J3173" i="71"/>
  <c r="J3174" i="71"/>
  <c r="J3175" i="71"/>
  <c r="J3176" i="71"/>
  <c r="J3177" i="71"/>
  <c r="J3178" i="71"/>
  <c r="J3179" i="71"/>
  <c r="J3180" i="71"/>
  <c r="J3181" i="71"/>
  <c r="J3182" i="71"/>
  <c r="J3183" i="71"/>
  <c r="J3184" i="71"/>
  <c r="J3185" i="71"/>
  <c r="J3186" i="71"/>
  <c r="J3187" i="71"/>
  <c r="J3188" i="71"/>
  <c r="J3189" i="71"/>
  <c r="J3190" i="71"/>
  <c r="J3191" i="71"/>
  <c r="J3192" i="71"/>
  <c r="J3193" i="71"/>
  <c r="J3194" i="71"/>
  <c r="J3195" i="71"/>
  <c r="J3196" i="71"/>
  <c r="J3197" i="71"/>
  <c r="J3198" i="71"/>
  <c r="J3199" i="71"/>
  <c r="J3200" i="71"/>
  <c r="J3201" i="71"/>
  <c r="J3202" i="71"/>
  <c r="J3203" i="71"/>
  <c r="J3204" i="71"/>
  <c r="J3205" i="71"/>
  <c r="J3206" i="71"/>
  <c r="J3207" i="71"/>
  <c r="J3208" i="71"/>
  <c r="J3209" i="71"/>
  <c r="J3210" i="71"/>
  <c r="J3211" i="71"/>
  <c r="J3212" i="71"/>
  <c r="J3213" i="71"/>
  <c r="J3214" i="71"/>
  <c r="J3215" i="71"/>
  <c r="J3216" i="71"/>
  <c r="J3217" i="71"/>
  <c r="J3218" i="71"/>
  <c r="J3219" i="71"/>
  <c r="J3220" i="71"/>
  <c r="J3221" i="71"/>
  <c r="J3222" i="71"/>
  <c r="J3223" i="71"/>
  <c r="J3224" i="71"/>
  <c r="J3225" i="71"/>
  <c r="J3226" i="71"/>
  <c r="J3227" i="71"/>
  <c r="J3228" i="71"/>
  <c r="J3229" i="71"/>
  <c r="J3230" i="71"/>
  <c r="J3231" i="71"/>
  <c r="J3232" i="71"/>
  <c r="J3233" i="71"/>
  <c r="J3234" i="71"/>
  <c r="J3235" i="71"/>
  <c r="J3236" i="71"/>
  <c r="J3237" i="71"/>
  <c r="J3238" i="71"/>
  <c r="J3239" i="71"/>
  <c r="J3240" i="71"/>
  <c r="J3241" i="71"/>
  <c r="J3242" i="71"/>
  <c r="J3243" i="71"/>
  <c r="J3244" i="71"/>
  <c r="J3245" i="71"/>
  <c r="J3246" i="71"/>
  <c r="J3247" i="71"/>
  <c r="J3248" i="71"/>
  <c r="J3249" i="71"/>
  <c r="J3250" i="71"/>
  <c r="J3251" i="71"/>
  <c r="J3252" i="71"/>
  <c r="J3253" i="71"/>
  <c r="J3254" i="71"/>
  <c r="J3255" i="71"/>
  <c r="J3256" i="71"/>
  <c r="J3257" i="71"/>
  <c r="J3258" i="71"/>
  <c r="J3259" i="71"/>
  <c r="J3260" i="71"/>
  <c r="J3261" i="71"/>
  <c r="J3262" i="71"/>
  <c r="J3263" i="71"/>
  <c r="J3264" i="71"/>
  <c r="J3265" i="71"/>
  <c r="J3266" i="71"/>
  <c r="J3267" i="71"/>
  <c r="J3268" i="71"/>
  <c r="J3269" i="71"/>
  <c r="J3270" i="71"/>
  <c r="J3271" i="71"/>
  <c r="J3272" i="71"/>
  <c r="J3273" i="71"/>
  <c r="J3274" i="71"/>
  <c r="J3275" i="71"/>
  <c r="J3276" i="71"/>
  <c r="J3277" i="71"/>
  <c r="J3278" i="71"/>
  <c r="J3279" i="71"/>
  <c r="J3280" i="71"/>
  <c r="J3281" i="71"/>
  <c r="J3282" i="71"/>
  <c r="J3283" i="71"/>
  <c r="J3284" i="71"/>
  <c r="J3285" i="71"/>
  <c r="J3286" i="71"/>
  <c r="J3287" i="71"/>
  <c r="J3288" i="71"/>
  <c r="J3289" i="71"/>
  <c r="J3290" i="71"/>
  <c r="J3291" i="71"/>
  <c r="J3292" i="71"/>
  <c r="J3293" i="71"/>
  <c r="J3294" i="71"/>
  <c r="J3295" i="71"/>
  <c r="J3296" i="71"/>
  <c r="J3297" i="71"/>
  <c r="J3298" i="71"/>
  <c r="J3299" i="71"/>
  <c r="J3300" i="71"/>
  <c r="J3301" i="71"/>
  <c r="J3302" i="71"/>
  <c r="J3303" i="71"/>
  <c r="J3304" i="71"/>
  <c r="J3305" i="71"/>
  <c r="J3306" i="71"/>
  <c r="J3307" i="71"/>
  <c r="J3308" i="71"/>
  <c r="J3309" i="71"/>
  <c r="J3310" i="71"/>
  <c r="J3311" i="71"/>
  <c r="J3312" i="71"/>
  <c r="J3313" i="71"/>
  <c r="J3314" i="71"/>
  <c r="J3315" i="71"/>
  <c r="J3316" i="71"/>
  <c r="J3317" i="71"/>
  <c r="J3318" i="71"/>
  <c r="J3319" i="71"/>
  <c r="J3320" i="71"/>
  <c r="J3321" i="71"/>
  <c r="J3322" i="71"/>
  <c r="J3323" i="71"/>
  <c r="J3324" i="71"/>
  <c r="J3325" i="71"/>
  <c r="J3326" i="71"/>
  <c r="J3327" i="71"/>
  <c r="J3328" i="71"/>
  <c r="J3329" i="71"/>
  <c r="J3330" i="71"/>
  <c r="J3331" i="71"/>
  <c r="J3332" i="71"/>
  <c r="J3333" i="71"/>
  <c r="J3334" i="71"/>
  <c r="J3335" i="71"/>
  <c r="J3336" i="71"/>
  <c r="J3337" i="71"/>
  <c r="J3338" i="71"/>
  <c r="J3339" i="71"/>
  <c r="J3340" i="71"/>
  <c r="J3341" i="71"/>
  <c r="J3342" i="71"/>
  <c r="J3343" i="71"/>
  <c r="J3344" i="71"/>
  <c r="J3345" i="71"/>
  <c r="J3346" i="71"/>
  <c r="J3347" i="71"/>
  <c r="J3348" i="71"/>
  <c r="J3349" i="71"/>
  <c r="J3350" i="71"/>
  <c r="J3351" i="71"/>
  <c r="J3352" i="71"/>
  <c r="J3353" i="71"/>
  <c r="J3354" i="71"/>
  <c r="J3355" i="71"/>
  <c r="J3356" i="71"/>
  <c r="J3357" i="71"/>
  <c r="J3358" i="71"/>
  <c r="J3359" i="71"/>
  <c r="J3360" i="71"/>
  <c r="J3361" i="71"/>
  <c r="J3362" i="71"/>
  <c r="J3363" i="71"/>
  <c r="J3364" i="71"/>
  <c r="J3365" i="71"/>
  <c r="J3366" i="71"/>
  <c r="J3367" i="71"/>
  <c r="J3368" i="71"/>
  <c r="J3369" i="71"/>
  <c r="J3370" i="71"/>
  <c r="J3371" i="71"/>
  <c r="J3372" i="71"/>
  <c r="J3373" i="71"/>
  <c r="J3374" i="71"/>
  <c r="J3375" i="71"/>
  <c r="J3376" i="71"/>
  <c r="J3377" i="71"/>
  <c r="J3378" i="71"/>
  <c r="J3379" i="71"/>
  <c r="J3380" i="71"/>
  <c r="J3381" i="71"/>
  <c r="J3382" i="71"/>
  <c r="J3383" i="71"/>
  <c r="J3384" i="71"/>
  <c r="J3385" i="71"/>
  <c r="J3386" i="71"/>
  <c r="J3387" i="71"/>
  <c r="J3388" i="71"/>
  <c r="J3389" i="71"/>
  <c r="J3390" i="71"/>
  <c r="J3391" i="71"/>
  <c r="J3392" i="71"/>
  <c r="J3393" i="71"/>
  <c r="J3394" i="71"/>
  <c r="J3395" i="71"/>
  <c r="J3396" i="71"/>
  <c r="J3397" i="71"/>
  <c r="J3398" i="71"/>
  <c r="J3399" i="71"/>
  <c r="J3400" i="71"/>
  <c r="J3401" i="71"/>
  <c r="J3402" i="71"/>
  <c r="J3403" i="71"/>
  <c r="J3404" i="71"/>
  <c r="J3405" i="71"/>
  <c r="J3406" i="71"/>
  <c r="J3407" i="71"/>
  <c r="J3408" i="71"/>
  <c r="J3409" i="71"/>
  <c r="J3410" i="71"/>
  <c r="J3411" i="71"/>
  <c r="J3412" i="71"/>
  <c r="J3413" i="71"/>
  <c r="J3414" i="71"/>
  <c r="J3415" i="71"/>
  <c r="J3416" i="71"/>
  <c r="J3417" i="71"/>
  <c r="J3418" i="71"/>
  <c r="J3419" i="71"/>
  <c r="J3420" i="71"/>
  <c r="J3421" i="71"/>
  <c r="J3422" i="71"/>
  <c r="J3423" i="71"/>
  <c r="J3424" i="71"/>
  <c r="J3425" i="71"/>
  <c r="J3426" i="71"/>
  <c r="J3427" i="71"/>
  <c r="J3428" i="71"/>
  <c r="J3429" i="71"/>
  <c r="J3430" i="71"/>
  <c r="J3431" i="71"/>
  <c r="J3432" i="71"/>
  <c r="J3433" i="71"/>
  <c r="J3434" i="71"/>
  <c r="J3435" i="71"/>
  <c r="J3436" i="71"/>
  <c r="J3437" i="71"/>
  <c r="J3438" i="71"/>
  <c r="J3439" i="71"/>
  <c r="J3440" i="71"/>
  <c r="J3441" i="71"/>
  <c r="J3442" i="71"/>
  <c r="J3443" i="71"/>
  <c r="J3444" i="71"/>
  <c r="J3445" i="71"/>
  <c r="J3446" i="71"/>
  <c r="J3447" i="71"/>
  <c r="J3448" i="71"/>
  <c r="J3449" i="71"/>
  <c r="J3450" i="71"/>
  <c r="J3451" i="71"/>
  <c r="J3452" i="71"/>
  <c r="J3453" i="71"/>
  <c r="J3454" i="71"/>
  <c r="J3455" i="71"/>
  <c r="J3456" i="71"/>
  <c r="J3457" i="71"/>
  <c r="J3458" i="71"/>
  <c r="J3459" i="71"/>
  <c r="J3460" i="71"/>
  <c r="J3461" i="71"/>
  <c r="J3462" i="71"/>
  <c r="J3463" i="71"/>
  <c r="J3464" i="71"/>
  <c r="J3465" i="71"/>
  <c r="J3466" i="71"/>
  <c r="J3467" i="71"/>
  <c r="J3468" i="71"/>
  <c r="J3469" i="71"/>
  <c r="J3470" i="71"/>
  <c r="J3471" i="71"/>
  <c r="J3472" i="71"/>
  <c r="J3473" i="71"/>
  <c r="J3474" i="71"/>
  <c r="J3475" i="71"/>
  <c r="J3476" i="71"/>
  <c r="J3477" i="71"/>
  <c r="J3478" i="71"/>
  <c r="J3479" i="71"/>
  <c r="J3480" i="71"/>
  <c r="J3481" i="71"/>
  <c r="J3482" i="71"/>
  <c r="J3483" i="71"/>
  <c r="J3484" i="71"/>
  <c r="J3485" i="71"/>
  <c r="J3486" i="71"/>
  <c r="J3487" i="71"/>
  <c r="J3488" i="71"/>
  <c r="J3489" i="71"/>
  <c r="J3490" i="71"/>
  <c r="J3491" i="71"/>
  <c r="J3492" i="71"/>
  <c r="J3493" i="71"/>
  <c r="J3494" i="71"/>
  <c r="J3495" i="71"/>
  <c r="J3496" i="71"/>
  <c r="J3497" i="71"/>
  <c r="J3498" i="71"/>
  <c r="J3499" i="71"/>
  <c r="J3500" i="71"/>
  <c r="J3501" i="71"/>
  <c r="J3502" i="71"/>
  <c r="J3503" i="71"/>
  <c r="J3504" i="71"/>
  <c r="J3505" i="71"/>
  <c r="J3506" i="71"/>
  <c r="J3507" i="71"/>
  <c r="J3508" i="71"/>
  <c r="J3509" i="71"/>
  <c r="J3510" i="71"/>
  <c r="J3511" i="71"/>
  <c r="J3512" i="71"/>
  <c r="J3513" i="71"/>
  <c r="J3514" i="71"/>
  <c r="J3515" i="71"/>
  <c r="J3516" i="71"/>
  <c r="J3517" i="71"/>
  <c r="J3518" i="71"/>
  <c r="J3519" i="71"/>
  <c r="J3520" i="71"/>
  <c r="J3521" i="71"/>
  <c r="J3522" i="71"/>
  <c r="J3523" i="71"/>
  <c r="J3524" i="71"/>
  <c r="J3525" i="71"/>
  <c r="J3526" i="71"/>
  <c r="J3527" i="71"/>
  <c r="J3528" i="71"/>
  <c r="J3529" i="71"/>
  <c r="J3530" i="71"/>
  <c r="J3531" i="71"/>
  <c r="J3532" i="71"/>
  <c r="J3533" i="71"/>
  <c r="J3534" i="71"/>
  <c r="J3535" i="71"/>
  <c r="J3536" i="71"/>
  <c r="J3537" i="71"/>
  <c r="J3538" i="71"/>
  <c r="J3539" i="71"/>
  <c r="J3540" i="71"/>
  <c r="J3541" i="71"/>
  <c r="J3542" i="71"/>
  <c r="J3543" i="71"/>
  <c r="J3544" i="71"/>
  <c r="J3545" i="71"/>
  <c r="J3546" i="71"/>
  <c r="J3547" i="71"/>
  <c r="J3548" i="71"/>
  <c r="J3549" i="71"/>
  <c r="J3550" i="71"/>
  <c r="J3551" i="71"/>
  <c r="J3552" i="71"/>
  <c r="J3553" i="71"/>
  <c r="J3554" i="71"/>
  <c r="J3555" i="71"/>
  <c r="J3556" i="71"/>
  <c r="J3557" i="71"/>
  <c r="J3558" i="71"/>
  <c r="J3559" i="71"/>
  <c r="J3560" i="71"/>
  <c r="J3561" i="71"/>
  <c r="J3562" i="71"/>
  <c r="J3563" i="71"/>
  <c r="J3564" i="71"/>
  <c r="J3565" i="71"/>
  <c r="J3566" i="71"/>
  <c r="J3567" i="71"/>
  <c r="J3568" i="71"/>
  <c r="J3569" i="71"/>
  <c r="J3570" i="71"/>
  <c r="J3571" i="71"/>
  <c r="J3572" i="71"/>
  <c r="J3573" i="71"/>
  <c r="J3574" i="71"/>
  <c r="J3575" i="71"/>
  <c r="J3576" i="71"/>
  <c r="J3577" i="71"/>
  <c r="J3578" i="71"/>
  <c r="J3579" i="71"/>
  <c r="J3580" i="71"/>
  <c r="J3581" i="71"/>
  <c r="J3582" i="71"/>
  <c r="J3583" i="71"/>
  <c r="J3584" i="71"/>
  <c r="J3585" i="71"/>
  <c r="J3586" i="71"/>
  <c r="J3587" i="71"/>
  <c r="J3588" i="71"/>
  <c r="J3589" i="71"/>
  <c r="J3590" i="71"/>
  <c r="J3591" i="71"/>
  <c r="J3592" i="71"/>
  <c r="J3593" i="71"/>
  <c r="J3594" i="71"/>
  <c r="J3595" i="71"/>
  <c r="J3596" i="71"/>
  <c r="J3597" i="71"/>
  <c r="J3598" i="71"/>
  <c r="J3599" i="71"/>
  <c r="J3600" i="71"/>
  <c r="J3601" i="71"/>
  <c r="J3602" i="71"/>
  <c r="J3603" i="71"/>
  <c r="J3604" i="71"/>
  <c r="J3605" i="71"/>
  <c r="J3606" i="71"/>
  <c r="J3607" i="71"/>
  <c r="J3608" i="71"/>
  <c r="J3609" i="71"/>
  <c r="J3610" i="71"/>
  <c r="J3611" i="71"/>
  <c r="J3612" i="71"/>
  <c r="J3613" i="71"/>
  <c r="J3614" i="71"/>
  <c r="J3615" i="71"/>
  <c r="J3616" i="71"/>
  <c r="J3617" i="71"/>
  <c r="J3618" i="71"/>
  <c r="J3619" i="71"/>
  <c r="J3620" i="71"/>
  <c r="J3621" i="71"/>
  <c r="J3622" i="71"/>
  <c r="J3623" i="71"/>
  <c r="J3624" i="71"/>
  <c r="J3625" i="71"/>
  <c r="J3626" i="71"/>
  <c r="J3627" i="71"/>
  <c r="J3628" i="71"/>
  <c r="J3629" i="71"/>
  <c r="J3630" i="71"/>
  <c r="J3631" i="71"/>
  <c r="J3632" i="71"/>
  <c r="J3633" i="71"/>
  <c r="J3634" i="71"/>
  <c r="J3635" i="71"/>
  <c r="J3636" i="71"/>
  <c r="J3637" i="71"/>
  <c r="J3638" i="71"/>
  <c r="J3639" i="71"/>
  <c r="J3640" i="71"/>
  <c r="J3641" i="71"/>
  <c r="J3642" i="71"/>
  <c r="J3643" i="71"/>
  <c r="J3644" i="71"/>
  <c r="J3645" i="71"/>
  <c r="J3646" i="71"/>
  <c r="J3647" i="71"/>
  <c r="J3648" i="71"/>
  <c r="J3649" i="71"/>
  <c r="J3650" i="71"/>
  <c r="J3651" i="71"/>
  <c r="J3652" i="71"/>
  <c r="J3653" i="71"/>
  <c r="J3654" i="71"/>
  <c r="J3655" i="71"/>
  <c r="J3656" i="71"/>
  <c r="J3657" i="71"/>
  <c r="J3658" i="71"/>
  <c r="J3659" i="71"/>
  <c r="J3660" i="71"/>
  <c r="J3661" i="71"/>
  <c r="J3662" i="71"/>
  <c r="J3663" i="71"/>
  <c r="J3664" i="71"/>
  <c r="J3665" i="71"/>
  <c r="J3666" i="71"/>
  <c r="J3667" i="71"/>
  <c r="J3668" i="71"/>
  <c r="J3669" i="71"/>
  <c r="J3670" i="71"/>
  <c r="J3671" i="71"/>
  <c r="J3672" i="71"/>
  <c r="J3673" i="71"/>
  <c r="J3674" i="71"/>
  <c r="J3675" i="71"/>
  <c r="J3676" i="71"/>
  <c r="J3677" i="71"/>
  <c r="J3678" i="71"/>
  <c r="J3679" i="71"/>
  <c r="J3680" i="71"/>
  <c r="J3681" i="71"/>
  <c r="J3682" i="71"/>
  <c r="J3683" i="71"/>
  <c r="J3684" i="71"/>
  <c r="J3685" i="71"/>
  <c r="J3686" i="71"/>
  <c r="J3687" i="71"/>
  <c r="J3688" i="71"/>
  <c r="J3689" i="71"/>
  <c r="J3690" i="71"/>
  <c r="J3691" i="71"/>
  <c r="J3692" i="71"/>
  <c r="J3693" i="71"/>
  <c r="J3694" i="71"/>
  <c r="J3695" i="71"/>
  <c r="J3696" i="71"/>
  <c r="J3697" i="71"/>
  <c r="J3698" i="71"/>
  <c r="J3699" i="71"/>
  <c r="J3700" i="71"/>
  <c r="J3701" i="71"/>
  <c r="J3702" i="71"/>
  <c r="J3703" i="71"/>
  <c r="J3704" i="71"/>
  <c r="J3705" i="71"/>
  <c r="J3706" i="71"/>
  <c r="J3707" i="71"/>
  <c r="J3708" i="71"/>
  <c r="J3709" i="71"/>
  <c r="J3710" i="71"/>
  <c r="J3711" i="71"/>
  <c r="J3712" i="71"/>
  <c r="J3713" i="71"/>
  <c r="J3714" i="71"/>
  <c r="J3715" i="71"/>
  <c r="J3716" i="71"/>
  <c r="J3717" i="71"/>
  <c r="J3718" i="71"/>
  <c r="J3719" i="71"/>
  <c r="J3720" i="71"/>
  <c r="J3721" i="71"/>
  <c r="J3722" i="71"/>
  <c r="J3723" i="71"/>
  <c r="J3724" i="71"/>
  <c r="J3725" i="71"/>
  <c r="J3726" i="71"/>
  <c r="J3727" i="71"/>
  <c r="J3728" i="71"/>
  <c r="J3729" i="71"/>
  <c r="J3730" i="71"/>
  <c r="J3731" i="71"/>
  <c r="J3732" i="71"/>
  <c r="J3733" i="71"/>
  <c r="J3734" i="71"/>
  <c r="J3735" i="71"/>
  <c r="J3736" i="71"/>
  <c r="J3737" i="71"/>
  <c r="J3738" i="71"/>
  <c r="J3739" i="71"/>
  <c r="J3740" i="71"/>
  <c r="J3741" i="71"/>
  <c r="J3742" i="71"/>
  <c r="J3743" i="71"/>
  <c r="J3744" i="71"/>
  <c r="J3745" i="71"/>
  <c r="J3746" i="71"/>
  <c r="J3747" i="71"/>
  <c r="J3748" i="71"/>
  <c r="J3749" i="71"/>
  <c r="J3750" i="71"/>
  <c r="J3751" i="71"/>
  <c r="J3752" i="71"/>
  <c r="J3753" i="71"/>
  <c r="J3754" i="71"/>
  <c r="J3755" i="71"/>
  <c r="J3756" i="71"/>
  <c r="J3757" i="71"/>
  <c r="J3758" i="71"/>
  <c r="J3759" i="71"/>
  <c r="J3760" i="71"/>
  <c r="J3761" i="71"/>
  <c r="J3762" i="71"/>
  <c r="J3763" i="71"/>
  <c r="J3764" i="71"/>
  <c r="J3765" i="71"/>
  <c r="J3766" i="71"/>
  <c r="J3767" i="71"/>
  <c r="J3768" i="71"/>
  <c r="J3769" i="71"/>
  <c r="J3770" i="71"/>
  <c r="J3771" i="71"/>
  <c r="J3772" i="71"/>
  <c r="J3773" i="71"/>
  <c r="J3774" i="71"/>
  <c r="J3775" i="71"/>
  <c r="J3776" i="71"/>
  <c r="J3777" i="71"/>
  <c r="J3778" i="71"/>
  <c r="J3779" i="71"/>
  <c r="J3780" i="71"/>
  <c r="J3781" i="71"/>
  <c r="J3782" i="71"/>
  <c r="J3783" i="71"/>
  <c r="J3784" i="71"/>
  <c r="J3785" i="71"/>
  <c r="J3786" i="71"/>
  <c r="J3787" i="71"/>
  <c r="J3788" i="71"/>
  <c r="J3789" i="71"/>
  <c r="J3790" i="71"/>
  <c r="J3791" i="71"/>
  <c r="J3792" i="71"/>
  <c r="J3793" i="71"/>
  <c r="J3794" i="71"/>
  <c r="J3795" i="71"/>
  <c r="J3796" i="71"/>
  <c r="J3797" i="71"/>
  <c r="J3798" i="71"/>
  <c r="J3799" i="71"/>
  <c r="J3800" i="71"/>
  <c r="J3801" i="71"/>
  <c r="J3802" i="71"/>
  <c r="J3803" i="71"/>
  <c r="J3804" i="71"/>
  <c r="J3805" i="71"/>
  <c r="J3806" i="71"/>
  <c r="J3807" i="71"/>
  <c r="J3808" i="71"/>
  <c r="J3809" i="71"/>
  <c r="J3810" i="71"/>
  <c r="J3811" i="71"/>
  <c r="J3812" i="71"/>
  <c r="J3813" i="71"/>
  <c r="J3814" i="71"/>
  <c r="J3815" i="71"/>
  <c r="J3816" i="71"/>
  <c r="J3817" i="71"/>
  <c r="J3818" i="71"/>
  <c r="J3819" i="71"/>
  <c r="J3820" i="71"/>
  <c r="J3821" i="71"/>
  <c r="J3822" i="71"/>
  <c r="J3823" i="71"/>
  <c r="J3824" i="71"/>
  <c r="J3825" i="71"/>
  <c r="J3826" i="71"/>
  <c r="J3827" i="71"/>
  <c r="J3828" i="71"/>
  <c r="J3829" i="71"/>
  <c r="J3830" i="71"/>
  <c r="J3831" i="71"/>
  <c r="J3832" i="71"/>
  <c r="J3833" i="71"/>
  <c r="J3834" i="71"/>
  <c r="J3835" i="71"/>
  <c r="J3836" i="71"/>
  <c r="J3837" i="71"/>
  <c r="J3838" i="71"/>
  <c r="J3839" i="71"/>
  <c r="J3840" i="71"/>
  <c r="J3841" i="71"/>
  <c r="J3842" i="71"/>
  <c r="J3843" i="71"/>
  <c r="J3844" i="71"/>
  <c r="J3845" i="71"/>
  <c r="J3846" i="71"/>
  <c r="J3847" i="71"/>
  <c r="J3848" i="71"/>
  <c r="J3849" i="71"/>
  <c r="J3850" i="71"/>
  <c r="J3851" i="71"/>
  <c r="J3852" i="71"/>
  <c r="J3853" i="71"/>
  <c r="J3854" i="71"/>
  <c r="J3855" i="71"/>
  <c r="J3856" i="71"/>
  <c r="J3857" i="71"/>
  <c r="J3858" i="71"/>
  <c r="J3859" i="71"/>
  <c r="J3860" i="71"/>
  <c r="J3861" i="71"/>
  <c r="J3862" i="71"/>
  <c r="J3863" i="71"/>
  <c r="J3864" i="71"/>
  <c r="J3865" i="71"/>
  <c r="J3866" i="71"/>
  <c r="J3867" i="71"/>
  <c r="J3868" i="71"/>
  <c r="J3869" i="71"/>
  <c r="J3870" i="71"/>
  <c r="J3871" i="71"/>
  <c r="J3872" i="71"/>
  <c r="J3873" i="71"/>
  <c r="J3874" i="71"/>
  <c r="J3875" i="71"/>
  <c r="J3876" i="71"/>
  <c r="J3877" i="71"/>
  <c r="J3878" i="71"/>
  <c r="J3879" i="71"/>
  <c r="J3880" i="71"/>
  <c r="J3881" i="71"/>
  <c r="J3882" i="71"/>
  <c r="J3883" i="71"/>
  <c r="J3884" i="71"/>
  <c r="J3885" i="71"/>
  <c r="J3886" i="71"/>
  <c r="J3887" i="71"/>
  <c r="J3888" i="71"/>
  <c r="J3889" i="71"/>
  <c r="J3890" i="71"/>
  <c r="J3891" i="71"/>
  <c r="J3892" i="71"/>
  <c r="J3893" i="71"/>
  <c r="J3894" i="71"/>
  <c r="J3895" i="71"/>
  <c r="J3896" i="71"/>
  <c r="J3897" i="71"/>
  <c r="J3898" i="71"/>
  <c r="J3899" i="71"/>
  <c r="J3900" i="71"/>
  <c r="J3901" i="71"/>
  <c r="J3902" i="71"/>
  <c r="J3903" i="71"/>
  <c r="J3904" i="71"/>
  <c r="J3905" i="71"/>
  <c r="J3906" i="71"/>
  <c r="J3907" i="71"/>
  <c r="J3908" i="71"/>
  <c r="J3909" i="71"/>
  <c r="J3910" i="71"/>
  <c r="J3911" i="71"/>
  <c r="J3912" i="71"/>
  <c r="J3913" i="71"/>
  <c r="J3914" i="71"/>
  <c r="J3915" i="71"/>
  <c r="J3916" i="71"/>
  <c r="J3917" i="71"/>
  <c r="J3918" i="71"/>
  <c r="J3919" i="71"/>
  <c r="J3920" i="71"/>
  <c r="J3921" i="71"/>
  <c r="J3922" i="71"/>
  <c r="J3923" i="71"/>
  <c r="J3924" i="71"/>
  <c r="J3925" i="71"/>
  <c r="J3926" i="71"/>
  <c r="J3927" i="71"/>
  <c r="J3928" i="71"/>
  <c r="J3929" i="71"/>
  <c r="J3930" i="71"/>
  <c r="J3931" i="71"/>
  <c r="J3932" i="71"/>
  <c r="J3933" i="71"/>
  <c r="J3934" i="71"/>
  <c r="J3935" i="71"/>
  <c r="J3936" i="71"/>
  <c r="J3937" i="71"/>
  <c r="J3938" i="71"/>
  <c r="J3939" i="71"/>
  <c r="J3940" i="71"/>
  <c r="J3941" i="71"/>
  <c r="J3942" i="71"/>
  <c r="J3943" i="71"/>
  <c r="J3944" i="71"/>
  <c r="J3945" i="71"/>
  <c r="J3946" i="71"/>
  <c r="J3947" i="71"/>
  <c r="J3948" i="71"/>
  <c r="J3949" i="71"/>
  <c r="J3950" i="71"/>
  <c r="J3951" i="71"/>
  <c r="J3952" i="71"/>
  <c r="J3953" i="71"/>
  <c r="J3954" i="71"/>
  <c r="J3955" i="71"/>
  <c r="J3956" i="71"/>
  <c r="J3957" i="71"/>
  <c r="J3958" i="71"/>
  <c r="J3959" i="71"/>
  <c r="J3960" i="71"/>
  <c r="J3961" i="71"/>
  <c r="J3962" i="71"/>
  <c r="J3963" i="71"/>
  <c r="J3964" i="71"/>
  <c r="J3965" i="71"/>
  <c r="J3966" i="71"/>
  <c r="J3967" i="71"/>
  <c r="J3968" i="71"/>
  <c r="J3969" i="71"/>
  <c r="J3970" i="71"/>
  <c r="J3971" i="71"/>
  <c r="J3972" i="71"/>
  <c r="J3973" i="71"/>
  <c r="J3974" i="71"/>
  <c r="J3975" i="71"/>
  <c r="J3976" i="71"/>
  <c r="J3977" i="71"/>
  <c r="J3978" i="71"/>
  <c r="J3979" i="71"/>
  <c r="J3980" i="71"/>
  <c r="J3981" i="71"/>
  <c r="J3982" i="71"/>
  <c r="J3983" i="71"/>
  <c r="J3984" i="71"/>
  <c r="J3985" i="71"/>
  <c r="J3986" i="71"/>
  <c r="J3987" i="71"/>
  <c r="J3988" i="71"/>
  <c r="J3989" i="71"/>
  <c r="J3990" i="71"/>
  <c r="J3991" i="71"/>
  <c r="J3992" i="71"/>
  <c r="J3993" i="71"/>
  <c r="J3994" i="71"/>
  <c r="J3995" i="71"/>
  <c r="J3996" i="71"/>
  <c r="J3997" i="71"/>
  <c r="J3998" i="71"/>
  <c r="J3999" i="71"/>
  <c r="J4000" i="71"/>
  <c r="J4001" i="71"/>
  <c r="J4002" i="71"/>
  <c r="J4003" i="71"/>
  <c r="J4004" i="71"/>
  <c r="J4005" i="71"/>
  <c r="J4006" i="71"/>
  <c r="J4007" i="71"/>
  <c r="J4008" i="71"/>
  <c r="J4009" i="71"/>
  <c r="J4010" i="71"/>
  <c r="J4011" i="71"/>
  <c r="J4012" i="71"/>
  <c r="J4013" i="71"/>
  <c r="J4014" i="71"/>
  <c r="J4015" i="71"/>
  <c r="J4016" i="71"/>
  <c r="J4017" i="71"/>
  <c r="J4018" i="71"/>
  <c r="J4019" i="71"/>
  <c r="J4020" i="71"/>
  <c r="J4021" i="71"/>
  <c r="J4022" i="71"/>
  <c r="J4023" i="71"/>
  <c r="J4024" i="71"/>
  <c r="J4025" i="71"/>
  <c r="J4026" i="71"/>
  <c r="J4027" i="71"/>
  <c r="J4028" i="71"/>
  <c r="J4029" i="71"/>
  <c r="J4030" i="71"/>
  <c r="J4031" i="71"/>
  <c r="J4032" i="71"/>
  <c r="J4033" i="71"/>
  <c r="J4034" i="71"/>
  <c r="J4035" i="71"/>
  <c r="J4036" i="71"/>
  <c r="J4037" i="71"/>
  <c r="J4038" i="71"/>
  <c r="J4039" i="71"/>
  <c r="J4040" i="71"/>
  <c r="J4041" i="71"/>
  <c r="J4042" i="71"/>
  <c r="J4043" i="71"/>
  <c r="J4044" i="71"/>
  <c r="J4045" i="71"/>
  <c r="J4046" i="71"/>
  <c r="J4047" i="71"/>
  <c r="J4048" i="71"/>
  <c r="J4049" i="71"/>
  <c r="J4050" i="71"/>
  <c r="J4051" i="71"/>
  <c r="J4052" i="71"/>
  <c r="J4053" i="71"/>
  <c r="J4054" i="71"/>
  <c r="J4055" i="71"/>
  <c r="J4056" i="71"/>
  <c r="J4057" i="71"/>
  <c r="J4058" i="71"/>
  <c r="J4059" i="71"/>
  <c r="J4060" i="71"/>
  <c r="J4061" i="71"/>
  <c r="J4062" i="71"/>
  <c r="J4063" i="71"/>
  <c r="J4064" i="71"/>
  <c r="J4065" i="71"/>
  <c r="J4066" i="71"/>
  <c r="J4067" i="71"/>
  <c r="J4068" i="71"/>
  <c r="J4069" i="71"/>
  <c r="J4070" i="71"/>
  <c r="J4071" i="71"/>
  <c r="J4072" i="71"/>
  <c r="J4073" i="71"/>
  <c r="J4074" i="71"/>
  <c r="J4075" i="71"/>
  <c r="J4076" i="71"/>
  <c r="J4077" i="71"/>
  <c r="J4078" i="71"/>
  <c r="J4079" i="71"/>
  <c r="J4080" i="71"/>
  <c r="J4081" i="71"/>
  <c r="J4082" i="71"/>
  <c r="J4083" i="71"/>
  <c r="J4084" i="71"/>
  <c r="J4085" i="71"/>
  <c r="J4086" i="71"/>
  <c r="J4087" i="71"/>
  <c r="J4088" i="71"/>
  <c r="J4089" i="71"/>
  <c r="J4090" i="71"/>
  <c r="J4091" i="71"/>
  <c r="J4092" i="71"/>
  <c r="J4093" i="71"/>
  <c r="J4094" i="71"/>
  <c r="J4095" i="71"/>
  <c r="J4096" i="71"/>
  <c r="J4097" i="71"/>
  <c r="J4098" i="71"/>
  <c r="J4099" i="71"/>
  <c r="J4100" i="71"/>
  <c r="J4101" i="71"/>
  <c r="J4102" i="71"/>
  <c r="J4103" i="71"/>
  <c r="J4104" i="71"/>
  <c r="J4105" i="71"/>
  <c r="J4106" i="71"/>
  <c r="J4107" i="71"/>
  <c r="J4108" i="71"/>
  <c r="J4109" i="71"/>
  <c r="J4110" i="71"/>
  <c r="J4111" i="71"/>
  <c r="J4112" i="71"/>
  <c r="J4113" i="71"/>
  <c r="J4114" i="71"/>
  <c r="J4115" i="71"/>
  <c r="J4116" i="71"/>
  <c r="J4117" i="71"/>
  <c r="J4118" i="71"/>
  <c r="J4119" i="71"/>
  <c r="J4120" i="71"/>
  <c r="J4121" i="71"/>
  <c r="J4122" i="71"/>
  <c r="J4123" i="71"/>
  <c r="J4124" i="71"/>
  <c r="J4125" i="71"/>
  <c r="J4126" i="71"/>
  <c r="J4127" i="71"/>
  <c r="J4128" i="71"/>
  <c r="J4129" i="71"/>
  <c r="J4130" i="71"/>
  <c r="J4131" i="71"/>
  <c r="J4132" i="71"/>
  <c r="J4133" i="71"/>
  <c r="J4134" i="71"/>
  <c r="J4135" i="71"/>
  <c r="J4136" i="71"/>
  <c r="J4137" i="71"/>
  <c r="J4138" i="71"/>
  <c r="J4139" i="71"/>
  <c r="J4140" i="71"/>
  <c r="J4141" i="71"/>
  <c r="J4142" i="71"/>
  <c r="J4143" i="71"/>
  <c r="J4144" i="71"/>
  <c r="J4145" i="71"/>
  <c r="J4146" i="71"/>
  <c r="J4147" i="71"/>
  <c r="J4148" i="71"/>
  <c r="J4149" i="71"/>
  <c r="J4150" i="71"/>
  <c r="J4151" i="71"/>
  <c r="J4152" i="71"/>
  <c r="J4153" i="71"/>
  <c r="J4154" i="71"/>
  <c r="J4155" i="71"/>
  <c r="J4156" i="71"/>
  <c r="J4157" i="71"/>
  <c r="J4158" i="71"/>
  <c r="J4159" i="71"/>
  <c r="J4160" i="71"/>
  <c r="J4161" i="71"/>
  <c r="J4162" i="71"/>
  <c r="J4163" i="71"/>
  <c r="J4164" i="71"/>
  <c r="J4165" i="71"/>
  <c r="J4166" i="71"/>
  <c r="J4167" i="71"/>
  <c r="J4168" i="71"/>
  <c r="J4169" i="71"/>
  <c r="J4170" i="71"/>
  <c r="J4171" i="71"/>
  <c r="J4172" i="71"/>
  <c r="J4173" i="71"/>
  <c r="J4174" i="71"/>
  <c r="J4175" i="71"/>
  <c r="J4176" i="71"/>
  <c r="J4177" i="71"/>
  <c r="J4178" i="71"/>
  <c r="J4179" i="71"/>
  <c r="J4180" i="71"/>
  <c r="J4181" i="71"/>
  <c r="J4182" i="71"/>
  <c r="J4183" i="71"/>
  <c r="J4184" i="71"/>
  <c r="J4185" i="71"/>
  <c r="J4186" i="71"/>
  <c r="J4187" i="71"/>
  <c r="J4188" i="71"/>
  <c r="J4189" i="71"/>
  <c r="J4190" i="71"/>
  <c r="J4191" i="71"/>
  <c r="J4192" i="71"/>
  <c r="J4193" i="71"/>
  <c r="J4194" i="71"/>
  <c r="J4195" i="71"/>
  <c r="J4196" i="71"/>
  <c r="J4197" i="71"/>
  <c r="J4198" i="71"/>
  <c r="J4199" i="71"/>
  <c r="J4200" i="71"/>
  <c r="J4201" i="71"/>
  <c r="J4202" i="71"/>
  <c r="J4203" i="71"/>
  <c r="J4204" i="71"/>
  <c r="J4205" i="71"/>
  <c r="J4206" i="71"/>
  <c r="J4207" i="71"/>
  <c r="J4208" i="71"/>
  <c r="J4209" i="71"/>
  <c r="J4210" i="71"/>
  <c r="J4211" i="71"/>
  <c r="J4212" i="71"/>
  <c r="J4213" i="71"/>
  <c r="J4214" i="71"/>
  <c r="J4215" i="71"/>
  <c r="J4216" i="71"/>
  <c r="J4217" i="71"/>
  <c r="J4218" i="71"/>
  <c r="J4219" i="71"/>
  <c r="J4220" i="71"/>
  <c r="J4221" i="71"/>
  <c r="J4222" i="71"/>
  <c r="J4223" i="71"/>
  <c r="J4224" i="71"/>
  <c r="J4225" i="71"/>
  <c r="J4226" i="71"/>
  <c r="J4227" i="71"/>
  <c r="J4228" i="71"/>
  <c r="J4229" i="71"/>
  <c r="J4230" i="71"/>
  <c r="J4231" i="71"/>
  <c r="J4232" i="71"/>
  <c r="J4233" i="71"/>
  <c r="J4234" i="71"/>
  <c r="J4235" i="71"/>
  <c r="J4236" i="71"/>
  <c r="J4237" i="71"/>
  <c r="J4238" i="71"/>
  <c r="J4239" i="71"/>
  <c r="J4240" i="71"/>
  <c r="J4241" i="71"/>
  <c r="J4242" i="71"/>
  <c r="J4243" i="71"/>
  <c r="J4244" i="71"/>
  <c r="J4245" i="71"/>
  <c r="J4246" i="71"/>
  <c r="J4247" i="71"/>
  <c r="J4248" i="71"/>
  <c r="J4249" i="71"/>
  <c r="J4250" i="71"/>
  <c r="J4251" i="71"/>
  <c r="J4252" i="71"/>
  <c r="J4253" i="71"/>
  <c r="J4254" i="71"/>
  <c r="J4255" i="71"/>
  <c r="J4256" i="71"/>
  <c r="J4257" i="71"/>
  <c r="J4258" i="71"/>
  <c r="J4259" i="71"/>
  <c r="J4260" i="71"/>
  <c r="J4261" i="71"/>
  <c r="J4262" i="71"/>
  <c r="J4263" i="71"/>
  <c r="J4264" i="71"/>
  <c r="J4265" i="71"/>
  <c r="J4266" i="71"/>
  <c r="J4267" i="71"/>
  <c r="J4268" i="71"/>
  <c r="J4269" i="71"/>
  <c r="J4270" i="71"/>
  <c r="J4271" i="71"/>
  <c r="J4272" i="71"/>
  <c r="J4273" i="71"/>
  <c r="J4274" i="71"/>
  <c r="J4275" i="71"/>
  <c r="J4276" i="71"/>
  <c r="J4277" i="71"/>
  <c r="J4278" i="71"/>
  <c r="J4279" i="71"/>
  <c r="J4280" i="71"/>
  <c r="J4281" i="71"/>
  <c r="J4282" i="71"/>
  <c r="J4283" i="71"/>
  <c r="J4284" i="71"/>
  <c r="J4285" i="71"/>
  <c r="J4286" i="71"/>
  <c r="J4287" i="71"/>
  <c r="J4288" i="71"/>
  <c r="J4289" i="71"/>
  <c r="J4290" i="71"/>
  <c r="J4291" i="71"/>
  <c r="J4292" i="71"/>
  <c r="J4293" i="71"/>
  <c r="J4294" i="71"/>
  <c r="J4295" i="71"/>
  <c r="J4296" i="71"/>
  <c r="J4297" i="71"/>
  <c r="J4298" i="71"/>
  <c r="J4299" i="71"/>
  <c r="J4300" i="71"/>
  <c r="J4301" i="71"/>
  <c r="J4302" i="71"/>
  <c r="J4303" i="71"/>
  <c r="J4304" i="71"/>
  <c r="J4305" i="71"/>
  <c r="J4306" i="71"/>
  <c r="J4307" i="71"/>
  <c r="J4308" i="71"/>
  <c r="J4309" i="71"/>
  <c r="J4310" i="71"/>
  <c r="J4311" i="71"/>
  <c r="J4312" i="71"/>
  <c r="J4313" i="71"/>
  <c r="J4314" i="71"/>
  <c r="J4315" i="71"/>
  <c r="J4316" i="71"/>
  <c r="J4317" i="71"/>
  <c r="J4318" i="71"/>
  <c r="J4319" i="71"/>
  <c r="J4320" i="71"/>
  <c r="J4321" i="71"/>
  <c r="J4322" i="71"/>
  <c r="J4323" i="71"/>
  <c r="J4324" i="71"/>
  <c r="J4325" i="71"/>
  <c r="J4326" i="71"/>
  <c r="J4327" i="71"/>
  <c r="J4328" i="71"/>
  <c r="J4329" i="71"/>
  <c r="J4330" i="71"/>
  <c r="J4331" i="71"/>
  <c r="J4332" i="71"/>
  <c r="J4333" i="71"/>
  <c r="J4334" i="71"/>
  <c r="J4335" i="71"/>
  <c r="J4336" i="71"/>
  <c r="J4337" i="71"/>
  <c r="J4338" i="71"/>
  <c r="J4339" i="71"/>
  <c r="J4340" i="71"/>
  <c r="J4341" i="71"/>
  <c r="J4342" i="71"/>
  <c r="J4343" i="71"/>
  <c r="J4344" i="71"/>
  <c r="J4345" i="71"/>
  <c r="J4346" i="71"/>
  <c r="J4347" i="71"/>
  <c r="J4348" i="71"/>
  <c r="J4349" i="71"/>
  <c r="J4350" i="71"/>
  <c r="J4351" i="71"/>
  <c r="J4352" i="71"/>
  <c r="J4353" i="71"/>
  <c r="J4354" i="71"/>
  <c r="J4355" i="71"/>
  <c r="J4356" i="71"/>
  <c r="J4357" i="71"/>
  <c r="J4358" i="71"/>
  <c r="J4359" i="71"/>
  <c r="J4360" i="71"/>
  <c r="J4361" i="71"/>
  <c r="J4362" i="71"/>
  <c r="J4363" i="71"/>
  <c r="J4364" i="71"/>
  <c r="J4365" i="71"/>
  <c r="J4366" i="71"/>
  <c r="J4367" i="71"/>
  <c r="J4368" i="71"/>
  <c r="J4369" i="71"/>
  <c r="J4370" i="71"/>
  <c r="J4371" i="71"/>
  <c r="J4372" i="71"/>
  <c r="J4373" i="71"/>
  <c r="J4374" i="71"/>
  <c r="J4375" i="71"/>
  <c r="J4376" i="71"/>
  <c r="J4377" i="71"/>
  <c r="J4378" i="71"/>
  <c r="J4379" i="71"/>
  <c r="J4380" i="71"/>
  <c r="J4381" i="71"/>
  <c r="J4382" i="71"/>
  <c r="J4383" i="71"/>
  <c r="J4384" i="71"/>
  <c r="J4385" i="71"/>
  <c r="J4386" i="71"/>
  <c r="J4387" i="71"/>
  <c r="J4388" i="71"/>
  <c r="J4389" i="71"/>
  <c r="J4390" i="71"/>
  <c r="J4391" i="71"/>
  <c r="J4392" i="71"/>
  <c r="J4393" i="71"/>
  <c r="J4394" i="71"/>
  <c r="J4395" i="71"/>
  <c r="J4396" i="71"/>
  <c r="J4397" i="71"/>
  <c r="J4398" i="71"/>
  <c r="J4399" i="71"/>
  <c r="J4400" i="71"/>
  <c r="J4401" i="71"/>
  <c r="J4402" i="71"/>
  <c r="J4403" i="71"/>
  <c r="J4404" i="71"/>
  <c r="J4405" i="71"/>
  <c r="J4406" i="71"/>
  <c r="J4407" i="71"/>
  <c r="J4408" i="71"/>
  <c r="J4409" i="71"/>
  <c r="J4410" i="71"/>
  <c r="J4411" i="71"/>
  <c r="J4412" i="71"/>
  <c r="J4413" i="71"/>
  <c r="J4414" i="71"/>
  <c r="J4415" i="71"/>
  <c r="J4416" i="71"/>
  <c r="J4417" i="71"/>
  <c r="J4418" i="71"/>
  <c r="J4419" i="71"/>
  <c r="J4420" i="71"/>
  <c r="J4421" i="71"/>
  <c r="J4422" i="71"/>
  <c r="J4423" i="71"/>
  <c r="J4424" i="71"/>
  <c r="J4425" i="71"/>
  <c r="J4426" i="71"/>
  <c r="J4427" i="71"/>
  <c r="J4428" i="71"/>
  <c r="J4429" i="71"/>
  <c r="J4430" i="71"/>
  <c r="J4431" i="71"/>
  <c r="J4432" i="71"/>
  <c r="J4433" i="71"/>
  <c r="J4434" i="71"/>
  <c r="J4435" i="71"/>
  <c r="J4436" i="71"/>
  <c r="J4437" i="71"/>
  <c r="J4438" i="71"/>
  <c r="J4439" i="71"/>
  <c r="J4440" i="71"/>
  <c r="J4441" i="71"/>
  <c r="J4442" i="71"/>
  <c r="J4443" i="71"/>
  <c r="J4444" i="71"/>
  <c r="J4445" i="71"/>
  <c r="J4446" i="71"/>
  <c r="J4447" i="71"/>
  <c r="J4448" i="71"/>
  <c r="J4449" i="71"/>
  <c r="J4450" i="71"/>
  <c r="J4451" i="71"/>
  <c r="J4452" i="71"/>
  <c r="J4453" i="71"/>
  <c r="J4454" i="71"/>
  <c r="J4455" i="71"/>
  <c r="J4456" i="71"/>
  <c r="J4457" i="71"/>
  <c r="J4458" i="71"/>
  <c r="J4459" i="71"/>
  <c r="J4460" i="71"/>
  <c r="J4461" i="71"/>
  <c r="J4462" i="71"/>
  <c r="J4463" i="71"/>
  <c r="J4464" i="71"/>
  <c r="J4465" i="71"/>
  <c r="J4466" i="71"/>
  <c r="J4467" i="71"/>
  <c r="J4468" i="71"/>
  <c r="J4469" i="71"/>
  <c r="J4470" i="71"/>
  <c r="J4471" i="71"/>
  <c r="J4472" i="71"/>
  <c r="J4473" i="71"/>
  <c r="J4474" i="71"/>
  <c r="J4475" i="71"/>
  <c r="J4476" i="71"/>
  <c r="J4477" i="71"/>
  <c r="J4478" i="71"/>
  <c r="J4479" i="71"/>
  <c r="J4480" i="71"/>
  <c r="J4481" i="71"/>
  <c r="J4482" i="71"/>
  <c r="J4483" i="71"/>
  <c r="J4484" i="71"/>
  <c r="J4485" i="71"/>
  <c r="J4486" i="71"/>
  <c r="J4487" i="71"/>
  <c r="J4488" i="71"/>
  <c r="J4489" i="71"/>
  <c r="J4490" i="71"/>
  <c r="J4491" i="71"/>
  <c r="J4492" i="71"/>
  <c r="J4493" i="71"/>
  <c r="J4494" i="71"/>
  <c r="J4495" i="71"/>
  <c r="J4496" i="71"/>
  <c r="J4497" i="71"/>
  <c r="J4498" i="71"/>
  <c r="J4499" i="71"/>
  <c r="J4500" i="71"/>
  <c r="J4501" i="71"/>
  <c r="J4502" i="71"/>
  <c r="J4503" i="71"/>
  <c r="J4504" i="71"/>
  <c r="J4505" i="71"/>
  <c r="J4506" i="71"/>
  <c r="J4507" i="71"/>
  <c r="J4508" i="71"/>
  <c r="J4509" i="71"/>
  <c r="J4510" i="71"/>
  <c r="J4511" i="71"/>
  <c r="J4512" i="71"/>
  <c r="J4513" i="71"/>
  <c r="J4514" i="71"/>
  <c r="J4515" i="71"/>
  <c r="J4516" i="71"/>
  <c r="J4517" i="71"/>
  <c r="J4518" i="71"/>
  <c r="J4519" i="71"/>
  <c r="J4520" i="71"/>
  <c r="J4521" i="71"/>
  <c r="J4522" i="71"/>
  <c r="J4523" i="71"/>
  <c r="J4524" i="71"/>
  <c r="J4525" i="71"/>
  <c r="J4526" i="71"/>
  <c r="J4527" i="71"/>
  <c r="J4528" i="71"/>
  <c r="J4529" i="71"/>
  <c r="J4530" i="71"/>
  <c r="J4531" i="71"/>
  <c r="J4532" i="71"/>
  <c r="J4533" i="71"/>
  <c r="J4534" i="71"/>
  <c r="J4535" i="71"/>
  <c r="J4536" i="71"/>
  <c r="J4537" i="71"/>
  <c r="J4538" i="71"/>
  <c r="J4539" i="71"/>
  <c r="J4540" i="71"/>
  <c r="J4541" i="71"/>
  <c r="J4542" i="71"/>
  <c r="J4543" i="71"/>
  <c r="J4544" i="71"/>
  <c r="J4545" i="71"/>
  <c r="J4546" i="71"/>
  <c r="J4547" i="71"/>
  <c r="J4548" i="71"/>
  <c r="J4549" i="71"/>
  <c r="J4550" i="71"/>
  <c r="J4551" i="71"/>
  <c r="J4552" i="71"/>
  <c r="J4553" i="71"/>
  <c r="J4554" i="71"/>
  <c r="J4555" i="71"/>
  <c r="J4556" i="71"/>
  <c r="J4557" i="71"/>
  <c r="J4558" i="71"/>
  <c r="J4559" i="71"/>
  <c r="J4560" i="71"/>
  <c r="J4561" i="71"/>
  <c r="J4562" i="71"/>
  <c r="J4563" i="71"/>
  <c r="J4564" i="71"/>
  <c r="J4565" i="71"/>
  <c r="J4566" i="71"/>
  <c r="J4567" i="71"/>
  <c r="J4568" i="71"/>
  <c r="J4569" i="71"/>
  <c r="J4570" i="71"/>
  <c r="J4571" i="71"/>
  <c r="J4572" i="71"/>
  <c r="J4573" i="71"/>
  <c r="J4574" i="71"/>
  <c r="J4575" i="71"/>
  <c r="J4576" i="71"/>
  <c r="J4577" i="71"/>
  <c r="J4578" i="71"/>
  <c r="J4579" i="71"/>
  <c r="J4580" i="71"/>
  <c r="J4581" i="71"/>
  <c r="J4582" i="71"/>
  <c r="J4583" i="71"/>
  <c r="J4584" i="71"/>
  <c r="J4585" i="71"/>
  <c r="J4586" i="71"/>
  <c r="J4587" i="71"/>
  <c r="J4588" i="71"/>
  <c r="J4589" i="71"/>
  <c r="J4590" i="71"/>
  <c r="J4591" i="71"/>
  <c r="J4592" i="71"/>
  <c r="J4593" i="71"/>
  <c r="J4594" i="71"/>
  <c r="J4595" i="71"/>
  <c r="J4596" i="71"/>
  <c r="J4597" i="71"/>
  <c r="J4598" i="71"/>
  <c r="J4599" i="71"/>
  <c r="J4600" i="71"/>
  <c r="J4601" i="71"/>
  <c r="J4602" i="71"/>
  <c r="J4603" i="71"/>
  <c r="J4604" i="71"/>
  <c r="J4605" i="71"/>
  <c r="J4606" i="71"/>
  <c r="J4607" i="71"/>
  <c r="J4608" i="71"/>
  <c r="J4609" i="71"/>
  <c r="J4610" i="71"/>
  <c r="J4611" i="71"/>
  <c r="J4612" i="71"/>
  <c r="J4613" i="71"/>
  <c r="J4614" i="71"/>
  <c r="J4615" i="71"/>
  <c r="J4616" i="71"/>
  <c r="J4617" i="71"/>
  <c r="J4618" i="71"/>
  <c r="J4619" i="71"/>
  <c r="J4620" i="71"/>
  <c r="J4621" i="71"/>
  <c r="J4622" i="71"/>
  <c r="J4623" i="71"/>
  <c r="J4624" i="71"/>
  <c r="J4625" i="71"/>
  <c r="J4626" i="71"/>
  <c r="J4627" i="71"/>
  <c r="J4628" i="71"/>
  <c r="J4629" i="71"/>
  <c r="J4630" i="71"/>
  <c r="J4631" i="71"/>
  <c r="J4632" i="71"/>
  <c r="J4633" i="71"/>
  <c r="J4634" i="71"/>
  <c r="J4635" i="71"/>
  <c r="J4636" i="71"/>
  <c r="J4637" i="71"/>
  <c r="J4638" i="71"/>
  <c r="J4639" i="71"/>
  <c r="J4640" i="71"/>
  <c r="J4641" i="71"/>
  <c r="J4642" i="71"/>
  <c r="J4643" i="71"/>
  <c r="J4644" i="71"/>
  <c r="J4645" i="71"/>
  <c r="J4646" i="71"/>
  <c r="J4647" i="71"/>
  <c r="J4648" i="71"/>
  <c r="J4649" i="71"/>
  <c r="J4650" i="71"/>
  <c r="J4651" i="71"/>
  <c r="J4652" i="71"/>
  <c r="J4653" i="71"/>
  <c r="J4654" i="71"/>
  <c r="J4655" i="71"/>
  <c r="J4656" i="71"/>
  <c r="J4657" i="71"/>
  <c r="J4658" i="71"/>
  <c r="J4659" i="71"/>
  <c r="J4660" i="71"/>
  <c r="J4661" i="71"/>
  <c r="J4662" i="71"/>
  <c r="J4663" i="71"/>
  <c r="J4664" i="71"/>
  <c r="J4665" i="71"/>
  <c r="J4666" i="71"/>
  <c r="J4667" i="71"/>
  <c r="J4668" i="71"/>
  <c r="J4669" i="71"/>
  <c r="J4670" i="71"/>
  <c r="J4671" i="71"/>
  <c r="J4672" i="71"/>
  <c r="J4673" i="71"/>
  <c r="J4674" i="71"/>
  <c r="J4675" i="71"/>
  <c r="J4676" i="71"/>
  <c r="J4677" i="71"/>
  <c r="J4678" i="71"/>
  <c r="J4679" i="71"/>
  <c r="J4680" i="71"/>
  <c r="J4681" i="71"/>
  <c r="J4682" i="71"/>
  <c r="J4683" i="71"/>
  <c r="J4684" i="71"/>
  <c r="J4685" i="71"/>
  <c r="J4686" i="71"/>
  <c r="J4687" i="71"/>
  <c r="J4688" i="71"/>
  <c r="J4689" i="71"/>
  <c r="J4690" i="71"/>
  <c r="J4691" i="71"/>
  <c r="J4692" i="71"/>
  <c r="J4693" i="71"/>
  <c r="J4694" i="71"/>
  <c r="J4695" i="71"/>
  <c r="J4696" i="71"/>
  <c r="J4697" i="71"/>
  <c r="J4698" i="71"/>
  <c r="J4699" i="71"/>
  <c r="J4700" i="71"/>
  <c r="J4701" i="71"/>
  <c r="J4702" i="71"/>
  <c r="J4703" i="71"/>
  <c r="J4704" i="71"/>
  <c r="J4705" i="71"/>
  <c r="J4706" i="71"/>
  <c r="J4707" i="71"/>
  <c r="J4708" i="71"/>
  <c r="J4709" i="71"/>
  <c r="J4710" i="71"/>
  <c r="J4711" i="71"/>
  <c r="J4712" i="71"/>
  <c r="J4713" i="71"/>
  <c r="J4714" i="71"/>
  <c r="J4715" i="71"/>
  <c r="J4716" i="71"/>
  <c r="J4717" i="71"/>
  <c r="J4718" i="71"/>
  <c r="J4719" i="71"/>
  <c r="J4720" i="71"/>
  <c r="J4721" i="71"/>
  <c r="J4722" i="71"/>
  <c r="J4723" i="71"/>
  <c r="J4724" i="71"/>
  <c r="J4725" i="71"/>
  <c r="J4726" i="71"/>
  <c r="J4727" i="71"/>
  <c r="J4728" i="71"/>
  <c r="J4729" i="71"/>
  <c r="J4730" i="71"/>
  <c r="J4731" i="71"/>
  <c r="J4732" i="71"/>
  <c r="J4733" i="71"/>
  <c r="J4734" i="71"/>
  <c r="J4735" i="71"/>
  <c r="J4736" i="71"/>
  <c r="J4737" i="71"/>
  <c r="J4738" i="71"/>
  <c r="J4739" i="71"/>
  <c r="J4740" i="71"/>
  <c r="J4741" i="71"/>
  <c r="J4742" i="71"/>
  <c r="J4743" i="71"/>
  <c r="J4744" i="71"/>
  <c r="J4745" i="71"/>
  <c r="J4746" i="71"/>
  <c r="J4747" i="71"/>
  <c r="J4748" i="71"/>
  <c r="J4749" i="71"/>
  <c r="J4750" i="71"/>
  <c r="J4751" i="71"/>
  <c r="J4752" i="71"/>
  <c r="J4753" i="71"/>
  <c r="J4754" i="71"/>
  <c r="J4755" i="71"/>
  <c r="J4756" i="71"/>
  <c r="J4757" i="71"/>
  <c r="J4758" i="71"/>
  <c r="J4759" i="71"/>
  <c r="J4760" i="71"/>
  <c r="J4761" i="71"/>
  <c r="J4762" i="71"/>
  <c r="J4763" i="71"/>
  <c r="J4764" i="71"/>
  <c r="J4765" i="71"/>
  <c r="J4766" i="71"/>
  <c r="J4767" i="71"/>
  <c r="J4768" i="71"/>
  <c r="J4769" i="71"/>
  <c r="J4770" i="71"/>
  <c r="J4771" i="71"/>
  <c r="J4772" i="71"/>
  <c r="J4773" i="71"/>
  <c r="J4774" i="71"/>
  <c r="J4775" i="71"/>
  <c r="J4776" i="71"/>
  <c r="J4777" i="71"/>
  <c r="J4778" i="71"/>
  <c r="J4779" i="71"/>
  <c r="J4780" i="71"/>
  <c r="J4781" i="71"/>
  <c r="J4782" i="71"/>
  <c r="J4783" i="71"/>
  <c r="J4784" i="71"/>
  <c r="J4785" i="71"/>
  <c r="J4786" i="71"/>
  <c r="J4787" i="71"/>
  <c r="J4788" i="71"/>
  <c r="J4789" i="71"/>
  <c r="J4790" i="71"/>
  <c r="J4791" i="71"/>
  <c r="J4792" i="71"/>
  <c r="J4793" i="71"/>
  <c r="J4794" i="71"/>
  <c r="J4795" i="71"/>
  <c r="J4796" i="71"/>
  <c r="J4797" i="71"/>
  <c r="J4798" i="71"/>
  <c r="J4799" i="71"/>
  <c r="J4800" i="71"/>
  <c r="J4801" i="71"/>
  <c r="J4802" i="71"/>
  <c r="J4803" i="71"/>
  <c r="J4804" i="71"/>
  <c r="J4805" i="71"/>
  <c r="J4806" i="71"/>
  <c r="J4807" i="71"/>
  <c r="J4808" i="71"/>
  <c r="J4809" i="71"/>
  <c r="J4810" i="71"/>
  <c r="J4811" i="71"/>
  <c r="J4812" i="71"/>
  <c r="J4813" i="71"/>
  <c r="J4814" i="71"/>
  <c r="J4815" i="71"/>
  <c r="J4816" i="71"/>
  <c r="J4817" i="71"/>
  <c r="J4818" i="71"/>
  <c r="J4819" i="71"/>
  <c r="J4820" i="71"/>
  <c r="J4821" i="71"/>
  <c r="J4822" i="71"/>
  <c r="J4823" i="71"/>
  <c r="J4824" i="71"/>
  <c r="J4825" i="71"/>
  <c r="J4826" i="71"/>
  <c r="J4827" i="71"/>
  <c r="J4828" i="71"/>
  <c r="J4829" i="71"/>
  <c r="J4830" i="71"/>
  <c r="J4831" i="71"/>
  <c r="J4832" i="71"/>
  <c r="J4833" i="71"/>
  <c r="J4834" i="71"/>
  <c r="J4835" i="71"/>
  <c r="J4836" i="71"/>
  <c r="J4837" i="71"/>
  <c r="J4838" i="71"/>
  <c r="J4839" i="71"/>
  <c r="J4840" i="71"/>
  <c r="J4841" i="71"/>
  <c r="J4842" i="71"/>
  <c r="J4843" i="71"/>
  <c r="J4844" i="71"/>
  <c r="J4845" i="71"/>
  <c r="J4846" i="71"/>
  <c r="J4847" i="71"/>
  <c r="J4848" i="71"/>
  <c r="J4849" i="71"/>
  <c r="J4850" i="71"/>
  <c r="J4851" i="71"/>
  <c r="J4852" i="71"/>
  <c r="J4853" i="71"/>
  <c r="J4854" i="71"/>
  <c r="J4855" i="71"/>
  <c r="J4856" i="71"/>
  <c r="J4857" i="71"/>
  <c r="J4858" i="71"/>
  <c r="J4859" i="71"/>
  <c r="J4860" i="71"/>
  <c r="J4861" i="71"/>
  <c r="J4862" i="71"/>
  <c r="J4863" i="71"/>
  <c r="J4864" i="71"/>
  <c r="J4865" i="71"/>
  <c r="J4866" i="71"/>
  <c r="J4867" i="71"/>
  <c r="J4868" i="71"/>
  <c r="J4869" i="71"/>
  <c r="J4870" i="71"/>
  <c r="J4871" i="71"/>
  <c r="J4872" i="71"/>
  <c r="J4873" i="71"/>
  <c r="J4874" i="71"/>
  <c r="J4875" i="71"/>
  <c r="J4876" i="71"/>
  <c r="J4877" i="71"/>
  <c r="J4878" i="71"/>
  <c r="J4879" i="71"/>
  <c r="J4880" i="71"/>
  <c r="J4881" i="71"/>
  <c r="J4882" i="71"/>
  <c r="J4883" i="71"/>
  <c r="J4884" i="71"/>
  <c r="J4885" i="71"/>
  <c r="J4886" i="71"/>
  <c r="J4887" i="71"/>
  <c r="J4888" i="71"/>
  <c r="J4889" i="71"/>
  <c r="J4890" i="71"/>
  <c r="J4891" i="71"/>
  <c r="J4892" i="71"/>
  <c r="J4893" i="71"/>
  <c r="J4894" i="71"/>
  <c r="J4895" i="71"/>
  <c r="J4896" i="71"/>
  <c r="J4897" i="71"/>
  <c r="J4898" i="71"/>
  <c r="J4899" i="71"/>
  <c r="J4900" i="71"/>
  <c r="J4901" i="71"/>
  <c r="J4902" i="71"/>
  <c r="J4903" i="71"/>
  <c r="J4904" i="71"/>
  <c r="J4905" i="71"/>
  <c r="J4906" i="71"/>
  <c r="J4907" i="71"/>
  <c r="J4908" i="71"/>
  <c r="J4909" i="71"/>
  <c r="J4910" i="71"/>
  <c r="J4911" i="71"/>
  <c r="J4912" i="71"/>
  <c r="J4913" i="71"/>
  <c r="J4914" i="71"/>
  <c r="J4915" i="71"/>
  <c r="J4916" i="71"/>
  <c r="J4917" i="71"/>
  <c r="J4918" i="71"/>
  <c r="J4919" i="71"/>
  <c r="J4920" i="71"/>
  <c r="J4921" i="71"/>
  <c r="J4922" i="71"/>
  <c r="J4923" i="71"/>
  <c r="J4924" i="71"/>
  <c r="J4925" i="71"/>
  <c r="J4926" i="71"/>
  <c r="J4927" i="71"/>
  <c r="J4928" i="71"/>
  <c r="J4929" i="71"/>
  <c r="J4930" i="71"/>
  <c r="J4931" i="71"/>
  <c r="J4932" i="71"/>
  <c r="J4933" i="71"/>
  <c r="J4934" i="71"/>
  <c r="J4935" i="71"/>
  <c r="J4936" i="71"/>
  <c r="J4937" i="71"/>
  <c r="J4938" i="71"/>
  <c r="J4939" i="71"/>
  <c r="J4940" i="71"/>
  <c r="J4941" i="71"/>
  <c r="J4942" i="71"/>
  <c r="J4943" i="71"/>
  <c r="J4944" i="71"/>
  <c r="J4945" i="71"/>
  <c r="J4946" i="71"/>
  <c r="J4947" i="71"/>
  <c r="J4948" i="71"/>
  <c r="J4949" i="71"/>
  <c r="J4950" i="71"/>
  <c r="J4951" i="71"/>
  <c r="J4952" i="71"/>
  <c r="J4953" i="71"/>
  <c r="J4954" i="71"/>
  <c r="J4955" i="71"/>
  <c r="J4956" i="71"/>
  <c r="J4957" i="71"/>
  <c r="J4958" i="71"/>
  <c r="J4959" i="71"/>
  <c r="J4960" i="71"/>
  <c r="J4961" i="71"/>
  <c r="J4962" i="71"/>
  <c r="J4963" i="71"/>
  <c r="J4964" i="71"/>
  <c r="J4965" i="71"/>
  <c r="J4966" i="71"/>
  <c r="J4967" i="71"/>
  <c r="J4968" i="71"/>
  <c r="J4969" i="71"/>
  <c r="J4970" i="71"/>
  <c r="J4971" i="71"/>
  <c r="J4972" i="71"/>
  <c r="J4973" i="71"/>
  <c r="J4974" i="71"/>
  <c r="J4975" i="71"/>
  <c r="J4976" i="71"/>
  <c r="J4977" i="71"/>
  <c r="J4978" i="71"/>
  <c r="J4979" i="71"/>
  <c r="J4980" i="71"/>
  <c r="J4981" i="71"/>
  <c r="J4982" i="71"/>
  <c r="J4983" i="71"/>
  <c r="J4984" i="71"/>
  <c r="J4985" i="71"/>
  <c r="J4986" i="71"/>
  <c r="J4987" i="71"/>
  <c r="J4988" i="71"/>
  <c r="J4989" i="71"/>
  <c r="J4990" i="71"/>
  <c r="J4991" i="71"/>
  <c r="J4992" i="71"/>
  <c r="J4993" i="71"/>
  <c r="J4994" i="71"/>
  <c r="J4995" i="71"/>
  <c r="J4996" i="71"/>
  <c r="J4997" i="71"/>
  <c r="J4998" i="71"/>
  <c r="J4999" i="71"/>
  <c r="J5000" i="71"/>
  <c r="J5001" i="71"/>
  <c r="J5002" i="71"/>
  <c r="J5003" i="71"/>
  <c r="J5004" i="71"/>
  <c r="J5005" i="71"/>
  <c r="J5006" i="71"/>
  <c r="J5007" i="71"/>
  <c r="J5008" i="71"/>
  <c r="J5009" i="71"/>
  <c r="J5010" i="71"/>
  <c r="J5011" i="71"/>
  <c r="J5012" i="71"/>
  <c r="J5013" i="71"/>
  <c r="J5014" i="71"/>
  <c r="J5015" i="71"/>
  <c r="J5016" i="71"/>
  <c r="J5017" i="71"/>
  <c r="J5018" i="71"/>
  <c r="J5019" i="71"/>
  <c r="J5020" i="71"/>
  <c r="J5021" i="71"/>
  <c r="J5022" i="71"/>
  <c r="J5023" i="71"/>
  <c r="J5024" i="71"/>
  <c r="J5025" i="71"/>
  <c r="J5026" i="71"/>
  <c r="J5027" i="71"/>
  <c r="J5028" i="71"/>
  <c r="J5029" i="71"/>
  <c r="J5030" i="71"/>
  <c r="J5031" i="71"/>
  <c r="J5032" i="71"/>
  <c r="J5033" i="71"/>
  <c r="J5034" i="71"/>
  <c r="J5035" i="71"/>
  <c r="J5036" i="71"/>
  <c r="J5037" i="71"/>
  <c r="J5038" i="71"/>
  <c r="J5039" i="71"/>
  <c r="J5040" i="71"/>
  <c r="J5041" i="71"/>
  <c r="J5042" i="71"/>
  <c r="J5043" i="71"/>
  <c r="J5044" i="71"/>
  <c r="J5045" i="71"/>
  <c r="J5046" i="71"/>
  <c r="J5047" i="71"/>
  <c r="J5048" i="71"/>
  <c r="J5049" i="71"/>
  <c r="J5050" i="71"/>
  <c r="J5051" i="71"/>
  <c r="J5052" i="71"/>
  <c r="J5053" i="71"/>
  <c r="J5054" i="71"/>
  <c r="J5055" i="71"/>
  <c r="J5056" i="71"/>
  <c r="J5057" i="71"/>
  <c r="J5058" i="71"/>
  <c r="J5059" i="71"/>
  <c r="J5060" i="71"/>
  <c r="J5061" i="71"/>
  <c r="J5062" i="71"/>
  <c r="J5063" i="71"/>
  <c r="J5064" i="71"/>
  <c r="J5065" i="71"/>
  <c r="J5066" i="71"/>
  <c r="J5067" i="71"/>
  <c r="J5068" i="71"/>
  <c r="J5069" i="71"/>
  <c r="J5070" i="71"/>
  <c r="J5071" i="71"/>
  <c r="J5072" i="71"/>
  <c r="J5073" i="71"/>
  <c r="J5074" i="71"/>
  <c r="J5075" i="71"/>
  <c r="J5076" i="71"/>
  <c r="J5077" i="71"/>
  <c r="J5078" i="71"/>
  <c r="J5079" i="71"/>
  <c r="J5080" i="71"/>
  <c r="J5081" i="71"/>
  <c r="J5082" i="71"/>
  <c r="J5083" i="71"/>
  <c r="J5084" i="71"/>
  <c r="J5085" i="71"/>
  <c r="J5086" i="71"/>
  <c r="J5087" i="71"/>
  <c r="J5088" i="71"/>
  <c r="J5089" i="71"/>
  <c r="J5090" i="71"/>
  <c r="J5091" i="71"/>
  <c r="J5092" i="71"/>
  <c r="J5093" i="71"/>
  <c r="J5094" i="71"/>
  <c r="J5095" i="71"/>
  <c r="J5096" i="71"/>
  <c r="J5097" i="71"/>
  <c r="J5098" i="71"/>
  <c r="J5099" i="71"/>
  <c r="J5100" i="71"/>
  <c r="J5101" i="71"/>
  <c r="J5102" i="71"/>
  <c r="J5103" i="71"/>
  <c r="J5104" i="71"/>
  <c r="J5105" i="71"/>
  <c r="J5106" i="71"/>
  <c r="J5107" i="71"/>
  <c r="J5108" i="71"/>
  <c r="J5109" i="71"/>
  <c r="J5110" i="71"/>
  <c r="J5111" i="71"/>
  <c r="J5112" i="71"/>
  <c r="J5113" i="71"/>
  <c r="J5114" i="71"/>
  <c r="J5115" i="71"/>
  <c r="J5116" i="71"/>
  <c r="J5117" i="71"/>
  <c r="J5118" i="71"/>
  <c r="J5119" i="71"/>
  <c r="J5120" i="71"/>
  <c r="J5121" i="71"/>
  <c r="J5122" i="71"/>
  <c r="J5123" i="71"/>
  <c r="J5124" i="71"/>
  <c r="J5125" i="71"/>
  <c r="J5126" i="71"/>
  <c r="J5127" i="71"/>
  <c r="J5128" i="71"/>
  <c r="J5129" i="71"/>
  <c r="J5130" i="71"/>
  <c r="J5131" i="71"/>
  <c r="J5132" i="71"/>
  <c r="J5133" i="71"/>
  <c r="J5134" i="71"/>
  <c r="J5135" i="71"/>
  <c r="J5136" i="71"/>
  <c r="J5137" i="71"/>
  <c r="J5138" i="71"/>
  <c r="J5139" i="71"/>
  <c r="J5140" i="71"/>
  <c r="J5141" i="71"/>
  <c r="J5142" i="71"/>
  <c r="J5143" i="71"/>
  <c r="J5144" i="71"/>
  <c r="J5145" i="71"/>
  <c r="J5146" i="71"/>
  <c r="J5147" i="71"/>
  <c r="J5148" i="71"/>
  <c r="J5149" i="71"/>
  <c r="J5150" i="71"/>
  <c r="J5151" i="71"/>
  <c r="J5152" i="71"/>
  <c r="J5153" i="71"/>
  <c r="J5154" i="71"/>
  <c r="J5155" i="71"/>
  <c r="J5156" i="71"/>
  <c r="J5157" i="71"/>
  <c r="J5158" i="71"/>
  <c r="J5159" i="71"/>
  <c r="J5160" i="71"/>
  <c r="J5161" i="71"/>
  <c r="J5162" i="71"/>
  <c r="J5163" i="71"/>
  <c r="J5164" i="71"/>
  <c r="J5165" i="71"/>
  <c r="J5166" i="71"/>
  <c r="J5167" i="71"/>
  <c r="J5168" i="71"/>
  <c r="J5169" i="71"/>
  <c r="J5170" i="71"/>
  <c r="J5171" i="71"/>
  <c r="J5172" i="71"/>
  <c r="J5173" i="71"/>
  <c r="J5174" i="71"/>
  <c r="J5175" i="71"/>
  <c r="J5176" i="71"/>
  <c r="J5177" i="71"/>
  <c r="J5178" i="71"/>
  <c r="J5179" i="71"/>
  <c r="J5180" i="71"/>
  <c r="J5181" i="71"/>
  <c r="J5182" i="71"/>
  <c r="J5183" i="71"/>
  <c r="J5184" i="71"/>
  <c r="J5185" i="71"/>
  <c r="J5186" i="71"/>
  <c r="J5187" i="71"/>
  <c r="J5188" i="71"/>
  <c r="J5189" i="71"/>
  <c r="J5190" i="71"/>
  <c r="J5191" i="71"/>
  <c r="J5192" i="71"/>
  <c r="J5193" i="71"/>
  <c r="J5194" i="71"/>
  <c r="J5195" i="71"/>
  <c r="J5196" i="71"/>
  <c r="J5197" i="71"/>
  <c r="J5198" i="71"/>
  <c r="J5199" i="71"/>
  <c r="J5200" i="71"/>
  <c r="J5201" i="71"/>
  <c r="J5202" i="71"/>
  <c r="J5203" i="71"/>
  <c r="J5204" i="71"/>
  <c r="J5205" i="71"/>
  <c r="J5206" i="71"/>
  <c r="J5207" i="71"/>
  <c r="J5208" i="71"/>
  <c r="J5209" i="71"/>
  <c r="J5210" i="71"/>
  <c r="J5211" i="71"/>
  <c r="J5212" i="71"/>
  <c r="J5213" i="71"/>
  <c r="J5214" i="71"/>
  <c r="J5215" i="71"/>
  <c r="J5216" i="71"/>
  <c r="J5217" i="71"/>
  <c r="J5218" i="71"/>
  <c r="J5219" i="71"/>
  <c r="J5220" i="71"/>
  <c r="J5221" i="71"/>
  <c r="J5222" i="71"/>
  <c r="J5223" i="71"/>
  <c r="J5224" i="71"/>
  <c r="J5225" i="71"/>
  <c r="J5226" i="71"/>
  <c r="J5227" i="71"/>
  <c r="J5228" i="71"/>
  <c r="J5229" i="71"/>
  <c r="J5230" i="71"/>
  <c r="J5231" i="71"/>
  <c r="J5232" i="71"/>
  <c r="J5233" i="71"/>
  <c r="J5234" i="71"/>
  <c r="J5235" i="71"/>
  <c r="J5236" i="71"/>
  <c r="J5237" i="71"/>
  <c r="J5238" i="71"/>
  <c r="J5239" i="71"/>
  <c r="J5240" i="71"/>
  <c r="J5241" i="71"/>
  <c r="J5242" i="71"/>
  <c r="J5243" i="71"/>
  <c r="J5244" i="71"/>
  <c r="J5245" i="71"/>
  <c r="J5246" i="71"/>
  <c r="J5247" i="71"/>
  <c r="J5248" i="71"/>
  <c r="J5249" i="71"/>
  <c r="J5250" i="71"/>
  <c r="J5251" i="71"/>
  <c r="J5252" i="71"/>
  <c r="J5253" i="71"/>
  <c r="J5254" i="71"/>
  <c r="J5255" i="71"/>
  <c r="J5256" i="71"/>
  <c r="J5257" i="71"/>
  <c r="J5258" i="71"/>
  <c r="J5259" i="71"/>
  <c r="J5260" i="71"/>
  <c r="J5261" i="71"/>
  <c r="J5262" i="71"/>
  <c r="J5263" i="71"/>
  <c r="J5264" i="71"/>
  <c r="J5265" i="71"/>
  <c r="J5266" i="71"/>
  <c r="J5267" i="71"/>
  <c r="J5268" i="71"/>
  <c r="J5269" i="71"/>
  <c r="J5270" i="71"/>
  <c r="J5271" i="71"/>
  <c r="J5272" i="71"/>
  <c r="J5273" i="71"/>
  <c r="J5274" i="71"/>
  <c r="J5275" i="71"/>
  <c r="J5276" i="71"/>
  <c r="J5277" i="71"/>
  <c r="J5278" i="71"/>
  <c r="J5279" i="71"/>
  <c r="J5280" i="71"/>
  <c r="J5281" i="71"/>
  <c r="J5282" i="71"/>
  <c r="J5283" i="71"/>
  <c r="J5284" i="71"/>
  <c r="J5285" i="71"/>
  <c r="J5286" i="71"/>
  <c r="J5287" i="71"/>
  <c r="J5288" i="71"/>
  <c r="J5289" i="71"/>
  <c r="J5290" i="71"/>
  <c r="J5291" i="71"/>
  <c r="J5292" i="71"/>
  <c r="J5293" i="71"/>
  <c r="J5294" i="71"/>
  <c r="J5295" i="71"/>
  <c r="J5296" i="71"/>
  <c r="J5297" i="71"/>
  <c r="J5298" i="71"/>
  <c r="J5299" i="71"/>
  <c r="J5300" i="71"/>
  <c r="J5301" i="71"/>
  <c r="J5302" i="71"/>
  <c r="J5303" i="71"/>
  <c r="J5304" i="71"/>
  <c r="J5305" i="71"/>
  <c r="J5306" i="71"/>
  <c r="J5307" i="71"/>
  <c r="J5308" i="71"/>
  <c r="J5309" i="71"/>
  <c r="J5310" i="71"/>
  <c r="J5311" i="71"/>
  <c r="J5312" i="71"/>
  <c r="J5313" i="71"/>
  <c r="J5314" i="71"/>
  <c r="J5315" i="71"/>
  <c r="J5316" i="71"/>
  <c r="J5317" i="71"/>
  <c r="J5318" i="71"/>
  <c r="J5319" i="71"/>
  <c r="J5320" i="71"/>
  <c r="J5321" i="71"/>
  <c r="J5322" i="71"/>
  <c r="J5323" i="71"/>
  <c r="J5324" i="71"/>
  <c r="J5325" i="71"/>
  <c r="J5326" i="71"/>
  <c r="J5327" i="71"/>
  <c r="J5328" i="71"/>
  <c r="J5329" i="71"/>
  <c r="J5330" i="71"/>
  <c r="J5331" i="71"/>
  <c r="J5332" i="71"/>
  <c r="J5333" i="71"/>
  <c r="J5334" i="71"/>
  <c r="J5335" i="71"/>
  <c r="J5336" i="71"/>
  <c r="J5337" i="71"/>
  <c r="J5338" i="71"/>
  <c r="J5339" i="71"/>
  <c r="J5340" i="71"/>
  <c r="J5341" i="71"/>
  <c r="J5342" i="71"/>
  <c r="J5343" i="71"/>
  <c r="J5344" i="71"/>
  <c r="J5345" i="71"/>
  <c r="J5346" i="71"/>
  <c r="J5347" i="71"/>
  <c r="J5348" i="71"/>
  <c r="J5349" i="71"/>
  <c r="J5350" i="71"/>
  <c r="J5351" i="71"/>
  <c r="J5352" i="71"/>
  <c r="J5353" i="71"/>
  <c r="J5354" i="71"/>
  <c r="J5355" i="71"/>
  <c r="J5356" i="71"/>
  <c r="J5357" i="71"/>
  <c r="J5358" i="71"/>
  <c r="J5359" i="71"/>
  <c r="J5360" i="71"/>
  <c r="J5361" i="71"/>
  <c r="J5362" i="71"/>
  <c r="J5363" i="71"/>
  <c r="J5364" i="71"/>
  <c r="J5365" i="71"/>
  <c r="J5366" i="71"/>
  <c r="J5367" i="71"/>
  <c r="J5368" i="71"/>
  <c r="J5369" i="71"/>
  <c r="J5370" i="71"/>
  <c r="J5371" i="71"/>
  <c r="J5372" i="71"/>
  <c r="J5373" i="71"/>
  <c r="J5374" i="71"/>
  <c r="J5375" i="71"/>
  <c r="J5376" i="71"/>
  <c r="J5377" i="71"/>
  <c r="J5378" i="71"/>
  <c r="J5379" i="71"/>
  <c r="J5380" i="71"/>
  <c r="J5381" i="71"/>
  <c r="J5382" i="71"/>
  <c r="J5383" i="71"/>
  <c r="J5384" i="71"/>
  <c r="J5385" i="71"/>
  <c r="J5386" i="71"/>
  <c r="J5387" i="71"/>
  <c r="J5388" i="71"/>
  <c r="J5389" i="71"/>
  <c r="J5390" i="71"/>
  <c r="J5391" i="71"/>
  <c r="J5392" i="71"/>
  <c r="J5393" i="71"/>
  <c r="J5394" i="71"/>
  <c r="J5395" i="71"/>
  <c r="J5396" i="71"/>
  <c r="J5397" i="71"/>
  <c r="J5398" i="71"/>
  <c r="J5399" i="71"/>
  <c r="J5400" i="71"/>
  <c r="J5401" i="71"/>
  <c r="J5402" i="71"/>
  <c r="J5403" i="71"/>
  <c r="J5404" i="71"/>
  <c r="J5405" i="71"/>
  <c r="J5406" i="71"/>
  <c r="J5407" i="71"/>
  <c r="J5408" i="71"/>
  <c r="J5409" i="71"/>
  <c r="J5410" i="71"/>
  <c r="J5411" i="71"/>
  <c r="J5412" i="71"/>
  <c r="J5413" i="71"/>
  <c r="J5414" i="71"/>
  <c r="J5415" i="71"/>
  <c r="J5416" i="71"/>
  <c r="J5417" i="71"/>
  <c r="J5418" i="71"/>
  <c r="J5419" i="71"/>
  <c r="J5420" i="71"/>
  <c r="J5421" i="71"/>
  <c r="J5422" i="71"/>
  <c r="J5423" i="71"/>
  <c r="J5424" i="71"/>
  <c r="J5425" i="71"/>
  <c r="J5426" i="71"/>
  <c r="J5427" i="71"/>
  <c r="J5428" i="71"/>
  <c r="J5429" i="71"/>
  <c r="J5430" i="71"/>
  <c r="J5431" i="71"/>
  <c r="J5432" i="71"/>
  <c r="J5433" i="71"/>
  <c r="J5434" i="71"/>
  <c r="J5435" i="71"/>
  <c r="J5436" i="71"/>
  <c r="J5437" i="71"/>
  <c r="J5438" i="71"/>
  <c r="J5439" i="71"/>
  <c r="J5440" i="71"/>
  <c r="J5441" i="71"/>
  <c r="J5442" i="71"/>
  <c r="J5443" i="71"/>
  <c r="J5444" i="71"/>
  <c r="J5445" i="71"/>
  <c r="J5446" i="71"/>
  <c r="J5447" i="71"/>
  <c r="J5448" i="71"/>
  <c r="J5449" i="71"/>
  <c r="J5450" i="71"/>
  <c r="J5451" i="71"/>
  <c r="J5452" i="71"/>
  <c r="J5453" i="71"/>
  <c r="J5454" i="71"/>
  <c r="J5455" i="71"/>
  <c r="J5456" i="71"/>
  <c r="J5457" i="71"/>
  <c r="J5458" i="71"/>
  <c r="J5459" i="71"/>
  <c r="J5460" i="71"/>
  <c r="J5461" i="71"/>
  <c r="J5462" i="71"/>
  <c r="J5463" i="71"/>
  <c r="J5464" i="71"/>
  <c r="J5465" i="71"/>
  <c r="J5466" i="71"/>
  <c r="J5467" i="71"/>
  <c r="J5468" i="71"/>
  <c r="J5469" i="71"/>
  <c r="J5470" i="71"/>
  <c r="J5471" i="71"/>
  <c r="J5472" i="71"/>
  <c r="J5473" i="71"/>
  <c r="J5474" i="71"/>
  <c r="J5475" i="71"/>
  <c r="J5476" i="71"/>
  <c r="J5477" i="71"/>
  <c r="J5478" i="71"/>
  <c r="J5479" i="71"/>
  <c r="J5480" i="71"/>
  <c r="J5481" i="71"/>
  <c r="J5482" i="71"/>
  <c r="J5483" i="71"/>
  <c r="J5484" i="71"/>
  <c r="J5485" i="71"/>
  <c r="J5486" i="71"/>
  <c r="J5487" i="71"/>
  <c r="J5488" i="71"/>
  <c r="J5489" i="71"/>
  <c r="J5490" i="71"/>
  <c r="J5491" i="71"/>
  <c r="J5492" i="71"/>
  <c r="J5493" i="71"/>
  <c r="J5494" i="71"/>
  <c r="J5495" i="71"/>
  <c r="J5496" i="71"/>
  <c r="J5497" i="71"/>
  <c r="J5498" i="71"/>
  <c r="J5499" i="71"/>
  <c r="J5500" i="71"/>
  <c r="J5501" i="71"/>
  <c r="J5502" i="71"/>
  <c r="J5503" i="71"/>
  <c r="J5504" i="71"/>
  <c r="J5505" i="71"/>
  <c r="J5506" i="71"/>
  <c r="J5507" i="71"/>
  <c r="J5508" i="71"/>
  <c r="J5509" i="71"/>
  <c r="J5510" i="71"/>
  <c r="J5511" i="71"/>
  <c r="J5512" i="71"/>
  <c r="J5513" i="71"/>
  <c r="J5514" i="71"/>
  <c r="J5515" i="71"/>
  <c r="J5516" i="71"/>
  <c r="J5517" i="71"/>
  <c r="J5518" i="71"/>
  <c r="J5519" i="71"/>
  <c r="J5520" i="71"/>
  <c r="J5521" i="71"/>
  <c r="J5522" i="71"/>
  <c r="J5523" i="71"/>
  <c r="J5524" i="71"/>
  <c r="J5525" i="71"/>
  <c r="J5526" i="71"/>
  <c r="J5527" i="71"/>
  <c r="J5528" i="71"/>
  <c r="J5529" i="71"/>
  <c r="J5530" i="71"/>
  <c r="J5531" i="71"/>
  <c r="J5532" i="71"/>
  <c r="J5533" i="71"/>
  <c r="J5534" i="71"/>
  <c r="J5535" i="71"/>
  <c r="J5536" i="71"/>
  <c r="J5537" i="71"/>
  <c r="J5538" i="71"/>
  <c r="J5539" i="71"/>
  <c r="J5540" i="71"/>
  <c r="J5541" i="71"/>
  <c r="J5542" i="71"/>
  <c r="J5543" i="71"/>
  <c r="J5544" i="71"/>
  <c r="J5545" i="71"/>
  <c r="J5546" i="71"/>
  <c r="J5547" i="71"/>
  <c r="J5548" i="71"/>
  <c r="J5549" i="71"/>
  <c r="J5550" i="71"/>
  <c r="J5551" i="71"/>
  <c r="J5552" i="71"/>
  <c r="J5553" i="71"/>
  <c r="J5554" i="71"/>
  <c r="J5555" i="71"/>
  <c r="J5556" i="71"/>
  <c r="J5557" i="71"/>
  <c r="J5558" i="71"/>
  <c r="J5559" i="71"/>
  <c r="J5560" i="71"/>
  <c r="J5561" i="71"/>
  <c r="J5562" i="71"/>
  <c r="J5563" i="71"/>
  <c r="J5564" i="71"/>
  <c r="J5565" i="71"/>
  <c r="J5566" i="71"/>
  <c r="J5567" i="71"/>
  <c r="J5568" i="71"/>
  <c r="J5569" i="71"/>
  <c r="J5570" i="71"/>
  <c r="J5571" i="71"/>
  <c r="J5572" i="71"/>
  <c r="J5573" i="71"/>
  <c r="J5574" i="71"/>
  <c r="J5575" i="71"/>
  <c r="J5576" i="71"/>
  <c r="J5577" i="71"/>
  <c r="J5578" i="71"/>
  <c r="J5579" i="71"/>
  <c r="J5580" i="71"/>
  <c r="J5581" i="71"/>
  <c r="J5582" i="71"/>
  <c r="J5583" i="71"/>
  <c r="J5584" i="71"/>
  <c r="J5585" i="71"/>
  <c r="J5586" i="71"/>
  <c r="J5587" i="71"/>
  <c r="J5588" i="71"/>
  <c r="J5589" i="71"/>
  <c r="J5590" i="71"/>
  <c r="J5591" i="71"/>
  <c r="J5592" i="71"/>
  <c r="J5593" i="71"/>
  <c r="J5594" i="71"/>
  <c r="J5595" i="71"/>
  <c r="J5596" i="71"/>
  <c r="J5597" i="71"/>
  <c r="J5598" i="71"/>
  <c r="J5599" i="71"/>
  <c r="J5600" i="71"/>
  <c r="J5601" i="71"/>
  <c r="J5602" i="71"/>
  <c r="J5603" i="71"/>
  <c r="J5604" i="71"/>
  <c r="J5605" i="71"/>
  <c r="J5606" i="71"/>
  <c r="J5607" i="71"/>
  <c r="J5608" i="71"/>
  <c r="J5609" i="71"/>
  <c r="J5610" i="71"/>
  <c r="J5611" i="71"/>
  <c r="J5612" i="71"/>
  <c r="J5613" i="71"/>
  <c r="J5614" i="71"/>
  <c r="J5615" i="71"/>
  <c r="J5616" i="71"/>
  <c r="J5617" i="71"/>
  <c r="J5618" i="71"/>
  <c r="J5619" i="71"/>
  <c r="J5620" i="71"/>
  <c r="J5621" i="71"/>
  <c r="J5622" i="71"/>
  <c r="J5623" i="71"/>
  <c r="J5624" i="71"/>
  <c r="J5625" i="71"/>
  <c r="J5626" i="71"/>
  <c r="J5627" i="71"/>
  <c r="J5628" i="71"/>
  <c r="J5629" i="71"/>
  <c r="J5630" i="71"/>
  <c r="J5631" i="71"/>
  <c r="J5632" i="71"/>
  <c r="J5633" i="71"/>
  <c r="J5634" i="71"/>
  <c r="J5635" i="71"/>
  <c r="J5636" i="71"/>
  <c r="J5637" i="71"/>
  <c r="J5638" i="71"/>
  <c r="J5639" i="71"/>
  <c r="J5640" i="71"/>
  <c r="J5641" i="71"/>
  <c r="J5642" i="71"/>
  <c r="J5643" i="71"/>
  <c r="J5644" i="71"/>
  <c r="J5645" i="71"/>
  <c r="J5646" i="71"/>
  <c r="J5647" i="71"/>
  <c r="J5648" i="71"/>
  <c r="J5649" i="71"/>
  <c r="J5650" i="71"/>
  <c r="J5651" i="71"/>
  <c r="J5652" i="71"/>
  <c r="J5653" i="71"/>
  <c r="J5654" i="71"/>
  <c r="J5655" i="71"/>
  <c r="J5656" i="71"/>
  <c r="J5657" i="71"/>
  <c r="J5658" i="71"/>
  <c r="J5659" i="71"/>
  <c r="J5660" i="71"/>
  <c r="J5661" i="71"/>
  <c r="J5662" i="71"/>
  <c r="J5663" i="71"/>
  <c r="J5664" i="71"/>
  <c r="J5665" i="71"/>
  <c r="J5666" i="71"/>
  <c r="J5667" i="71"/>
  <c r="J5668" i="71"/>
  <c r="J5669" i="71"/>
  <c r="J5670" i="71"/>
  <c r="J5671" i="71"/>
  <c r="J5672" i="71"/>
  <c r="J5673" i="71"/>
  <c r="J5674" i="71"/>
  <c r="J5675" i="71"/>
  <c r="J5676" i="71"/>
  <c r="J5677" i="71"/>
  <c r="J5678" i="71"/>
  <c r="J5679" i="71"/>
  <c r="J5680" i="71"/>
  <c r="J5681" i="71"/>
  <c r="J5682" i="71"/>
  <c r="J5683" i="71"/>
  <c r="J5684" i="71"/>
  <c r="J5685" i="71"/>
  <c r="J5686" i="71"/>
  <c r="J5687" i="71"/>
  <c r="J5688" i="71"/>
  <c r="J5689" i="71"/>
  <c r="J5690" i="71"/>
  <c r="J5691" i="71"/>
  <c r="J5692" i="71"/>
  <c r="J5693" i="71"/>
  <c r="J5694" i="71"/>
  <c r="J5695" i="71"/>
  <c r="J5696" i="71"/>
  <c r="J5697" i="71"/>
  <c r="J5698" i="71"/>
  <c r="J5699" i="71"/>
  <c r="J5700" i="71"/>
  <c r="J5701" i="71"/>
  <c r="J5702" i="71"/>
  <c r="J5703" i="71"/>
  <c r="J5704" i="71"/>
  <c r="J5705" i="71"/>
  <c r="J5706" i="71"/>
  <c r="J5707" i="71"/>
  <c r="J5708" i="71"/>
  <c r="J5709" i="71"/>
  <c r="J5710" i="71"/>
  <c r="J5711" i="71"/>
  <c r="J5712" i="71"/>
  <c r="J5713" i="71"/>
  <c r="J5714" i="71"/>
  <c r="J5715" i="71"/>
  <c r="J5716" i="71"/>
  <c r="J5717" i="71"/>
  <c r="J5718" i="71"/>
  <c r="J5719" i="71"/>
  <c r="J5720" i="71"/>
  <c r="J5721" i="71"/>
  <c r="J5722" i="71"/>
  <c r="J5723" i="71"/>
  <c r="J5724" i="71"/>
  <c r="J5725" i="71"/>
  <c r="J5726" i="71"/>
  <c r="J5727" i="71"/>
  <c r="J5728" i="71"/>
  <c r="J5729" i="71"/>
  <c r="J5730" i="71"/>
  <c r="J5731" i="71"/>
  <c r="J5732" i="71"/>
  <c r="I8" i="71"/>
  <c r="I9" i="71"/>
  <c r="I10" i="71"/>
  <c r="I11" i="71"/>
  <c r="I12" i="71"/>
  <c r="I13" i="71"/>
  <c r="I14" i="71"/>
  <c r="I15" i="71"/>
  <c r="I16" i="71"/>
  <c r="I17" i="71"/>
  <c r="I18" i="71"/>
  <c r="I19" i="71"/>
  <c r="I20" i="71"/>
  <c r="I21" i="71"/>
  <c r="I22" i="71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66" i="71"/>
  <c r="I67" i="71"/>
  <c r="I68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113" i="71"/>
  <c r="I114" i="71"/>
  <c r="I115" i="71"/>
  <c r="I116" i="71"/>
  <c r="I117" i="71"/>
  <c r="I118" i="71"/>
  <c r="I119" i="71"/>
  <c r="I120" i="71"/>
  <c r="I121" i="71"/>
  <c r="I122" i="71"/>
  <c r="I123" i="71"/>
  <c r="I124" i="71"/>
  <c r="I125" i="71"/>
  <c r="I126" i="71"/>
  <c r="I127" i="71"/>
  <c r="I12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I162" i="71"/>
  <c r="I163" i="71"/>
  <c r="I164" i="71"/>
  <c r="I165" i="71"/>
  <c r="I166" i="71"/>
  <c r="I167" i="71"/>
  <c r="I168" i="71"/>
  <c r="I169" i="71"/>
  <c r="I170" i="71"/>
  <c r="I171" i="71"/>
  <c r="I172" i="71"/>
  <c r="I173" i="71"/>
  <c r="I174" i="71"/>
  <c r="I175" i="71"/>
  <c r="I176" i="71"/>
  <c r="I177" i="71"/>
  <c r="I178" i="71"/>
  <c r="I179" i="71"/>
  <c r="I180" i="71"/>
  <c r="I181" i="71"/>
  <c r="I182" i="71"/>
  <c r="I183" i="71"/>
  <c r="I184" i="71"/>
  <c r="I185" i="71"/>
  <c r="I186" i="71"/>
  <c r="I187" i="71"/>
  <c r="I188" i="71"/>
  <c r="I189" i="71"/>
  <c r="I190" i="71"/>
  <c r="I191" i="71"/>
  <c r="I192" i="71"/>
  <c r="I193" i="71"/>
  <c r="I194" i="71"/>
  <c r="I195" i="71"/>
  <c r="I196" i="71"/>
  <c r="I197" i="71"/>
  <c r="I198" i="71"/>
  <c r="I199" i="71"/>
  <c r="I200" i="71"/>
  <c r="I201" i="71"/>
  <c r="I202" i="71"/>
  <c r="I203" i="71"/>
  <c r="I204" i="71"/>
  <c r="I205" i="71"/>
  <c r="I206" i="71"/>
  <c r="I207" i="71"/>
  <c r="I208" i="71"/>
  <c r="I209" i="71"/>
  <c r="I210" i="71"/>
  <c r="I211" i="71"/>
  <c r="I212" i="71"/>
  <c r="I213" i="71"/>
  <c r="I214" i="71"/>
  <c r="I215" i="71"/>
  <c r="I216" i="71"/>
  <c r="I217" i="71"/>
  <c r="I218" i="71"/>
  <c r="I219" i="71"/>
  <c r="I220" i="71"/>
  <c r="I221" i="71"/>
  <c r="I222" i="71"/>
  <c r="I223" i="71"/>
  <c r="I224" i="71"/>
  <c r="I225" i="71"/>
  <c r="I226" i="71"/>
  <c r="I227" i="71"/>
  <c r="I228" i="71"/>
  <c r="I229" i="71"/>
  <c r="I230" i="71"/>
  <c r="I231" i="71"/>
  <c r="I232" i="71"/>
  <c r="I233" i="71"/>
  <c r="I234" i="71"/>
  <c r="I235" i="71"/>
  <c r="I236" i="71"/>
  <c r="I237" i="71"/>
  <c r="I238" i="71"/>
  <c r="I239" i="71"/>
  <c r="I240" i="71"/>
  <c r="I241" i="71"/>
  <c r="I242" i="71"/>
  <c r="I243" i="71"/>
  <c r="I244" i="71"/>
  <c r="I245" i="71"/>
  <c r="I246" i="71"/>
  <c r="I247" i="71"/>
  <c r="I248" i="71"/>
  <c r="I249" i="71"/>
  <c r="I250" i="71"/>
  <c r="I251" i="71"/>
  <c r="I252" i="71"/>
  <c r="I253" i="71"/>
  <c r="I254" i="71"/>
  <c r="I255" i="71"/>
  <c r="I256" i="71"/>
  <c r="I257" i="71"/>
  <c r="I258" i="71"/>
  <c r="I259" i="71"/>
  <c r="I260" i="71"/>
  <c r="I261" i="71"/>
  <c r="I262" i="71"/>
  <c r="I263" i="71"/>
  <c r="I264" i="71"/>
  <c r="I265" i="71"/>
  <c r="I266" i="71"/>
  <c r="I267" i="71"/>
  <c r="I268" i="71"/>
  <c r="I269" i="71"/>
  <c r="I270" i="71"/>
  <c r="I271" i="71"/>
  <c r="I272" i="71"/>
  <c r="I273" i="71"/>
  <c r="I274" i="71"/>
  <c r="I275" i="71"/>
  <c r="I276" i="71"/>
  <c r="I277" i="71"/>
  <c r="I278" i="71"/>
  <c r="I279" i="71"/>
  <c r="I280" i="71"/>
  <c r="I281" i="71"/>
  <c r="I282" i="71"/>
  <c r="I283" i="71"/>
  <c r="I284" i="71"/>
  <c r="I285" i="71"/>
  <c r="I286" i="71"/>
  <c r="I287" i="71"/>
  <c r="I288" i="71"/>
  <c r="I289" i="71"/>
  <c r="I290" i="71"/>
  <c r="I291" i="71"/>
  <c r="I292" i="71"/>
  <c r="I293" i="71"/>
  <c r="I294" i="71"/>
  <c r="I295" i="71"/>
  <c r="I296" i="71"/>
  <c r="I297" i="71"/>
  <c r="I298" i="71"/>
  <c r="I299" i="71"/>
  <c r="I300" i="71"/>
  <c r="I301" i="71"/>
  <c r="I302" i="71"/>
  <c r="I303" i="71"/>
  <c r="I304" i="71"/>
  <c r="I305" i="71"/>
  <c r="I306" i="71"/>
  <c r="I307" i="71"/>
  <c r="I308" i="71"/>
  <c r="I309" i="71"/>
  <c r="I310" i="71"/>
  <c r="I311" i="71"/>
  <c r="I312" i="71"/>
  <c r="I313" i="71"/>
  <c r="I314" i="71"/>
  <c r="I315" i="71"/>
  <c r="I316" i="71"/>
  <c r="I317" i="71"/>
  <c r="I318" i="71"/>
  <c r="I319" i="71"/>
  <c r="I320" i="71"/>
  <c r="I321" i="71"/>
  <c r="I322" i="71"/>
  <c r="I323" i="71"/>
  <c r="I324" i="71"/>
  <c r="I325" i="71"/>
  <c r="I326" i="71"/>
  <c r="I327" i="71"/>
  <c r="I328" i="71"/>
  <c r="I329" i="71"/>
  <c r="I330" i="71"/>
  <c r="I331" i="71"/>
  <c r="I332" i="71"/>
  <c r="I333" i="71"/>
  <c r="I334" i="71"/>
  <c r="I335" i="71"/>
  <c r="I336" i="71"/>
  <c r="I337" i="71"/>
  <c r="I338" i="71"/>
  <c r="I339" i="71"/>
  <c r="I340" i="71"/>
  <c r="I341" i="71"/>
  <c r="I342" i="71"/>
  <c r="I343" i="71"/>
  <c r="I344" i="71"/>
  <c r="I345" i="71"/>
  <c r="I346" i="71"/>
  <c r="I347" i="71"/>
  <c r="I348" i="71"/>
  <c r="I349" i="71"/>
  <c r="I350" i="71"/>
  <c r="I351" i="71"/>
  <c r="I352" i="71"/>
  <c r="I353" i="71"/>
  <c r="I354" i="71"/>
  <c r="I355" i="71"/>
  <c r="I356" i="71"/>
  <c r="I357" i="71"/>
  <c r="I358" i="71"/>
  <c r="I359" i="71"/>
  <c r="I360" i="71"/>
  <c r="I361" i="71"/>
  <c r="I362" i="71"/>
  <c r="I363" i="71"/>
  <c r="I364" i="71"/>
  <c r="I365" i="71"/>
  <c r="I366" i="71"/>
  <c r="I367" i="71"/>
  <c r="I368" i="71"/>
  <c r="I369" i="71"/>
  <c r="I370" i="71"/>
  <c r="I371" i="71"/>
  <c r="I372" i="71"/>
  <c r="I373" i="71"/>
  <c r="I374" i="71"/>
  <c r="I375" i="71"/>
  <c r="I376" i="71"/>
  <c r="I377" i="71"/>
  <c r="I378" i="71"/>
  <c r="I379" i="71"/>
  <c r="I380" i="71"/>
  <c r="I381" i="71"/>
  <c r="I382" i="71"/>
  <c r="I383" i="71"/>
  <c r="I384" i="71"/>
  <c r="I385" i="71"/>
  <c r="I386" i="71"/>
  <c r="I387" i="71"/>
  <c r="I388" i="71"/>
  <c r="I389" i="71"/>
  <c r="I390" i="71"/>
  <c r="I391" i="71"/>
  <c r="I392" i="71"/>
  <c r="I393" i="71"/>
  <c r="I394" i="71"/>
  <c r="I395" i="71"/>
  <c r="I396" i="71"/>
  <c r="I397" i="71"/>
  <c r="I398" i="71"/>
  <c r="I399" i="71"/>
  <c r="I400" i="71"/>
  <c r="I401" i="71"/>
  <c r="I402" i="71"/>
  <c r="I403" i="71"/>
  <c r="I404" i="71"/>
  <c r="I405" i="71"/>
  <c r="I406" i="71"/>
  <c r="I407" i="71"/>
  <c r="I408" i="71"/>
  <c r="I409" i="71"/>
  <c r="I410" i="71"/>
  <c r="I411" i="71"/>
  <c r="I412" i="71"/>
  <c r="I413" i="71"/>
  <c r="I414" i="71"/>
  <c r="I415" i="71"/>
  <c r="I416" i="71"/>
  <c r="I417" i="71"/>
  <c r="I418" i="71"/>
  <c r="I419" i="71"/>
  <c r="I420" i="71"/>
  <c r="I421" i="71"/>
  <c r="I422" i="71"/>
  <c r="I423" i="71"/>
  <c r="I424" i="71"/>
  <c r="I425" i="71"/>
  <c r="I426" i="71"/>
  <c r="I427" i="71"/>
  <c r="I428" i="71"/>
  <c r="I429" i="71"/>
  <c r="I430" i="71"/>
  <c r="I431" i="71"/>
  <c r="I432" i="71"/>
  <c r="I433" i="71"/>
  <c r="I434" i="71"/>
  <c r="I435" i="71"/>
  <c r="I436" i="71"/>
  <c r="I437" i="71"/>
  <c r="I438" i="71"/>
  <c r="I439" i="71"/>
  <c r="I440" i="71"/>
  <c r="I441" i="71"/>
  <c r="I442" i="71"/>
  <c r="I443" i="71"/>
  <c r="I444" i="71"/>
  <c r="I445" i="71"/>
  <c r="I446" i="71"/>
  <c r="I447" i="71"/>
  <c r="I448" i="71"/>
  <c r="I449" i="71"/>
  <c r="I450" i="71"/>
  <c r="I451" i="71"/>
  <c r="I452" i="71"/>
  <c r="I453" i="71"/>
  <c r="I454" i="71"/>
  <c r="I455" i="71"/>
  <c r="I456" i="71"/>
  <c r="I457" i="71"/>
  <c r="I458" i="71"/>
  <c r="I459" i="71"/>
  <c r="I460" i="71"/>
  <c r="I461" i="71"/>
  <c r="I462" i="71"/>
  <c r="I463" i="71"/>
  <c r="I464" i="71"/>
  <c r="I465" i="71"/>
  <c r="I466" i="71"/>
  <c r="I467" i="71"/>
  <c r="I468" i="71"/>
  <c r="I469" i="71"/>
  <c r="I470" i="71"/>
  <c r="I471" i="71"/>
  <c r="I472" i="71"/>
  <c r="I473" i="71"/>
  <c r="I474" i="71"/>
  <c r="I475" i="71"/>
  <c r="I476" i="71"/>
  <c r="I477" i="71"/>
  <c r="I478" i="71"/>
  <c r="I479" i="71"/>
  <c r="I480" i="71"/>
  <c r="I481" i="71"/>
  <c r="I482" i="71"/>
  <c r="I483" i="71"/>
  <c r="I484" i="71"/>
  <c r="I485" i="71"/>
  <c r="I486" i="71"/>
  <c r="I487" i="71"/>
  <c r="I488" i="71"/>
  <c r="I489" i="71"/>
  <c r="I490" i="71"/>
  <c r="I491" i="71"/>
  <c r="I492" i="71"/>
  <c r="I493" i="71"/>
  <c r="I494" i="71"/>
  <c r="I495" i="71"/>
  <c r="I496" i="71"/>
  <c r="I497" i="71"/>
  <c r="I498" i="71"/>
  <c r="I499" i="71"/>
  <c r="I500" i="71"/>
  <c r="I501" i="71"/>
  <c r="I502" i="71"/>
  <c r="I503" i="71"/>
  <c r="I504" i="71"/>
  <c r="I505" i="71"/>
  <c r="I506" i="71"/>
  <c r="I507" i="71"/>
  <c r="I508" i="71"/>
  <c r="I509" i="71"/>
  <c r="I510" i="71"/>
  <c r="I511" i="71"/>
  <c r="I512" i="71"/>
  <c r="I513" i="71"/>
  <c r="I514" i="71"/>
  <c r="I515" i="71"/>
  <c r="I516" i="71"/>
  <c r="I517" i="71"/>
  <c r="I518" i="71"/>
  <c r="I519" i="71"/>
  <c r="I520" i="71"/>
  <c r="I521" i="71"/>
  <c r="I522" i="71"/>
  <c r="I523" i="71"/>
  <c r="I524" i="71"/>
  <c r="I525" i="71"/>
  <c r="I526" i="71"/>
  <c r="I527" i="71"/>
  <c r="I528" i="71"/>
  <c r="I529" i="71"/>
  <c r="I530" i="71"/>
  <c r="I531" i="71"/>
  <c r="I532" i="71"/>
  <c r="I533" i="71"/>
  <c r="I534" i="71"/>
  <c r="I535" i="71"/>
  <c r="I536" i="71"/>
  <c r="I537" i="71"/>
  <c r="I538" i="71"/>
  <c r="I539" i="71"/>
  <c r="I540" i="71"/>
  <c r="I541" i="71"/>
  <c r="I542" i="71"/>
  <c r="I543" i="71"/>
  <c r="I544" i="71"/>
  <c r="I545" i="71"/>
  <c r="I546" i="71"/>
  <c r="I547" i="71"/>
  <c r="I548" i="71"/>
  <c r="I549" i="71"/>
  <c r="I550" i="71"/>
  <c r="I551" i="71"/>
  <c r="I552" i="71"/>
  <c r="I553" i="71"/>
  <c r="I554" i="71"/>
  <c r="I555" i="71"/>
  <c r="I556" i="71"/>
  <c r="I557" i="71"/>
  <c r="I558" i="71"/>
  <c r="I559" i="71"/>
  <c r="I560" i="71"/>
  <c r="I561" i="71"/>
  <c r="I562" i="71"/>
  <c r="I563" i="71"/>
  <c r="I564" i="71"/>
  <c r="I565" i="71"/>
  <c r="I566" i="71"/>
  <c r="I567" i="71"/>
  <c r="I568" i="71"/>
  <c r="I569" i="71"/>
  <c r="I570" i="71"/>
  <c r="I571" i="71"/>
  <c r="I572" i="71"/>
  <c r="I573" i="71"/>
  <c r="I574" i="71"/>
  <c r="I575" i="71"/>
  <c r="I576" i="71"/>
  <c r="I577" i="71"/>
  <c r="I578" i="71"/>
  <c r="I579" i="71"/>
  <c r="I580" i="71"/>
  <c r="I581" i="71"/>
  <c r="I582" i="71"/>
  <c r="I583" i="71"/>
  <c r="I584" i="71"/>
  <c r="I585" i="71"/>
  <c r="I586" i="71"/>
  <c r="I587" i="71"/>
  <c r="I588" i="71"/>
  <c r="I589" i="71"/>
  <c r="I590" i="71"/>
  <c r="I591" i="71"/>
  <c r="I592" i="71"/>
  <c r="I593" i="71"/>
  <c r="I594" i="71"/>
  <c r="I595" i="71"/>
  <c r="I596" i="71"/>
  <c r="I597" i="71"/>
  <c r="I598" i="71"/>
  <c r="I599" i="71"/>
  <c r="I600" i="71"/>
  <c r="I601" i="71"/>
  <c r="I602" i="71"/>
  <c r="I603" i="71"/>
  <c r="I604" i="71"/>
  <c r="I605" i="71"/>
  <c r="I606" i="71"/>
  <c r="I607" i="71"/>
  <c r="I608" i="71"/>
  <c r="I609" i="71"/>
  <c r="I610" i="71"/>
  <c r="I611" i="71"/>
  <c r="I612" i="71"/>
  <c r="I613" i="71"/>
  <c r="I614" i="71"/>
  <c r="I615" i="71"/>
  <c r="I616" i="71"/>
  <c r="I617" i="71"/>
  <c r="I618" i="71"/>
  <c r="I619" i="71"/>
  <c r="I620" i="71"/>
  <c r="I621" i="71"/>
  <c r="I622" i="71"/>
  <c r="I623" i="71"/>
  <c r="I624" i="71"/>
  <c r="I625" i="71"/>
  <c r="I626" i="71"/>
  <c r="I627" i="71"/>
  <c r="I628" i="71"/>
  <c r="I629" i="71"/>
  <c r="I630" i="71"/>
  <c r="I631" i="71"/>
  <c r="I632" i="71"/>
  <c r="I633" i="71"/>
  <c r="I634" i="71"/>
  <c r="I635" i="71"/>
  <c r="I636" i="71"/>
  <c r="I637" i="71"/>
  <c r="I638" i="71"/>
  <c r="I639" i="71"/>
  <c r="I640" i="71"/>
  <c r="I641" i="71"/>
  <c r="I642" i="71"/>
  <c r="I643" i="71"/>
  <c r="I644" i="71"/>
  <c r="I645" i="71"/>
  <c r="I646" i="71"/>
  <c r="I647" i="71"/>
  <c r="I648" i="71"/>
  <c r="I649" i="71"/>
  <c r="I650" i="71"/>
  <c r="I651" i="71"/>
  <c r="I652" i="71"/>
  <c r="I653" i="71"/>
  <c r="I654" i="71"/>
  <c r="I655" i="71"/>
  <c r="I656" i="71"/>
  <c r="I657" i="71"/>
  <c r="I658" i="71"/>
  <c r="I659" i="71"/>
  <c r="I660" i="71"/>
  <c r="I661" i="71"/>
  <c r="I662" i="71"/>
  <c r="I663" i="71"/>
  <c r="I664" i="71"/>
  <c r="I665" i="71"/>
  <c r="I666" i="71"/>
  <c r="I667" i="71"/>
  <c r="I668" i="71"/>
  <c r="I669" i="71"/>
  <c r="I670" i="71"/>
  <c r="I671" i="71"/>
  <c r="I672" i="71"/>
  <c r="I673" i="71"/>
  <c r="I674" i="71"/>
  <c r="I675" i="71"/>
  <c r="I676" i="71"/>
  <c r="I677" i="71"/>
  <c r="I678" i="71"/>
  <c r="I679" i="71"/>
  <c r="I680" i="71"/>
  <c r="I681" i="71"/>
  <c r="I682" i="71"/>
  <c r="I683" i="71"/>
  <c r="I684" i="71"/>
  <c r="I685" i="71"/>
  <c r="I686" i="71"/>
  <c r="I687" i="71"/>
  <c r="I688" i="71"/>
  <c r="I689" i="71"/>
  <c r="I690" i="71"/>
  <c r="I691" i="71"/>
  <c r="I692" i="71"/>
  <c r="I693" i="71"/>
  <c r="I694" i="71"/>
  <c r="I695" i="71"/>
  <c r="I696" i="71"/>
  <c r="I697" i="71"/>
  <c r="I698" i="71"/>
  <c r="I699" i="71"/>
  <c r="I700" i="71"/>
  <c r="I701" i="71"/>
  <c r="I702" i="71"/>
  <c r="I703" i="71"/>
  <c r="I704" i="71"/>
  <c r="I705" i="71"/>
  <c r="I706" i="71"/>
  <c r="I707" i="71"/>
  <c r="I708" i="71"/>
  <c r="I709" i="71"/>
  <c r="I710" i="71"/>
  <c r="I711" i="71"/>
  <c r="I712" i="71"/>
  <c r="I713" i="71"/>
  <c r="I714" i="71"/>
  <c r="I715" i="71"/>
  <c r="I716" i="71"/>
  <c r="I717" i="71"/>
  <c r="I718" i="71"/>
  <c r="I719" i="71"/>
  <c r="I720" i="71"/>
  <c r="I721" i="71"/>
  <c r="I722" i="71"/>
  <c r="I723" i="71"/>
  <c r="I724" i="71"/>
  <c r="I725" i="71"/>
  <c r="I726" i="71"/>
  <c r="I727" i="71"/>
  <c r="I728" i="71"/>
  <c r="I729" i="71"/>
  <c r="I730" i="71"/>
  <c r="I731" i="71"/>
  <c r="I732" i="71"/>
  <c r="I733" i="71"/>
  <c r="I734" i="71"/>
  <c r="I735" i="71"/>
  <c r="I736" i="71"/>
  <c r="I737" i="71"/>
  <c r="I738" i="71"/>
  <c r="I739" i="71"/>
  <c r="I740" i="71"/>
  <c r="I741" i="71"/>
  <c r="I742" i="71"/>
  <c r="I743" i="71"/>
  <c r="I744" i="71"/>
  <c r="I745" i="71"/>
  <c r="I746" i="71"/>
  <c r="I747" i="71"/>
  <c r="I748" i="71"/>
  <c r="I749" i="71"/>
  <c r="I750" i="71"/>
  <c r="I751" i="71"/>
  <c r="I752" i="71"/>
  <c r="I753" i="71"/>
  <c r="I754" i="71"/>
  <c r="I755" i="71"/>
  <c r="I756" i="71"/>
  <c r="I757" i="71"/>
  <c r="I758" i="71"/>
  <c r="I759" i="71"/>
  <c r="I760" i="71"/>
  <c r="I761" i="71"/>
  <c r="I762" i="71"/>
  <c r="I763" i="71"/>
  <c r="I764" i="71"/>
  <c r="I765" i="71"/>
  <c r="I766" i="71"/>
  <c r="I767" i="71"/>
  <c r="I768" i="71"/>
  <c r="I769" i="71"/>
  <c r="I770" i="71"/>
  <c r="I771" i="71"/>
  <c r="I772" i="71"/>
  <c r="I773" i="71"/>
  <c r="I774" i="71"/>
  <c r="I775" i="71"/>
  <c r="I776" i="71"/>
  <c r="I777" i="71"/>
  <c r="I778" i="71"/>
  <c r="I779" i="71"/>
  <c r="I780" i="71"/>
  <c r="I781" i="71"/>
  <c r="I782" i="71"/>
  <c r="I783" i="71"/>
  <c r="I784" i="71"/>
  <c r="I785" i="71"/>
  <c r="I786" i="71"/>
  <c r="I787" i="71"/>
  <c r="I788" i="71"/>
  <c r="I789" i="71"/>
  <c r="I790" i="71"/>
  <c r="I791" i="71"/>
  <c r="I792" i="71"/>
  <c r="I793" i="71"/>
  <c r="I794" i="71"/>
  <c r="I795" i="71"/>
  <c r="I796" i="71"/>
  <c r="I797" i="71"/>
  <c r="I798" i="71"/>
  <c r="I799" i="71"/>
  <c r="I800" i="71"/>
  <c r="I801" i="71"/>
  <c r="I802" i="71"/>
  <c r="I803" i="71"/>
  <c r="I804" i="71"/>
  <c r="I805" i="71"/>
  <c r="I806" i="71"/>
  <c r="I807" i="71"/>
  <c r="I808" i="71"/>
  <c r="I809" i="71"/>
  <c r="I810" i="71"/>
  <c r="I811" i="71"/>
  <c r="I812" i="71"/>
  <c r="I813" i="71"/>
  <c r="I814" i="71"/>
  <c r="I815" i="71"/>
  <c r="I816" i="71"/>
  <c r="I817" i="71"/>
  <c r="I818" i="71"/>
  <c r="I819" i="71"/>
  <c r="I820" i="71"/>
  <c r="I821" i="71"/>
  <c r="I822" i="71"/>
  <c r="I823" i="71"/>
  <c r="I824" i="71"/>
  <c r="I825" i="71"/>
  <c r="I826" i="71"/>
  <c r="I827" i="71"/>
  <c r="I828" i="71"/>
  <c r="I829" i="71"/>
  <c r="I830" i="71"/>
  <c r="I831" i="71"/>
  <c r="I832" i="71"/>
  <c r="I833" i="71"/>
  <c r="I834" i="71"/>
  <c r="I835" i="71"/>
  <c r="I836" i="71"/>
  <c r="I837" i="71"/>
  <c r="I838" i="71"/>
  <c r="I839" i="71"/>
  <c r="I840" i="71"/>
  <c r="I841" i="71"/>
  <c r="I842" i="71"/>
  <c r="I843" i="71"/>
  <c r="I844" i="71"/>
  <c r="I845" i="71"/>
  <c r="I846" i="71"/>
  <c r="I847" i="71"/>
  <c r="I848" i="71"/>
  <c r="I849" i="71"/>
  <c r="I850" i="71"/>
  <c r="I851" i="71"/>
  <c r="I852" i="71"/>
  <c r="I853" i="71"/>
  <c r="I854" i="71"/>
  <c r="I855" i="71"/>
  <c r="I856" i="71"/>
  <c r="I857" i="71"/>
  <c r="I858" i="71"/>
  <c r="I859" i="71"/>
  <c r="I860" i="71"/>
  <c r="I861" i="71"/>
  <c r="I862" i="71"/>
  <c r="I863" i="71"/>
  <c r="I864" i="71"/>
  <c r="I865" i="71"/>
  <c r="I866" i="71"/>
  <c r="I867" i="71"/>
  <c r="I868" i="71"/>
  <c r="I869" i="71"/>
  <c r="I870" i="71"/>
  <c r="I871" i="71"/>
  <c r="I872" i="71"/>
  <c r="I873" i="71"/>
  <c r="I874" i="71"/>
  <c r="I875" i="71"/>
  <c r="I876" i="71"/>
  <c r="I877" i="71"/>
  <c r="I878" i="71"/>
  <c r="I879" i="71"/>
  <c r="I880" i="71"/>
  <c r="I881" i="71"/>
  <c r="I882" i="71"/>
  <c r="I883" i="71"/>
  <c r="I884" i="71"/>
  <c r="I885" i="71"/>
  <c r="I886" i="71"/>
  <c r="I887" i="71"/>
  <c r="I888" i="71"/>
  <c r="I889" i="71"/>
  <c r="I890" i="71"/>
  <c r="I891" i="71"/>
  <c r="I892" i="71"/>
  <c r="I893" i="71"/>
  <c r="I894" i="71"/>
  <c r="I895" i="71"/>
  <c r="I896" i="71"/>
  <c r="I897" i="71"/>
  <c r="I898" i="71"/>
  <c r="I899" i="71"/>
  <c r="I900" i="71"/>
  <c r="I901" i="71"/>
  <c r="I902" i="71"/>
  <c r="I903" i="71"/>
  <c r="I904" i="71"/>
  <c r="I905" i="71"/>
  <c r="I906" i="71"/>
  <c r="I907" i="71"/>
  <c r="I908" i="71"/>
  <c r="I909" i="71"/>
  <c r="I910" i="71"/>
  <c r="I911" i="71"/>
  <c r="I912" i="71"/>
  <c r="I913" i="71"/>
  <c r="I914" i="71"/>
  <c r="I915" i="71"/>
  <c r="I916" i="71"/>
  <c r="I917" i="71"/>
  <c r="I918" i="71"/>
  <c r="I919" i="71"/>
  <c r="I920" i="71"/>
  <c r="I921" i="71"/>
  <c r="I922" i="71"/>
  <c r="I923" i="71"/>
  <c r="I924" i="71"/>
  <c r="I925" i="71"/>
  <c r="I926" i="71"/>
  <c r="I927" i="71"/>
  <c r="I928" i="71"/>
  <c r="I929" i="71"/>
  <c r="I930" i="71"/>
  <c r="I931" i="71"/>
  <c r="I932" i="71"/>
  <c r="I933" i="71"/>
  <c r="I934" i="71"/>
  <c r="I935" i="71"/>
  <c r="I936" i="71"/>
  <c r="I937" i="71"/>
  <c r="I938" i="71"/>
  <c r="I939" i="71"/>
  <c r="I940" i="71"/>
  <c r="I941" i="71"/>
  <c r="I942" i="71"/>
  <c r="I943" i="71"/>
  <c r="I944" i="71"/>
  <c r="I945" i="71"/>
  <c r="I946" i="71"/>
  <c r="I947" i="71"/>
  <c r="I948" i="71"/>
  <c r="I949" i="71"/>
  <c r="I950" i="71"/>
  <c r="I951" i="71"/>
  <c r="I952" i="71"/>
  <c r="I953" i="71"/>
  <c r="I954" i="71"/>
  <c r="I955" i="71"/>
  <c r="I956" i="71"/>
  <c r="I957" i="71"/>
  <c r="I958" i="71"/>
  <c r="I959" i="71"/>
  <c r="I960" i="71"/>
  <c r="I961" i="71"/>
  <c r="I962" i="71"/>
  <c r="I963" i="71"/>
  <c r="I964" i="71"/>
  <c r="I965" i="71"/>
  <c r="I966" i="71"/>
  <c r="I967" i="71"/>
  <c r="I968" i="71"/>
  <c r="I969" i="71"/>
  <c r="I970" i="71"/>
  <c r="I971" i="71"/>
  <c r="I972" i="71"/>
  <c r="I973" i="71"/>
  <c r="I974" i="71"/>
  <c r="I975" i="71"/>
  <c r="I976" i="71"/>
  <c r="I977" i="71"/>
  <c r="I978" i="71"/>
  <c r="I979" i="71"/>
  <c r="I980" i="71"/>
  <c r="I981" i="71"/>
  <c r="I982" i="71"/>
  <c r="I983" i="71"/>
  <c r="I984" i="71"/>
  <c r="I985" i="71"/>
  <c r="I986" i="71"/>
  <c r="I987" i="71"/>
  <c r="I988" i="71"/>
  <c r="I989" i="71"/>
  <c r="I990" i="71"/>
  <c r="I991" i="71"/>
  <c r="I992" i="71"/>
  <c r="I993" i="71"/>
  <c r="I994" i="71"/>
  <c r="I995" i="71"/>
  <c r="I996" i="71"/>
  <c r="I997" i="71"/>
  <c r="I998" i="71"/>
  <c r="I999" i="71"/>
  <c r="I1000" i="71"/>
  <c r="I1001" i="71"/>
  <c r="I1002" i="71"/>
  <c r="I1003" i="71"/>
  <c r="I1004" i="71"/>
  <c r="I1005" i="71"/>
  <c r="I1006" i="71"/>
  <c r="I1007" i="71"/>
  <c r="I1008" i="71"/>
  <c r="I1009" i="71"/>
  <c r="I1010" i="71"/>
  <c r="I1011" i="71"/>
  <c r="I1012" i="71"/>
  <c r="I1013" i="71"/>
  <c r="I1014" i="71"/>
  <c r="I1015" i="71"/>
  <c r="I1016" i="71"/>
  <c r="I1017" i="71"/>
  <c r="I1018" i="71"/>
  <c r="I1019" i="71"/>
  <c r="I1020" i="71"/>
  <c r="I1021" i="71"/>
  <c r="I1022" i="71"/>
  <c r="I1023" i="71"/>
  <c r="I1024" i="71"/>
  <c r="I1025" i="71"/>
  <c r="I1026" i="71"/>
  <c r="I1027" i="71"/>
  <c r="I1028" i="71"/>
  <c r="I1029" i="71"/>
  <c r="I1030" i="71"/>
  <c r="I1031" i="71"/>
  <c r="I1032" i="71"/>
  <c r="I1033" i="71"/>
  <c r="I1034" i="71"/>
  <c r="I1035" i="71"/>
  <c r="I1036" i="71"/>
  <c r="I1037" i="71"/>
  <c r="I1038" i="71"/>
  <c r="I1039" i="71"/>
  <c r="I1040" i="71"/>
  <c r="I1041" i="71"/>
  <c r="I1042" i="71"/>
  <c r="I1043" i="71"/>
  <c r="I1044" i="71"/>
  <c r="I1045" i="71"/>
  <c r="I1046" i="71"/>
  <c r="I1047" i="71"/>
  <c r="I1048" i="71"/>
  <c r="I1049" i="71"/>
  <c r="I1050" i="71"/>
  <c r="I1051" i="71"/>
  <c r="I1052" i="71"/>
  <c r="I1053" i="71"/>
  <c r="I1054" i="71"/>
  <c r="I1055" i="71"/>
  <c r="I1056" i="71"/>
  <c r="I1057" i="71"/>
  <c r="I1058" i="71"/>
  <c r="I1059" i="71"/>
  <c r="I1060" i="71"/>
  <c r="I1061" i="71"/>
  <c r="I1062" i="71"/>
  <c r="I1063" i="71"/>
  <c r="I1064" i="71"/>
  <c r="I1065" i="71"/>
  <c r="I1066" i="71"/>
  <c r="I1067" i="71"/>
  <c r="I1068" i="71"/>
  <c r="I1069" i="71"/>
  <c r="I1070" i="71"/>
  <c r="I1071" i="71"/>
  <c r="I1072" i="71"/>
  <c r="I1073" i="71"/>
  <c r="I1074" i="71"/>
  <c r="I1075" i="71"/>
  <c r="I1076" i="71"/>
  <c r="I1077" i="71"/>
  <c r="I1078" i="71"/>
  <c r="I1079" i="71"/>
  <c r="I1080" i="71"/>
  <c r="I1081" i="71"/>
  <c r="I1082" i="71"/>
  <c r="I1083" i="71"/>
  <c r="I1084" i="71"/>
  <c r="I1085" i="71"/>
  <c r="I1086" i="71"/>
  <c r="I1087" i="71"/>
  <c r="I1088" i="71"/>
  <c r="I1089" i="71"/>
  <c r="I1090" i="71"/>
  <c r="I1091" i="71"/>
  <c r="I1092" i="71"/>
  <c r="I1093" i="71"/>
  <c r="I1094" i="71"/>
  <c r="I1095" i="71"/>
  <c r="I1096" i="71"/>
  <c r="I1097" i="71"/>
  <c r="I1098" i="71"/>
  <c r="I1099" i="71"/>
  <c r="I1100" i="71"/>
  <c r="I1101" i="71"/>
  <c r="I1102" i="71"/>
  <c r="I1103" i="71"/>
  <c r="I1104" i="71"/>
  <c r="I1105" i="71"/>
  <c r="I1106" i="71"/>
  <c r="I1107" i="71"/>
  <c r="I1108" i="71"/>
  <c r="I1109" i="71"/>
  <c r="I1110" i="71"/>
  <c r="I1111" i="71"/>
  <c r="I1112" i="71"/>
  <c r="I1113" i="71"/>
  <c r="I1114" i="71"/>
  <c r="I1115" i="71"/>
  <c r="I1116" i="71"/>
  <c r="I1117" i="71"/>
  <c r="I1118" i="71"/>
  <c r="I1119" i="71"/>
  <c r="I1120" i="71"/>
  <c r="I1121" i="71"/>
  <c r="I1122" i="71"/>
  <c r="I1123" i="71"/>
  <c r="I1124" i="71"/>
  <c r="I1125" i="71"/>
  <c r="I1126" i="71"/>
  <c r="I1127" i="71"/>
  <c r="I1128" i="71"/>
  <c r="I1129" i="71"/>
  <c r="I1130" i="71"/>
  <c r="I1131" i="71"/>
  <c r="I1132" i="71"/>
  <c r="I1133" i="71"/>
  <c r="I1134" i="71"/>
  <c r="I1135" i="71"/>
  <c r="I1136" i="71"/>
  <c r="I1137" i="71"/>
  <c r="I1138" i="71"/>
  <c r="I1139" i="71"/>
  <c r="I1140" i="71"/>
  <c r="I1141" i="71"/>
  <c r="I1142" i="71"/>
  <c r="I1143" i="71"/>
  <c r="I1144" i="71"/>
  <c r="I1145" i="71"/>
  <c r="I1146" i="71"/>
  <c r="I1147" i="71"/>
  <c r="I1148" i="71"/>
  <c r="I1149" i="71"/>
  <c r="I1150" i="71"/>
  <c r="I1151" i="71"/>
  <c r="I1152" i="71"/>
  <c r="I1153" i="71"/>
  <c r="I1154" i="71"/>
  <c r="I1155" i="71"/>
  <c r="I1156" i="71"/>
  <c r="I1157" i="71"/>
  <c r="I1158" i="71"/>
  <c r="I1159" i="71"/>
  <c r="I1160" i="71"/>
  <c r="I1161" i="71"/>
  <c r="I1162" i="71"/>
  <c r="I1163" i="71"/>
  <c r="I1164" i="71"/>
  <c r="I1165" i="71"/>
  <c r="I1166" i="71"/>
  <c r="I1167" i="71"/>
  <c r="I1168" i="71"/>
  <c r="I1169" i="71"/>
  <c r="I1170" i="71"/>
  <c r="I1171" i="71"/>
  <c r="I1172" i="71"/>
  <c r="I1173" i="71"/>
  <c r="I1174" i="71"/>
  <c r="I1175" i="71"/>
  <c r="I1176" i="71"/>
  <c r="I1177" i="71"/>
  <c r="I1178" i="71"/>
  <c r="I1179" i="71"/>
  <c r="I1180" i="71"/>
  <c r="I1181" i="71"/>
  <c r="I1182" i="71"/>
  <c r="I1183" i="71"/>
  <c r="I1184" i="71"/>
  <c r="I1185" i="71"/>
  <c r="I1186" i="71"/>
  <c r="I1187" i="71"/>
  <c r="I1188" i="71"/>
  <c r="I1189" i="71"/>
  <c r="I1190" i="71"/>
  <c r="I1191" i="71"/>
  <c r="I1192" i="71"/>
  <c r="I1193" i="71"/>
  <c r="I1194" i="71"/>
  <c r="I1195" i="71"/>
  <c r="I1196" i="71"/>
  <c r="I1197" i="71"/>
  <c r="I1198" i="71"/>
  <c r="I1199" i="71"/>
  <c r="I1200" i="71"/>
  <c r="I1201" i="71"/>
  <c r="I1202" i="71"/>
  <c r="I1203" i="71"/>
  <c r="I1204" i="71"/>
  <c r="I1205" i="71"/>
  <c r="I1206" i="71"/>
  <c r="I1207" i="71"/>
  <c r="I1208" i="71"/>
  <c r="I1209" i="71"/>
  <c r="I1210" i="71"/>
  <c r="I1211" i="71"/>
  <c r="I1212" i="71"/>
  <c r="I1213" i="71"/>
  <c r="I1214" i="71"/>
  <c r="I1215" i="71"/>
  <c r="I1216" i="71"/>
  <c r="I1217" i="71"/>
  <c r="I1218" i="71"/>
  <c r="I1219" i="71"/>
  <c r="I1220" i="71"/>
  <c r="I1221" i="71"/>
  <c r="I1222" i="71"/>
  <c r="I1223" i="71"/>
  <c r="I1224" i="71"/>
  <c r="I1225" i="71"/>
  <c r="I1226" i="71"/>
  <c r="I1227" i="71"/>
  <c r="I1228" i="71"/>
  <c r="I1229" i="71"/>
  <c r="I1230" i="71"/>
  <c r="I1231" i="71"/>
  <c r="I1232" i="71"/>
  <c r="I1233" i="71"/>
  <c r="I1234" i="71"/>
  <c r="I1235" i="71"/>
  <c r="I1236" i="71"/>
  <c r="I1237" i="71"/>
  <c r="I1238" i="71"/>
  <c r="I1239" i="71"/>
  <c r="I1240" i="71"/>
  <c r="I1241" i="71"/>
  <c r="I1242" i="71"/>
  <c r="I1243" i="71"/>
  <c r="I1244" i="71"/>
  <c r="I1245" i="71"/>
  <c r="I1246" i="71"/>
  <c r="I1247" i="71"/>
  <c r="I1248" i="71"/>
  <c r="I1249" i="71"/>
  <c r="I1250" i="71"/>
  <c r="I1251" i="71"/>
  <c r="I1252" i="71"/>
  <c r="I1253" i="71"/>
  <c r="I1254" i="71"/>
  <c r="I1255" i="71"/>
  <c r="I1256" i="71"/>
  <c r="I1257" i="71"/>
  <c r="I1258" i="71"/>
  <c r="I1259" i="71"/>
  <c r="I1260" i="71"/>
  <c r="I1261" i="71"/>
  <c r="I1262" i="71"/>
  <c r="I1263" i="71"/>
  <c r="I1264" i="71"/>
  <c r="I1265" i="71"/>
  <c r="I1266" i="71"/>
  <c r="I1267" i="71"/>
  <c r="I1268" i="71"/>
  <c r="I1269" i="71"/>
  <c r="I1270" i="71"/>
  <c r="I1271" i="71"/>
  <c r="I1272" i="71"/>
  <c r="I1273" i="71"/>
  <c r="I1274" i="71"/>
  <c r="I1275" i="71"/>
  <c r="I1276" i="71"/>
  <c r="I1277" i="71"/>
  <c r="I1278" i="71"/>
  <c r="I1279" i="71"/>
  <c r="I1280" i="71"/>
  <c r="I1281" i="71"/>
  <c r="I1282" i="71"/>
  <c r="I1283" i="71"/>
  <c r="I1284" i="71"/>
  <c r="I1285" i="71"/>
  <c r="I1286" i="71"/>
  <c r="I1287" i="71"/>
  <c r="I1288" i="71"/>
  <c r="I1289" i="71"/>
  <c r="I1290" i="71"/>
  <c r="I1291" i="71"/>
  <c r="I1292" i="71"/>
  <c r="I1293" i="71"/>
  <c r="I1294" i="71"/>
  <c r="I1295" i="71"/>
  <c r="I1296" i="71"/>
  <c r="I1297" i="71"/>
  <c r="I1298" i="71"/>
  <c r="I1299" i="71"/>
  <c r="I1300" i="71"/>
  <c r="I1301" i="71"/>
  <c r="I1302" i="71"/>
  <c r="I1303" i="71"/>
  <c r="I1304" i="71"/>
  <c r="I1305" i="71"/>
  <c r="I1306" i="71"/>
  <c r="I1307" i="71"/>
  <c r="I1308" i="71"/>
  <c r="I1309" i="71"/>
  <c r="I1310" i="71"/>
  <c r="I1311" i="71"/>
  <c r="I1312" i="71"/>
  <c r="I1313" i="71"/>
  <c r="I1314" i="71"/>
  <c r="I1315" i="71"/>
  <c r="I1316" i="71"/>
  <c r="I1317" i="71"/>
  <c r="I1318" i="71"/>
  <c r="I1319" i="71"/>
  <c r="I1320" i="71"/>
  <c r="I1321" i="71"/>
  <c r="I1322" i="71"/>
  <c r="I1323" i="71"/>
  <c r="I1324" i="71"/>
  <c r="I1325" i="71"/>
  <c r="I1326" i="71"/>
  <c r="I1327" i="71"/>
  <c r="I1328" i="71"/>
  <c r="I1329" i="71"/>
  <c r="I1330" i="71"/>
  <c r="I1331" i="71"/>
  <c r="I1332" i="71"/>
  <c r="I1333" i="71"/>
  <c r="I1334" i="71"/>
  <c r="I1335" i="71"/>
  <c r="I1336" i="71"/>
  <c r="I1337" i="71"/>
  <c r="I1338" i="71"/>
  <c r="I1339" i="71"/>
  <c r="I1340" i="71"/>
  <c r="I1341" i="71"/>
  <c r="I1342" i="71"/>
  <c r="I1343" i="71"/>
  <c r="I1344" i="71"/>
  <c r="I1345" i="71"/>
  <c r="I1346" i="71"/>
  <c r="I1347" i="71"/>
  <c r="I1348" i="71"/>
  <c r="I1349" i="71"/>
  <c r="I1350" i="71"/>
  <c r="I1351" i="71"/>
  <c r="I1352" i="71"/>
  <c r="I1353" i="71"/>
  <c r="I1354" i="71"/>
  <c r="I1355" i="71"/>
  <c r="I1356" i="71"/>
  <c r="I1357" i="71"/>
  <c r="I1358" i="71"/>
  <c r="I1359" i="71"/>
  <c r="I1360" i="71"/>
  <c r="I1361" i="71"/>
  <c r="I1362" i="71"/>
  <c r="I1363" i="71"/>
  <c r="I1364" i="71"/>
  <c r="I1365" i="71"/>
  <c r="I1366" i="71"/>
  <c r="I1367" i="71"/>
  <c r="I1368" i="71"/>
  <c r="I1369" i="71"/>
  <c r="I1370" i="71"/>
  <c r="I1371" i="71"/>
  <c r="I1372" i="71"/>
  <c r="I1373" i="71"/>
  <c r="I1374" i="71"/>
  <c r="I1375" i="71"/>
  <c r="I1376" i="71"/>
  <c r="I1377" i="71"/>
  <c r="I1378" i="71"/>
  <c r="I1379" i="71"/>
  <c r="I1380" i="71"/>
  <c r="I1381" i="71"/>
  <c r="I1382" i="71"/>
  <c r="I1383" i="71"/>
  <c r="I1384" i="71"/>
  <c r="I1385" i="71"/>
  <c r="I1386" i="71"/>
  <c r="I1387" i="71"/>
  <c r="I1388" i="71"/>
  <c r="I1389" i="71"/>
  <c r="I1390" i="71"/>
  <c r="I1391" i="71"/>
  <c r="I1392" i="71"/>
  <c r="I1393" i="71"/>
  <c r="I1394" i="71"/>
  <c r="I1395" i="71"/>
  <c r="I1396" i="71"/>
  <c r="I1397" i="71"/>
  <c r="I1398" i="71"/>
  <c r="I1399" i="71"/>
  <c r="I1400" i="71"/>
  <c r="I1401" i="71"/>
  <c r="I1402" i="71"/>
  <c r="I1403" i="71"/>
  <c r="I1404" i="71"/>
  <c r="I1405" i="71"/>
  <c r="I1406" i="71"/>
  <c r="I1407" i="71"/>
  <c r="I1408" i="71"/>
  <c r="I1409" i="71"/>
  <c r="I1410" i="71"/>
  <c r="I1411" i="71"/>
  <c r="I1412" i="71"/>
  <c r="I1413" i="71"/>
  <c r="I1414" i="71"/>
  <c r="I1415" i="71"/>
  <c r="I1416" i="71"/>
  <c r="I1417" i="71"/>
  <c r="I1418" i="71"/>
  <c r="I1419" i="71"/>
  <c r="I1420" i="71"/>
  <c r="I1421" i="71"/>
  <c r="I1422" i="71"/>
  <c r="I1423" i="71"/>
  <c r="I1424" i="71"/>
  <c r="I1425" i="71"/>
  <c r="I1426" i="71"/>
  <c r="I1427" i="71"/>
  <c r="I1428" i="71"/>
  <c r="I1429" i="71"/>
  <c r="I1430" i="71"/>
  <c r="I1431" i="71"/>
  <c r="I1432" i="71"/>
  <c r="I1433" i="71"/>
  <c r="I1434" i="71"/>
  <c r="I1435" i="71"/>
  <c r="I1436" i="71"/>
  <c r="I1437" i="71"/>
  <c r="I1438" i="71"/>
  <c r="I1439" i="71"/>
  <c r="I1440" i="71"/>
  <c r="I1441" i="71"/>
  <c r="I1442" i="71"/>
  <c r="I1443" i="71"/>
  <c r="I1444" i="71"/>
  <c r="I1445" i="71"/>
  <c r="I1446" i="71"/>
  <c r="I1447" i="71"/>
  <c r="I1448" i="71"/>
  <c r="I1449" i="71"/>
  <c r="I1450" i="71"/>
  <c r="I1451" i="71"/>
  <c r="I1452" i="71"/>
  <c r="I1453" i="71"/>
  <c r="I1454" i="71"/>
  <c r="I1455" i="71"/>
  <c r="I1456" i="71"/>
  <c r="I1457" i="71"/>
  <c r="I1458" i="71"/>
  <c r="I1459" i="71"/>
  <c r="I1460" i="71"/>
  <c r="I1461" i="71"/>
  <c r="I1462" i="71"/>
  <c r="I1463" i="71"/>
  <c r="I1464" i="71"/>
  <c r="I1465" i="71"/>
  <c r="I1466" i="71"/>
  <c r="I1467" i="71"/>
  <c r="I1468" i="71"/>
  <c r="I1469" i="71"/>
  <c r="I1470" i="71"/>
  <c r="I1471" i="71"/>
  <c r="I1472" i="71"/>
  <c r="I1473" i="71"/>
  <c r="I1474" i="71"/>
  <c r="I1475" i="71"/>
  <c r="I1476" i="71"/>
  <c r="I1477" i="71"/>
  <c r="I1478" i="71"/>
  <c r="I1479" i="71"/>
  <c r="I1480" i="71"/>
  <c r="I1481" i="71"/>
  <c r="I1482" i="71"/>
  <c r="I1483" i="71"/>
  <c r="I1484" i="71"/>
  <c r="I1485" i="71"/>
  <c r="I1486" i="71"/>
  <c r="I1487" i="71"/>
  <c r="I1488" i="71"/>
  <c r="I1489" i="71"/>
  <c r="I1490" i="71"/>
  <c r="I1491" i="71"/>
  <c r="I1492" i="71"/>
  <c r="I1493" i="71"/>
  <c r="I1494" i="71"/>
  <c r="I1495" i="71"/>
  <c r="I1496" i="71"/>
  <c r="I1497" i="71"/>
  <c r="I1498" i="71"/>
  <c r="I1499" i="71"/>
  <c r="I1500" i="71"/>
  <c r="I1501" i="71"/>
  <c r="I1502" i="71"/>
  <c r="I1503" i="71"/>
  <c r="I1504" i="71"/>
  <c r="I1505" i="71"/>
  <c r="I1506" i="71"/>
  <c r="I1507" i="71"/>
  <c r="I1508" i="71"/>
  <c r="I1509" i="71"/>
  <c r="I1510" i="71"/>
  <c r="I1511" i="71"/>
  <c r="I1512" i="71"/>
  <c r="I1513" i="71"/>
  <c r="I1514" i="71"/>
  <c r="I1515" i="71"/>
  <c r="I1516" i="71"/>
  <c r="I1517" i="71"/>
  <c r="I1518" i="71"/>
  <c r="I1519" i="71"/>
  <c r="I1520" i="71"/>
  <c r="I1521" i="71"/>
  <c r="I1522" i="71"/>
  <c r="I1523" i="71"/>
  <c r="I1524" i="71"/>
  <c r="I1525" i="71"/>
  <c r="I1526" i="71"/>
  <c r="I1527" i="71"/>
  <c r="I1528" i="71"/>
  <c r="I1529" i="71"/>
  <c r="I1530" i="71"/>
  <c r="I1531" i="71"/>
  <c r="I1532" i="71"/>
  <c r="I1533" i="71"/>
  <c r="I1534" i="71"/>
  <c r="I1535" i="71"/>
  <c r="I1536" i="71"/>
  <c r="I1537" i="71"/>
  <c r="I1538" i="71"/>
  <c r="I1539" i="71"/>
  <c r="I1540" i="71"/>
  <c r="I1541" i="71"/>
  <c r="I1542" i="71"/>
  <c r="I1543" i="71"/>
  <c r="I1544" i="71"/>
  <c r="I1545" i="71"/>
  <c r="I1546" i="71"/>
  <c r="I1547" i="71"/>
  <c r="I1548" i="71"/>
  <c r="I1549" i="71"/>
  <c r="I1550" i="71"/>
  <c r="I1551" i="71"/>
  <c r="I1552" i="71"/>
  <c r="I1553" i="71"/>
  <c r="I1554" i="71"/>
  <c r="I1555" i="71"/>
  <c r="I1556" i="71"/>
  <c r="I1557" i="71"/>
  <c r="I1558" i="71"/>
  <c r="I1559" i="71"/>
  <c r="I1560" i="71"/>
  <c r="I1561" i="71"/>
  <c r="I1562" i="71"/>
  <c r="I1563" i="71"/>
  <c r="I1564" i="71"/>
  <c r="I1565" i="71"/>
  <c r="I1566" i="71"/>
  <c r="I1567" i="71"/>
  <c r="I1568" i="71"/>
  <c r="I1569" i="71"/>
  <c r="I1570" i="71"/>
  <c r="I1571" i="71"/>
  <c r="I1572" i="71"/>
  <c r="I1573" i="71"/>
  <c r="I1574" i="71"/>
  <c r="I1575" i="71"/>
  <c r="I1576" i="71"/>
  <c r="I1577" i="71"/>
  <c r="I1578" i="71"/>
  <c r="I1579" i="71"/>
  <c r="I1580" i="71"/>
  <c r="I1581" i="71"/>
  <c r="I1582" i="71"/>
  <c r="I1583" i="71"/>
  <c r="I1584" i="71"/>
  <c r="I1585" i="71"/>
  <c r="I1586" i="71"/>
  <c r="I1587" i="71"/>
  <c r="I1588" i="71"/>
  <c r="I1589" i="71"/>
  <c r="I1590" i="71"/>
  <c r="I1591" i="71"/>
  <c r="I1592" i="71"/>
  <c r="I1593" i="71"/>
  <c r="I1594" i="71"/>
  <c r="I1595" i="71"/>
  <c r="I1596" i="71"/>
  <c r="I1597" i="71"/>
  <c r="I1598" i="71"/>
  <c r="I1599" i="71"/>
  <c r="I1600" i="71"/>
  <c r="I1601" i="71"/>
  <c r="I1602" i="71"/>
  <c r="I1603" i="71"/>
  <c r="I1604" i="71"/>
  <c r="I1605" i="71"/>
  <c r="I1606" i="71"/>
  <c r="I1607" i="71"/>
  <c r="I1608" i="71"/>
  <c r="I1609" i="71"/>
  <c r="I1610" i="71"/>
  <c r="I1611" i="71"/>
  <c r="I1612" i="71"/>
  <c r="I1613" i="71"/>
  <c r="I1614" i="71"/>
  <c r="I1615" i="71"/>
  <c r="I1616" i="71"/>
  <c r="I1617" i="71"/>
  <c r="I1618" i="71"/>
  <c r="I1619" i="71"/>
  <c r="I1620" i="71"/>
  <c r="I1621" i="71"/>
  <c r="I1622" i="71"/>
  <c r="I1623" i="71"/>
  <c r="I1624" i="71"/>
  <c r="I1625" i="71"/>
  <c r="I1626" i="71"/>
  <c r="I1627" i="71"/>
  <c r="I1628" i="71"/>
  <c r="I1629" i="71"/>
  <c r="I1630" i="71"/>
  <c r="I1631" i="71"/>
  <c r="I1632" i="71"/>
  <c r="I1633" i="71"/>
  <c r="I1634" i="71"/>
  <c r="I1635" i="71"/>
  <c r="I1636" i="71"/>
  <c r="I1637" i="71"/>
  <c r="I1638" i="71"/>
  <c r="I1639" i="71"/>
  <c r="I1640" i="71"/>
  <c r="I1641" i="71"/>
  <c r="I1642" i="71"/>
  <c r="I1643" i="71"/>
  <c r="I1644" i="71"/>
  <c r="I1645" i="71"/>
  <c r="I1646" i="71"/>
  <c r="I1647" i="71"/>
  <c r="I1648" i="71"/>
  <c r="I1649" i="71"/>
  <c r="I1650" i="71"/>
  <c r="I1651" i="71"/>
  <c r="I1652" i="71"/>
  <c r="I1653" i="71"/>
  <c r="I1654" i="71"/>
  <c r="I1655" i="71"/>
  <c r="I1656" i="71"/>
  <c r="I1657" i="71"/>
  <c r="I1658" i="71"/>
  <c r="I1659" i="71"/>
  <c r="I1660" i="71"/>
  <c r="I1661" i="71"/>
  <c r="I1662" i="71"/>
  <c r="I1663" i="71"/>
  <c r="I1664" i="71"/>
  <c r="I1665" i="71"/>
  <c r="I1666" i="71"/>
  <c r="I1667" i="71"/>
  <c r="I1668" i="71"/>
  <c r="I1669" i="71"/>
  <c r="I1670" i="71"/>
  <c r="I1671" i="71"/>
  <c r="I1672" i="71"/>
  <c r="I1673" i="71"/>
  <c r="I1674" i="71"/>
  <c r="I1675" i="71"/>
  <c r="I1676" i="71"/>
  <c r="I1677" i="71"/>
  <c r="I1678" i="71"/>
  <c r="I1679" i="71"/>
  <c r="I1680" i="71"/>
  <c r="I1681" i="71"/>
  <c r="I1682" i="71"/>
  <c r="I1683" i="71"/>
  <c r="I1684" i="71"/>
  <c r="I1685" i="71"/>
  <c r="I1686" i="71"/>
  <c r="I1687" i="71"/>
  <c r="I1688" i="71"/>
  <c r="I1689" i="71"/>
  <c r="I1690" i="71"/>
  <c r="I1691" i="71"/>
  <c r="I1692" i="71"/>
  <c r="I1693" i="71"/>
  <c r="I1694" i="71"/>
  <c r="I1695" i="71"/>
  <c r="I1696" i="71"/>
  <c r="I1697" i="71"/>
  <c r="I1698" i="71"/>
  <c r="I1699" i="71"/>
  <c r="I1700" i="71"/>
  <c r="I1701" i="71"/>
  <c r="I1702" i="71"/>
  <c r="I1703" i="71"/>
  <c r="I1704" i="71"/>
  <c r="I1705" i="71"/>
  <c r="I1706" i="71"/>
  <c r="I1707" i="71"/>
  <c r="I1708" i="71"/>
  <c r="I1709" i="71"/>
  <c r="I1710" i="71"/>
  <c r="I1711" i="71"/>
  <c r="I1712" i="71"/>
  <c r="I1713" i="71"/>
  <c r="I1714" i="71"/>
  <c r="I1715" i="71"/>
  <c r="I1716" i="71"/>
  <c r="I1717" i="71"/>
  <c r="I1718" i="71"/>
  <c r="I1719" i="71"/>
  <c r="I1720" i="71"/>
  <c r="I1721" i="71"/>
  <c r="I1722" i="71"/>
  <c r="I1723" i="71"/>
  <c r="I1724" i="71"/>
  <c r="I1725" i="71"/>
  <c r="I1726" i="71"/>
  <c r="I1727" i="71"/>
  <c r="I1728" i="71"/>
  <c r="I1729" i="71"/>
  <c r="I1730" i="71"/>
  <c r="I1731" i="71"/>
  <c r="I1732" i="71"/>
  <c r="I1733" i="71"/>
  <c r="I1734" i="71"/>
  <c r="I1735" i="71"/>
  <c r="I1736" i="71"/>
  <c r="I1737" i="71"/>
  <c r="I1738" i="71"/>
  <c r="I1739" i="71"/>
  <c r="I1740" i="71"/>
  <c r="I1741" i="71"/>
  <c r="I1742" i="71"/>
  <c r="I1743" i="71"/>
  <c r="I1744" i="71"/>
  <c r="I1745" i="71"/>
  <c r="I1746" i="71"/>
  <c r="I1747" i="71"/>
  <c r="I1748" i="71"/>
  <c r="I1749" i="71"/>
  <c r="I1750" i="71"/>
  <c r="I1751" i="71"/>
  <c r="I1752" i="71"/>
  <c r="I1753" i="71"/>
  <c r="I1754" i="71"/>
  <c r="I1755" i="71"/>
  <c r="I1756" i="71"/>
  <c r="I1757" i="71"/>
  <c r="I1758" i="71"/>
  <c r="I1759" i="71"/>
  <c r="I1760" i="71"/>
  <c r="I1761" i="71"/>
  <c r="I1762" i="71"/>
  <c r="I1763" i="71"/>
  <c r="I1764" i="71"/>
  <c r="I1765" i="71"/>
  <c r="I1766" i="71"/>
  <c r="I1767" i="71"/>
  <c r="I1768" i="71"/>
  <c r="I1769" i="71"/>
  <c r="I1770" i="71"/>
  <c r="I1771" i="71"/>
  <c r="I1772" i="71"/>
  <c r="I1773" i="71"/>
  <c r="I1774" i="71"/>
  <c r="I1775" i="71"/>
  <c r="I1776" i="71"/>
  <c r="I1777" i="71"/>
  <c r="I1778" i="71"/>
  <c r="I1779" i="71"/>
  <c r="I1780" i="71"/>
  <c r="I1781" i="71"/>
  <c r="I1782" i="71"/>
  <c r="I1783" i="71"/>
  <c r="I1784" i="71"/>
  <c r="I1785" i="71"/>
  <c r="I1786" i="71"/>
  <c r="I1787" i="71"/>
  <c r="I1788" i="71"/>
  <c r="I1789" i="71"/>
  <c r="I1790" i="71"/>
  <c r="I1791" i="71"/>
  <c r="I1792" i="71"/>
  <c r="I1793" i="71"/>
  <c r="I1794" i="71"/>
  <c r="I1795" i="71"/>
  <c r="I1796" i="71"/>
  <c r="I1797" i="71"/>
  <c r="I1798" i="71"/>
  <c r="I1799" i="71"/>
  <c r="I1800" i="71"/>
  <c r="I1801" i="71"/>
  <c r="I1802" i="71"/>
  <c r="I1803" i="71"/>
  <c r="I1804" i="71"/>
  <c r="I1805" i="71"/>
  <c r="I1806" i="71"/>
  <c r="I1807" i="71"/>
  <c r="I1808" i="71"/>
  <c r="I1809" i="71"/>
  <c r="I1810" i="71"/>
  <c r="I1811" i="71"/>
  <c r="I1812" i="71"/>
  <c r="I1813" i="71"/>
  <c r="I1814" i="71"/>
  <c r="I1815" i="71"/>
  <c r="I1816" i="71"/>
  <c r="I1817" i="71"/>
  <c r="I1818" i="71"/>
  <c r="I1819" i="71"/>
  <c r="I1820" i="71"/>
  <c r="I1821" i="71"/>
  <c r="I1822" i="71"/>
  <c r="I1823" i="71"/>
  <c r="I1824" i="71"/>
  <c r="I1825" i="71"/>
  <c r="I1826" i="71"/>
  <c r="I1827" i="71"/>
  <c r="I1828" i="71"/>
  <c r="I1829" i="71"/>
  <c r="I1830" i="71"/>
  <c r="I1831" i="71"/>
  <c r="I1832" i="71"/>
  <c r="I1833" i="71"/>
  <c r="I1834" i="71"/>
  <c r="I1835" i="71"/>
  <c r="I1836" i="71"/>
  <c r="I1837" i="71"/>
  <c r="I1838" i="71"/>
  <c r="I1839" i="71"/>
  <c r="I1840" i="71"/>
  <c r="I1841" i="71"/>
  <c r="I1842" i="71"/>
  <c r="I1843" i="71"/>
  <c r="I1844" i="71"/>
  <c r="I1845" i="71"/>
  <c r="I1846" i="71"/>
  <c r="I1847" i="71"/>
  <c r="I1848" i="71"/>
  <c r="I1849" i="71"/>
  <c r="I1850" i="71"/>
  <c r="I1851" i="71"/>
  <c r="I1852" i="71"/>
  <c r="I1853" i="71"/>
  <c r="I1854" i="71"/>
  <c r="I1855" i="71"/>
  <c r="I1856" i="71"/>
  <c r="I1857" i="71"/>
  <c r="I1858" i="71"/>
  <c r="I1859" i="71"/>
  <c r="I1860" i="71"/>
  <c r="I1861" i="71"/>
  <c r="I1862" i="71"/>
  <c r="I1863" i="71"/>
  <c r="I1864" i="71"/>
  <c r="I1865" i="71"/>
  <c r="I1866" i="71"/>
  <c r="I1867" i="71"/>
  <c r="I1868" i="71"/>
  <c r="I1869" i="71"/>
  <c r="I1870" i="71"/>
  <c r="I1871" i="71"/>
  <c r="I1872" i="71"/>
  <c r="I1873" i="71"/>
  <c r="I1874" i="71"/>
  <c r="I1875" i="71"/>
  <c r="I1876" i="71"/>
  <c r="I1877" i="71"/>
  <c r="I1878" i="71"/>
  <c r="I1879" i="71"/>
  <c r="I1880" i="71"/>
  <c r="I1881" i="71"/>
  <c r="I1882" i="71"/>
  <c r="I1883" i="71"/>
  <c r="I1884" i="71"/>
  <c r="I1885" i="71"/>
  <c r="I1886" i="71"/>
  <c r="I1887" i="71"/>
  <c r="I1888" i="71"/>
  <c r="I1889" i="71"/>
  <c r="I1890" i="71"/>
  <c r="I1891" i="71"/>
  <c r="I1892" i="71"/>
  <c r="I1893" i="71"/>
  <c r="I1894" i="71"/>
  <c r="I1895" i="71"/>
  <c r="I1896" i="71"/>
  <c r="I1897" i="71"/>
  <c r="I1898" i="71"/>
  <c r="I1899" i="71"/>
  <c r="I1900" i="71"/>
  <c r="I1901" i="71"/>
  <c r="I1902" i="71"/>
  <c r="I1903" i="71"/>
  <c r="I1904" i="71"/>
  <c r="I1905" i="71"/>
  <c r="I1906" i="71"/>
  <c r="I1907" i="71"/>
  <c r="I1908" i="71"/>
  <c r="I1909" i="71"/>
  <c r="I1910" i="71"/>
  <c r="I1911" i="71"/>
  <c r="I1912" i="71"/>
  <c r="I1913" i="71"/>
  <c r="I1914" i="71"/>
  <c r="I1915" i="71"/>
  <c r="I1916" i="71"/>
  <c r="I1917" i="71"/>
  <c r="I1918" i="71"/>
  <c r="I1919" i="71"/>
  <c r="I1920" i="71"/>
  <c r="I1921" i="71"/>
  <c r="I1922" i="71"/>
  <c r="I1923" i="71"/>
  <c r="I1924" i="71"/>
  <c r="I1925" i="71"/>
  <c r="I1926" i="71"/>
  <c r="I1927" i="71"/>
  <c r="I1928" i="71"/>
  <c r="I1929" i="71"/>
  <c r="I1930" i="71"/>
  <c r="I1931" i="71"/>
  <c r="I1932" i="71"/>
  <c r="I1933" i="71"/>
  <c r="I1934" i="71"/>
  <c r="I1935" i="71"/>
  <c r="I1936" i="71"/>
  <c r="I1937" i="71"/>
  <c r="I1938" i="71"/>
  <c r="I1939" i="71"/>
  <c r="I1940" i="71"/>
  <c r="I1941" i="71"/>
  <c r="I1942" i="71"/>
  <c r="I1943" i="71"/>
  <c r="I1944" i="71"/>
  <c r="I1945" i="71"/>
  <c r="I1946" i="71"/>
  <c r="I1947" i="71"/>
  <c r="I1948" i="71"/>
  <c r="I1949" i="71"/>
  <c r="I1950" i="71"/>
  <c r="I1951" i="71"/>
  <c r="I1952" i="71"/>
  <c r="I1953" i="71"/>
  <c r="I1954" i="71"/>
  <c r="I1955" i="71"/>
  <c r="I1956" i="71"/>
  <c r="I1957" i="71"/>
  <c r="I1958" i="71"/>
  <c r="I1959" i="71"/>
  <c r="I1960" i="71"/>
  <c r="I1961" i="71"/>
  <c r="I1962" i="71"/>
  <c r="I1963" i="71"/>
  <c r="I1964" i="71"/>
  <c r="I1965" i="71"/>
  <c r="I1966" i="71"/>
  <c r="I1967" i="71"/>
  <c r="I1968" i="71"/>
  <c r="I1969" i="71"/>
  <c r="I1970" i="71"/>
  <c r="I1971" i="71"/>
  <c r="I1972" i="71"/>
  <c r="I1973" i="71"/>
  <c r="I1974" i="71"/>
  <c r="I1975" i="71"/>
  <c r="I1976" i="71"/>
  <c r="I1977" i="71"/>
  <c r="I1978" i="71"/>
  <c r="I1979" i="71"/>
  <c r="I1980" i="71"/>
  <c r="I1981" i="71"/>
  <c r="I1982" i="71"/>
  <c r="I1983" i="71"/>
  <c r="I1984" i="71"/>
  <c r="I1985" i="71"/>
  <c r="I1986" i="71"/>
  <c r="I1987" i="71"/>
  <c r="I1988" i="71"/>
  <c r="I1989" i="71"/>
  <c r="I1990" i="71"/>
  <c r="I1991" i="71"/>
  <c r="I1992" i="71"/>
  <c r="I1993" i="71"/>
  <c r="I1994" i="71"/>
  <c r="I1995" i="71"/>
  <c r="I1996" i="71"/>
  <c r="I1997" i="71"/>
  <c r="I1998" i="71"/>
  <c r="I1999" i="71"/>
  <c r="I2000" i="71"/>
  <c r="I2001" i="71"/>
  <c r="I2002" i="71"/>
  <c r="I2003" i="71"/>
  <c r="I2004" i="71"/>
  <c r="I2005" i="71"/>
  <c r="I2006" i="71"/>
  <c r="I2007" i="71"/>
  <c r="I2008" i="71"/>
  <c r="I2009" i="71"/>
  <c r="I2010" i="71"/>
  <c r="I2011" i="71"/>
  <c r="I2012" i="71"/>
  <c r="I2013" i="71"/>
  <c r="I2014" i="71"/>
  <c r="I2015" i="71"/>
  <c r="I2016" i="71"/>
  <c r="I2017" i="71"/>
  <c r="I2018" i="71"/>
  <c r="I2019" i="71"/>
  <c r="I2020" i="71"/>
  <c r="I2021" i="71"/>
  <c r="I2022" i="71"/>
  <c r="I2023" i="71"/>
  <c r="I2024" i="71"/>
  <c r="I2025" i="71"/>
  <c r="I2026" i="71"/>
  <c r="I2027" i="71"/>
  <c r="I2028" i="71"/>
  <c r="I2029" i="71"/>
  <c r="I2030" i="71"/>
  <c r="I2031" i="71"/>
  <c r="I2032" i="71"/>
  <c r="I2033" i="71"/>
  <c r="I2034" i="71"/>
  <c r="I2035" i="71"/>
  <c r="I2036" i="71"/>
  <c r="I2037" i="71"/>
  <c r="I2038" i="71"/>
  <c r="I2039" i="71"/>
  <c r="I2040" i="71"/>
  <c r="I2041" i="71"/>
  <c r="I2042" i="71"/>
  <c r="I2043" i="71"/>
  <c r="I2044" i="71"/>
  <c r="I2045" i="71"/>
  <c r="I2046" i="71"/>
  <c r="I2047" i="71"/>
  <c r="I2048" i="71"/>
  <c r="I2049" i="71"/>
  <c r="I2050" i="71"/>
  <c r="I2051" i="71"/>
  <c r="I2052" i="71"/>
  <c r="I2053" i="71"/>
  <c r="I2054" i="71"/>
  <c r="I2055" i="71"/>
  <c r="I2056" i="71"/>
  <c r="I2057" i="71"/>
  <c r="I2058" i="71"/>
  <c r="I2059" i="71"/>
  <c r="I2060" i="71"/>
  <c r="I2061" i="71"/>
  <c r="I2062" i="71"/>
  <c r="I2063" i="71"/>
  <c r="I2064" i="71"/>
  <c r="I2065" i="71"/>
  <c r="I2066" i="71"/>
  <c r="I2067" i="71"/>
  <c r="I2068" i="71"/>
  <c r="I2069" i="71"/>
  <c r="I2070" i="71"/>
  <c r="I2071" i="71"/>
  <c r="I2072" i="71"/>
  <c r="I2073" i="71"/>
  <c r="I2074" i="71"/>
  <c r="I2075" i="71"/>
  <c r="I2076" i="71"/>
  <c r="I2077" i="71"/>
  <c r="I2078" i="71"/>
  <c r="I2079" i="71"/>
  <c r="I2080" i="71"/>
  <c r="I2081" i="71"/>
  <c r="I2082" i="71"/>
  <c r="I2083" i="71"/>
  <c r="I2084" i="71"/>
  <c r="I2085" i="71"/>
  <c r="I2086" i="71"/>
  <c r="I2087" i="71"/>
  <c r="I2088" i="71"/>
  <c r="I2089" i="71"/>
  <c r="I2090" i="71"/>
  <c r="I2091" i="71"/>
  <c r="I2092" i="71"/>
  <c r="I2093" i="71"/>
  <c r="I2094" i="71"/>
  <c r="I2095" i="71"/>
  <c r="I2096" i="71"/>
  <c r="I2097" i="71"/>
  <c r="I2098" i="71"/>
  <c r="I2099" i="71"/>
  <c r="I2100" i="71"/>
  <c r="I2101" i="71"/>
  <c r="I2102" i="71"/>
  <c r="I2103" i="71"/>
  <c r="I2104" i="71"/>
  <c r="I2105" i="71"/>
  <c r="I2106" i="71"/>
  <c r="I2107" i="71"/>
  <c r="I2108" i="71"/>
  <c r="I2109" i="71"/>
  <c r="I2110" i="71"/>
  <c r="I2111" i="71"/>
  <c r="I2112" i="71"/>
  <c r="I2113" i="71"/>
  <c r="I2114" i="71"/>
  <c r="I2115" i="71"/>
  <c r="I2116" i="71"/>
  <c r="I2117" i="71"/>
  <c r="I2118" i="71"/>
  <c r="I2119" i="71"/>
  <c r="I2120" i="71"/>
  <c r="I2121" i="71"/>
  <c r="I2122" i="71"/>
  <c r="I2123" i="71"/>
  <c r="I2124" i="71"/>
  <c r="I2125" i="71"/>
  <c r="I2126" i="71"/>
  <c r="I2127" i="71"/>
  <c r="I2128" i="71"/>
  <c r="I2129" i="71"/>
  <c r="I2130" i="71"/>
  <c r="I2131" i="71"/>
  <c r="I2132" i="71"/>
  <c r="I2133" i="71"/>
  <c r="I2134" i="71"/>
  <c r="I2135" i="71"/>
  <c r="I2136" i="71"/>
  <c r="I2137" i="71"/>
  <c r="I2138" i="71"/>
  <c r="I2139" i="71"/>
  <c r="I2140" i="71"/>
  <c r="I2141" i="71"/>
  <c r="I2142" i="71"/>
  <c r="I2143" i="71"/>
  <c r="I2144" i="71"/>
  <c r="I2145" i="71"/>
  <c r="I2146" i="71"/>
  <c r="I2147" i="71"/>
  <c r="I2148" i="71"/>
  <c r="I2149" i="71"/>
  <c r="I2150" i="71"/>
  <c r="I2151" i="71"/>
  <c r="I2152" i="71"/>
  <c r="I2153" i="71"/>
  <c r="I2154" i="71"/>
  <c r="I2155" i="71"/>
  <c r="I2156" i="71"/>
  <c r="I2157" i="71"/>
  <c r="I2158" i="71"/>
  <c r="I2159" i="71"/>
  <c r="I2160" i="71"/>
  <c r="I2161" i="71"/>
  <c r="I2162" i="71"/>
  <c r="I2163" i="71"/>
  <c r="I2164" i="71"/>
  <c r="I2165" i="71"/>
  <c r="I2166" i="71"/>
  <c r="I2167" i="71"/>
  <c r="I2168" i="71"/>
  <c r="I2169" i="71"/>
  <c r="I2170" i="71"/>
  <c r="I2171" i="71"/>
  <c r="I2172" i="71"/>
  <c r="I2173" i="71"/>
  <c r="I2174" i="71"/>
  <c r="I2175" i="71"/>
  <c r="I2176" i="71"/>
  <c r="I2177" i="71"/>
  <c r="I2178" i="71"/>
  <c r="I2179" i="71"/>
  <c r="I2180" i="71"/>
  <c r="I2181" i="71"/>
  <c r="I2182" i="71"/>
  <c r="I2183" i="71"/>
  <c r="I2184" i="71"/>
  <c r="I2185" i="71"/>
  <c r="I2186" i="71"/>
  <c r="I2187" i="71"/>
  <c r="I2188" i="71"/>
  <c r="I2189" i="71"/>
  <c r="I2190" i="71"/>
  <c r="I2191" i="71"/>
  <c r="I2192" i="71"/>
  <c r="I2193" i="71"/>
  <c r="I2194" i="71"/>
  <c r="I2195" i="71"/>
  <c r="I2196" i="71"/>
  <c r="I2197" i="71"/>
  <c r="I2198" i="71"/>
  <c r="I2199" i="71"/>
  <c r="I2200" i="71"/>
  <c r="I2201" i="71"/>
  <c r="I2202" i="71"/>
  <c r="I2203" i="71"/>
  <c r="I2204" i="71"/>
  <c r="I2205" i="71"/>
  <c r="I2206" i="71"/>
  <c r="I2207" i="71"/>
  <c r="I2208" i="71"/>
  <c r="I2209" i="71"/>
  <c r="I2210" i="71"/>
  <c r="I2211" i="71"/>
  <c r="I2212" i="71"/>
  <c r="I2213" i="71"/>
  <c r="I2214" i="71"/>
  <c r="I2215" i="71"/>
  <c r="I2216" i="71"/>
  <c r="I2217" i="71"/>
  <c r="I2218" i="71"/>
  <c r="I2219" i="71"/>
  <c r="I2220" i="71"/>
  <c r="I2221" i="71"/>
  <c r="I2222" i="71"/>
  <c r="I2223" i="71"/>
  <c r="I2224" i="71"/>
  <c r="I2225" i="71"/>
  <c r="I2226" i="71"/>
  <c r="I2227" i="71"/>
  <c r="I2228" i="71"/>
  <c r="I2229" i="71"/>
  <c r="I2230" i="71"/>
  <c r="I2231" i="71"/>
  <c r="I2232" i="71"/>
  <c r="I2233" i="71"/>
  <c r="I2234" i="71"/>
  <c r="I2235" i="71"/>
  <c r="I2236" i="71"/>
  <c r="I2237" i="71"/>
  <c r="I2238" i="71"/>
  <c r="I2239" i="71"/>
  <c r="I2240" i="71"/>
  <c r="I2241" i="71"/>
  <c r="I2242" i="71"/>
  <c r="I2243" i="71"/>
  <c r="I2244" i="71"/>
  <c r="I2245" i="71"/>
  <c r="I2246" i="71"/>
  <c r="I2247" i="71"/>
  <c r="I2248" i="71"/>
  <c r="I2249" i="71"/>
  <c r="I2250" i="71"/>
  <c r="I2251" i="71"/>
  <c r="I2252" i="71"/>
  <c r="I2253" i="71"/>
  <c r="I2254" i="71"/>
  <c r="I2255" i="71"/>
  <c r="I2256" i="71"/>
  <c r="I2257" i="71"/>
  <c r="I2258" i="71"/>
  <c r="I2259" i="71"/>
  <c r="I2260" i="71"/>
  <c r="I2261" i="71"/>
  <c r="I2262" i="71"/>
  <c r="I2263" i="71"/>
  <c r="I2264" i="71"/>
  <c r="I2265" i="71"/>
  <c r="I2266" i="71"/>
  <c r="I2267" i="71"/>
  <c r="I2268" i="71"/>
  <c r="I2269" i="71"/>
  <c r="I2270" i="71"/>
  <c r="I2271" i="71"/>
  <c r="I2272" i="71"/>
  <c r="I2273" i="71"/>
  <c r="I2274" i="71"/>
  <c r="I2275" i="71"/>
  <c r="I2276" i="71"/>
  <c r="I2277" i="71"/>
  <c r="I2278" i="71"/>
  <c r="I2279" i="71"/>
  <c r="I2280" i="71"/>
  <c r="I2281" i="71"/>
  <c r="I2282" i="71"/>
  <c r="I2283" i="71"/>
  <c r="I2284" i="71"/>
  <c r="I2285" i="71"/>
  <c r="I2286" i="71"/>
  <c r="I2287" i="71"/>
  <c r="I2288" i="71"/>
  <c r="I2289" i="71"/>
  <c r="I2290" i="71"/>
  <c r="I2291" i="71"/>
  <c r="I2292" i="71"/>
  <c r="I2293" i="71"/>
  <c r="I2294" i="71"/>
  <c r="I2295" i="71"/>
  <c r="I2296" i="71"/>
  <c r="I2297" i="71"/>
  <c r="I2298" i="71"/>
  <c r="I2299" i="71"/>
  <c r="I2300" i="71"/>
  <c r="I2301" i="71"/>
  <c r="I2302" i="71"/>
  <c r="I2303" i="71"/>
  <c r="I2304" i="71"/>
  <c r="I2305" i="71"/>
  <c r="I2306" i="71"/>
  <c r="I2307" i="71"/>
  <c r="I2308" i="71"/>
  <c r="I2309" i="71"/>
  <c r="I2310" i="71"/>
  <c r="I2311" i="71"/>
  <c r="I2312" i="71"/>
  <c r="I2313" i="71"/>
  <c r="I2314" i="71"/>
  <c r="I2315" i="71"/>
  <c r="I2316" i="71"/>
  <c r="I2317" i="71"/>
  <c r="I2318" i="71"/>
  <c r="I2319" i="71"/>
  <c r="I2320" i="71"/>
  <c r="I2321" i="71"/>
  <c r="I2322" i="71"/>
  <c r="I2323" i="71"/>
  <c r="I2324" i="71"/>
  <c r="I2325" i="71"/>
  <c r="I2326" i="71"/>
  <c r="I2327" i="71"/>
  <c r="I2328" i="71"/>
  <c r="I2329" i="71"/>
  <c r="I2330" i="71"/>
  <c r="I2331" i="71"/>
  <c r="I2332" i="71"/>
  <c r="I2333" i="71"/>
  <c r="I2334" i="71"/>
  <c r="I2335" i="71"/>
  <c r="I2336" i="71"/>
  <c r="I2337" i="71"/>
  <c r="I2338" i="71"/>
  <c r="I2339" i="71"/>
  <c r="I2340" i="71"/>
  <c r="I2341" i="71"/>
  <c r="I2342" i="71"/>
  <c r="I2343" i="71"/>
  <c r="I2344" i="71"/>
  <c r="I2345" i="71"/>
  <c r="I2346" i="71"/>
  <c r="I2347" i="71"/>
  <c r="I2348" i="71"/>
  <c r="I2349" i="71"/>
  <c r="I2350" i="71"/>
  <c r="I2351" i="71"/>
  <c r="I2352" i="71"/>
  <c r="I2353" i="71"/>
  <c r="I2354" i="71"/>
  <c r="I2355" i="71"/>
  <c r="I2356" i="71"/>
  <c r="I2357" i="71"/>
  <c r="I2358" i="71"/>
  <c r="I2359" i="71"/>
  <c r="I2360" i="71"/>
  <c r="I2361" i="71"/>
  <c r="I2362" i="71"/>
  <c r="I2363" i="71"/>
  <c r="I2364" i="71"/>
  <c r="I2365" i="71"/>
  <c r="I2366" i="71"/>
  <c r="I2367" i="71"/>
  <c r="I2368" i="71"/>
  <c r="I2369" i="71"/>
  <c r="I2370" i="71"/>
  <c r="I2371" i="71"/>
  <c r="I2372" i="71"/>
  <c r="I2373" i="71"/>
  <c r="I2374" i="71"/>
  <c r="I2375" i="71"/>
  <c r="I2376" i="71"/>
  <c r="I2377" i="71"/>
  <c r="I2378" i="71"/>
  <c r="I2379" i="71"/>
  <c r="I2380" i="71"/>
  <c r="I2381" i="71"/>
  <c r="I2382" i="71"/>
  <c r="I2383" i="71"/>
  <c r="I2384" i="71"/>
  <c r="I2385" i="71"/>
  <c r="I2386" i="71"/>
  <c r="I2387" i="71"/>
  <c r="I2388" i="71"/>
  <c r="I2389" i="71"/>
  <c r="I2390" i="71"/>
  <c r="I2391" i="71"/>
  <c r="I2392" i="71"/>
  <c r="I2393" i="71"/>
  <c r="I2394" i="71"/>
  <c r="I2395" i="71"/>
  <c r="I2396" i="71"/>
  <c r="I2397" i="71"/>
  <c r="I2398" i="71"/>
  <c r="I2399" i="71"/>
  <c r="I2400" i="71"/>
  <c r="I2401" i="71"/>
  <c r="I2402" i="71"/>
  <c r="I2403" i="71"/>
  <c r="I2404" i="71"/>
  <c r="I2405" i="71"/>
  <c r="I2406" i="71"/>
  <c r="I2407" i="71"/>
  <c r="I2408" i="71"/>
  <c r="I2409" i="71"/>
  <c r="I2410" i="71"/>
  <c r="I2411" i="71"/>
  <c r="I2412" i="71"/>
  <c r="I2413" i="71"/>
  <c r="I2414" i="71"/>
  <c r="I2415" i="71"/>
  <c r="I2416" i="71"/>
  <c r="I2417" i="71"/>
  <c r="I2418" i="71"/>
  <c r="I2419" i="71"/>
  <c r="I2420" i="71"/>
  <c r="I2421" i="71"/>
  <c r="I2422" i="71"/>
  <c r="I2423" i="71"/>
  <c r="I2424" i="71"/>
  <c r="I2425" i="71"/>
  <c r="I2426" i="71"/>
  <c r="I2427" i="71"/>
  <c r="I2428" i="71"/>
  <c r="I2429" i="71"/>
  <c r="I2430" i="71"/>
  <c r="I2431" i="71"/>
  <c r="I2432" i="71"/>
  <c r="I2433" i="71"/>
  <c r="I2434" i="71"/>
  <c r="I2435" i="71"/>
  <c r="I2436" i="71"/>
  <c r="I2437" i="71"/>
  <c r="I2438" i="71"/>
  <c r="I2439" i="71"/>
  <c r="I2440" i="71"/>
  <c r="I2441" i="71"/>
  <c r="I2442" i="71"/>
  <c r="I2443" i="71"/>
  <c r="I2444" i="71"/>
  <c r="I2445" i="71"/>
  <c r="I2446" i="71"/>
  <c r="I2447" i="71"/>
  <c r="I2448" i="71"/>
  <c r="I2449" i="71"/>
  <c r="I2450" i="71"/>
  <c r="I2451" i="71"/>
  <c r="I2452" i="71"/>
  <c r="I2453" i="71"/>
  <c r="I2454" i="71"/>
  <c r="I2455" i="71"/>
  <c r="I2456" i="71"/>
  <c r="I2457" i="71"/>
  <c r="I2458" i="71"/>
  <c r="I2459" i="71"/>
  <c r="I2460" i="71"/>
  <c r="I2461" i="71"/>
  <c r="I2462" i="71"/>
  <c r="I2463" i="71"/>
  <c r="I2464" i="71"/>
  <c r="I2465" i="71"/>
  <c r="I2466" i="71"/>
  <c r="I2467" i="71"/>
  <c r="I2468" i="71"/>
  <c r="I2469" i="71"/>
  <c r="I2470" i="71"/>
  <c r="I2471" i="71"/>
  <c r="I2472" i="71"/>
  <c r="I2473" i="71"/>
  <c r="I2474" i="71"/>
  <c r="I2475" i="71"/>
  <c r="I2476" i="71"/>
  <c r="I2477" i="71"/>
  <c r="I2478" i="71"/>
  <c r="I2479" i="71"/>
  <c r="I2480" i="71"/>
  <c r="I2481" i="71"/>
  <c r="I2482" i="71"/>
  <c r="I2483" i="71"/>
  <c r="I2484" i="71"/>
  <c r="I2485" i="71"/>
  <c r="I2486" i="71"/>
  <c r="I2487" i="71"/>
  <c r="I2488" i="71"/>
  <c r="I2489" i="71"/>
  <c r="I2490" i="71"/>
  <c r="I2491" i="71"/>
  <c r="I2492" i="71"/>
  <c r="I2493" i="71"/>
  <c r="I2494" i="71"/>
  <c r="I2495" i="71"/>
  <c r="I2496" i="71"/>
  <c r="I2497" i="71"/>
  <c r="I2498" i="71"/>
  <c r="I2499" i="71"/>
  <c r="I2500" i="71"/>
  <c r="I2501" i="71"/>
  <c r="I2502" i="71"/>
  <c r="I2503" i="71"/>
  <c r="I2504" i="71"/>
  <c r="I2505" i="71"/>
  <c r="I2506" i="71"/>
  <c r="I2507" i="71"/>
  <c r="I2508" i="71"/>
  <c r="I2509" i="71"/>
  <c r="I2510" i="71"/>
  <c r="I2511" i="71"/>
  <c r="I2512" i="71"/>
  <c r="I2513" i="71"/>
  <c r="I2514" i="71"/>
  <c r="I2515" i="71"/>
  <c r="I2516" i="71"/>
  <c r="I2517" i="71"/>
  <c r="I2518" i="71"/>
  <c r="I2519" i="71"/>
  <c r="I2520" i="71"/>
  <c r="I2521" i="71"/>
  <c r="I2522" i="71"/>
  <c r="I2523" i="71"/>
  <c r="I2524" i="71"/>
  <c r="I2525" i="71"/>
  <c r="I2526" i="71"/>
  <c r="I2527" i="71"/>
  <c r="I2528" i="71"/>
  <c r="I2529" i="71"/>
  <c r="I2530" i="71"/>
  <c r="I2531" i="71"/>
  <c r="I2532" i="71"/>
  <c r="I2533" i="71"/>
  <c r="I2534" i="71"/>
  <c r="I2535" i="71"/>
  <c r="I2536" i="71"/>
  <c r="I2537" i="71"/>
  <c r="I2538" i="71"/>
  <c r="I2539" i="71"/>
  <c r="I2540" i="71"/>
  <c r="I2541" i="71"/>
  <c r="I2542" i="71"/>
  <c r="I2543" i="71"/>
  <c r="I2544" i="71"/>
  <c r="I2545" i="71"/>
  <c r="I2546" i="71"/>
  <c r="I2547" i="71"/>
  <c r="I2548" i="71"/>
  <c r="I2549" i="71"/>
  <c r="I2550" i="71"/>
  <c r="I2551" i="71"/>
  <c r="I2552" i="71"/>
  <c r="I2553" i="71"/>
  <c r="I2554" i="71"/>
  <c r="I2555" i="71"/>
  <c r="I2556" i="71"/>
  <c r="I2557" i="71"/>
  <c r="I2558" i="71"/>
  <c r="I2559" i="71"/>
  <c r="I2560" i="71"/>
  <c r="I2561" i="71"/>
  <c r="I2562" i="71"/>
  <c r="I2563" i="71"/>
  <c r="I2564" i="71"/>
  <c r="I2565" i="71"/>
  <c r="I2566" i="71"/>
  <c r="I2567" i="71"/>
  <c r="I2568" i="71"/>
  <c r="I2569" i="71"/>
  <c r="I2570" i="71"/>
  <c r="I2571" i="71"/>
  <c r="I2572" i="71"/>
  <c r="I2573" i="71"/>
  <c r="I2574" i="71"/>
  <c r="I2575" i="71"/>
  <c r="I2576" i="71"/>
  <c r="I2577" i="71"/>
  <c r="I2578" i="71"/>
  <c r="I2579" i="71"/>
  <c r="I2580" i="71"/>
  <c r="I2581" i="71"/>
  <c r="I2582" i="71"/>
  <c r="I2583" i="71"/>
  <c r="I2584" i="71"/>
  <c r="I2585" i="71"/>
  <c r="I2586" i="71"/>
  <c r="I2587" i="71"/>
  <c r="I2588" i="71"/>
  <c r="I2589" i="71"/>
  <c r="I2590" i="71"/>
  <c r="I2591" i="71"/>
  <c r="I2592" i="71"/>
  <c r="I2593" i="71"/>
  <c r="I2594" i="71"/>
  <c r="I2595" i="71"/>
  <c r="I2596" i="71"/>
  <c r="I2597" i="71"/>
  <c r="I2598" i="71"/>
  <c r="I2599" i="71"/>
  <c r="I2600" i="71"/>
  <c r="I2601" i="71"/>
  <c r="I2602" i="71"/>
  <c r="I2603" i="71"/>
  <c r="I2604" i="71"/>
  <c r="I2605" i="71"/>
  <c r="I2606" i="71"/>
  <c r="I2607" i="71"/>
  <c r="I2608" i="71"/>
  <c r="I2609" i="71"/>
  <c r="I2610" i="71"/>
  <c r="I2611" i="71"/>
  <c r="I2612" i="71"/>
  <c r="I2613" i="71"/>
  <c r="I2614" i="71"/>
  <c r="I2615" i="71"/>
  <c r="I2616" i="71"/>
  <c r="I2617" i="71"/>
  <c r="I2618" i="71"/>
  <c r="I2619" i="71"/>
  <c r="I2620" i="71"/>
  <c r="I2621" i="71"/>
  <c r="I2622" i="71"/>
  <c r="I2623" i="71"/>
  <c r="I2624" i="71"/>
  <c r="I2625" i="71"/>
  <c r="I2626" i="71"/>
  <c r="I2627" i="71"/>
  <c r="I2628" i="71"/>
  <c r="I2629" i="71"/>
  <c r="I2630" i="71"/>
  <c r="I2631" i="71"/>
  <c r="I2632" i="71"/>
  <c r="I2633" i="71"/>
  <c r="I2634" i="71"/>
  <c r="I2635" i="71"/>
  <c r="I2636" i="71"/>
  <c r="I2637" i="71"/>
  <c r="I2638" i="71"/>
  <c r="I2639" i="71"/>
  <c r="I2640" i="71"/>
  <c r="I2641" i="71"/>
  <c r="I2642" i="71"/>
  <c r="I2643" i="71"/>
  <c r="I2644" i="71"/>
  <c r="I2645" i="71"/>
  <c r="I2646" i="71"/>
  <c r="I2647" i="71"/>
  <c r="I2648" i="71"/>
  <c r="I2649" i="71"/>
  <c r="I2650" i="71"/>
  <c r="I2651" i="71"/>
  <c r="I2652" i="71"/>
  <c r="I2653" i="71"/>
  <c r="I2654" i="71"/>
  <c r="I2655" i="71"/>
  <c r="I2656" i="71"/>
  <c r="I2657" i="71"/>
  <c r="I2658" i="71"/>
  <c r="I2659" i="71"/>
  <c r="I2660" i="71"/>
  <c r="I2661" i="71"/>
  <c r="I2662" i="71"/>
  <c r="I2663" i="71"/>
  <c r="I2664" i="71"/>
  <c r="I2665" i="71"/>
  <c r="I2666" i="71"/>
  <c r="I2667" i="71"/>
  <c r="I2668" i="71"/>
  <c r="I2669" i="71"/>
  <c r="I2670" i="71"/>
  <c r="I2671" i="71"/>
  <c r="I2672" i="71"/>
  <c r="I2673" i="71"/>
  <c r="I2674" i="71"/>
  <c r="I2675" i="71"/>
  <c r="I2676" i="71"/>
  <c r="I2677" i="71"/>
  <c r="I2678" i="71"/>
  <c r="I2679" i="71"/>
  <c r="I2680" i="71"/>
  <c r="I2681" i="71"/>
  <c r="I2682" i="71"/>
  <c r="I2683" i="71"/>
  <c r="I2684" i="71"/>
  <c r="I2685" i="71"/>
  <c r="I2686" i="71"/>
  <c r="I2687" i="71"/>
  <c r="I2688" i="71"/>
  <c r="I2689" i="71"/>
  <c r="I2690" i="71"/>
  <c r="I2691" i="71"/>
  <c r="I2692" i="71"/>
  <c r="I2693" i="71"/>
  <c r="I2694" i="71"/>
  <c r="I2695" i="71"/>
  <c r="I2696" i="71"/>
  <c r="I2697" i="71"/>
  <c r="I2698" i="71"/>
  <c r="I2699" i="71"/>
  <c r="I2700" i="71"/>
  <c r="I2701" i="71"/>
  <c r="I2702" i="71"/>
  <c r="I2703" i="71"/>
  <c r="I2704" i="71"/>
  <c r="I2705" i="71"/>
  <c r="I2706" i="71"/>
  <c r="I2707" i="71"/>
  <c r="I2708" i="71"/>
  <c r="I2709" i="71"/>
  <c r="I2710" i="71"/>
  <c r="I2711" i="71"/>
  <c r="I2712" i="71"/>
  <c r="I2713" i="71"/>
  <c r="I2714" i="71"/>
  <c r="I2715" i="71"/>
  <c r="I2716" i="71"/>
  <c r="I2717" i="71"/>
  <c r="I2718" i="71"/>
  <c r="I2719" i="71"/>
  <c r="I2720" i="71"/>
  <c r="I2721" i="71"/>
  <c r="I2722" i="71"/>
  <c r="I2723" i="71"/>
  <c r="I2724" i="71"/>
  <c r="I2725" i="71"/>
  <c r="I2726" i="71"/>
  <c r="I2727" i="71"/>
  <c r="I2728" i="71"/>
  <c r="I2729" i="71"/>
  <c r="I2730" i="71"/>
  <c r="I2731" i="71"/>
  <c r="I2732" i="71"/>
  <c r="I2733" i="71"/>
  <c r="I2734" i="71"/>
  <c r="I2735" i="71"/>
  <c r="I2736" i="71"/>
  <c r="I2737" i="71"/>
  <c r="I2738" i="71"/>
  <c r="I2739" i="71"/>
  <c r="I2740" i="71"/>
  <c r="I2741" i="71"/>
  <c r="I2742" i="71"/>
  <c r="I2743" i="71"/>
  <c r="I2744" i="71"/>
  <c r="I2745" i="71"/>
  <c r="I2746" i="71"/>
  <c r="I2747" i="71"/>
  <c r="I2748" i="71"/>
  <c r="I2749" i="71"/>
  <c r="I2750" i="71"/>
  <c r="I2751" i="71"/>
  <c r="I2752" i="71"/>
  <c r="I2753" i="71"/>
  <c r="I2754" i="71"/>
  <c r="I2755" i="71"/>
  <c r="I2756" i="71"/>
  <c r="I2757" i="71"/>
  <c r="I2758" i="71"/>
  <c r="I2759" i="71"/>
  <c r="I2760" i="71"/>
  <c r="I2761" i="71"/>
  <c r="I2762" i="71"/>
  <c r="I2763" i="71"/>
  <c r="I2764" i="71"/>
  <c r="I2765" i="71"/>
  <c r="I2766" i="71"/>
  <c r="I2767" i="71"/>
  <c r="I2768" i="71"/>
  <c r="I2769" i="71"/>
  <c r="I2770" i="71"/>
  <c r="I2771" i="71"/>
  <c r="I2772" i="71"/>
  <c r="I2773" i="71"/>
  <c r="I2774" i="71"/>
  <c r="I2775" i="71"/>
  <c r="I2776" i="71"/>
  <c r="I2777" i="71"/>
  <c r="I2778" i="71"/>
  <c r="I2779" i="71"/>
  <c r="I2780" i="71"/>
  <c r="I2781" i="71"/>
  <c r="I2782" i="71"/>
  <c r="I2783" i="71"/>
  <c r="I2784" i="71"/>
  <c r="I2785" i="71"/>
  <c r="I2786" i="71"/>
  <c r="I2787" i="71"/>
  <c r="I2788" i="71"/>
  <c r="I2789" i="71"/>
  <c r="I2790" i="71"/>
  <c r="I2791" i="71"/>
  <c r="I2792" i="71"/>
  <c r="I2793" i="71"/>
  <c r="I2794" i="71"/>
  <c r="I2795" i="71"/>
  <c r="I2796" i="71"/>
  <c r="I2797" i="71"/>
  <c r="I2798" i="71"/>
  <c r="I2799" i="71"/>
  <c r="I2800" i="71"/>
  <c r="I2801" i="71"/>
  <c r="I2802" i="71"/>
  <c r="I2803" i="71"/>
  <c r="I2804" i="71"/>
  <c r="I2805" i="71"/>
  <c r="I2806" i="71"/>
  <c r="I2807" i="71"/>
  <c r="I2808" i="71"/>
  <c r="I2809" i="71"/>
  <c r="I2810" i="71"/>
  <c r="I2811" i="71"/>
  <c r="I2812" i="71"/>
  <c r="I2813" i="71"/>
  <c r="I2814" i="71"/>
  <c r="I2815" i="71"/>
  <c r="I2816" i="71"/>
  <c r="I2817" i="71"/>
  <c r="I2818" i="71"/>
  <c r="I2819" i="71"/>
  <c r="I2820" i="71"/>
  <c r="I2821" i="71"/>
  <c r="I2822" i="71"/>
  <c r="I2823" i="71"/>
  <c r="I2824" i="71"/>
  <c r="I2825" i="71"/>
  <c r="I2826" i="71"/>
  <c r="I2827" i="71"/>
  <c r="I2828" i="71"/>
  <c r="I2829" i="71"/>
  <c r="I2830" i="71"/>
  <c r="I2831" i="71"/>
  <c r="I2832" i="71"/>
  <c r="I2833" i="71"/>
  <c r="I2834" i="71"/>
  <c r="I2835" i="71"/>
  <c r="I2836" i="71"/>
  <c r="I2837" i="71"/>
  <c r="I2838" i="71"/>
  <c r="I2839" i="71"/>
  <c r="I2840" i="71"/>
  <c r="I2841" i="71"/>
  <c r="I2842" i="71"/>
  <c r="I2843" i="71"/>
  <c r="I2844" i="71"/>
  <c r="I2845" i="71"/>
  <c r="I2846" i="71"/>
  <c r="I2847" i="71"/>
  <c r="I2848" i="71"/>
  <c r="I2849" i="71"/>
  <c r="I2850" i="71"/>
  <c r="I2851" i="71"/>
  <c r="I2852" i="71"/>
  <c r="I2853" i="71"/>
  <c r="I2854" i="71"/>
  <c r="I2855" i="71"/>
  <c r="I2856" i="71"/>
  <c r="I2857" i="71"/>
  <c r="I2858" i="71"/>
  <c r="I2859" i="71"/>
  <c r="I2860" i="71"/>
  <c r="I2861" i="71"/>
  <c r="I2862" i="71"/>
  <c r="I2863" i="71"/>
  <c r="I2864" i="71"/>
  <c r="I2865" i="71"/>
  <c r="I2866" i="71"/>
  <c r="I2867" i="71"/>
  <c r="I2868" i="71"/>
  <c r="I2869" i="71"/>
  <c r="I2870" i="71"/>
  <c r="I2871" i="71"/>
  <c r="I2872" i="71"/>
  <c r="I2873" i="71"/>
  <c r="I2874" i="71"/>
  <c r="I2875" i="71"/>
  <c r="I2876" i="71"/>
  <c r="I2877" i="71"/>
  <c r="I2878" i="71"/>
  <c r="I2879" i="71"/>
  <c r="I2880" i="71"/>
  <c r="I2881" i="71"/>
  <c r="I2882" i="71"/>
  <c r="I2883" i="71"/>
  <c r="I2884" i="71"/>
  <c r="I2885" i="71"/>
  <c r="I2886" i="71"/>
  <c r="I2887" i="71"/>
  <c r="I2888" i="71"/>
  <c r="I2889" i="71"/>
  <c r="I2890" i="71"/>
  <c r="I2891" i="71"/>
  <c r="I2892" i="71"/>
  <c r="I2893" i="71"/>
  <c r="I2894" i="71"/>
  <c r="I2895" i="71"/>
  <c r="I2896" i="71"/>
  <c r="I2897" i="71"/>
  <c r="I2898" i="71"/>
  <c r="I2899" i="71"/>
  <c r="I2900" i="71"/>
  <c r="I2901" i="71"/>
  <c r="I2902" i="71"/>
  <c r="I2903" i="71"/>
  <c r="I2904" i="71"/>
  <c r="I2905" i="71"/>
  <c r="I2906" i="71"/>
  <c r="I2907" i="71"/>
  <c r="I2908" i="71"/>
  <c r="I2909" i="71"/>
  <c r="I2910" i="71"/>
  <c r="I2911" i="71"/>
  <c r="I2912" i="71"/>
  <c r="I2913" i="71"/>
  <c r="I2914" i="71"/>
  <c r="I2915" i="71"/>
  <c r="I2916" i="71"/>
  <c r="I2917" i="71"/>
  <c r="I2918" i="71"/>
  <c r="I2919" i="71"/>
  <c r="I2920" i="71"/>
  <c r="I2921" i="71"/>
  <c r="I2922" i="71"/>
  <c r="I2923" i="71"/>
  <c r="I2924" i="71"/>
  <c r="I2925" i="71"/>
  <c r="I2926" i="71"/>
  <c r="I2927" i="71"/>
  <c r="I2928" i="71"/>
  <c r="I2929" i="71"/>
  <c r="I2930" i="71"/>
  <c r="I2931" i="71"/>
  <c r="I2932" i="71"/>
  <c r="I2933" i="71"/>
  <c r="I2934" i="71"/>
  <c r="I2935" i="71"/>
  <c r="I2936" i="71"/>
  <c r="I2937" i="71"/>
  <c r="I2938" i="71"/>
  <c r="I2939" i="71"/>
  <c r="I2940" i="71"/>
  <c r="I2941" i="71"/>
  <c r="I2942" i="71"/>
  <c r="I2943" i="71"/>
  <c r="I2944" i="71"/>
  <c r="I2945" i="71"/>
  <c r="I2946" i="71"/>
  <c r="I2947" i="71"/>
  <c r="I2948" i="71"/>
  <c r="I2949" i="71"/>
  <c r="I2950" i="71"/>
  <c r="I2951" i="71"/>
  <c r="I2952" i="71"/>
  <c r="I2953" i="71"/>
  <c r="I2954" i="71"/>
  <c r="I2955" i="71"/>
  <c r="I2956" i="71"/>
  <c r="I2957" i="71"/>
  <c r="I2958" i="71"/>
  <c r="I2959" i="71"/>
  <c r="I2960" i="71"/>
  <c r="I2961" i="71"/>
  <c r="I2962" i="71"/>
  <c r="I2963" i="71"/>
  <c r="I2964" i="71"/>
  <c r="I2965" i="71"/>
  <c r="I2966" i="71"/>
  <c r="I2967" i="71"/>
  <c r="I2968" i="71"/>
  <c r="I2969" i="71"/>
  <c r="I2970" i="71"/>
  <c r="I2971" i="71"/>
  <c r="I2972" i="71"/>
  <c r="I2973" i="71"/>
  <c r="I2974" i="71"/>
  <c r="I2975" i="71"/>
  <c r="I2976" i="71"/>
  <c r="I2977" i="71"/>
  <c r="I2978" i="71"/>
  <c r="I2979" i="71"/>
  <c r="I2980" i="71"/>
  <c r="I2981" i="71"/>
  <c r="I2982" i="71"/>
  <c r="I2983" i="71"/>
  <c r="I2984" i="71"/>
  <c r="I2985" i="71"/>
  <c r="I2986" i="71"/>
  <c r="I2987" i="71"/>
  <c r="I2988" i="71"/>
  <c r="I2989" i="71"/>
  <c r="I2990" i="71"/>
  <c r="I2991" i="71"/>
  <c r="I2992" i="71"/>
  <c r="I2993" i="71"/>
  <c r="I2994" i="71"/>
  <c r="I2995" i="71"/>
  <c r="I2996" i="71"/>
  <c r="I2997" i="71"/>
  <c r="I2998" i="71"/>
  <c r="I2999" i="71"/>
  <c r="I3000" i="71"/>
  <c r="I3001" i="71"/>
  <c r="I3002" i="71"/>
  <c r="I3003" i="71"/>
  <c r="I3004" i="71"/>
  <c r="I3005" i="71"/>
  <c r="I3006" i="71"/>
  <c r="I3007" i="71"/>
  <c r="I3008" i="71"/>
  <c r="I3009" i="71"/>
  <c r="I3010" i="71"/>
  <c r="I3011" i="71"/>
  <c r="I3012" i="71"/>
  <c r="I3013" i="71"/>
  <c r="I3014" i="71"/>
  <c r="I3015" i="71"/>
  <c r="I3016" i="71"/>
  <c r="I3017" i="71"/>
  <c r="I3018" i="71"/>
  <c r="I3019" i="71"/>
  <c r="I3020" i="71"/>
  <c r="I3021" i="71"/>
  <c r="I3022" i="71"/>
  <c r="I3023" i="71"/>
  <c r="I3024" i="71"/>
  <c r="I3025" i="71"/>
  <c r="I3026" i="71"/>
  <c r="I3027" i="71"/>
  <c r="I3028" i="71"/>
  <c r="I3029" i="71"/>
  <c r="I3030" i="71"/>
  <c r="I3031" i="71"/>
  <c r="I3032" i="71"/>
  <c r="I3033" i="71"/>
  <c r="I3034" i="71"/>
  <c r="I3035" i="71"/>
  <c r="I3036" i="71"/>
  <c r="I3037" i="71"/>
  <c r="I3038" i="71"/>
  <c r="I3039" i="71"/>
  <c r="I3040" i="71"/>
  <c r="I3041" i="71"/>
  <c r="I3042" i="71"/>
  <c r="I3043" i="71"/>
  <c r="I3044" i="71"/>
  <c r="I3045" i="71"/>
  <c r="I3046" i="71"/>
  <c r="I3047" i="71"/>
  <c r="I3048" i="71"/>
  <c r="I3049" i="71"/>
  <c r="I3050" i="71"/>
  <c r="I3051" i="71"/>
  <c r="I3052" i="71"/>
  <c r="I3053" i="71"/>
  <c r="I3054" i="71"/>
  <c r="I3055" i="71"/>
  <c r="I3056" i="71"/>
  <c r="I3057" i="71"/>
  <c r="I3058" i="71"/>
  <c r="I3059" i="71"/>
  <c r="I3060" i="71"/>
  <c r="I3061" i="71"/>
  <c r="I3062" i="71"/>
  <c r="I3063" i="71"/>
  <c r="I3064" i="71"/>
  <c r="I3065" i="71"/>
  <c r="I3066" i="71"/>
  <c r="I3067" i="71"/>
  <c r="I3068" i="71"/>
  <c r="I3069" i="71"/>
  <c r="I3070" i="71"/>
  <c r="I3071" i="71"/>
  <c r="I3072" i="71"/>
  <c r="I3073" i="71"/>
  <c r="I3074" i="71"/>
  <c r="I3075" i="71"/>
  <c r="I3076" i="71"/>
  <c r="I3077" i="71"/>
  <c r="I3078" i="71"/>
  <c r="I3079" i="71"/>
  <c r="I3080" i="71"/>
  <c r="I3081" i="71"/>
  <c r="I3082" i="71"/>
  <c r="I3083" i="71"/>
  <c r="I3084" i="71"/>
  <c r="I3085" i="71"/>
  <c r="I3086" i="71"/>
  <c r="I3087" i="71"/>
  <c r="I3088" i="71"/>
  <c r="I3089" i="71"/>
  <c r="I3090" i="71"/>
  <c r="I3091" i="71"/>
  <c r="I3092" i="71"/>
  <c r="I3093" i="71"/>
  <c r="I3094" i="71"/>
  <c r="I3095" i="71"/>
  <c r="I3096" i="71"/>
  <c r="I3097" i="71"/>
  <c r="I3098" i="71"/>
  <c r="I3099" i="71"/>
  <c r="I3100" i="71"/>
  <c r="I3101" i="71"/>
  <c r="I3102" i="71"/>
  <c r="I3103" i="71"/>
  <c r="I3104" i="71"/>
  <c r="I3105" i="71"/>
  <c r="I3106" i="71"/>
  <c r="I3107" i="71"/>
  <c r="I3108" i="71"/>
  <c r="I3109" i="71"/>
  <c r="I3110" i="71"/>
  <c r="I3111" i="71"/>
  <c r="I3112" i="71"/>
  <c r="I3113" i="71"/>
  <c r="I3114" i="71"/>
  <c r="I3115" i="71"/>
  <c r="I3116" i="71"/>
  <c r="I3117" i="71"/>
  <c r="I3118" i="71"/>
  <c r="I3119" i="71"/>
  <c r="I3120" i="71"/>
  <c r="I3121" i="71"/>
  <c r="I3122" i="71"/>
  <c r="I3123" i="71"/>
  <c r="I3124" i="71"/>
  <c r="I3125" i="71"/>
  <c r="I3126" i="71"/>
  <c r="I3127" i="71"/>
  <c r="I3128" i="71"/>
  <c r="I3129" i="71"/>
  <c r="I3130" i="71"/>
  <c r="I3131" i="71"/>
  <c r="I3132" i="71"/>
  <c r="I3133" i="71"/>
  <c r="I3134" i="71"/>
  <c r="I3135" i="71"/>
  <c r="I3136" i="71"/>
  <c r="I3137" i="71"/>
  <c r="I3138" i="71"/>
  <c r="I3139" i="71"/>
  <c r="I3140" i="71"/>
  <c r="I3141" i="71"/>
  <c r="I3142" i="71"/>
  <c r="I3143" i="71"/>
  <c r="I3144" i="71"/>
  <c r="I3145" i="71"/>
  <c r="I3146" i="71"/>
  <c r="I3147" i="71"/>
  <c r="I3148" i="71"/>
  <c r="I3149" i="71"/>
  <c r="I3150" i="71"/>
  <c r="I3151" i="71"/>
  <c r="I3152" i="71"/>
  <c r="I3153" i="71"/>
  <c r="I3154" i="71"/>
  <c r="I3155" i="71"/>
  <c r="I3156" i="71"/>
  <c r="I3157" i="71"/>
  <c r="I3158" i="71"/>
  <c r="I3159" i="71"/>
  <c r="I3160" i="71"/>
  <c r="I3161" i="71"/>
  <c r="I3162" i="71"/>
  <c r="I3163" i="71"/>
  <c r="I3164" i="71"/>
  <c r="I3165" i="71"/>
  <c r="I3166" i="71"/>
  <c r="I3167" i="71"/>
  <c r="I3168" i="71"/>
  <c r="I3169" i="71"/>
  <c r="I3170" i="71"/>
  <c r="I3171" i="71"/>
  <c r="I3172" i="71"/>
  <c r="I3173" i="71"/>
  <c r="I3174" i="71"/>
  <c r="I3175" i="71"/>
  <c r="I3176" i="71"/>
  <c r="I3177" i="71"/>
  <c r="I3178" i="71"/>
  <c r="I3179" i="71"/>
  <c r="I3180" i="71"/>
  <c r="I3181" i="71"/>
  <c r="I3182" i="71"/>
  <c r="I3183" i="71"/>
  <c r="I3184" i="71"/>
  <c r="I3185" i="71"/>
  <c r="I3186" i="71"/>
  <c r="I3187" i="71"/>
  <c r="I3188" i="71"/>
  <c r="I3189" i="71"/>
  <c r="I3190" i="71"/>
  <c r="I3191" i="71"/>
  <c r="I3192" i="71"/>
  <c r="I3193" i="71"/>
  <c r="I3194" i="71"/>
  <c r="I3195" i="71"/>
  <c r="I3196" i="71"/>
  <c r="I3197" i="71"/>
  <c r="I3198" i="71"/>
  <c r="I3199" i="71"/>
  <c r="I3200" i="71"/>
  <c r="I3201" i="71"/>
  <c r="I3202" i="71"/>
  <c r="I3203" i="71"/>
  <c r="I3204" i="71"/>
  <c r="I3205" i="71"/>
  <c r="I3206" i="71"/>
  <c r="I3207" i="71"/>
  <c r="I3208" i="71"/>
  <c r="I3209" i="71"/>
  <c r="I3210" i="71"/>
  <c r="I3211" i="71"/>
  <c r="I3212" i="71"/>
  <c r="I3213" i="71"/>
  <c r="I3214" i="71"/>
  <c r="I3215" i="71"/>
  <c r="I3216" i="71"/>
  <c r="I3217" i="71"/>
  <c r="I3218" i="71"/>
  <c r="I3219" i="71"/>
  <c r="I3220" i="71"/>
  <c r="I3221" i="71"/>
  <c r="I3222" i="71"/>
  <c r="I3223" i="71"/>
  <c r="I3224" i="71"/>
  <c r="I3225" i="71"/>
  <c r="I3226" i="71"/>
  <c r="I3227" i="71"/>
  <c r="I3228" i="71"/>
  <c r="I3229" i="71"/>
  <c r="I3230" i="71"/>
  <c r="I3231" i="71"/>
  <c r="I3232" i="71"/>
  <c r="I3233" i="71"/>
  <c r="I3234" i="71"/>
  <c r="I3235" i="71"/>
  <c r="I3236" i="71"/>
  <c r="I3237" i="71"/>
  <c r="I3238" i="71"/>
  <c r="I3239" i="71"/>
  <c r="I3240" i="71"/>
  <c r="I3241" i="71"/>
  <c r="I3242" i="71"/>
  <c r="I3243" i="71"/>
  <c r="I3244" i="71"/>
  <c r="I3245" i="71"/>
  <c r="I3246" i="71"/>
  <c r="I3247" i="71"/>
  <c r="I3248" i="71"/>
  <c r="I3249" i="71"/>
  <c r="I3250" i="71"/>
  <c r="I3251" i="71"/>
  <c r="I3252" i="71"/>
  <c r="I3253" i="71"/>
  <c r="I3254" i="71"/>
  <c r="I3255" i="71"/>
  <c r="I3256" i="71"/>
  <c r="I3257" i="71"/>
  <c r="I3258" i="71"/>
  <c r="I3259" i="71"/>
  <c r="I3260" i="71"/>
  <c r="I3261" i="71"/>
  <c r="I3262" i="71"/>
  <c r="I3263" i="71"/>
  <c r="I3264" i="71"/>
  <c r="I3265" i="71"/>
  <c r="I3266" i="71"/>
  <c r="I3267" i="71"/>
  <c r="I3268" i="71"/>
  <c r="I3269" i="71"/>
  <c r="I3270" i="71"/>
  <c r="I3271" i="71"/>
  <c r="I3272" i="71"/>
  <c r="I3273" i="71"/>
  <c r="I3274" i="71"/>
  <c r="I3275" i="71"/>
  <c r="I3276" i="71"/>
  <c r="I3277" i="71"/>
  <c r="I3278" i="71"/>
  <c r="I3279" i="71"/>
  <c r="I3280" i="71"/>
  <c r="I3281" i="71"/>
  <c r="I3282" i="71"/>
  <c r="I3283" i="71"/>
  <c r="I3284" i="71"/>
  <c r="I3285" i="71"/>
  <c r="I3286" i="71"/>
  <c r="I3287" i="71"/>
  <c r="I3288" i="71"/>
  <c r="I3289" i="71"/>
  <c r="I3290" i="71"/>
  <c r="I3291" i="71"/>
  <c r="I3292" i="71"/>
  <c r="I3293" i="71"/>
  <c r="I3294" i="71"/>
  <c r="I3295" i="71"/>
  <c r="I3296" i="71"/>
  <c r="I3297" i="71"/>
  <c r="I3298" i="71"/>
  <c r="I3299" i="71"/>
  <c r="I3300" i="71"/>
  <c r="I3301" i="71"/>
  <c r="I3302" i="71"/>
  <c r="I3303" i="71"/>
  <c r="I3304" i="71"/>
  <c r="I3305" i="71"/>
  <c r="I3306" i="71"/>
  <c r="I3307" i="71"/>
  <c r="I3308" i="71"/>
  <c r="I3309" i="71"/>
  <c r="I3310" i="71"/>
  <c r="I3311" i="71"/>
  <c r="I3312" i="71"/>
  <c r="I3313" i="71"/>
  <c r="I3314" i="71"/>
  <c r="I3315" i="71"/>
  <c r="I3316" i="71"/>
  <c r="I3317" i="71"/>
  <c r="I3318" i="71"/>
  <c r="I3319" i="71"/>
  <c r="I3320" i="71"/>
  <c r="I3321" i="71"/>
  <c r="I3322" i="71"/>
  <c r="I3323" i="71"/>
  <c r="I3324" i="71"/>
  <c r="I3325" i="71"/>
  <c r="I3326" i="71"/>
  <c r="I3327" i="71"/>
  <c r="I3328" i="71"/>
  <c r="I3329" i="71"/>
  <c r="I3330" i="71"/>
  <c r="I3331" i="71"/>
  <c r="I3332" i="71"/>
  <c r="I3333" i="71"/>
  <c r="I3334" i="71"/>
  <c r="I3335" i="71"/>
  <c r="I3336" i="71"/>
  <c r="I3337" i="71"/>
  <c r="I3338" i="71"/>
  <c r="I3339" i="71"/>
  <c r="I3340" i="71"/>
  <c r="I3341" i="71"/>
  <c r="I3342" i="71"/>
  <c r="I3343" i="71"/>
  <c r="I3344" i="71"/>
  <c r="I3345" i="71"/>
  <c r="I3346" i="71"/>
  <c r="I3347" i="71"/>
  <c r="I3348" i="71"/>
  <c r="I3349" i="71"/>
  <c r="I3350" i="71"/>
  <c r="I3351" i="71"/>
  <c r="I3352" i="71"/>
  <c r="I3353" i="71"/>
  <c r="I3354" i="71"/>
  <c r="I3355" i="71"/>
  <c r="I3356" i="71"/>
  <c r="I3357" i="71"/>
  <c r="I3358" i="71"/>
  <c r="I3359" i="71"/>
  <c r="I3360" i="71"/>
  <c r="I3361" i="71"/>
  <c r="I3362" i="71"/>
  <c r="I3363" i="71"/>
  <c r="I3364" i="71"/>
  <c r="I3365" i="71"/>
  <c r="I3366" i="71"/>
  <c r="I3367" i="71"/>
  <c r="I3368" i="71"/>
  <c r="I3369" i="71"/>
  <c r="I3370" i="71"/>
  <c r="I3371" i="71"/>
  <c r="I3372" i="71"/>
  <c r="I3373" i="71"/>
  <c r="I3374" i="71"/>
  <c r="I3375" i="71"/>
  <c r="I3376" i="71"/>
  <c r="I3377" i="71"/>
  <c r="I3378" i="71"/>
  <c r="I3379" i="71"/>
  <c r="I3380" i="71"/>
  <c r="I3381" i="71"/>
  <c r="I3382" i="71"/>
  <c r="I3383" i="71"/>
  <c r="I3384" i="71"/>
  <c r="I3385" i="71"/>
  <c r="I3386" i="71"/>
  <c r="I3387" i="71"/>
  <c r="I3388" i="71"/>
  <c r="I3389" i="71"/>
  <c r="I3390" i="71"/>
  <c r="I3391" i="71"/>
  <c r="I3392" i="71"/>
  <c r="I3393" i="71"/>
  <c r="I3394" i="71"/>
  <c r="I3395" i="71"/>
  <c r="I3396" i="71"/>
  <c r="I3397" i="71"/>
  <c r="I3398" i="71"/>
  <c r="I3399" i="71"/>
  <c r="I3400" i="71"/>
  <c r="I3401" i="71"/>
  <c r="I3402" i="71"/>
  <c r="I3403" i="71"/>
  <c r="I3404" i="71"/>
  <c r="I3405" i="71"/>
  <c r="I3406" i="71"/>
  <c r="I3407" i="71"/>
  <c r="I3408" i="71"/>
  <c r="I3409" i="71"/>
  <c r="I3410" i="71"/>
  <c r="I3411" i="71"/>
  <c r="I3412" i="71"/>
  <c r="I3413" i="71"/>
  <c r="I3414" i="71"/>
  <c r="I3415" i="71"/>
  <c r="I3416" i="71"/>
  <c r="I3417" i="71"/>
  <c r="I3418" i="71"/>
  <c r="I3419" i="71"/>
  <c r="I3420" i="71"/>
  <c r="I3421" i="71"/>
  <c r="I3422" i="71"/>
  <c r="I3423" i="71"/>
  <c r="I3424" i="71"/>
  <c r="I3425" i="71"/>
  <c r="I3426" i="71"/>
  <c r="I3427" i="71"/>
  <c r="I3428" i="71"/>
  <c r="I3429" i="71"/>
  <c r="I3430" i="71"/>
  <c r="I3431" i="71"/>
  <c r="I3432" i="71"/>
  <c r="I3433" i="71"/>
  <c r="I3434" i="71"/>
  <c r="I3435" i="71"/>
  <c r="I3436" i="71"/>
  <c r="I3437" i="71"/>
  <c r="I3438" i="71"/>
  <c r="I3439" i="71"/>
  <c r="I3440" i="71"/>
  <c r="I3441" i="71"/>
  <c r="I3442" i="71"/>
  <c r="I3443" i="71"/>
  <c r="I3444" i="71"/>
  <c r="I3445" i="71"/>
  <c r="I3446" i="71"/>
  <c r="I3447" i="71"/>
  <c r="I3448" i="71"/>
  <c r="I3449" i="71"/>
  <c r="I3450" i="71"/>
  <c r="I3451" i="71"/>
  <c r="I3452" i="71"/>
  <c r="I3453" i="71"/>
  <c r="I3454" i="71"/>
  <c r="I3455" i="71"/>
  <c r="I3456" i="71"/>
  <c r="I3457" i="71"/>
  <c r="I3458" i="71"/>
  <c r="I3459" i="71"/>
  <c r="I3460" i="71"/>
  <c r="I3461" i="71"/>
  <c r="I3462" i="71"/>
  <c r="I3463" i="71"/>
  <c r="I3464" i="71"/>
  <c r="I3465" i="71"/>
  <c r="I3466" i="71"/>
  <c r="I3467" i="71"/>
  <c r="I3468" i="71"/>
  <c r="I3469" i="71"/>
  <c r="I3470" i="71"/>
  <c r="I3471" i="71"/>
  <c r="I3472" i="71"/>
  <c r="I3473" i="71"/>
  <c r="I3474" i="71"/>
  <c r="I3475" i="71"/>
  <c r="I3476" i="71"/>
  <c r="I3477" i="71"/>
  <c r="I3478" i="71"/>
  <c r="I3479" i="71"/>
  <c r="I3480" i="71"/>
  <c r="I3481" i="71"/>
  <c r="I3482" i="71"/>
  <c r="I3483" i="71"/>
  <c r="I3484" i="71"/>
  <c r="I3485" i="71"/>
  <c r="I3486" i="71"/>
  <c r="I3487" i="71"/>
  <c r="I3488" i="71"/>
  <c r="I3489" i="71"/>
  <c r="I3490" i="71"/>
  <c r="I3491" i="71"/>
  <c r="I3492" i="71"/>
  <c r="I3493" i="71"/>
  <c r="I3494" i="71"/>
  <c r="I3495" i="71"/>
  <c r="I3496" i="71"/>
  <c r="I3497" i="71"/>
  <c r="I3498" i="71"/>
  <c r="I3499" i="71"/>
  <c r="I3500" i="71"/>
  <c r="I3501" i="71"/>
  <c r="I3502" i="71"/>
  <c r="I3503" i="71"/>
  <c r="I3504" i="71"/>
  <c r="I3505" i="71"/>
  <c r="I3506" i="71"/>
  <c r="I3507" i="71"/>
  <c r="I3508" i="71"/>
  <c r="I3509" i="71"/>
  <c r="I3510" i="71"/>
  <c r="I3511" i="71"/>
  <c r="I3512" i="71"/>
  <c r="I3513" i="71"/>
  <c r="I3514" i="71"/>
  <c r="I3515" i="71"/>
  <c r="I3516" i="71"/>
  <c r="I3517" i="71"/>
  <c r="I3518" i="71"/>
  <c r="I3519" i="71"/>
  <c r="I3520" i="71"/>
  <c r="I3521" i="71"/>
  <c r="I3522" i="71"/>
  <c r="I3523" i="71"/>
  <c r="I3524" i="71"/>
  <c r="I3525" i="71"/>
  <c r="I3526" i="71"/>
  <c r="I3527" i="71"/>
  <c r="I3528" i="71"/>
  <c r="I3529" i="71"/>
  <c r="I3530" i="71"/>
  <c r="I3531" i="71"/>
  <c r="I3532" i="71"/>
  <c r="I3533" i="71"/>
  <c r="I3534" i="71"/>
  <c r="I3535" i="71"/>
  <c r="I3536" i="71"/>
  <c r="I3537" i="71"/>
  <c r="I3538" i="71"/>
  <c r="I3539" i="71"/>
  <c r="I3540" i="71"/>
  <c r="I3541" i="71"/>
  <c r="I3542" i="71"/>
  <c r="I3543" i="71"/>
  <c r="I3544" i="71"/>
  <c r="I3545" i="71"/>
  <c r="I3546" i="71"/>
  <c r="I3547" i="71"/>
  <c r="I3548" i="71"/>
  <c r="I3549" i="71"/>
  <c r="I3550" i="71"/>
  <c r="I3551" i="71"/>
  <c r="I3552" i="71"/>
  <c r="I3553" i="71"/>
  <c r="I3554" i="71"/>
  <c r="I3555" i="71"/>
  <c r="I3556" i="71"/>
  <c r="I3557" i="71"/>
  <c r="I3558" i="71"/>
  <c r="I3559" i="71"/>
  <c r="I3560" i="71"/>
  <c r="I3561" i="71"/>
  <c r="I3562" i="71"/>
  <c r="I3563" i="71"/>
  <c r="I3564" i="71"/>
  <c r="I3565" i="71"/>
  <c r="I3566" i="71"/>
  <c r="I3567" i="71"/>
  <c r="I3568" i="71"/>
  <c r="I3569" i="71"/>
  <c r="I3570" i="71"/>
  <c r="I3571" i="71"/>
  <c r="I3572" i="71"/>
  <c r="I3573" i="71"/>
  <c r="I3574" i="71"/>
  <c r="I3575" i="71"/>
  <c r="I3576" i="71"/>
  <c r="I3577" i="71"/>
  <c r="I3578" i="71"/>
  <c r="I3579" i="71"/>
  <c r="I3580" i="71"/>
  <c r="I3581" i="71"/>
  <c r="I3582" i="71"/>
  <c r="I3583" i="71"/>
  <c r="I3584" i="71"/>
  <c r="I3585" i="71"/>
  <c r="I3586" i="71"/>
  <c r="I3587" i="71"/>
  <c r="I3588" i="71"/>
  <c r="I3589" i="71"/>
  <c r="I3590" i="71"/>
  <c r="I3591" i="71"/>
  <c r="I3592" i="71"/>
  <c r="I3593" i="71"/>
  <c r="I3594" i="71"/>
  <c r="I3595" i="71"/>
  <c r="I3596" i="71"/>
  <c r="I3597" i="71"/>
  <c r="I3598" i="71"/>
  <c r="I3599" i="71"/>
  <c r="I3600" i="71"/>
  <c r="I3601" i="71"/>
  <c r="I3602" i="71"/>
  <c r="I3603" i="71"/>
  <c r="I3604" i="71"/>
  <c r="I3605" i="71"/>
  <c r="I3606" i="71"/>
  <c r="I3607" i="71"/>
  <c r="I3608" i="71"/>
  <c r="I3609" i="71"/>
  <c r="I3610" i="71"/>
  <c r="I3611" i="71"/>
  <c r="I3612" i="71"/>
  <c r="I3613" i="71"/>
  <c r="I3614" i="71"/>
  <c r="I3615" i="71"/>
  <c r="I3616" i="71"/>
  <c r="I3617" i="71"/>
  <c r="I3618" i="71"/>
  <c r="I3619" i="71"/>
  <c r="I3620" i="71"/>
  <c r="I3621" i="71"/>
  <c r="I3622" i="71"/>
  <c r="I3623" i="71"/>
  <c r="I3624" i="71"/>
  <c r="I3625" i="71"/>
  <c r="I3626" i="71"/>
  <c r="I3627" i="71"/>
  <c r="I3628" i="71"/>
  <c r="I3629" i="71"/>
  <c r="I3630" i="71"/>
  <c r="I3631" i="71"/>
  <c r="I3632" i="71"/>
  <c r="I3633" i="71"/>
  <c r="I3634" i="71"/>
  <c r="I3635" i="71"/>
  <c r="I3636" i="71"/>
  <c r="I3637" i="71"/>
  <c r="I3638" i="71"/>
  <c r="I3639" i="71"/>
  <c r="I3640" i="71"/>
  <c r="I3641" i="71"/>
  <c r="I3642" i="71"/>
  <c r="I3643" i="71"/>
  <c r="I3644" i="71"/>
  <c r="I3645" i="71"/>
  <c r="I3646" i="71"/>
  <c r="I3647" i="71"/>
  <c r="I3648" i="71"/>
  <c r="I3649" i="71"/>
  <c r="I3650" i="71"/>
  <c r="I3651" i="71"/>
  <c r="I3652" i="71"/>
  <c r="I3653" i="71"/>
  <c r="I3654" i="71"/>
  <c r="I3655" i="71"/>
  <c r="I3656" i="71"/>
  <c r="I3657" i="71"/>
  <c r="I3658" i="71"/>
  <c r="I3659" i="71"/>
  <c r="I3660" i="71"/>
  <c r="I3661" i="71"/>
  <c r="I3662" i="71"/>
  <c r="I3663" i="71"/>
  <c r="I3664" i="71"/>
  <c r="I3665" i="71"/>
  <c r="I3666" i="71"/>
  <c r="I3667" i="71"/>
  <c r="I3668" i="71"/>
  <c r="I3669" i="71"/>
  <c r="I3670" i="71"/>
  <c r="I3671" i="71"/>
  <c r="I3672" i="71"/>
  <c r="I3673" i="71"/>
  <c r="I3674" i="71"/>
  <c r="I3675" i="71"/>
  <c r="I3676" i="71"/>
  <c r="I3677" i="71"/>
  <c r="I3678" i="71"/>
  <c r="I3679" i="71"/>
  <c r="I3680" i="71"/>
  <c r="I3681" i="71"/>
  <c r="I3682" i="71"/>
  <c r="I3683" i="71"/>
  <c r="I3684" i="71"/>
  <c r="I3685" i="71"/>
  <c r="I3686" i="71"/>
  <c r="I3687" i="71"/>
  <c r="I3688" i="71"/>
  <c r="I3689" i="71"/>
  <c r="I3690" i="71"/>
  <c r="I3691" i="71"/>
  <c r="I3692" i="71"/>
  <c r="I3693" i="71"/>
  <c r="I3694" i="71"/>
  <c r="I3695" i="71"/>
  <c r="I3696" i="71"/>
  <c r="I3697" i="71"/>
  <c r="I3698" i="71"/>
  <c r="I3699" i="71"/>
  <c r="I3700" i="71"/>
  <c r="I3701" i="71"/>
  <c r="I3702" i="71"/>
  <c r="I3703" i="71"/>
  <c r="I3704" i="71"/>
  <c r="I3705" i="71"/>
  <c r="I3706" i="71"/>
  <c r="I3707" i="71"/>
  <c r="I3708" i="71"/>
  <c r="I3709" i="71"/>
  <c r="I3710" i="71"/>
  <c r="I3711" i="71"/>
  <c r="I3712" i="71"/>
  <c r="I3713" i="71"/>
  <c r="I3714" i="71"/>
  <c r="I3715" i="71"/>
  <c r="I3716" i="71"/>
  <c r="I3717" i="71"/>
  <c r="I3718" i="71"/>
  <c r="I3719" i="71"/>
  <c r="I3720" i="71"/>
  <c r="I3721" i="71"/>
  <c r="I3722" i="71"/>
  <c r="I3723" i="71"/>
  <c r="I3724" i="71"/>
  <c r="I3725" i="71"/>
  <c r="I3726" i="71"/>
  <c r="I3727" i="71"/>
  <c r="I3728" i="71"/>
  <c r="I3729" i="71"/>
  <c r="I3730" i="71"/>
  <c r="I3731" i="71"/>
  <c r="I3732" i="71"/>
  <c r="I3733" i="71"/>
  <c r="I3734" i="71"/>
  <c r="I3735" i="71"/>
  <c r="I3736" i="71"/>
  <c r="I3737" i="71"/>
  <c r="I3738" i="71"/>
  <c r="I3739" i="71"/>
  <c r="I3740" i="71"/>
  <c r="I3741" i="71"/>
  <c r="I3742" i="71"/>
  <c r="I3743" i="71"/>
  <c r="I3744" i="71"/>
  <c r="I3745" i="71"/>
  <c r="I3746" i="71"/>
  <c r="I3747" i="71"/>
  <c r="I3748" i="71"/>
  <c r="I3749" i="71"/>
  <c r="I3750" i="71"/>
  <c r="I3751" i="71"/>
  <c r="I3752" i="71"/>
  <c r="I3753" i="71"/>
  <c r="I3754" i="71"/>
  <c r="I3755" i="71"/>
  <c r="I3756" i="71"/>
  <c r="I3757" i="71"/>
  <c r="I3758" i="71"/>
  <c r="I3759" i="71"/>
  <c r="I3760" i="71"/>
  <c r="I3761" i="71"/>
  <c r="I3762" i="71"/>
  <c r="I3763" i="71"/>
  <c r="I3764" i="71"/>
  <c r="I3765" i="71"/>
  <c r="I3766" i="71"/>
  <c r="I3767" i="71"/>
  <c r="I3768" i="71"/>
  <c r="I3769" i="71"/>
  <c r="I3770" i="71"/>
  <c r="I3771" i="71"/>
  <c r="I3772" i="71"/>
  <c r="I3773" i="71"/>
  <c r="I3774" i="71"/>
  <c r="I3775" i="71"/>
  <c r="I3776" i="71"/>
  <c r="I3777" i="71"/>
  <c r="I3778" i="71"/>
  <c r="I3779" i="71"/>
  <c r="I3780" i="71"/>
  <c r="I3781" i="71"/>
  <c r="I3782" i="71"/>
  <c r="I3783" i="71"/>
  <c r="I3784" i="71"/>
  <c r="I3785" i="71"/>
  <c r="I3786" i="71"/>
  <c r="I3787" i="71"/>
  <c r="I3788" i="71"/>
  <c r="I3789" i="71"/>
  <c r="I3790" i="71"/>
  <c r="I3791" i="71"/>
  <c r="I3792" i="71"/>
  <c r="I3793" i="71"/>
  <c r="I3794" i="71"/>
  <c r="I3795" i="71"/>
  <c r="I3796" i="71"/>
  <c r="I3797" i="71"/>
  <c r="I3798" i="71"/>
  <c r="I3799" i="71"/>
  <c r="I3800" i="71"/>
  <c r="I3801" i="71"/>
  <c r="I3802" i="71"/>
  <c r="I3803" i="71"/>
  <c r="I3804" i="71"/>
  <c r="I3805" i="71"/>
  <c r="I3806" i="71"/>
  <c r="I3807" i="71"/>
  <c r="I3808" i="71"/>
  <c r="I3809" i="71"/>
  <c r="I3810" i="71"/>
  <c r="I3811" i="71"/>
  <c r="I3812" i="71"/>
  <c r="I3813" i="71"/>
  <c r="I3814" i="71"/>
  <c r="I3815" i="71"/>
  <c r="I3816" i="71"/>
  <c r="I3817" i="71"/>
  <c r="I3818" i="71"/>
  <c r="I3819" i="71"/>
  <c r="I3820" i="71"/>
  <c r="I3821" i="71"/>
  <c r="I3822" i="71"/>
  <c r="I3823" i="71"/>
  <c r="I3824" i="71"/>
  <c r="I3825" i="71"/>
  <c r="I3826" i="71"/>
  <c r="I3827" i="71"/>
  <c r="I3828" i="71"/>
  <c r="I3829" i="71"/>
  <c r="I3830" i="71"/>
  <c r="I3831" i="71"/>
  <c r="I3832" i="71"/>
  <c r="I3833" i="71"/>
  <c r="I3834" i="71"/>
  <c r="I3835" i="71"/>
  <c r="I3836" i="71"/>
  <c r="I3837" i="71"/>
  <c r="I3838" i="71"/>
  <c r="I3839" i="71"/>
  <c r="I3840" i="71"/>
  <c r="I3841" i="71"/>
  <c r="I3842" i="71"/>
  <c r="I3843" i="71"/>
  <c r="I3844" i="71"/>
  <c r="I3845" i="71"/>
  <c r="I3846" i="71"/>
  <c r="I3847" i="71"/>
  <c r="I3848" i="71"/>
  <c r="I3849" i="71"/>
  <c r="I3850" i="71"/>
  <c r="I3851" i="71"/>
  <c r="I3852" i="71"/>
  <c r="I3853" i="71"/>
  <c r="I3854" i="71"/>
  <c r="I3855" i="71"/>
  <c r="I3856" i="71"/>
  <c r="I3857" i="71"/>
  <c r="I3858" i="71"/>
  <c r="I3859" i="71"/>
  <c r="I3860" i="71"/>
  <c r="I3861" i="71"/>
  <c r="I3862" i="71"/>
  <c r="I3863" i="71"/>
  <c r="I3864" i="71"/>
  <c r="I3865" i="71"/>
  <c r="I3866" i="71"/>
  <c r="I3867" i="71"/>
  <c r="I3868" i="71"/>
  <c r="I3869" i="71"/>
  <c r="I3870" i="71"/>
  <c r="I3871" i="71"/>
  <c r="I3872" i="71"/>
  <c r="I3873" i="71"/>
  <c r="I3874" i="71"/>
  <c r="I3875" i="71"/>
  <c r="I3876" i="71"/>
  <c r="I3877" i="71"/>
  <c r="I3878" i="71"/>
  <c r="I3879" i="71"/>
  <c r="I3880" i="71"/>
  <c r="I3881" i="71"/>
  <c r="I3882" i="71"/>
  <c r="I3883" i="71"/>
  <c r="I3884" i="71"/>
  <c r="I3885" i="71"/>
  <c r="I3886" i="71"/>
  <c r="I3887" i="71"/>
  <c r="I3888" i="71"/>
  <c r="I3889" i="71"/>
  <c r="I3890" i="71"/>
  <c r="I3891" i="71"/>
  <c r="I3892" i="71"/>
  <c r="I3893" i="71"/>
  <c r="I3894" i="71"/>
  <c r="I3895" i="71"/>
  <c r="I3896" i="71"/>
  <c r="I3897" i="71"/>
  <c r="I3898" i="71"/>
  <c r="I3899" i="71"/>
  <c r="I3900" i="71"/>
  <c r="I3901" i="71"/>
  <c r="I3902" i="71"/>
  <c r="I3903" i="71"/>
  <c r="I3904" i="71"/>
  <c r="I3905" i="71"/>
  <c r="I3906" i="71"/>
  <c r="I3907" i="71"/>
  <c r="I3908" i="71"/>
  <c r="I3909" i="71"/>
  <c r="I3910" i="71"/>
  <c r="I3911" i="71"/>
  <c r="I3912" i="71"/>
  <c r="I3913" i="71"/>
  <c r="I3914" i="71"/>
  <c r="I3915" i="71"/>
  <c r="I3916" i="71"/>
  <c r="I3917" i="71"/>
  <c r="I3918" i="71"/>
  <c r="I3919" i="71"/>
  <c r="I3920" i="71"/>
  <c r="I3921" i="71"/>
  <c r="I3922" i="71"/>
  <c r="I3923" i="71"/>
  <c r="I3924" i="71"/>
  <c r="I3925" i="71"/>
  <c r="I3926" i="71"/>
  <c r="I3927" i="71"/>
  <c r="I3928" i="71"/>
  <c r="I3929" i="71"/>
  <c r="I3930" i="71"/>
  <c r="I3931" i="71"/>
  <c r="I3932" i="71"/>
  <c r="I3933" i="71"/>
  <c r="I3934" i="71"/>
  <c r="I3935" i="71"/>
  <c r="I3936" i="71"/>
  <c r="I3937" i="71"/>
  <c r="I3938" i="71"/>
  <c r="I3939" i="71"/>
  <c r="I3940" i="71"/>
  <c r="I3941" i="71"/>
  <c r="I3942" i="71"/>
  <c r="I3943" i="71"/>
  <c r="I3944" i="71"/>
  <c r="I3945" i="71"/>
  <c r="I3946" i="71"/>
  <c r="I3947" i="71"/>
  <c r="I3948" i="71"/>
  <c r="I3949" i="71"/>
  <c r="I3950" i="71"/>
  <c r="I3951" i="71"/>
  <c r="I3952" i="71"/>
  <c r="I3953" i="71"/>
  <c r="I3954" i="71"/>
  <c r="I3955" i="71"/>
  <c r="I3956" i="71"/>
  <c r="I3957" i="71"/>
  <c r="I3958" i="71"/>
  <c r="I3959" i="71"/>
  <c r="I3960" i="71"/>
  <c r="I3961" i="71"/>
  <c r="I3962" i="71"/>
  <c r="I3963" i="71"/>
  <c r="I3964" i="71"/>
  <c r="I3965" i="71"/>
  <c r="I3966" i="71"/>
  <c r="I3967" i="71"/>
  <c r="I3968" i="71"/>
  <c r="I3969" i="71"/>
  <c r="I3970" i="71"/>
  <c r="I3971" i="71"/>
  <c r="I3972" i="71"/>
  <c r="I3973" i="71"/>
  <c r="I3974" i="71"/>
  <c r="I3975" i="71"/>
  <c r="I3976" i="71"/>
  <c r="I3977" i="71"/>
  <c r="I3978" i="71"/>
  <c r="I3979" i="71"/>
  <c r="I3980" i="71"/>
  <c r="I3981" i="71"/>
  <c r="I3982" i="71"/>
  <c r="I3983" i="71"/>
  <c r="I3984" i="71"/>
  <c r="I3985" i="71"/>
  <c r="I3986" i="71"/>
  <c r="I3987" i="71"/>
  <c r="I3988" i="71"/>
  <c r="I3989" i="71"/>
  <c r="I3990" i="71"/>
  <c r="I3991" i="71"/>
  <c r="I3992" i="71"/>
  <c r="I3993" i="71"/>
  <c r="I3994" i="71"/>
  <c r="I3995" i="71"/>
  <c r="I3996" i="71"/>
  <c r="I3997" i="71"/>
  <c r="I3998" i="71"/>
  <c r="I3999" i="71"/>
  <c r="I4000" i="71"/>
  <c r="I4001" i="71"/>
  <c r="I4002" i="71"/>
  <c r="I4003" i="71"/>
  <c r="I4004" i="71"/>
  <c r="I4005" i="71"/>
  <c r="I4006" i="71"/>
  <c r="I4007" i="71"/>
  <c r="I4008" i="71"/>
  <c r="I4009" i="71"/>
  <c r="I4010" i="71"/>
  <c r="I4011" i="71"/>
  <c r="I4012" i="71"/>
  <c r="I4013" i="71"/>
  <c r="I4014" i="71"/>
  <c r="I4015" i="71"/>
  <c r="I4016" i="71"/>
  <c r="I4017" i="71"/>
  <c r="I4018" i="71"/>
  <c r="I4019" i="71"/>
  <c r="I4020" i="71"/>
  <c r="I4021" i="71"/>
  <c r="I4022" i="71"/>
  <c r="I4023" i="71"/>
  <c r="I4024" i="71"/>
  <c r="I4025" i="71"/>
  <c r="I4026" i="71"/>
  <c r="I4027" i="71"/>
  <c r="I4028" i="71"/>
  <c r="I4029" i="71"/>
  <c r="I4030" i="71"/>
  <c r="I4031" i="71"/>
  <c r="I4032" i="71"/>
  <c r="I4033" i="71"/>
  <c r="I4034" i="71"/>
  <c r="I4035" i="71"/>
  <c r="I4036" i="71"/>
  <c r="I4037" i="71"/>
  <c r="I4038" i="71"/>
  <c r="I4039" i="71"/>
  <c r="I4040" i="71"/>
  <c r="I4041" i="71"/>
  <c r="I4042" i="71"/>
  <c r="I4043" i="71"/>
  <c r="I4044" i="71"/>
  <c r="I4045" i="71"/>
  <c r="I4046" i="71"/>
  <c r="I4047" i="71"/>
  <c r="I4048" i="71"/>
  <c r="I4049" i="71"/>
  <c r="I4050" i="71"/>
  <c r="I4051" i="71"/>
  <c r="I4052" i="71"/>
  <c r="I4053" i="71"/>
  <c r="I4054" i="71"/>
  <c r="I4055" i="71"/>
  <c r="I4056" i="71"/>
  <c r="I4057" i="71"/>
  <c r="I4058" i="71"/>
  <c r="I4059" i="71"/>
  <c r="I4060" i="71"/>
  <c r="I4061" i="71"/>
  <c r="I4062" i="71"/>
  <c r="I4063" i="71"/>
  <c r="I4064" i="71"/>
  <c r="I4065" i="71"/>
  <c r="I4066" i="71"/>
  <c r="I4067" i="71"/>
  <c r="I4068" i="71"/>
  <c r="I4069" i="71"/>
  <c r="I4070" i="71"/>
  <c r="I4071" i="71"/>
  <c r="I4072" i="71"/>
  <c r="I4073" i="71"/>
  <c r="I4074" i="71"/>
  <c r="I4075" i="71"/>
  <c r="I4076" i="71"/>
  <c r="I4077" i="71"/>
  <c r="I4078" i="71"/>
  <c r="I4079" i="71"/>
  <c r="I4080" i="71"/>
  <c r="I4081" i="71"/>
  <c r="I4082" i="71"/>
  <c r="I4083" i="71"/>
  <c r="I4084" i="71"/>
  <c r="I4085" i="71"/>
  <c r="I4086" i="71"/>
  <c r="I4087" i="71"/>
  <c r="I4088" i="71"/>
  <c r="I4089" i="71"/>
  <c r="I4090" i="71"/>
  <c r="I4091" i="71"/>
  <c r="I4092" i="71"/>
  <c r="I4093" i="71"/>
  <c r="I4094" i="71"/>
  <c r="I4095" i="71"/>
  <c r="I4096" i="71"/>
  <c r="I4097" i="71"/>
  <c r="I4098" i="71"/>
  <c r="I4099" i="71"/>
  <c r="I4100" i="71"/>
  <c r="I4101" i="71"/>
  <c r="I4102" i="71"/>
  <c r="I4103" i="71"/>
  <c r="I4104" i="71"/>
  <c r="I4105" i="71"/>
  <c r="I4106" i="71"/>
  <c r="I4107" i="71"/>
  <c r="I4108" i="71"/>
  <c r="I4109" i="71"/>
  <c r="I4110" i="71"/>
  <c r="I4111" i="71"/>
  <c r="I4112" i="71"/>
  <c r="I4113" i="71"/>
  <c r="I4114" i="71"/>
  <c r="I4115" i="71"/>
  <c r="I4116" i="71"/>
  <c r="I4117" i="71"/>
  <c r="I4118" i="71"/>
  <c r="I4119" i="71"/>
  <c r="I4120" i="71"/>
  <c r="I4121" i="71"/>
  <c r="I4122" i="71"/>
  <c r="I4123" i="71"/>
  <c r="I4124" i="71"/>
  <c r="I4125" i="71"/>
  <c r="I4126" i="71"/>
  <c r="I4127" i="71"/>
  <c r="I4128" i="71"/>
  <c r="I4129" i="71"/>
  <c r="I4130" i="71"/>
  <c r="I4131" i="71"/>
  <c r="I4132" i="71"/>
  <c r="I4133" i="71"/>
  <c r="I4134" i="71"/>
  <c r="I4135" i="71"/>
  <c r="I4136" i="71"/>
  <c r="I4137" i="71"/>
  <c r="I4138" i="71"/>
  <c r="I4139" i="71"/>
  <c r="I4140" i="71"/>
  <c r="I4141" i="71"/>
  <c r="I4142" i="71"/>
  <c r="I4143" i="71"/>
  <c r="I4144" i="71"/>
  <c r="I4145" i="71"/>
  <c r="I4146" i="71"/>
  <c r="I4147" i="71"/>
  <c r="I4148" i="71"/>
  <c r="I4149" i="71"/>
  <c r="I4150" i="71"/>
  <c r="I4151" i="71"/>
  <c r="I4152" i="71"/>
  <c r="I4153" i="71"/>
  <c r="I4154" i="71"/>
  <c r="I4155" i="71"/>
  <c r="I4156" i="71"/>
  <c r="I4157" i="71"/>
  <c r="I4158" i="71"/>
  <c r="I4159" i="71"/>
  <c r="I4160" i="71"/>
  <c r="I4161" i="71"/>
  <c r="I4162" i="71"/>
  <c r="I4163" i="71"/>
  <c r="I4164" i="71"/>
  <c r="I4165" i="71"/>
  <c r="I4166" i="71"/>
  <c r="I4167" i="71"/>
  <c r="I4168" i="71"/>
  <c r="I4169" i="71"/>
  <c r="I4170" i="71"/>
  <c r="I4171" i="71"/>
  <c r="I4172" i="71"/>
  <c r="I4173" i="71"/>
  <c r="I4174" i="71"/>
  <c r="I4175" i="71"/>
  <c r="I4176" i="71"/>
  <c r="I4177" i="71"/>
  <c r="I4178" i="71"/>
  <c r="I4179" i="71"/>
  <c r="I4180" i="71"/>
  <c r="I4181" i="71"/>
  <c r="I4182" i="71"/>
  <c r="I4183" i="71"/>
  <c r="I4184" i="71"/>
  <c r="I4185" i="71"/>
  <c r="I4186" i="71"/>
  <c r="I4187" i="71"/>
  <c r="I4188" i="71"/>
  <c r="I4189" i="71"/>
  <c r="I4190" i="71"/>
  <c r="I4191" i="71"/>
  <c r="I4192" i="71"/>
  <c r="I4193" i="71"/>
  <c r="I4194" i="71"/>
  <c r="I4195" i="71"/>
  <c r="I4196" i="71"/>
  <c r="I4197" i="71"/>
  <c r="I4198" i="71"/>
  <c r="I4199" i="71"/>
  <c r="I4200" i="71"/>
  <c r="I4201" i="71"/>
  <c r="I4202" i="71"/>
  <c r="I4203" i="71"/>
  <c r="I4204" i="71"/>
  <c r="I4205" i="71"/>
  <c r="I4206" i="71"/>
  <c r="I4207" i="71"/>
  <c r="I4208" i="71"/>
  <c r="I4209" i="71"/>
  <c r="I4210" i="71"/>
  <c r="I4211" i="71"/>
  <c r="I4212" i="71"/>
  <c r="I4213" i="71"/>
  <c r="I4214" i="71"/>
  <c r="I4215" i="71"/>
  <c r="I4216" i="71"/>
  <c r="I4217" i="71"/>
  <c r="I4218" i="71"/>
  <c r="I4219" i="71"/>
  <c r="I4220" i="71"/>
  <c r="I4221" i="71"/>
  <c r="I4222" i="71"/>
  <c r="I4223" i="71"/>
  <c r="I4224" i="71"/>
  <c r="I4225" i="71"/>
  <c r="I4226" i="71"/>
  <c r="I4227" i="71"/>
  <c r="I4228" i="71"/>
  <c r="I4229" i="71"/>
  <c r="I4230" i="71"/>
  <c r="I4231" i="71"/>
  <c r="I4232" i="71"/>
  <c r="I4233" i="71"/>
  <c r="I4234" i="71"/>
  <c r="I4235" i="71"/>
  <c r="I4236" i="71"/>
  <c r="I4237" i="71"/>
  <c r="I4238" i="71"/>
  <c r="I4239" i="71"/>
  <c r="I4240" i="71"/>
  <c r="I4241" i="71"/>
  <c r="I4242" i="71"/>
  <c r="I4243" i="71"/>
  <c r="I4244" i="71"/>
  <c r="I4245" i="71"/>
  <c r="I4246" i="71"/>
  <c r="I4247" i="71"/>
  <c r="I4248" i="71"/>
  <c r="I4249" i="71"/>
  <c r="I4250" i="71"/>
  <c r="I4251" i="71"/>
  <c r="I4252" i="71"/>
  <c r="I4253" i="71"/>
  <c r="I4254" i="71"/>
  <c r="I4255" i="71"/>
  <c r="I4256" i="71"/>
  <c r="I4257" i="71"/>
  <c r="I4258" i="71"/>
  <c r="I4259" i="71"/>
  <c r="I4260" i="71"/>
  <c r="I4261" i="71"/>
  <c r="I4262" i="71"/>
  <c r="I4263" i="71"/>
  <c r="I4264" i="71"/>
  <c r="I4265" i="71"/>
  <c r="I4266" i="71"/>
  <c r="I4267" i="71"/>
  <c r="I4268" i="71"/>
  <c r="I4269" i="71"/>
  <c r="I4270" i="71"/>
  <c r="I4271" i="71"/>
  <c r="I4272" i="71"/>
  <c r="I4273" i="71"/>
  <c r="I4274" i="71"/>
  <c r="I4275" i="71"/>
  <c r="I4276" i="71"/>
  <c r="I4277" i="71"/>
  <c r="I4278" i="71"/>
  <c r="I4279" i="71"/>
  <c r="I4280" i="71"/>
  <c r="I4281" i="71"/>
  <c r="I4282" i="71"/>
  <c r="I4283" i="71"/>
  <c r="I4284" i="71"/>
  <c r="I4285" i="71"/>
  <c r="I4286" i="71"/>
  <c r="I4287" i="71"/>
  <c r="I4288" i="71"/>
  <c r="I4289" i="71"/>
  <c r="I4290" i="71"/>
  <c r="I4291" i="71"/>
  <c r="I4292" i="71"/>
  <c r="I4293" i="71"/>
  <c r="I4294" i="71"/>
  <c r="I4295" i="71"/>
  <c r="I4296" i="71"/>
  <c r="I4297" i="71"/>
  <c r="I4298" i="71"/>
  <c r="I4299" i="71"/>
  <c r="I4300" i="71"/>
  <c r="I4301" i="71"/>
  <c r="I4302" i="71"/>
  <c r="I4303" i="71"/>
  <c r="I4304" i="71"/>
  <c r="I4305" i="71"/>
  <c r="I4306" i="71"/>
  <c r="I4307" i="71"/>
  <c r="I4308" i="71"/>
  <c r="I4309" i="71"/>
  <c r="I4310" i="71"/>
  <c r="I4311" i="71"/>
  <c r="I4312" i="71"/>
  <c r="I4313" i="71"/>
  <c r="I4314" i="71"/>
  <c r="I4315" i="71"/>
  <c r="I4316" i="71"/>
  <c r="I4317" i="71"/>
  <c r="I4318" i="71"/>
  <c r="I4319" i="71"/>
  <c r="I4320" i="71"/>
  <c r="I4321" i="71"/>
  <c r="I4322" i="71"/>
  <c r="I4323" i="71"/>
  <c r="I4324" i="71"/>
  <c r="I4325" i="71"/>
  <c r="I4326" i="71"/>
  <c r="I4327" i="71"/>
  <c r="I4328" i="71"/>
  <c r="I4329" i="71"/>
  <c r="I4330" i="71"/>
  <c r="I4331" i="71"/>
  <c r="I4332" i="71"/>
  <c r="I4333" i="71"/>
  <c r="I4334" i="71"/>
  <c r="I4335" i="71"/>
  <c r="I4336" i="71"/>
  <c r="I4337" i="71"/>
  <c r="I4338" i="71"/>
  <c r="I4339" i="71"/>
  <c r="I4340" i="71"/>
  <c r="I4341" i="71"/>
  <c r="I4342" i="71"/>
  <c r="I4343" i="71"/>
  <c r="I4344" i="71"/>
  <c r="I4345" i="71"/>
  <c r="I4346" i="71"/>
  <c r="I4347" i="71"/>
  <c r="I4348" i="71"/>
  <c r="I4349" i="71"/>
  <c r="I4350" i="71"/>
  <c r="I4351" i="71"/>
  <c r="I4352" i="71"/>
  <c r="I4353" i="71"/>
  <c r="I4354" i="71"/>
  <c r="I4355" i="71"/>
  <c r="I4356" i="71"/>
  <c r="I4357" i="71"/>
  <c r="I4358" i="71"/>
  <c r="I4359" i="71"/>
  <c r="I4360" i="71"/>
  <c r="I4361" i="71"/>
  <c r="I4362" i="71"/>
  <c r="I4363" i="71"/>
  <c r="I4364" i="71"/>
  <c r="I4365" i="71"/>
  <c r="I4366" i="71"/>
  <c r="I4367" i="71"/>
  <c r="I4368" i="71"/>
  <c r="I4369" i="71"/>
  <c r="I4370" i="71"/>
  <c r="I4371" i="71"/>
  <c r="I4372" i="71"/>
  <c r="I4373" i="71"/>
  <c r="I4374" i="71"/>
  <c r="I4375" i="71"/>
  <c r="I4376" i="71"/>
  <c r="I4377" i="71"/>
  <c r="I4378" i="71"/>
  <c r="I4379" i="71"/>
  <c r="I4380" i="71"/>
  <c r="I4381" i="71"/>
  <c r="I4382" i="71"/>
  <c r="I4383" i="71"/>
  <c r="I4384" i="71"/>
  <c r="I4385" i="71"/>
  <c r="I4386" i="71"/>
  <c r="I4387" i="71"/>
  <c r="I4388" i="71"/>
  <c r="I4389" i="71"/>
  <c r="I4390" i="71"/>
  <c r="I4391" i="71"/>
  <c r="I4392" i="71"/>
  <c r="I4393" i="71"/>
  <c r="I4394" i="71"/>
  <c r="I4395" i="71"/>
  <c r="I4396" i="71"/>
  <c r="I4397" i="71"/>
  <c r="I4398" i="71"/>
  <c r="I4399" i="71"/>
  <c r="I4400" i="71"/>
  <c r="I4401" i="71"/>
  <c r="I4402" i="71"/>
  <c r="I4403" i="71"/>
  <c r="I4404" i="71"/>
  <c r="I4405" i="71"/>
  <c r="I4406" i="71"/>
  <c r="I4407" i="71"/>
  <c r="I4408" i="71"/>
  <c r="I4409" i="71"/>
  <c r="I4410" i="71"/>
  <c r="I4411" i="71"/>
  <c r="I4412" i="71"/>
  <c r="I4413" i="71"/>
  <c r="I4414" i="71"/>
  <c r="I4415" i="71"/>
  <c r="I4416" i="71"/>
  <c r="I4417" i="71"/>
  <c r="I4418" i="71"/>
  <c r="I4419" i="71"/>
  <c r="I4420" i="71"/>
  <c r="I4421" i="71"/>
  <c r="I4422" i="71"/>
  <c r="I4423" i="71"/>
  <c r="I4424" i="71"/>
  <c r="I4425" i="71"/>
  <c r="I4426" i="71"/>
  <c r="I4427" i="71"/>
  <c r="I4428" i="71"/>
  <c r="I4429" i="71"/>
  <c r="I4430" i="71"/>
  <c r="I4431" i="71"/>
  <c r="I4432" i="71"/>
  <c r="I4433" i="71"/>
  <c r="I4434" i="71"/>
  <c r="I4435" i="71"/>
  <c r="I4436" i="71"/>
  <c r="I4437" i="71"/>
  <c r="I4438" i="71"/>
  <c r="I4439" i="71"/>
  <c r="I4440" i="71"/>
  <c r="I4441" i="71"/>
  <c r="I4442" i="71"/>
  <c r="I4443" i="71"/>
  <c r="I4444" i="71"/>
  <c r="I4445" i="71"/>
  <c r="I4446" i="71"/>
  <c r="I4447" i="71"/>
  <c r="I4448" i="71"/>
  <c r="I4449" i="71"/>
  <c r="I4450" i="71"/>
  <c r="I4451" i="71"/>
  <c r="I4452" i="71"/>
  <c r="I4453" i="71"/>
  <c r="I4454" i="71"/>
  <c r="I4455" i="71"/>
  <c r="I4456" i="71"/>
  <c r="I4457" i="71"/>
  <c r="I4458" i="71"/>
  <c r="I4459" i="71"/>
  <c r="I4460" i="71"/>
  <c r="I4461" i="71"/>
  <c r="I4462" i="71"/>
  <c r="I4463" i="71"/>
  <c r="I4464" i="71"/>
  <c r="I4465" i="71"/>
  <c r="I4466" i="71"/>
  <c r="I4467" i="71"/>
  <c r="I4468" i="71"/>
  <c r="I4469" i="71"/>
  <c r="I4470" i="71"/>
  <c r="I4471" i="71"/>
  <c r="I4472" i="71"/>
  <c r="I4473" i="71"/>
  <c r="I4474" i="71"/>
  <c r="I4475" i="71"/>
  <c r="I4476" i="71"/>
  <c r="I4477" i="71"/>
  <c r="I4478" i="71"/>
  <c r="I4479" i="71"/>
  <c r="I4480" i="71"/>
  <c r="I4481" i="71"/>
  <c r="I4482" i="71"/>
  <c r="I4483" i="71"/>
  <c r="I4484" i="71"/>
  <c r="I4485" i="71"/>
  <c r="I4486" i="71"/>
  <c r="I4487" i="71"/>
  <c r="I4488" i="71"/>
  <c r="I4489" i="71"/>
  <c r="I4490" i="71"/>
  <c r="I4491" i="71"/>
  <c r="I4492" i="71"/>
  <c r="I4493" i="71"/>
  <c r="I4494" i="71"/>
  <c r="I4495" i="71"/>
  <c r="I4496" i="71"/>
  <c r="I4497" i="71"/>
  <c r="I4498" i="71"/>
  <c r="I4499" i="71"/>
  <c r="I4500" i="71"/>
  <c r="I4501" i="71"/>
  <c r="I4502" i="71"/>
  <c r="I4503" i="71"/>
  <c r="I4504" i="71"/>
  <c r="I4505" i="71"/>
  <c r="I4506" i="71"/>
  <c r="I4507" i="71"/>
  <c r="I4508" i="71"/>
  <c r="I4509" i="71"/>
  <c r="I4510" i="71"/>
  <c r="I4511" i="71"/>
  <c r="I4512" i="71"/>
  <c r="I4513" i="71"/>
  <c r="I4514" i="71"/>
  <c r="I4515" i="71"/>
  <c r="I4516" i="71"/>
  <c r="I4517" i="71"/>
  <c r="I4518" i="71"/>
  <c r="I4519" i="71"/>
  <c r="I4520" i="71"/>
  <c r="I4521" i="71"/>
  <c r="I4522" i="71"/>
  <c r="I4523" i="71"/>
  <c r="I4524" i="71"/>
  <c r="I4525" i="71"/>
  <c r="I4526" i="71"/>
  <c r="I4527" i="71"/>
  <c r="I4528" i="71"/>
  <c r="I4529" i="71"/>
  <c r="I4530" i="71"/>
  <c r="I4531" i="71"/>
  <c r="I4532" i="71"/>
  <c r="I4533" i="71"/>
  <c r="I4534" i="71"/>
  <c r="I4535" i="71"/>
  <c r="I4536" i="71"/>
  <c r="I4537" i="71"/>
  <c r="I4538" i="71"/>
  <c r="I4539" i="71"/>
  <c r="I4540" i="71"/>
  <c r="I4541" i="71"/>
  <c r="I4542" i="71"/>
  <c r="I4543" i="71"/>
  <c r="I4544" i="71"/>
  <c r="I4545" i="71"/>
  <c r="I4546" i="71"/>
  <c r="I4547" i="71"/>
  <c r="I4548" i="71"/>
  <c r="I4549" i="71"/>
  <c r="I4550" i="71"/>
  <c r="I4551" i="71"/>
  <c r="I4552" i="71"/>
  <c r="I4553" i="71"/>
  <c r="I4554" i="71"/>
  <c r="I4555" i="71"/>
  <c r="I4556" i="71"/>
  <c r="I4557" i="71"/>
  <c r="I4558" i="71"/>
  <c r="I4559" i="71"/>
  <c r="I4560" i="71"/>
  <c r="I4561" i="71"/>
  <c r="I4562" i="71"/>
  <c r="I4563" i="71"/>
  <c r="I4564" i="71"/>
  <c r="I4565" i="71"/>
  <c r="I4566" i="71"/>
  <c r="I4567" i="71"/>
  <c r="I4568" i="71"/>
  <c r="I4569" i="71"/>
  <c r="I4570" i="71"/>
  <c r="I4571" i="71"/>
  <c r="I4572" i="71"/>
  <c r="I4573" i="71"/>
  <c r="I4574" i="71"/>
  <c r="I4575" i="71"/>
  <c r="I4576" i="71"/>
  <c r="I4577" i="71"/>
  <c r="I4578" i="71"/>
  <c r="I4579" i="71"/>
  <c r="I4580" i="71"/>
  <c r="I4581" i="71"/>
  <c r="I4582" i="71"/>
  <c r="I4583" i="71"/>
  <c r="I4584" i="71"/>
  <c r="I4585" i="71"/>
  <c r="I4586" i="71"/>
  <c r="I4587" i="71"/>
  <c r="I4588" i="71"/>
  <c r="I4589" i="71"/>
  <c r="I4590" i="71"/>
  <c r="I4591" i="71"/>
  <c r="I4592" i="71"/>
  <c r="I4593" i="71"/>
  <c r="I4594" i="71"/>
  <c r="I4595" i="71"/>
  <c r="I4596" i="71"/>
  <c r="I4597" i="71"/>
  <c r="I4598" i="71"/>
  <c r="I4599" i="71"/>
  <c r="I4600" i="71"/>
  <c r="I4601" i="71"/>
  <c r="I4602" i="71"/>
  <c r="I4603" i="71"/>
  <c r="I4604" i="71"/>
  <c r="I4605" i="71"/>
  <c r="I4606" i="71"/>
  <c r="I4607" i="71"/>
  <c r="I4608" i="71"/>
  <c r="I4609" i="71"/>
  <c r="I4610" i="71"/>
  <c r="I4611" i="71"/>
  <c r="I4612" i="71"/>
  <c r="I4613" i="71"/>
  <c r="I4614" i="71"/>
  <c r="I4615" i="71"/>
  <c r="I4616" i="71"/>
  <c r="I4617" i="71"/>
  <c r="I4618" i="71"/>
  <c r="I4619" i="71"/>
  <c r="I4620" i="71"/>
  <c r="I4621" i="71"/>
  <c r="I4622" i="71"/>
  <c r="I4623" i="71"/>
  <c r="I4624" i="71"/>
  <c r="I4625" i="71"/>
  <c r="I4626" i="71"/>
  <c r="I4627" i="71"/>
  <c r="I4628" i="71"/>
  <c r="I4629" i="71"/>
  <c r="I4630" i="71"/>
  <c r="I4631" i="71"/>
  <c r="I4632" i="71"/>
  <c r="I4633" i="71"/>
  <c r="I4634" i="71"/>
  <c r="I4635" i="71"/>
  <c r="I4636" i="71"/>
  <c r="I4637" i="71"/>
  <c r="I4638" i="71"/>
  <c r="I4639" i="71"/>
  <c r="I4640" i="71"/>
  <c r="I4641" i="71"/>
  <c r="I4642" i="71"/>
  <c r="I4643" i="71"/>
  <c r="I4644" i="71"/>
  <c r="I4645" i="71"/>
  <c r="I4646" i="71"/>
  <c r="I4647" i="71"/>
  <c r="I4648" i="71"/>
  <c r="I4649" i="71"/>
  <c r="I4650" i="71"/>
  <c r="I4651" i="71"/>
  <c r="I4652" i="71"/>
  <c r="I4653" i="71"/>
  <c r="I4654" i="71"/>
  <c r="I4655" i="71"/>
  <c r="I4656" i="71"/>
  <c r="I4657" i="71"/>
  <c r="I4658" i="71"/>
  <c r="I4659" i="71"/>
  <c r="I4660" i="71"/>
  <c r="I4661" i="71"/>
  <c r="I4662" i="71"/>
  <c r="I4663" i="71"/>
  <c r="I4664" i="71"/>
  <c r="I4665" i="71"/>
  <c r="I4666" i="71"/>
  <c r="I4667" i="71"/>
  <c r="I4668" i="71"/>
  <c r="I4669" i="71"/>
  <c r="I4670" i="71"/>
  <c r="I4671" i="71"/>
  <c r="I4672" i="71"/>
  <c r="I4673" i="71"/>
  <c r="I4674" i="71"/>
  <c r="I4675" i="71"/>
  <c r="I4676" i="71"/>
  <c r="I4677" i="71"/>
  <c r="I4678" i="71"/>
  <c r="I4679" i="71"/>
  <c r="I4680" i="71"/>
  <c r="I4681" i="71"/>
  <c r="I4682" i="71"/>
  <c r="I4683" i="71"/>
  <c r="I4684" i="71"/>
  <c r="I4685" i="71"/>
  <c r="I4686" i="71"/>
  <c r="I4687" i="71"/>
  <c r="I4688" i="71"/>
  <c r="I4689" i="71"/>
  <c r="I4690" i="71"/>
  <c r="I4691" i="71"/>
  <c r="I4692" i="71"/>
  <c r="I4693" i="71"/>
  <c r="I4694" i="71"/>
  <c r="I4695" i="71"/>
  <c r="I4696" i="71"/>
  <c r="I4697" i="71"/>
  <c r="I4698" i="71"/>
  <c r="I4699" i="71"/>
  <c r="I4700" i="71"/>
  <c r="I4701" i="71"/>
  <c r="I4702" i="71"/>
  <c r="I4703" i="71"/>
  <c r="I4704" i="71"/>
  <c r="I4705" i="71"/>
  <c r="I4706" i="71"/>
  <c r="I4707" i="71"/>
  <c r="I4708" i="71"/>
  <c r="I4709" i="71"/>
  <c r="I4710" i="71"/>
  <c r="I4711" i="71"/>
  <c r="I4712" i="71"/>
  <c r="I4713" i="71"/>
  <c r="I4714" i="71"/>
  <c r="I4715" i="71"/>
  <c r="I4716" i="71"/>
  <c r="I4717" i="71"/>
  <c r="I4718" i="71"/>
  <c r="I4719" i="71"/>
  <c r="I4720" i="71"/>
  <c r="I4721" i="71"/>
  <c r="I4722" i="71"/>
  <c r="I4723" i="71"/>
  <c r="I4724" i="71"/>
  <c r="I4725" i="71"/>
  <c r="I4726" i="71"/>
  <c r="I4727" i="71"/>
  <c r="I4728" i="71"/>
  <c r="I4729" i="71"/>
  <c r="I4730" i="71"/>
  <c r="I4731" i="71"/>
  <c r="I4732" i="71"/>
  <c r="I4733" i="71"/>
  <c r="I4734" i="71"/>
  <c r="I4735" i="71"/>
  <c r="I4736" i="71"/>
  <c r="I4737" i="71"/>
  <c r="I4738" i="71"/>
  <c r="I4739" i="71"/>
  <c r="I4740" i="71"/>
  <c r="I4741" i="71"/>
  <c r="I4742" i="71"/>
  <c r="I4743" i="71"/>
  <c r="I4744" i="71"/>
  <c r="I4745" i="71"/>
  <c r="I4746" i="71"/>
  <c r="I4747" i="71"/>
  <c r="I4748" i="71"/>
  <c r="I4749" i="71"/>
  <c r="I4750" i="71"/>
  <c r="I4751" i="71"/>
  <c r="I4752" i="71"/>
  <c r="I4753" i="71"/>
  <c r="I4754" i="71"/>
  <c r="I4755" i="71"/>
  <c r="I4756" i="71"/>
  <c r="I4757" i="71"/>
  <c r="I4758" i="71"/>
  <c r="I4759" i="71"/>
  <c r="I4760" i="71"/>
  <c r="I4761" i="71"/>
  <c r="I4762" i="71"/>
  <c r="I4763" i="71"/>
  <c r="I4764" i="71"/>
  <c r="I4765" i="71"/>
  <c r="I4766" i="71"/>
  <c r="I4767" i="71"/>
  <c r="I4768" i="71"/>
  <c r="I4769" i="71"/>
  <c r="I4770" i="71"/>
  <c r="I4771" i="71"/>
  <c r="I4772" i="71"/>
  <c r="I4773" i="71"/>
  <c r="I4774" i="71"/>
  <c r="I4775" i="71"/>
  <c r="I4776" i="71"/>
  <c r="I4777" i="71"/>
  <c r="I4778" i="71"/>
  <c r="I4779" i="71"/>
  <c r="I4780" i="71"/>
  <c r="I4781" i="71"/>
  <c r="I4782" i="71"/>
  <c r="I4783" i="71"/>
  <c r="I4784" i="71"/>
  <c r="I4785" i="71"/>
  <c r="I4786" i="71"/>
  <c r="I4787" i="71"/>
  <c r="I4788" i="71"/>
  <c r="I4789" i="71"/>
  <c r="I4790" i="71"/>
  <c r="I4791" i="71"/>
  <c r="I4792" i="71"/>
  <c r="I4793" i="71"/>
  <c r="I4794" i="71"/>
  <c r="I4795" i="71"/>
  <c r="I4796" i="71"/>
  <c r="I4797" i="71"/>
  <c r="I4798" i="71"/>
  <c r="I4799" i="71"/>
  <c r="I4800" i="71"/>
  <c r="I4801" i="71"/>
  <c r="I4802" i="71"/>
  <c r="I4803" i="71"/>
  <c r="I4804" i="71"/>
  <c r="I4805" i="71"/>
  <c r="I4806" i="71"/>
  <c r="I4807" i="71"/>
  <c r="I4808" i="71"/>
  <c r="I4809" i="71"/>
  <c r="I4810" i="71"/>
  <c r="I4811" i="71"/>
  <c r="I4812" i="71"/>
  <c r="I4813" i="71"/>
  <c r="I4814" i="71"/>
  <c r="I4815" i="71"/>
  <c r="I4816" i="71"/>
  <c r="I4817" i="71"/>
  <c r="I4818" i="71"/>
  <c r="I4819" i="71"/>
  <c r="I4820" i="71"/>
  <c r="I4821" i="71"/>
  <c r="I4822" i="71"/>
  <c r="I4823" i="71"/>
  <c r="I4824" i="71"/>
  <c r="I4825" i="71"/>
  <c r="I4826" i="71"/>
  <c r="I4827" i="71"/>
  <c r="I4828" i="71"/>
  <c r="I4829" i="71"/>
  <c r="I4830" i="71"/>
  <c r="I4831" i="71"/>
  <c r="I4832" i="71"/>
  <c r="I4833" i="71"/>
  <c r="I4834" i="71"/>
  <c r="I4835" i="71"/>
  <c r="I4836" i="71"/>
  <c r="I4837" i="71"/>
  <c r="I4838" i="71"/>
  <c r="I4839" i="71"/>
  <c r="I4840" i="71"/>
  <c r="I4841" i="71"/>
  <c r="I4842" i="71"/>
  <c r="I4843" i="71"/>
  <c r="I4844" i="71"/>
  <c r="I4845" i="71"/>
  <c r="I4846" i="71"/>
  <c r="I4847" i="71"/>
  <c r="I4848" i="71"/>
  <c r="I4849" i="71"/>
  <c r="I4850" i="71"/>
  <c r="I4851" i="71"/>
  <c r="I4852" i="71"/>
  <c r="I4853" i="71"/>
  <c r="I4854" i="71"/>
  <c r="I4855" i="71"/>
  <c r="I4856" i="71"/>
  <c r="I4857" i="71"/>
  <c r="I4858" i="71"/>
  <c r="I4859" i="71"/>
  <c r="I4860" i="71"/>
  <c r="I4861" i="71"/>
  <c r="I4862" i="71"/>
  <c r="I4863" i="71"/>
  <c r="I4864" i="71"/>
  <c r="I4865" i="71"/>
  <c r="I4866" i="71"/>
  <c r="I4867" i="71"/>
  <c r="I4868" i="71"/>
  <c r="I4869" i="71"/>
  <c r="I4870" i="71"/>
  <c r="I4871" i="71"/>
  <c r="I4872" i="71"/>
  <c r="I4873" i="71"/>
  <c r="I4874" i="71"/>
  <c r="I4875" i="71"/>
  <c r="I4876" i="71"/>
  <c r="I4877" i="71"/>
  <c r="I4878" i="71"/>
  <c r="I4879" i="71"/>
  <c r="I4880" i="71"/>
  <c r="I4881" i="71"/>
  <c r="I4882" i="71"/>
  <c r="I4883" i="71"/>
  <c r="I4884" i="71"/>
  <c r="I4885" i="71"/>
  <c r="I4886" i="71"/>
  <c r="I4887" i="71"/>
  <c r="I4888" i="71"/>
  <c r="I4889" i="71"/>
  <c r="I4890" i="71"/>
  <c r="I4891" i="71"/>
  <c r="I4892" i="71"/>
  <c r="I4893" i="71"/>
  <c r="I4894" i="71"/>
  <c r="I4895" i="71"/>
  <c r="I4896" i="71"/>
  <c r="I4897" i="71"/>
  <c r="I4898" i="71"/>
  <c r="I4899" i="71"/>
  <c r="I4900" i="71"/>
  <c r="I4901" i="71"/>
  <c r="I4902" i="71"/>
  <c r="I4903" i="71"/>
  <c r="I4904" i="71"/>
  <c r="I4905" i="71"/>
  <c r="I4906" i="71"/>
  <c r="I4907" i="71"/>
  <c r="I4908" i="71"/>
  <c r="I4909" i="71"/>
  <c r="I4910" i="71"/>
  <c r="I4911" i="71"/>
  <c r="I4912" i="71"/>
  <c r="I4913" i="71"/>
  <c r="I4914" i="71"/>
  <c r="I4915" i="71"/>
  <c r="I4916" i="71"/>
  <c r="I4917" i="71"/>
  <c r="I4918" i="71"/>
  <c r="I4919" i="71"/>
  <c r="I4920" i="71"/>
  <c r="I4921" i="71"/>
  <c r="I4922" i="71"/>
  <c r="I4923" i="71"/>
  <c r="I4924" i="71"/>
  <c r="I4925" i="71"/>
  <c r="I4926" i="71"/>
  <c r="I4927" i="71"/>
  <c r="I4928" i="71"/>
  <c r="I4929" i="71"/>
  <c r="I4930" i="71"/>
  <c r="I4931" i="71"/>
  <c r="I4932" i="71"/>
  <c r="I4933" i="71"/>
  <c r="I4934" i="71"/>
  <c r="I4935" i="71"/>
  <c r="I4936" i="71"/>
  <c r="I4937" i="71"/>
  <c r="I4938" i="71"/>
  <c r="I4939" i="71"/>
  <c r="I4940" i="71"/>
  <c r="I4941" i="71"/>
  <c r="I4942" i="71"/>
  <c r="I4943" i="71"/>
  <c r="I4944" i="71"/>
  <c r="I4945" i="71"/>
  <c r="I4946" i="71"/>
  <c r="I4947" i="71"/>
  <c r="I4948" i="71"/>
  <c r="I4949" i="71"/>
  <c r="I4950" i="71"/>
  <c r="I4951" i="71"/>
  <c r="I4952" i="71"/>
  <c r="I4953" i="71"/>
  <c r="I4954" i="71"/>
  <c r="I4955" i="71"/>
  <c r="I4956" i="71"/>
  <c r="I4957" i="71"/>
  <c r="I4958" i="71"/>
  <c r="I4959" i="71"/>
  <c r="I4960" i="71"/>
  <c r="I4961" i="71"/>
  <c r="I4962" i="71"/>
  <c r="I4963" i="71"/>
  <c r="I4964" i="71"/>
  <c r="I4965" i="71"/>
  <c r="I4966" i="71"/>
  <c r="I4967" i="71"/>
  <c r="I4968" i="71"/>
  <c r="I4969" i="71"/>
  <c r="I4970" i="71"/>
  <c r="I4971" i="71"/>
  <c r="I4972" i="71"/>
  <c r="I4973" i="71"/>
  <c r="I4974" i="71"/>
  <c r="I4975" i="71"/>
  <c r="I4976" i="71"/>
  <c r="I4977" i="71"/>
  <c r="I4978" i="71"/>
  <c r="I4979" i="71"/>
  <c r="I4980" i="71"/>
  <c r="I4981" i="71"/>
  <c r="I4982" i="71"/>
  <c r="I4983" i="71"/>
  <c r="I4984" i="71"/>
  <c r="I4985" i="71"/>
  <c r="I4986" i="71"/>
  <c r="I4987" i="71"/>
  <c r="I4988" i="71"/>
  <c r="I4989" i="71"/>
  <c r="I4990" i="71"/>
  <c r="I4991" i="71"/>
  <c r="I4992" i="71"/>
  <c r="I4993" i="71"/>
  <c r="I4994" i="71"/>
  <c r="I4995" i="71"/>
  <c r="I4996" i="71"/>
  <c r="I4997" i="71"/>
  <c r="I4998" i="71"/>
  <c r="I4999" i="71"/>
  <c r="I5000" i="71"/>
  <c r="I5001" i="71"/>
  <c r="I5002" i="71"/>
  <c r="I5003" i="71"/>
  <c r="I5004" i="71"/>
  <c r="I5005" i="71"/>
  <c r="I5006" i="71"/>
  <c r="I5007" i="71"/>
  <c r="I5008" i="71"/>
  <c r="I5009" i="71"/>
  <c r="I5010" i="71"/>
  <c r="I5011" i="71"/>
  <c r="I5012" i="71"/>
  <c r="I5013" i="71"/>
  <c r="I5014" i="71"/>
  <c r="I5015" i="71"/>
  <c r="I5016" i="71"/>
  <c r="I5017" i="71"/>
  <c r="I5018" i="71"/>
  <c r="I5019" i="71"/>
  <c r="I5020" i="71"/>
  <c r="I5021" i="71"/>
  <c r="I5022" i="71"/>
  <c r="I5023" i="71"/>
  <c r="I5024" i="71"/>
  <c r="I5025" i="71"/>
  <c r="I5026" i="71"/>
  <c r="I5027" i="71"/>
  <c r="I5028" i="71"/>
  <c r="I5029" i="71"/>
  <c r="I5030" i="71"/>
  <c r="I5031" i="71"/>
  <c r="I5032" i="71"/>
  <c r="I5033" i="71"/>
  <c r="I5034" i="71"/>
  <c r="I5035" i="71"/>
  <c r="I5036" i="71"/>
  <c r="I5037" i="71"/>
  <c r="I5038" i="71"/>
  <c r="I5039" i="71"/>
  <c r="I5040" i="71"/>
  <c r="I5041" i="71"/>
  <c r="I5042" i="71"/>
  <c r="I5043" i="71"/>
  <c r="I5044" i="71"/>
  <c r="I5045" i="71"/>
  <c r="I5046" i="71"/>
  <c r="I5047" i="71"/>
  <c r="I5048" i="71"/>
  <c r="I5049" i="71"/>
  <c r="I5050" i="71"/>
  <c r="I5051" i="71"/>
  <c r="I5052" i="71"/>
  <c r="I5053" i="71"/>
  <c r="I5054" i="71"/>
  <c r="I5055" i="71"/>
  <c r="I5056" i="71"/>
  <c r="I5057" i="71"/>
  <c r="I5058" i="71"/>
  <c r="I5059" i="71"/>
  <c r="I5060" i="71"/>
  <c r="I5061" i="71"/>
  <c r="I5062" i="71"/>
  <c r="I5063" i="71"/>
  <c r="I5064" i="71"/>
  <c r="I5065" i="71"/>
  <c r="I5066" i="71"/>
  <c r="I5067" i="71"/>
  <c r="I5068" i="71"/>
  <c r="I5069" i="71"/>
  <c r="I5070" i="71"/>
  <c r="I5071" i="71"/>
  <c r="I5072" i="71"/>
  <c r="I5073" i="71"/>
  <c r="I5074" i="71"/>
  <c r="I5075" i="71"/>
  <c r="I5076" i="71"/>
  <c r="I5077" i="71"/>
  <c r="I5078" i="71"/>
  <c r="I5079" i="71"/>
  <c r="I5080" i="71"/>
  <c r="I5081" i="71"/>
  <c r="I5082" i="71"/>
  <c r="I5083" i="71"/>
  <c r="I5084" i="71"/>
  <c r="I5085" i="71"/>
  <c r="I5086" i="71"/>
  <c r="I5087" i="71"/>
  <c r="I5088" i="71"/>
  <c r="I5089" i="71"/>
  <c r="I5090" i="71"/>
  <c r="I5091" i="71"/>
  <c r="I5092" i="71"/>
  <c r="I5093" i="71"/>
  <c r="I5094" i="71"/>
  <c r="I5095" i="71"/>
  <c r="I5096" i="71"/>
  <c r="I5097" i="71"/>
  <c r="I5098" i="71"/>
  <c r="I5099" i="71"/>
  <c r="I5100" i="71"/>
  <c r="I5101" i="71"/>
  <c r="I5102" i="71"/>
  <c r="I5103" i="71"/>
  <c r="I5104" i="71"/>
  <c r="I5105" i="71"/>
  <c r="I5106" i="71"/>
  <c r="I5107" i="71"/>
  <c r="I5108" i="71"/>
  <c r="I5109" i="71"/>
  <c r="I5110" i="71"/>
  <c r="I5111" i="71"/>
  <c r="I5112" i="71"/>
  <c r="I5113" i="71"/>
  <c r="I5114" i="71"/>
  <c r="I5115" i="71"/>
  <c r="I5116" i="71"/>
  <c r="I5117" i="71"/>
  <c r="I5118" i="71"/>
  <c r="I5119" i="71"/>
  <c r="I5120" i="71"/>
  <c r="I5121" i="71"/>
  <c r="I5122" i="71"/>
  <c r="I5123" i="71"/>
  <c r="I5124" i="71"/>
  <c r="I5125" i="71"/>
  <c r="I5126" i="71"/>
  <c r="I5127" i="71"/>
  <c r="I5128" i="71"/>
  <c r="I5129" i="71"/>
  <c r="I5130" i="71"/>
  <c r="I5131" i="71"/>
  <c r="I5132" i="71"/>
  <c r="I5133" i="71"/>
  <c r="I5134" i="71"/>
  <c r="I5135" i="71"/>
  <c r="I5136" i="71"/>
  <c r="I5137" i="71"/>
  <c r="I5138" i="71"/>
  <c r="I5139" i="71"/>
  <c r="I5140" i="71"/>
  <c r="I5141" i="71"/>
  <c r="I5142" i="71"/>
  <c r="I5143" i="71"/>
  <c r="I5144" i="71"/>
  <c r="I5145" i="71"/>
  <c r="I5146" i="71"/>
  <c r="I5147" i="71"/>
  <c r="I5148" i="71"/>
  <c r="I5149" i="71"/>
  <c r="I5150" i="71"/>
  <c r="I5151" i="71"/>
  <c r="I5152" i="71"/>
  <c r="I5153" i="71"/>
  <c r="I5154" i="71"/>
  <c r="I5155" i="71"/>
  <c r="I5156" i="71"/>
  <c r="I5157" i="71"/>
  <c r="I5158" i="71"/>
  <c r="I5159" i="71"/>
  <c r="I5160" i="71"/>
  <c r="I5161" i="71"/>
  <c r="I5162" i="71"/>
  <c r="I5163" i="71"/>
  <c r="I5164" i="71"/>
  <c r="I5165" i="71"/>
  <c r="I5166" i="71"/>
  <c r="I5167" i="71"/>
  <c r="I5168" i="71"/>
  <c r="I5169" i="71"/>
  <c r="I5170" i="71"/>
  <c r="I5171" i="71"/>
  <c r="I5172" i="71"/>
  <c r="I5173" i="71"/>
  <c r="I5174" i="71"/>
  <c r="I5175" i="71"/>
  <c r="I5176" i="71"/>
  <c r="I5177" i="71"/>
  <c r="I5178" i="71"/>
  <c r="I5179" i="71"/>
  <c r="I5180" i="71"/>
  <c r="I5181" i="71"/>
  <c r="I5182" i="71"/>
  <c r="I5183" i="71"/>
  <c r="I5184" i="71"/>
  <c r="I5185" i="71"/>
  <c r="I5186" i="71"/>
  <c r="I5187" i="71"/>
  <c r="I5188" i="71"/>
  <c r="I5189" i="71"/>
  <c r="I5190" i="71"/>
  <c r="I5191" i="71"/>
  <c r="I5192" i="71"/>
  <c r="I5193" i="71"/>
  <c r="I5194" i="71"/>
  <c r="I5195" i="71"/>
  <c r="I5196" i="71"/>
  <c r="I5197" i="71"/>
  <c r="I5198" i="71"/>
  <c r="I5199" i="71"/>
  <c r="I5200" i="71"/>
  <c r="I5201" i="71"/>
  <c r="I5202" i="71"/>
  <c r="I5203" i="71"/>
  <c r="I5204" i="71"/>
  <c r="I5205" i="71"/>
  <c r="I5206" i="71"/>
  <c r="I5207" i="71"/>
  <c r="I5208" i="71"/>
  <c r="I5209" i="71"/>
  <c r="I5210" i="71"/>
  <c r="I5211" i="71"/>
  <c r="I5212" i="71"/>
  <c r="I5213" i="71"/>
  <c r="I5214" i="71"/>
  <c r="I5215" i="71"/>
  <c r="I5216" i="71"/>
  <c r="I5217" i="71"/>
  <c r="I5218" i="71"/>
  <c r="I5219" i="71"/>
  <c r="I5220" i="71"/>
  <c r="I5221" i="71"/>
  <c r="I5222" i="71"/>
  <c r="I5223" i="71"/>
  <c r="I5224" i="71"/>
  <c r="I5225" i="71"/>
  <c r="I5226" i="71"/>
  <c r="I5227" i="71"/>
  <c r="I5228" i="71"/>
  <c r="I5229" i="71"/>
  <c r="I5230" i="71"/>
  <c r="I5231" i="71"/>
  <c r="I5232" i="71"/>
  <c r="I5233" i="71"/>
  <c r="I5234" i="71"/>
  <c r="I5235" i="71"/>
  <c r="I5236" i="71"/>
  <c r="I5237" i="71"/>
  <c r="I5238" i="71"/>
  <c r="I5239" i="71"/>
  <c r="I5240" i="71"/>
  <c r="I5241" i="71"/>
  <c r="I5242" i="71"/>
  <c r="I5243" i="71"/>
  <c r="I5244" i="71"/>
  <c r="I5245" i="71"/>
  <c r="I5246" i="71"/>
  <c r="I5247" i="71"/>
  <c r="I5248" i="71"/>
  <c r="I5249" i="71"/>
  <c r="I5250" i="71"/>
  <c r="I5251" i="71"/>
  <c r="I5252" i="71"/>
  <c r="I5253" i="71"/>
  <c r="I5254" i="71"/>
  <c r="I5255" i="71"/>
  <c r="I5256" i="71"/>
  <c r="I5257" i="71"/>
  <c r="I5258" i="71"/>
  <c r="I5259" i="71"/>
  <c r="I5260" i="71"/>
  <c r="I5261" i="71"/>
  <c r="I5262" i="71"/>
  <c r="I5263" i="71"/>
  <c r="I5264" i="71"/>
  <c r="I5265" i="71"/>
  <c r="I5266" i="71"/>
  <c r="I5267" i="71"/>
  <c r="I5268" i="71"/>
  <c r="I5269" i="71"/>
  <c r="I5270" i="71"/>
  <c r="I5271" i="71"/>
  <c r="I5272" i="71"/>
  <c r="I5273" i="71"/>
  <c r="I5274" i="71"/>
  <c r="I5275" i="71"/>
  <c r="I5276" i="71"/>
  <c r="I5277" i="71"/>
  <c r="I5278" i="71"/>
  <c r="I5279" i="71"/>
  <c r="I5280" i="71"/>
  <c r="I5281" i="71"/>
  <c r="I5282" i="71"/>
  <c r="I5283" i="71"/>
  <c r="I5284" i="71"/>
  <c r="I5285" i="71"/>
  <c r="I5286" i="71"/>
  <c r="I5287" i="71"/>
  <c r="I5288" i="71"/>
  <c r="I5289" i="71"/>
  <c r="I5290" i="71"/>
  <c r="I5291" i="71"/>
  <c r="I5292" i="71"/>
  <c r="I5293" i="71"/>
  <c r="I5294" i="71"/>
  <c r="I5295" i="71"/>
  <c r="I5296" i="71"/>
  <c r="I5297" i="71"/>
  <c r="I5298" i="71"/>
  <c r="I5299" i="71"/>
  <c r="I5300" i="71"/>
  <c r="I5301" i="71"/>
  <c r="I5302" i="71"/>
  <c r="I5303" i="71"/>
  <c r="I5304" i="71"/>
  <c r="I5305" i="71"/>
  <c r="I5306" i="71"/>
  <c r="I5307" i="71"/>
  <c r="I5308" i="71"/>
  <c r="I5309" i="71"/>
  <c r="I5310" i="71"/>
  <c r="I5311" i="71"/>
  <c r="I5312" i="71"/>
  <c r="I5313" i="71"/>
  <c r="I5314" i="71"/>
  <c r="I5315" i="71"/>
  <c r="I5316" i="71"/>
  <c r="I5317" i="71"/>
  <c r="I5318" i="71"/>
  <c r="I5319" i="71"/>
  <c r="I5320" i="71"/>
  <c r="I5321" i="71"/>
  <c r="I5322" i="71"/>
  <c r="I5323" i="71"/>
  <c r="I5324" i="71"/>
  <c r="I5325" i="71"/>
  <c r="I5326" i="71"/>
  <c r="I5327" i="71"/>
  <c r="I5328" i="71"/>
  <c r="I5329" i="71"/>
  <c r="I5330" i="71"/>
  <c r="I5331" i="71"/>
  <c r="I5332" i="71"/>
  <c r="I5333" i="71"/>
  <c r="I5334" i="71"/>
  <c r="I5335" i="71"/>
  <c r="I5336" i="71"/>
  <c r="I5337" i="71"/>
  <c r="I5338" i="71"/>
  <c r="I5339" i="71"/>
  <c r="I5340" i="71"/>
  <c r="I5341" i="71"/>
  <c r="I5342" i="71"/>
  <c r="I5343" i="71"/>
  <c r="I5344" i="71"/>
  <c r="I5345" i="71"/>
  <c r="I5346" i="71"/>
  <c r="I5347" i="71"/>
  <c r="I5348" i="71"/>
  <c r="I5349" i="71"/>
  <c r="I5350" i="71"/>
  <c r="I5351" i="71"/>
  <c r="I5352" i="71"/>
  <c r="I5353" i="71"/>
  <c r="I5354" i="71"/>
  <c r="I5355" i="71"/>
  <c r="I5356" i="71"/>
  <c r="I5357" i="71"/>
  <c r="I5358" i="71"/>
  <c r="I5359" i="71"/>
  <c r="I5360" i="71"/>
  <c r="I5361" i="71"/>
  <c r="I5362" i="71"/>
  <c r="I5363" i="71"/>
  <c r="I5364" i="71"/>
  <c r="I5365" i="71"/>
  <c r="I5366" i="71"/>
  <c r="I5367" i="71"/>
  <c r="I5368" i="71"/>
  <c r="I5369" i="71"/>
  <c r="I5370" i="71"/>
  <c r="I5371" i="71"/>
  <c r="I5372" i="71"/>
  <c r="I5373" i="71"/>
  <c r="I5374" i="71"/>
  <c r="I5375" i="71"/>
  <c r="I5376" i="71"/>
  <c r="I5377" i="71"/>
  <c r="I5378" i="71"/>
  <c r="I5379" i="71"/>
  <c r="I5380" i="71"/>
  <c r="I5381" i="71"/>
  <c r="I5382" i="71"/>
  <c r="I5383" i="71"/>
  <c r="I5384" i="71"/>
  <c r="I5385" i="71"/>
  <c r="I5386" i="71"/>
  <c r="I5387" i="71"/>
  <c r="I5388" i="71"/>
  <c r="I5389" i="71"/>
  <c r="I5390" i="71"/>
  <c r="I5391" i="71"/>
  <c r="I5392" i="71"/>
  <c r="I5393" i="71"/>
  <c r="I5394" i="71"/>
  <c r="I5395" i="71"/>
  <c r="I5396" i="71"/>
  <c r="I5397" i="71"/>
  <c r="I5398" i="71"/>
  <c r="I5399" i="71"/>
  <c r="I5400" i="71"/>
  <c r="I5401" i="71"/>
  <c r="I5402" i="71"/>
  <c r="I5403" i="71"/>
  <c r="I5404" i="71"/>
  <c r="I5405" i="71"/>
  <c r="I5406" i="71"/>
  <c r="I5407" i="71"/>
  <c r="I5408" i="71"/>
  <c r="I5409" i="71"/>
  <c r="I5410" i="71"/>
  <c r="I5411" i="71"/>
  <c r="I5412" i="71"/>
  <c r="I5413" i="71"/>
  <c r="I5414" i="71"/>
  <c r="I5415" i="71"/>
  <c r="I5416" i="71"/>
  <c r="I5417" i="71"/>
  <c r="I5418" i="71"/>
  <c r="I5419" i="71"/>
  <c r="I5420" i="71"/>
  <c r="I5421" i="71"/>
  <c r="I5422" i="71"/>
  <c r="I5423" i="71"/>
  <c r="I5424" i="71"/>
  <c r="I5425" i="71"/>
  <c r="I5426" i="71"/>
  <c r="I5427" i="71"/>
  <c r="I5428" i="71"/>
  <c r="I5429" i="71"/>
  <c r="I5430" i="71"/>
  <c r="I5431" i="71"/>
  <c r="I5432" i="71"/>
  <c r="I5433" i="71"/>
  <c r="I5434" i="71"/>
  <c r="I5435" i="71"/>
  <c r="I5436" i="71"/>
  <c r="I5437" i="71"/>
  <c r="I5438" i="71"/>
  <c r="I5439" i="71"/>
  <c r="I5440" i="71"/>
  <c r="I5441" i="71"/>
  <c r="I5442" i="71"/>
  <c r="I5443" i="71"/>
  <c r="I5444" i="71"/>
  <c r="I5445" i="71"/>
  <c r="I5446" i="71"/>
  <c r="I5447" i="71"/>
  <c r="I5448" i="71"/>
  <c r="I5449" i="71"/>
  <c r="I5450" i="71"/>
  <c r="I5451" i="71"/>
  <c r="I5452" i="71"/>
  <c r="I5453" i="71"/>
  <c r="I5454" i="71"/>
  <c r="I5455" i="71"/>
  <c r="I5456" i="71"/>
  <c r="I5457" i="71"/>
  <c r="I5458" i="71"/>
  <c r="I5459" i="71"/>
  <c r="I5460" i="71"/>
  <c r="I5461" i="71"/>
  <c r="I5462" i="71"/>
  <c r="I5463" i="71"/>
  <c r="I5464" i="71"/>
  <c r="I5465" i="71"/>
  <c r="I5466" i="71"/>
  <c r="I5467" i="71"/>
  <c r="I5468" i="71"/>
  <c r="I5469" i="71"/>
  <c r="I5470" i="71"/>
  <c r="I5471" i="71"/>
  <c r="I5472" i="71"/>
  <c r="I5473" i="71"/>
  <c r="I5474" i="71"/>
  <c r="I5475" i="71"/>
  <c r="I5476" i="71"/>
  <c r="I5477" i="71"/>
  <c r="I5478" i="71"/>
  <c r="I5479" i="71"/>
  <c r="I5480" i="71"/>
  <c r="I5481" i="71"/>
  <c r="I5482" i="71"/>
  <c r="I5483" i="71"/>
  <c r="I5484" i="71"/>
  <c r="I5485" i="71"/>
  <c r="I5486" i="71"/>
  <c r="I5487" i="71"/>
  <c r="I5488" i="71"/>
  <c r="I5489" i="71"/>
  <c r="I5490" i="71"/>
  <c r="I5491" i="71"/>
  <c r="I5492" i="71"/>
  <c r="I5493" i="71"/>
  <c r="I5494" i="71"/>
  <c r="I5495" i="71"/>
  <c r="I5496" i="71"/>
  <c r="I5497" i="71"/>
  <c r="I5498" i="71"/>
  <c r="I5499" i="71"/>
  <c r="I5500" i="71"/>
  <c r="I5501" i="71"/>
  <c r="I5502" i="71"/>
  <c r="I5503" i="71"/>
  <c r="I5504" i="71"/>
  <c r="I5505" i="71"/>
  <c r="I5506" i="71"/>
  <c r="I5507" i="71"/>
  <c r="I5508" i="71"/>
  <c r="I5509" i="71"/>
  <c r="I5510" i="71"/>
  <c r="I5511" i="71"/>
  <c r="I5512" i="71"/>
  <c r="I5513" i="71"/>
  <c r="I5514" i="71"/>
  <c r="I5515" i="71"/>
  <c r="I5516" i="71"/>
  <c r="I5517" i="71"/>
  <c r="I5518" i="71"/>
  <c r="I5519" i="71"/>
  <c r="I5520" i="71"/>
  <c r="I5521" i="71"/>
  <c r="I5522" i="71"/>
  <c r="I5523" i="71"/>
  <c r="I5524" i="71"/>
  <c r="I5525" i="71"/>
  <c r="I5526" i="71"/>
  <c r="I5527" i="71"/>
  <c r="I5528" i="71"/>
  <c r="I5529" i="71"/>
  <c r="I5530" i="71"/>
  <c r="I5531" i="71"/>
  <c r="I5532" i="71"/>
  <c r="I5533" i="71"/>
  <c r="I5534" i="71"/>
  <c r="I5535" i="71"/>
  <c r="I5536" i="71"/>
  <c r="I5537" i="71"/>
  <c r="I5538" i="71"/>
  <c r="I5539" i="71"/>
  <c r="I5540" i="71"/>
  <c r="I5541" i="71"/>
  <c r="I5542" i="71"/>
  <c r="I5543" i="71"/>
  <c r="I5544" i="71"/>
  <c r="I5545" i="71"/>
  <c r="I5546" i="71"/>
  <c r="I5547" i="71"/>
  <c r="I5548" i="71"/>
  <c r="I5549" i="71"/>
  <c r="I5550" i="71"/>
  <c r="I5551" i="71"/>
  <c r="I5552" i="71"/>
  <c r="I5553" i="71"/>
  <c r="I5554" i="71"/>
  <c r="I5555" i="71"/>
  <c r="I5556" i="71"/>
  <c r="I5557" i="71"/>
  <c r="I5558" i="71"/>
  <c r="I5559" i="71"/>
  <c r="I5560" i="71"/>
  <c r="I5561" i="71"/>
  <c r="I5562" i="71"/>
  <c r="I5563" i="71"/>
  <c r="I5564" i="71"/>
  <c r="I5565" i="71"/>
  <c r="I5566" i="71"/>
  <c r="I5567" i="71"/>
  <c r="I5568" i="71"/>
  <c r="I5569" i="71"/>
  <c r="I5570" i="71"/>
  <c r="I5571" i="71"/>
  <c r="I5572" i="71"/>
  <c r="I5573" i="71"/>
  <c r="I5574" i="71"/>
  <c r="I5575" i="71"/>
  <c r="I5576" i="71"/>
  <c r="I5577" i="71"/>
  <c r="I5578" i="71"/>
  <c r="I5579" i="71"/>
  <c r="I5580" i="71"/>
  <c r="I5581" i="71"/>
  <c r="I5582" i="71"/>
  <c r="I5583" i="71"/>
  <c r="I5584" i="71"/>
  <c r="I5585" i="71"/>
  <c r="I5586" i="71"/>
  <c r="I5587" i="71"/>
  <c r="I5588" i="71"/>
  <c r="I5589" i="71"/>
  <c r="I5590" i="71"/>
  <c r="I5591" i="71"/>
  <c r="I5592" i="71"/>
  <c r="I5593" i="71"/>
  <c r="I5594" i="71"/>
  <c r="I5595" i="71"/>
  <c r="I5596" i="71"/>
  <c r="I5597" i="71"/>
  <c r="I5598" i="71"/>
  <c r="I5599" i="71"/>
  <c r="I5600" i="71"/>
  <c r="I5601" i="71"/>
  <c r="I5602" i="71"/>
  <c r="I5603" i="71"/>
  <c r="I5604" i="71"/>
  <c r="I5605" i="71"/>
  <c r="I5606" i="71"/>
  <c r="I5607" i="71"/>
  <c r="I5608" i="71"/>
  <c r="I5609" i="71"/>
  <c r="I5610" i="71"/>
  <c r="I5611" i="71"/>
  <c r="I5612" i="71"/>
  <c r="I5613" i="71"/>
  <c r="I5614" i="71"/>
  <c r="I5615" i="71"/>
  <c r="I5616" i="71"/>
  <c r="I5617" i="71"/>
  <c r="I5618" i="71"/>
  <c r="I5619" i="71"/>
  <c r="I5620" i="71"/>
  <c r="I5621" i="71"/>
  <c r="I5622" i="71"/>
  <c r="I5623" i="71"/>
  <c r="I5624" i="71"/>
  <c r="I5625" i="71"/>
  <c r="I5626" i="71"/>
  <c r="I5627" i="71"/>
  <c r="I5628" i="71"/>
  <c r="I5629" i="71"/>
  <c r="I5630" i="71"/>
  <c r="I5631" i="71"/>
  <c r="I5632" i="71"/>
  <c r="I5633" i="71"/>
  <c r="I5634" i="71"/>
  <c r="I5635" i="71"/>
  <c r="I5636" i="71"/>
  <c r="I5637" i="71"/>
  <c r="I5638" i="71"/>
  <c r="I5639" i="71"/>
  <c r="I5640" i="71"/>
  <c r="I5641" i="71"/>
  <c r="I5642" i="71"/>
  <c r="I5643" i="71"/>
  <c r="I5644" i="71"/>
  <c r="I5645" i="71"/>
  <c r="I5646" i="71"/>
  <c r="I5647" i="71"/>
  <c r="I5648" i="71"/>
  <c r="I5649" i="71"/>
  <c r="I5650" i="71"/>
  <c r="I5651" i="71"/>
  <c r="I5652" i="71"/>
  <c r="I5653" i="71"/>
  <c r="I5654" i="71"/>
  <c r="I5655" i="71"/>
  <c r="I5656" i="71"/>
  <c r="I5657" i="71"/>
  <c r="I5658" i="71"/>
  <c r="I5659" i="71"/>
  <c r="I5660" i="71"/>
  <c r="I5661" i="71"/>
  <c r="I5662" i="71"/>
  <c r="I5663" i="71"/>
  <c r="I5664" i="71"/>
  <c r="I5665" i="71"/>
  <c r="I5666" i="71"/>
  <c r="I5667" i="71"/>
  <c r="I5668" i="71"/>
  <c r="I5669" i="71"/>
  <c r="I5670" i="71"/>
  <c r="I5671" i="71"/>
  <c r="I5672" i="71"/>
  <c r="I5673" i="71"/>
  <c r="I5674" i="71"/>
  <c r="I5675" i="71"/>
  <c r="I5676" i="71"/>
  <c r="I5677" i="71"/>
  <c r="I5678" i="71"/>
  <c r="I5679" i="71"/>
  <c r="I5680" i="71"/>
  <c r="I5681" i="71"/>
  <c r="I5682" i="71"/>
  <c r="I5683" i="71"/>
  <c r="I5684" i="71"/>
  <c r="I5685" i="71"/>
  <c r="I5686" i="71"/>
  <c r="I5687" i="71"/>
  <c r="I5688" i="71"/>
  <c r="I5689" i="71"/>
  <c r="I5690" i="71"/>
  <c r="I5691" i="71"/>
  <c r="I5692" i="71"/>
  <c r="I5693" i="71"/>
  <c r="I5694" i="71"/>
  <c r="I5695" i="71"/>
  <c r="I5696" i="71"/>
  <c r="I5697" i="71"/>
  <c r="I5698" i="71"/>
  <c r="I5699" i="71"/>
  <c r="I5700" i="71"/>
  <c r="I5701" i="71"/>
  <c r="I5702" i="71"/>
  <c r="I5703" i="71"/>
  <c r="I5704" i="71"/>
  <c r="I5705" i="71"/>
  <c r="I5706" i="71"/>
  <c r="I5707" i="71"/>
  <c r="I5708" i="71"/>
  <c r="I5709" i="71"/>
  <c r="I5710" i="71"/>
  <c r="I5711" i="71"/>
  <c r="I5712" i="71"/>
  <c r="I5713" i="71"/>
  <c r="I5714" i="71"/>
  <c r="I5715" i="71"/>
  <c r="I5716" i="71"/>
  <c r="I5717" i="71"/>
  <c r="I5718" i="71"/>
  <c r="I5719" i="71"/>
  <c r="I5720" i="71"/>
  <c r="I5721" i="71"/>
  <c r="I5722" i="71"/>
  <c r="I5723" i="71"/>
  <c r="I5724" i="71"/>
  <c r="I5725" i="71"/>
  <c r="I5726" i="71"/>
  <c r="I5727" i="71"/>
  <c r="I5728" i="71"/>
  <c r="I5729" i="71"/>
  <c r="I5730" i="71"/>
  <c r="I5731" i="71"/>
  <c r="I5732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508" i="71"/>
  <c r="H509" i="71"/>
  <c r="H510" i="71"/>
  <c r="H511" i="71"/>
  <c r="H512" i="71"/>
  <c r="H513" i="71"/>
  <c r="H514" i="71"/>
  <c r="H515" i="71"/>
  <c r="H516" i="71"/>
  <c r="H517" i="71"/>
  <c r="H518" i="71"/>
  <c r="H519" i="71"/>
  <c r="H520" i="71"/>
  <c r="H521" i="71"/>
  <c r="H522" i="71"/>
  <c r="H523" i="71"/>
  <c r="H524" i="71"/>
  <c r="H525" i="71"/>
  <c r="H526" i="71"/>
  <c r="H527" i="71"/>
  <c r="H528" i="71"/>
  <c r="H529" i="71"/>
  <c r="H530" i="71"/>
  <c r="H531" i="71"/>
  <c r="H532" i="71"/>
  <c r="H533" i="71"/>
  <c r="H534" i="71"/>
  <c r="H535" i="71"/>
  <c r="H536" i="71"/>
  <c r="H537" i="71"/>
  <c r="H538" i="71"/>
  <c r="H539" i="71"/>
  <c r="H540" i="71"/>
  <c r="H541" i="71"/>
  <c r="H542" i="71"/>
  <c r="H543" i="71"/>
  <c r="H544" i="71"/>
  <c r="H545" i="71"/>
  <c r="H546" i="71"/>
  <c r="H547" i="71"/>
  <c r="H548" i="71"/>
  <c r="H549" i="71"/>
  <c r="H550" i="71"/>
  <c r="H551" i="71"/>
  <c r="H552" i="71"/>
  <c r="H553" i="71"/>
  <c r="H554" i="71"/>
  <c r="H555" i="71"/>
  <c r="H556" i="71"/>
  <c r="H557" i="71"/>
  <c r="H558" i="71"/>
  <c r="H559" i="71"/>
  <c r="H560" i="71"/>
  <c r="H561" i="71"/>
  <c r="H562" i="71"/>
  <c r="H563" i="71"/>
  <c r="H564" i="71"/>
  <c r="H565" i="71"/>
  <c r="H566" i="71"/>
  <c r="H567" i="71"/>
  <c r="H568" i="71"/>
  <c r="H569" i="71"/>
  <c r="H570" i="71"/>
  <c r="H571" i="71"/>
  <c r="H572" i="71"/>
  <c r="H573" i="71"/>
  <c r="H574" i="71"/>
  <c r="H575" i="71"/>
  <c r="H576" i="71"/>
  <c r="H577" i="71"/>
  <c r="H578" i="71"/>
  <c r="H579" i="71"/>
  <c r="H580" i="71"/>
  <c r="H581" i="71"/>
  <c r="H582" i="71"/>
  <c r="H583" i="71"/>
  <c r="H584" i="71"/>
  <c r="H585" i="71"/>
  <c r="H586" i="71"/>
  <c r="H587" i="71"/>
  <c r="H588" i="71"/>
  <c r="H589" i="71"/>
  <c r="H590" i="71"/>
  <c r="H591" i="71"/>
  <c r="H592" i="71"/>
  <c r="H593" i="71"/>
  <c r="H594" i="71"/>
  <c r="H595" i="71"/>
  <c r="H596" i="71"/>
  <c r="H597" i="71"/>
  <c r="H598" i="71"/>
  <c r="H599" i="71"/>
  <c r="H600" i="71"/>
  <c r="H601" i="71"/>
  <c r="H602" i="71"/>
  <c r="H603" i="71"/>
  <c r="H604" i="71"/>
  <c r="H605" i="71"/>
  <c r="H606" i="71"/>
  <c r="H607" i="71"/>
  <c r="H608" i="71"/>
  <c r="H609" i="71"/>
  <c r="H610" i="71"/>
  <c r="H611" i="71"/>
  <c r="H612" i="71"/>
  <c r="H613" i="71"/>
  <c r="H614" i="71"/>
  <c r="H615" i="71"/>
  <c r="H616" i="71"/>
  <c r="H617" i="71"/>
  <c r="H618" i="71"/>
  <c r="H619" i="71"/>
  <c r="H620" i="71"/>
  <c r="H621" i="71"/>
  <c r="H622" i="71"/>
  <c r="H623" i="71"/>
  <c r="H624" i="71"/>
  <c r="H625" i="71"/>
  <c r="H626" i="71"/>
  <c r="H627" i="71"/>
  <c r="H628" i="71"/>
  <c r="H629" i="71"/>
  <c r="H630" i="71"/>
  <c r="H631" i="71"/>
  <c r="H632" i="71"/>
  <c r="H633" i="71"/>
  <c r="H634" i="71"/>
  <c r="H635" i="71"/>
  <c r="H636" i="71"/>
  <c r="H637" i="71"/>
  <c r="H638" i="71"/>
  <c r="H639" i="71"/>
  <c r="H640" i="71"/>
  <c r="H641" i="71"/>
  <c r="H642" i="71"/>
  <c r="H643" i="71"/>
  <c r="H644" i="71"/>
  <c r="H645" i="71"/>
  <c r="H646" i="71"/>
  <c r="H647" i="71"/>
  <c r="H648" i="71"/>
  <c r="H649" i="71"/>
  <c r="H650" i="71"/>
  <c r="H651" i="71"/>
  <c r="H652" i="71"/>
  <c r="H653" i="71"/>
  <c r="H654" i="71"/>
  <c r="H655" i="71"/>
  <c r="H656" i="71"/>
  <c r="H657" i="71"/>
  <c r="H658" i="71"/>
  <c r="H659" i="71"/>
  <c r="H660" i="71"/>
  <c r="H661" i="71"/>
  <c r="H662" i="71"/>
  <c r="H663" i="71"/>
  <c r="H664" i="71"/>
  <c r="H665" i="71"/>
  <c r="H666" i="71"/>
  <c r="H667" i="71"/>
  <c r="H668" i="71"/>
  <c r="H669" i="71"/>
  <c r="H670" i="71"/>
  <c r="H671" i="71"/>
  <c r="H672" i="71"/>
  <c r="H673" i="71"/>
  <c r="H674" i="71"/>
  <c r="H675" i="71"/>
  <c r="H676" i="71"/>
  <c r="H677" i="71"/>
  <c r="H678" i="71"/>
  <c r="H679" i="71"/>
  <c r="H680" i="71"/>
  <c r="H681" i="71"/>
  <c r="H682" i="71"/>
  <c r="H683" i="71"/>
  <c r="H684" i="71"/>
  <c r="H685" i="71"/>
  <c r="H686" i="71"/>
  <c r="H687" i="71"/>
  <c r="H688" i="71"/>
  <c r="H689" i="71"/>
  <c r="H690" i="71"/>
  <c r="H691" i="71"/>
  <c r="H692" i="71"/>
  <c r="H693" i="71"/>
  <c r="H694" i="71"/>
  <c r="H695" i="71"/>
  <c r="H696" i="71"/>
  <c r="H697" i="71"/>
  <c r="H698" i="71"/>
  <c r="H699" i="71"/>
  <c r="H700" i="71"/>
  <c r="H701" i="71"/>
  <c r="H702" i="71"/>
  <c r="H703" i="71"/>
  <c r="H704" i="71"/>
  <c r="H705" i="71"/>
  <c r="H706" i="71"/>
  <c r="H707" i="71"/>
  <c r="H708" i="71"/>
  <c r="H709" i="71"/>
  <c r="H710" i="71"/>
  <c r="H711" i="71"/>
  <c r="H712" i="71"/>
  <c r="H713" i="71"/>
  <c r="H714" i="71"/>
  <c r="H715" i="71"/>
  <c r="H716" i="71"/>
  <c r="H717" i="71"/>
  <c r="H718" i="71"/>
  <c r="H719" i="71"/>
  <c r="H720" i="71"/>
  <c r="H721" i="71"/>
  <c r="H722" i="71"/>
  <c r="H723" i="71"/>
  <c r="H724" i="71"/>
  <c r="H725" i="71"/>
  <c r="H726" i="71"/>
  <c r="H727" i="71"/>
  <c r="H728" i="71"/>
  <c r="H729" i="71"/>
  <c r="H730" i="71"/>
  <c r="H731" i="71"/>
  <c r="H732" i="71"/>
  <c r="H733" i="71"/>
  <c r="H734" i="71"/>
  <c r="H735" i="71"/>
  <c r="H736" i="71"/>
  <c r="H737" i="71"/>
  <c r="H738" i="71"/>
  <c r="H739" i="71"/>
  <c r="H740" i="71"/>
  <c r="H741" i="71"/>
  <c r="H742" i="71"/>
  <c r="H743" i="71"/>
  <c r="H744" i="71"/>
  <c r="H745" i="71"/>
  <c r="H746" i="71"/>
  <c r="H747" i="71"/>
  <c r="H748" i="71"/>
  <c r="H749" i="71"/>
  <c r="H750" i="71"/>
  <c r="H751" i="71"/>
  <c r="H752" i="71"/>
  <c r="H753" i="71"/>
  <c r="H754" i="71"/>
  <c r="H755" i="71"/>
  <c r="H756" i="71"/>
  <c r="H757" i="71"/>
  <c r="H758" i="71"/>
  <c r="H759" i="71"/>
  <c r="H760" i="71"/>
  <c r="H761" i="71"/>
  <c r="H762" i="71"/>
  <c r="H763" i="71"/>
  <c r="H764" i="71"/>
  <c r="H765" i="71"/>
  <c r="H766" i="71"/>
  <c r="H767" i="71"/>
  <c r="H768" i="71"/>
  <c r="H769" i="71"/>
  <c r="H770" i="71"/>
  <c r="H771" i="71"/>
  <c r="H772" i="71"/>
  <c r="H773" i="71"/>
  <c r="H774" i="71"/>
  <c r="H775" i="71"/>
  <c r="H776" i="71"/>
  <c r="H777" i="71"/>
  <c r="H778" i="71"/>
  <c r="H779" i="71"/>
  <c r="H780" i="71"/>
  <c r="H781" i="71"/>
  <c r="H782" i="71"/>
  <c r="H783" i="71"/>
  <c r="H784" i="71"/>
  <c r="H785" i="71"/>
  <c r="H786" i="71"/>
  <c r="H787" i="71"/>
  <c r="H788" i="71"/>
  <c r="H789" i="71"/>
  <c r="H790" i="71"/>
  <c r="H791" i="71"/>
  <c r="H792" i="71"/>
  <c r="H793" i="71"/>
  <c r="H794" i="71"/>
  <c r="H795" i="71"/>
  <c r="H796" i="71"/>
  <c r="H797" i="71"/>
  <c r="H798" i="71"/>
  <c r="H799" i="71"/>
  <c r="H800" i="71"/>
  <c r="H801" i="71"/>
  <c r="H802" i="71"/>
  <c r="H803" i="71"/>
  <c r="H804" i="71"/>
  <c r="H805" i="71"/>
  <c r="H806" i="71"/>
  <c r="H807" i="71"/>
  <c r="H808" i="71"/>
  <c r="H809" i="71"/>
  <c r="H810" i="71"/>
  <c r="H811" i="71"/>
  <c r="H812" i="71"/>
  <c r="H813" i="71"/>
  <c r="H814" i="71"/>
  <c r="H815" i="71"/>
  <c r="H816" i="71"/>
  <c r="H817" i="71"/>
  <c r="H818" i="71"/>
  <c r="H819" i="71"/>
  <c r="H820" i="71"/>
  <c r="H821" i="71"/>
  <c r="H822" i="71"/>
  <c r="H823" i="71"/>
  <c r="H824" i="71"/>
  <c r="H825" i="71"/>
  <c r="H826" i="71"/>
  <c r="H827" i="71"/>
  <c r="H828" i="71"/>
  <c r="H829" i="71"/>
  <c r="H830" i="71"/>
  <c r="H831" i="71"/>
  <c r="H832" i="71"/>
  <c r="H833" i="71"/>
  <c r="H834" i="71"/>
  <c r="H835" i="71"/>
  <c r="H836" i="71"/>
  <c r="H837" i="71"/>
  <c r="H838" i="71"/>
  <c r="H839" i="71"/>
  <c r="H840" i="71"/>
  <c r="H841" i="71"/>
  <c r="H842" i="71"/>
  <c r="H843" i="71"/>
  <c r="H844" i="71"/>
  <c r="H845" i="71"/>
  <c r="H846" i="71"/>
  <c r="H847" i="71"/>
  <c r="H848" i="71"/>
  <c r="H849" i="71"/>
  <c r="H850" i="71"/>
  <c r="H851" i="71"/>
  <c r="H852" i="71"/>
  <c r="H853" i="71"/>
  <c r="H854" i="71"/>
  <c r="H855" i="71"/>
  <c r="H856" i="71"/>
  <c r="H857" i="71"/>
  <c r="H858" i="71"/>
  <c r="H859" i="71"/>
  <c r="H860" i="71"/>
  <c r="H861" i="71"/>
  <c r="H862" i="71"/>
  <c r="H863" i="71"/>
  <c r="H864" i="71"/>
  <c r="H865" i="71"/>
  <c r="H866" i="71"/>
  <c r="H867" i="71"/>
  <c r="H868" i="71"/>
  <c r="H869" i="71"/>
  <c r="H870" i="71"/>
  <c r="H871" i="71"/>
  <c r="H872" i="71"/>
  <c r="H873" i="71"/>
  <c r="H874" i="71"/>
  <c r="H875" i="71"/>
  <c r="H876" i="71"/>
  <c r="H877" i="71"/>
  <c r="H878" i="71"/>
  <c r="H879" i="71"/>
  <c r="H880" i="71"/>
  <c r="H881" i="71"/>
  <c r="H882" i="71"/>
  <c r="H883" i="71"/>
  <c r="H884" i="71"/>
  <c r="H885" i="71"/>
  <c r="H886" i="71"/>
  <c r="H887" i="71"/>
  <c r="H888" i="71"/>
  <c r="H889" i="71"/>
  <c r="H890" i="71"/>
  <c r="H891" i="71"/>
  <c r="H892" i="71"/>
  <c r="H893" i="71"/>
  <c r="H894" i="71"/>
  <c r="H895" i="71"/>
  <c r="H896" i="71"/>
  <c r="H897" i="71"/>
  <c r="H898" i="71"/>
  <c r="H899" i="71"/>
  <c r="H900" i="71"/>
  <c r="H901" i="71"/>
  <c r="H902" i="71"/>
  <c r="H903" i="71"/>
  <c r="H904" i="71"/>
  <c r="H905" i="71"/>
  <c r="H906" i="71"/>
  <c r="H907" i="71"/>
  <c r="H908" i="71"/>
  <c r="H909" i="71"/>
  <c r="H910" i="71"/>
  <c r="H911" i="71"/>
  <c r="H912" i="71"/>
  <c r="H913" i="71"/>
  <c r="H914" i="71"/>
  <c r="H915" i="71"/>
  <c r="H916" i="71"/>
  <c r="H917" i="71"/>
  <c r="H918" i="71"/>
  <c r="H919" i="71"/>
  <c r="H920" i="71"/>
  <c r="H921" i="71"/>
  <c r="H922" i="71"/>
  <c r="H923" i="71"/>
  <c r="H924" i="71"/>
  <c r="H925" i="71"/>
  <c r="H926" i="71"/>
  <c r="H927" i="71"/>
  <c r="H928" i="71"/>
  <c r="H929" i="71"/>
  <c r="H930" i="71"/>
  <c r="H931" i="71"/>
  <c r="H932" i="71"/>
  <c r="H933" i="71"/>
  <c r="H934" i="71"/>
  <c r="H935" i="71"/>
  <c r="H936" i="71"/>
  <c r="H937" i="71"/>
  <c r="H938" i="71"/>
  <c r="H939" i="71"/>
  <c r="H940" i="71"/>
  <c r="H941" i="71"/>
  <c r="H942" i="71"/>
  <c r="H943" i="71"/>
  <c r="H944" i="71"/>
  <c r="H945" i="71"/>
  <c r="H946" i="71"/>
  <c r="H947" i="71"/>
  <c r="H948" i="71"/>
  <c r="H949" i="71"/>
  <c r="H950" i="71"/>
  <c r="H951" i="71"/>
  <c r="H952" i="71"/>
  <c r="H953" i="71"/>
  <c r="H954" i="71"/>
  <c r="H955" i="71"/>
  <c r="H956" i="71"/>
  <c r="H957" i="71"/>
  <c r="H958" i="71"/>
  <c r="H959" i="71"/>
  <c r="H960" i="71"/>
  <c r="H961" i="71"/>
  <c r="H962" i="71"/>
  <c r="H963" i="71"/>
  <c r="H964" i="71"/>
  <c r="H965" i="71"/>
  <c r="H966" i="71"/>
  <c r="H967" i="71"/>
  <c r="H968" i="71"/>
  <c r="H969" i="71"/>
  <c r="H970" i="71"/>
  <c r="H971" i="71"/>
  <c r="H972" i="71"/>
  <c r="H973" i="71"/>
  <c r="H974" i="71"/>
  <c r="H975" i="71"/>
  <c r="H976" i="71"/>
  <c r="H977" i="71"/>
  <c r="H978" i="71"/>
  <c r="H979" i="71"/>
  <c r="H980" i="71"/>
  <c r="H981" i="71"/>
  <c r="H982" i="71"/>
  <c r="H983" i="71"/>
  <c r="H984" i="71"/>
  <c r="H985" i="71"/>
  <c r="H986" i="71"/>
  <c r="H987" i="71"/>
  <c r="H988" i="71"/>
  <c r="H989" i="71"/>
  <c r="H990" i="71"/>
  <c r="H991" i="71"/>
  <c r="H992" i="71"/>
  <c r="H993" i="71"/>
  <c r="H994" i="71"/>
  <c r="H995" i="71"/>
  <c r="H996" i="71"/>
  <c r="H997" i="71"/>
  <c r="H998" i="71"/>
  <c r="H999" i="71"/>
  <c r="H1000" i="71"/>
  <c r="H1001" i="71"/>
  <c r="H1002" i="71"/>
  <c r="H1003" i="71"/>
  <c r="H1004" i="71"/>
  <c r="H1005" i="71"/>
  <c r="H1006" i="71"/>
  <c r="H1007" i="71"/>
  <c r="H1008" i="71"/>
  <c r="H1009" i="71"/>
  <c r="H1010" i="71"/>
  <c r="H1011" i="71"/>
  <c r="H1012" i="71"/>
  <c r="H1013" i="71"/>
  <c r="H1014" i="71"/>
  <c r="H1015" i="71"/>
  <c r="H1016" i="71"/>
  <c r="H1017" i="71"/>
  <c r="H1018" i="71"/>
  <c r="H1019" i="71"/>
  <c r="H1020" i="71"/>
  <c r="H1021" i="71"/>
  <c r="H1022" i="71"/>
  <c r="H1023" i="71"/>
  <c r="H1024" i="71"/>
  <c r="H1025" i="71"/>
  <c r="H1026" i="71"/>
  <c r="H1027" i="71"/>
  <c r="H1028" i="71"/>
  <c r="H1029" i="71"/>
  <c r="H1030" i="71"/>
  <c r="H1031" i="71"/>
  <c r="H1032" i="71"/>
  <c r="H1033" i="71"/>
  <c r="H1034" i="71"/>
  <c r="H1035" i="71"/>
  <c r="H1036" i="71"/>
  <c r="H1037" i="71"/>
  <c r="H1038" i="71"/>
  <c r="H1039" i="71"/>
  <c r="H1040" i="71"/>
  <c r="H1041" i="71"/>
  <c r="H1042" i="71"/>
  <c r="H1043" i="71"/>
  <c r="H1044" i="71"/>
  <c r="H1045" i="71"/>
  <c r="H1046" i="71"/>
  <c r="H1047" i="71"/>
  <c r="H1048" i="71"/>
  <c r="H1049" i="71"/>
  <c r="H1050" i="71"/>
  <c r="H1051" i="71"/>
  <c r="H1052" i="71"/>
  <c r="H1053" i="71"/>
  <c r="H1054" i="71"/>
  <c r="H1055" i="71"/>
  <c r="H1056" i="71"/>
  <c r="H1057" i="71"/>
  <c r="H1058" i="71"/>
  <c r="H1059" i="71"/>
  <c r="H1060" i="71"/>
  <c r="H1061" i="71"/>
  <c r="H1062" i="71"/>
  <c r="H1063" i="71"/>
  <c r="H1064" i="71"/>
  <c r="H1065" i="71"/>
  <c r="H1066" i="71"/>
  <c r="H1067" i="71"/>
  <c r="H1068" i="71"/>
  <c r="H1069" i="71"/>
  <c r="H1070" i="71"/>
  <c r="H1071" i="71"/>
  <c r="H1072" i="71"/>
  <c r="H1073" i="71"/>
  <c r="H1074" i="71"/>
  <c r="H1075" i="71"/>
  <c r="H1076" i="71"/>
  <c r="H1077" i="71"/>
  <c r="H1078" i="71"/>
  <c r="H1079" i="71"/>
  <c r="H1080" i="71"/>
  <c r="H1081" i="71"/>
  <c r="H1082" i="71"/>
  <c r="H1083" i="71"/>
  <c r="H1084" i="71"/>
  <c r="H1085" i="71"/>
  <c r="H1086" i="71"/>
  <c r="H1087" i="71"/>
  <c r="H1088" i="71"/>
  <c r="H1089" i="71"/>
  <c r="H1090" i="71"/>
  <c r="H1091" i="71"/>
  <c r="H1092" i="71"/>
  <c r="H1093" i="71"/>
  <c r="H1094" i="71"/>
  <c r="H1095" i="71"/>
  <c r="H1096" i="71"/>
  <c r="H1097" i="71"/>
  <c r="H1098" i="71"/>
  <c r="H1099" i="71"/>
  <c r="H1100" i="71"/>
  <c r="H1101" i="71"/>
  <c r="H1102" i="71"/>
  <c r="H1103" i="71"/>
  <c r="H1104" i="71"/>
  <c r="H1105" i="71"/>
  <c r="H1106" i="71"/>
  <c r="H1107" i="71"/>
  <c r="H1108" i="71"/>
  <c r="H1109" i="71"/>
  <c r="H1110" i="71"/>
  <c r="H1111" i="71"/>
  <c r="H1112" i="71"/>
  <c r="H1113" i="71"/>
  <c r="H1114" i="71"/>
  <c r="H1115" i="71"/>
  <c r="H1116" i="71"/>
  <c r="H1117" i="71"/>
  <c r="H1118" i="71"/>
  <c r="H1119" i="71"/>
  <c r="H1120" i="71"/>
  <c r="H1121" i="71"/>
  <c r="H1122" i="71"/>
  <c r="H1123" i="71"/>
  <c r="H1124" i="71"/>
  <c r="H1125" i="71"/>
  <c r="H1126" i="71"/>
  <c r="H1127" i="71"/>
  <c r="H1128" i="71"/>
  <c r="H1129" i="71"/>
  <c r="H1130" i="71"/>
  <c r="H1131" i="71"/>
  <c r="H1132" i="71"/>
  <c r="H1133" i="71"/>
  <c r="H1134" i="71"/>
  <c r="H1135" i="71"/>
  <c r="H1136" i="71"/>
  <c r="H1137" i="71"/>
  <c r="H1138" i="71"/>
  <c r="H1139" i="71"/>
  <c r="H1140" i="71"/>
  <c r="H1141" i="71"/>
  <c r="H1142" i="71"/>
  <c r="H1143" i="71"/>
  <c r="H1144" i="71"/>
  <c r="H1145" i="71"/>
  <c r="H1146" i="71"/>
  <c r="H1147" i="71"/>
  <c r="H1148" i="71"/>
  <c r="H1149" i="71"/>
  <c r="H1150" i="71"/>
  <c r="H1151" i="71"/>
  <c r="H1152" i="71"/>
  <c r="H1153" i="71"/>
  <c r="H1154" i="71"/>
  <c r="H1155" i="71"/>
  <c r="H1156" i="71"/>
  <c r="H1157" i="71"/>
  <c r="H1158" i="71"/>
  <c r="H1159" i="71"/>
  <c r="H1160" i="71"/>
  <c r="H1161" i="71"/>
  <c r="H1162" i="71"/>
  <c r="H1163" i="71"/>
  <c r="H1164" i="71"/>
  <c r="H1165" i="71"/>
  <c r="H1166" i="71"/>
  <c r="H1167" i="71"/>
  <c r="H1168" i="71"/>
  <c r="H1169" i="71"/>
  <c r="H1170" i="71"/>
  <c r="H1171" i="71"/>
  <c r="H1172" i="71"/>
  <c r="H1173" i="71"/>
  <c r="H1174" i="71"/>
  <c r="H1175" i="71"/>
  <c r="H1176" i="71"/>
  <c r="H1177" i="71"/>
  <c r="H1178" i="71"/>
  <c r="H1179" i="71"/>
  <c r="H1180" i="71"/>
  <c r="H1181" i="71"/>
  <c r="H1182" i="71"/>
  <c r="H1183" i="71"/>
  <c r="H1184" i="71"/>
  <c r="H1185" i="71"/>
  <c r="H1186" i="71"/>
  <c r="H1187" i="71"/>
  <c r="H1188" i="71"/>
  <c r="H1189" i="71"/>
  <c r="H1190" i="71"/>
  <c r="H1191" i="71"/>
  <c r="H1192" i="71"/>
  <c r="H1193" i="71"/>
  <c r="H1194" i="71"/>
  <c r="H1195" i="71"/>
  <c r="H1196" i="71"/>
  <c r="H1197" i="71"/>
  <c r="H1198" i="71"/>
  <c r="H1199" i="71"/>
  <c r="H1200" i="71"/>
  <c r="H1201" i="71"/>
  <c r="H1202" i="71"/>
  <c r="H1203" i="71"/>
  <c r="H1204" i="71"/>
  <c r="H1205" i="71"/>
  <c r="H1206" i="71"/>
  <c r="H1207" i="71"/>
  <c r="H1208" i="71"/>
  <c r="H1209" i="71"/>
  <c r="H1210" i="71"/>
  <c r="H1211" i="71"/>
  <c r="H1212" i="71"/>
  <c r="H1213" i="71"/>
  <c r="H1214" i="71"/>
  <c r="H1215" i="71"/>
  <c r="H1216" i="71"/>
  <c r="H1217" i="71"/>
  <c r="H1218" i="71"/>
  <c r="H1219" i="71"/>
  <c r="H1220" i="71"/>
  <c r="H1221" i="71"/>
  <c r="H1222" i="71"/>
  <c r="H1223" i="71"/>
  <c r="H1224" i="71"/>
  <c r="H1225" i="71"/>
  <c r="H1226" i="71"/>
  <c r="H1227" i="71"/>
  <c r="H1228" i="71"/>
  <c r="H1229" i="71"/>
  <c r="H1230" i="71"/>
  <c r="H1231" i="71"/>
  <c r="H1232" i="71"/>
  <c r="H1233" i="71"/>
  <c r="H1234" i="71"/>
  <c r="H1235" i="71"/>
  <c r="H1236" i="71"/>
  <c r="H1237" i="71"/>
  <c r="H1238" i="71"/>
  <c r="H1239" i="71"/>
  <c r="H1240" i="71"/>
  <c r="H1241" i="71"/>
  <c r="H1242" i="71"/>
  <c r="H1243" i="71"/>
  <c r="H1244" i="71"/>
  <c r="H1245" i="71"/>
  <c r="H1246" i="71"/>
  <c r="H1247" i="71"/>
  <c r="H1248" i="71"/>
  <c r="H1249" i="71"/>
  <c r="H1250" i="71"/>
  <c r="H1251" i="71"/>
  <c r="H1252" i="71"/>
  <c r="H1253" i="71"/>
  <c r="H1254" i="71"/>
  <c r="H1255" i="71"/>
  <c r="H1256" i="71"/>
  <c r="H1257" i="71"/>
  <c r="H1258" i="71"/>
  <c r="H1259" i="71"/>
  <c r="H1260" i="71"/>
  <c r="H1261" i="71"/>
  <c r="H1262" i="71"/>
  <c r="H1263" i="71"/>
  <c r="H1264" i="71"/>
  <c r="H1265" i="71"/>
  <c r="H1266" i="71"/>
  <c r="H1267" i="71"/>
  <c r="H1268" i="71"/>
  <c r="H1269" i="71"/>
  <c r="H1270" i="71"/>
  <c r="H1271" i="71"/>
  <c r="H1272" i="71"/>
  <c r="H1273" i="71"/>
  <c r="H1274" i="71"/>
  <c r="H1275" i="71"/>
  <c r="H1276" i="71"/>
  <c r="H1277" i="71"/>
  <c r="H1278" i="71"/>
  <c r="H1279" i="71"/>
  <c r="H1280" i="71"/>
  <c r="H1281" i="71"/>
  <c r="H1282" i="71"/>
  <c r="H1283" i="71"/>
  <c r="H1284" i="71"/>
  <c r="H1285" i="71"/>
  <c r="H1286" i="71"/>
  <c r="H1287" i="71"/>
  <c r="H1288" i="71"/>
  <c r="H1289" i="71"/>
  <c r="H1290" i="71"/>
  <c r="H1291" i="71"/>
  <c r="H1292" i="71"/>
  <c r="H1293" i="71"/>
  <c r="H1294" i="71"/>
  <c r="H1295" i="71"/>
  <c r="H1296" i="71"/>
  <c r="H1297" i="71"/>
  <c r="H1298" i="71"/>
  <c r="H1299" i="71"/>
  <c r="H1300" i="71"/>
  <c r="H1301" i="71"/>
  <c r="H1302" i="71"/>
  <c r="H1303" i="71"/>
  <c r="H1304" i="71"/>
  <c r="H1305" i="71"/>
  <c r="H1306" i="71"/>
  <c r="H1307" i="71"/>
  <c r="H1308" i="71"/>
  <c r="H1309" i="71"/>
  <c r="H1310" i="71"/>
  <c r="H1311" i="71"/>
  <c r="H1312" i="71"/>
  <c r="H1313" i="71"/>
  <c r="H1314" i="71"/>
  <c r="H1315" i="71"/>
  <c r="H1316" i="71"/>
  <c r="H1317" i="71"/>
  <c r="H1318" i="71"/>
  <c r="H1319" i="71"/>
  <c r="H1320" i="71"/>
  <c r="H1321" i="71"/>
  <c r="H1322" i="71"/>
  <c r="H1323" i="71"/>
  <c r="H1324" i="71"/>
  <c r="H1325" i="71"/>
  <c r="H1326" i="71"/>
  <c r="H1327" i="71"/>
  <c r="H1328" i="71"/>
  <c r="H1329" i="71"/>
  <c r="H1330" i="71"/>
  <c r="H1331" i="71"/>
  <c r="H1332" i="71"/>
  <c r="H1333" i="71"/>
  <c r="H1334" i="71"/>
  <c r="H1335" i="71"/>
  <c r="H1336" i="71"/>
  <c r="H1337" i="71"/>
  <c r="H1338" i="71"/>
  <c r="H1339" i="71"/>
  <c r="H1340" i="71"/>
  <c r="H1341" i="71"/>
  <c r="H1342" i="71"/>
  <c r="H1343" i="71"/>
  <c r="H1344" i="71"/>
  <c r="H1345" i="71"/>
  <c r="H1346" i="71"/>
  <c r="H1347" i="71"/>
  <c r="H1348" i="71"/>
  <c r="H1349" i="71"/>
  <c r="H1350" i="71"/>
  <c r="H1351" i="71"/>
  <c r="H1352" i="71"/>
  <c r="H1353" i="71"/>
  <c r="H1354" i="71"/>
  <c r="H1355" i="71"/>
  <c r="H1356" i="71"/>
  <c r="H1357" i="71"/>
  <c r="H1358" i="71"/>
  <c r="H1359" i="71"/>
  <c r="H1360" i="71"/>
  <c r="H1361" i="71"/>
  <c r="H1362" i="71"/>
  <c r="H1363" i="71"/>
  <c r="H1364" i="71"/>
  <c r="H1365" i="71"/>
  <c r="H1366" i="71"/>
  <c r="H1367" i="71"/>
  <c r="H1368" i="71"/>
  <c r="H1369" i="71"/>
  <c r="H1370" i="71"/>
  <c r="H1371" i="71"/>
  <c r="H1372" i="71"/>
  <c r="H1373" i="71"/>
  <c r="H1374" i="71"/>
  <c r="H1375" i="71"/>
  <c r="H1376" i="71"/>
  <c r="H1377" i="71"/>
  <c r="H1378" i="71"/>
  <c r="H1379" i="71"/>
  <c r="H1380" i="71"/>
  <c r="H1381" i="71"/>
  <c r="H1382" i="71"/>
  <c r="H1383" i="71"/>
  <c r="H1384" i="71"/>
  <c r="H1385" i="71"/>
  <c r="H1386" i="71"/>
  <c r="H1387" i="71"/>
  <c r="H1388" i="71"/>
  <c r="H1389" i="71"/>
  <c r="H1390" i="71"/>
  <c r="H1391" i="71"/>
  <c r="H1392" i="71"/>
  <c r="H1393" i="71"/>
  <c r="H1394" i="71"/>
  <c r="H1395" i="71"/>
  <c r="H1396" i="71"/>
  <c r="H1397" i="71"/>
  <c r="H1398" i="71"/>
  <c r="H1399" i="71"/>
  <c r="H1400" i="71"/>
  <c r="H1401" i="71"/>
  <c r="H1402" i="71"/>
  <c r="H1403" i="71"/>
  <c r="H1404" i="71"/>
  <c r="H1405" i="71"/>
  <c r="H1406" i="71"/>
  <c r="H1407" i="71"/>
  <c r="H1408" i="71"/>
  <c r="H1409" i="71"/>
  <c r="H1410" i="71"/>
  <c r="H1411" i="71"/>
  <c r="H1412" i="71"/>
  <c r="H1413" i="71"/>
  <c r="H1414" i="71"/>
  <c r="H1415" i="71"/>
  <c r="H1416" i="71"/>
  <c r="H1417" i="71"/>
  <c r="H1418" i="71"/>
  <c r="H1419" i="71"/>
  <c r="H1420" i="71"/>
  <c r="H1421" i="71"/>
  <c r="H1422" i="71"/>
  <c r="H1423" i="71"/>
  <c r="H1424" i="71"/>
  <c r="H1425" i="71"/>
  <c r="H1426" i="71"/>
  <c r="H1427" i="71"/>
  <c r="H1428" i="71"/>
  <c r="H1429" i="71"/>
  <c r="H1430" i="71"/>
  <c r="H1431" i="71"/>
  <c r="H1432" i="71"/>
  <c r="H1433" i="71"/>
  <c r="H1434" i="71"/>
  <c r="H1435" i="71"/>
  <c r="H1436" i="71"/>
  <c r="H1437" i="71"/>
  <c r="H1438" i="71"/>
  <c r="H1439" i="71"/>
  <c r="H1440" i="71"/>
  <c r="H1441" i="71"/>
  <c r="H1442" i="71"/>
  <c r="H1443" i="71"/>
  <c r="H1444" i="71"/>
  <c r="H1445" i="71"/>
  <c r="H1446" i="71"/>
  <c r="H1447" i="71"/>
  <c r="H1448" i="71"/>
  <c r="H1449" i="71"/>
  <c r="H1450" i="71"/>
  <c r="H1451" i="71"/>
  <c r="H1452" i="71"/>
  <c r="H1453" i="71"/>
  <c r="H1454" i="71"/>
  <c r="H1455" i="71"/>
  <c r="H1456" i="71"/>
  <c r="H1457" i="71"/>
  <c r="H1458" i="71"/>
  <c r="H1459" i="71"/>
  <c r="H1460" i="71"/>
  <c r="H1461" i="71"/>
  <c r="H1462" i="71"/>
  <c r="H1463" i="71"/>
  <c r="H1464" i="71"/>
  <c r="H1465" i="71"/>
  <c r="H1466" i="71"/>
  <c r="H1467" i="71"/>
  <c r="H1468" i="71"/>
  <c r="H1469" i="71"/>
  <c r="H1470" i="71"/>
  <c r="H1471" i="71"/>
  <c r="H1472" i="71"/>
  <c r="H1473" i="71"/>
  <c r="H1474" i="71"/>
  <c r="H1475" i="71"/>
  <c r="H1476" i="71"/>
  <c r="H1477" i="71"/>
  <c r="H1478" i="71"/>
  <c r="H1479" i="71"/>
  <c r="H1480" i="71"/>
  <c r="H1481" i="71"/>
  <c r="H1482" i="71"/>
  <c r="H1483" i="71"/>
  <c r="H1484" i="71"/>
  <c r="H1485" i="71"/>
  <c r="H1486" i="71"/>
  <c r="H1487" i="71"/>
  <c r="H1488" i="71"/>
  <c r="H1489" i="71"/>
  <c r="H1490" i="71"/>
  <c r="H1491" i="71"/>
  <c r="H1492" i="71"/>
  <c r="H1493" i="71"/>
  <c r="H1494" i="71"/>
  <c r="H1495" i="71"/>
  <c r="H1496" i="71"/>
  <c r="H1497" i="71"/>
  <c r="H1498" i="71"/>
  <c r="H1499" i="71"/>
  <c r="H1500" i="71"/>
  <c r="H1501" i="71"/>
  <c r="H1502" i="71"/>
  <c r="H1503" i="71"/>
  <c r="H1504" i="71"/>
  <c r="H1505" i="71"/>
  <c r="H1506" i="71"/>
  <c r="H1507" i="71"/>
  <c r="H1508" i="71"/>
  <c r="H1509" i="71"/>
  <c r="H1510" i="71"/>
  <c r="H1511" i="71"/>
  <c r="H1512" i="71"/>
  <c r="H1513" i="71"/>
  <c r="H1514" i="71"/>
  <c r="H1515" i="71"/>
  <c r="H1516" i="71"/>
  <c r="H1517" i="71"/>
  <c r="H1518" i="71"/>
  <c r="H1519" i="71"/>
  <c r="H1520" i="71"/>
  <c r="H1521" i="71"/>
  <c r="H1522" i="71"/>
  <c r="H1523" i="71"/>
  <c r="H1524" i="71"/>
  <c r="H1525" i="71"/>
  <c r="H1526" i="71"/>
  <c r="H1527" i="71"/>
  <c r="H1528" i="71"/>
  <c r="H1529" i="71"/>
  <c r="H1530" i="71"/>
  <c r="H1531" i="71"/>
  <c r="H1532" i="71"/>
  <c r="H1533" i="71"/>
  <c r="H1534" i="71"/>
  <c r="H1535" i="71"/>
  <c r="H1536" i="71"/>
  <c r="H1537" i="71"/>
  <c r="H1538" i="71"/>
  <c r="H1539" i="71"/>
  <c r="H1540" i="71"/>
  <c r="H1541" i="71"/>
  <c r="H1542" i="71"/>
  <c r="H1543" i="71"/>
  <c r="H1544" i="71"/>
  <c r="H1545" i="71"/>
  <c r="H1546" i="71"/>
  <c r="H1547" i="71"/>
  <c r="H1548" i="71"/>
  <c r="H1549" i="71"/>
  <c r="H1550" i="71"/>
  <c r="H1551" i="71"/>
  <c r="H1552" i="71"/>
  <c r="H1553" i="71"/>
  <c r="H1554" i="71"/>
  <c r="H1555" i="71"/>
  <c r="H1556" i="71"/>
  <c r="H1557" i="71"/>
  <c r="H1558" i="71"/>
  <c r="H1559" i="71"/>
  <c r="H1560" i="71"/>
  <c r="H1561" i="71"/>
  <c r="H1562" i="71"/>
  <c r="H1563" i="71"/>
  <c r="H1564" i="71"/>
  <c r="H1565" i="71"/>
  <c r="H1566" i="71"/>
  <c r="H1567" i="71"/>
  <c r="H1568" i="71"/>
  <c r="H1569" i="71"/>
  <c r="H1570" i="71"/>
  <c r="H1571" i="71"/>
  <c r="H1572" i="71"/>
  <c r="H1573" i="71"/>
  <c r="H1574" i="71"/>
  <c r="H1575" i="71"/>
  <c r="H1576" i="71"/>
  <c r="H1577" i="71"/>
  <c r="H1578" i="71"/>
  <c r="H1579" i="71"/>
  <c r="H1580" i="71"/>
  <c r="H1581" i="71"/>
  <c r="H1582" i="71"/>
  <c r="H1583" i="71"/>
  <c r="H1584" i="71"/>
  <c r="H1585" i="71"/>
  <c r="H1586" i="71"/>
  <c r="H1587" i="71"/>
  <c r="H1588" i="71"/>
  <c r="H1589" i="71"/>
  <c r="H1590" i="71"/>
  <c r="H1591" i="71"/>
  <c r="H1592" i="71"/>
  <c r="H1593" i="71"/>
  <c r="H1594" i="71"/>
  <c r="H1595" i="71"/>
  <c r="H1596" i="71"/>
  <c r="H1597" i="71"/>
  <c r="H1598" i="71"/>
  <c r="H1599" i="71"/>
  <c r="H1600" i="71"/>
  <c r="H1601" i="71"/>
  <c r="H1602" i="71"/>
  <c r="H1603" i="71"/>
  <c r="H1604" i="71"/>
  <c r="H1605" i="71"/>
  <c r="H1606" i="71"/>
  <c r="H1607" i="71"/>
  <c r="H1608" i="71"/>
  <c r="H1609" i="71"/>
  <c r="H1610" i="71"/>
  <c r="H1611" i="71"/>
  <c r="H1612" i="71"/>
  <c r="H1613" i="71"/>
  <c r="H1614" i="71"/>
  <c r="H1615" i="71"/>
  <c r="H1616" i="71"/>
  <c r="H1617" i="71"/>
  <c r="H1618" i="71"/>
  <c r="H1619" i="71"/>
  <c r="H1620" i="71"/>
  <c r="H1621" i="71"/>
  <c r="H1622" i="71"/>
  <c r="H1623" i="71"/>
  <c r="H1624" i="71"/>
  <c r="H1625" i="71"/>
  <c r="H1626" i="71"/>
  <c r="H1627" i="71"/>
  <c r="H1628" i="71"/>
  <c r="H1629" i="71"/>
  <c r="H1630" i="71"/>
  <c r="H1631" i="71"/>
  <c r="H1632" i="71"/>
  <c r="H1633" i="71"/>
  <c r="H1634" i="71"/>
  <c r="H1635" i="71"/>
  <c r="H1636" i="71"/>
  <c r="H1637" i="71"/>
  <c r="H1638" i="71"/>
  <c r="H1639" i="71"/>
  <c r="H1640" i="71"/>
  <c r="H1641" i="71"/>
  <c r="H1642" i="71"/>
  <c r="H1643" i="71"/>
  <c r="H1644" i="71"/>
  <c r="H1645" i="71"/>
  <c r="H1646" i="71"/>
  <c r="H1647" i="71"/>
  <c r="H1648" i="71"/>
  <c r="H1649" i="71"/>
  <c r="H1650" i="71"/>
  <c r="H1651" i="71"/>
  <c r="H1652" i="71"/>
  <c r="H1653" i="71"/>
  <c r="H1654" i="71"/>
  <c r="H1655" i="71"/>
  <c r="H1656" i="71"/>
  <c r="H1657" i="71"/>
  <c r="H1658" i="71"/>
  <c r="H1659" i="71"/>
  <c r="H1660" i="71"/>
  <c r="H1661" i="71"/>
  <c r="H1662" i="71"/>
  <c r="H1663" i="71"/>
  <c r="H1664" i="71"/>
  <c r="H1665" i="71"/>
  <c r="H1666" i="71"/>
  <c r="H1667" i="71"/>
  <c r="H1668" i="71"/>
  <c r="H1669" i="71"/>
  <c r="H1670" i="71"/>
  <c r="H1671" i="71"/>
  <c r="H1672" i="71"/>
  <c r="H1673" i="71"/>
  <c r="H1674" i="71"/>
  <c r="H1675" i="71"/>
  <c r="H1676" i="71"/>
  <c r="H1677" i="71"/>
  <c r="H1678" i="71"/>
  <c r="H1679" i="71"/>
  <c r="H1680" i="71"/>
  <c r="H1681" i="71"/>
  <c r="H1682" i="71"/>
  <c r="H1683" i="71"/>
  <c r="H1684" i="71"/>
  <c r="H1685" i="71"/>
  <c r="H1686" i="71"/>
  <c r="H1687" i="71"/>
  <c r="H1688" i="71"/>
  <c r="H1689" i="71"/>
  <c r="H1690" i="71"/>
  <c r="H1691" i="71"/>
  <c r="H1692" i="71"/>
  <c r="H1693" i="71"/>
  <c r="H1694" i="71"/>
  <c r="H1695" i="71"/>
  <c r="H1696" i="71"/>
  <c r="H1697" i="71"/>
  <c r="H1698" i="71"/>
  <c r="H1699" i="71"/>
  <c r="H1700" i="71"/>
  <c r="H1701" i="71"/>
  <c r="H1702" i="71"/>
  <c r="H1703" i="71"/>
  <c r="H1704" i="71"/>
  <c r="H1705" i="71"/>
  <c r="H1706" i="71"/>
  <c r="H1707" i="71"/>
  <c r="H1708" i="71"/>
  <c r="H1709" i="71"/>
  <c r="H1710" i="71"/>
  <c r="H1711" i="71"/>
  <c r="H1712" i="71"/>
  <c r="H1713" i="71"/>
  <c r="H1714" i="71"/>
  <c r="H1715" i="71"/>
  <c r="H1716" i="71"/>
  <c r="H1717" i="71"/>
  <c r="H1718" i="71"/>
  <c r="H1719" i="71"/>
  <c r="H1720" i="71"/>
  <c r="H1721" i="71"/>
  <c r="H1722" i="71"/>
  <c r="H1723" i="71"/>
  <c r="H1724" i="71"/>
  <c r="H1725" i="71"/>
  <c r="H1726" i="71"/>
  <c r="H1727" i="71"/>
  <c r="H1728" i="71"/>
  <c r="H1729" i="71"/>
  <c r="H1730" i="71"/>
  <c r="H1731" i="71"/>
  <c r="H1732" i="71"/>
  <c r="H1733" i="71"/>
  <c r="H1734" i="71"/>
  <c r="H1735" i="71"/>
  <c r="H1736" i="71"/>
  <c r="H1737" i="71"/>
  <c r="H1738" i="71"/>
  <c r="H1739" i="71"/>
  <c r="H1740" i="71"/>
  <c r="H1741" i="71"/>
  <c r="H1742" i="71"/>
  <c r="H1743" i="71"/>
  <c r="H1744" i="71"/>
  <c r="H1745" i="71"/>
  <c r="H1746" i="71"/>
  <c r="H1747" i="71"/>
  <c r="H1748" i="71"/>
  <c r="H1749" i="71"/>
  <c r="H1750" i="71"/>
  <c r="H1751" i="71"/>
  <c r="H1752" i="71"/>
  <c r="H1753" i="71"/>
  <c r="H1754" i="71"/>
  <c r="H1755" i="71"/>
  <c r="H1756" i="71"/>
  <c r="H1757" i="71"/>
  <c r="H1758" i="71"/>
  <c r="H1759" i="71"/>
  <c r="H1760" i="71"/>
  <c r="H1761" i="71"/>
  <c r="H1762" i="71"/>
  <c r="H1763" i="71"/>
  <c r="H1764" i="71"/>
  <c r="H1765" i="71"/>
  <c r="H1766" i="71"/>
  <c r="H1767" i="71"/>
  <c r="H1768" i="71"/>
  <c r="H1769" i="71"/>
  <c r="H1770" i="71"/>
  <c r="H1771" i="71"/>
  <c r="H1772" i="71"/>
  <c r="H1773" i="71"/>
  <c r="H1774" i="71"/>
  <c r="H1775" i="71"/>
  <c r="H1776" i="71"/>
  <c r="H1777" i="71"/>
  <c r="H1778" i="71"/>
  <c r="H1779" i="71"/>
  <c r="H1780" i="71"/>
  <c r="H1781" i="71"/>
  <c r="H1782" i="71"/>
  <c r="H1783" i="71"/>
  <c r="H1784" i="71"/>
  <c r="H1785" i="71"/>
  <c r="H1786" i="71"/>
  <c r="H1787" i="71"/>
  <c r="H1788" i="71"/>
  <c r="H1789" i="71"/>
  <c r="H1790" i="71"/>
  <c r="H1791" i="71"/>
  <c r="H1792" i="71"/>
  <c r="H1793" i="71"/>
  <c r="H1794" i="71"/>
  <c r="H1795" i="71"/>
  <c r="H1796" i="71"/>
  <c r="H1797" i="71"/>
  <c r="H1798" i="71"/>
  <c r="H1799" i="71"/>
  <c r="H1800" i="71"/>
  <c r="H1801" i="71"/>
  <c r="H1802" i="71"/>
  <c r="H1803" i="71"/>
  <c r="H1804" i="71"/>
  <c r="H1805" i="71"/>
  <c r="H1806" i="71"/>
  <c r="H1807" i="71"/>
  <c r="H1808" i="71"/>
  <c r="H1809" i="71"/>
  <c r="H1810" i="71"/>
  <c r="H1811" i="71"/>
  <c r="H1812" i="71"/>
  <c r="H1813" i="71"/>
  <c r="H1814" i="71"/>
  <c r="H1815" i="71"/>
  <c r="H1816" i="71"/>
  <c r="H1817" i="71"/>
  <c r="H1818" i="71"/>
  <c r="H1819" i="71"/>
  <c r="H1820" i="71"/>
  <c r="H1821" i="71"/>
  <c r="H1822" i="71"/>
  <c r="H1823" i="71"/>
  <c r="H1824" i="71"/>
  <c r="H1825" i="71"/>
  <c r="H1826" i="71"/>
  <c r="H1827" i="71"/>
  <c r="H1828" i="71"/>
  <c r="H1829" i="71"/>
  <c r="H1830" i="71"/>
  <c r="H1831" i="71"/>
  <c r="H1832" i="71"/>
  <c r="H1833" i="71"/>
  <c r="H1834" i="71"/>
  <c r="H1835" i="71"/>
  <c r="H1836" i="71"/>
  <c r="H1837" i="71"/>
  <c r="H1838" i="71"/>
  <c r="H1839" i="71"/>
  <c r="H1840" i="71"/>
  <c r="H1841" i="71"/>
  <c r="H1842" i="71"/>
  <c r="H1843" i="71"/>
  <c r="H1844" i="71"/>
  <c r="H1845" i="71"/>
  <c r="H1846" i="71"/>
  <c r="H1847" i="71"/>
  <c r="H1848" i="71"/>
  <c r="H1849" i="71"/>
  <c r="H1850" i="71"/>
  <c r="H1851" i="71"/>
  <c r="H1852" i="71"/>
  <c r="H1853" i="71"/>
  <c r="H1854" i="71"/>
  <c r="H1855" i="71"/>
  <c r="H1856" i="71"/>
  <c r="H1857" i="71"/>
  <c r="H1858" i="71"/>
  <c r="H1859" i="71"/>
  <c r="H1860" i="71"/>
  <c r="H1861" i="71"/>
  <c r="H1862" i="71"/>
  <c r="H1863" i="71"/>
  <c r="H1864" i="71"/>
  <c r="H1865" i="71"/>
  <c r="H1866" i="71"/>
  <c r="H1867" i="71"/>
  <c r="H1868" i="71"/>
  <c r="H1869" i="71"/>
  <c r="H1870" i="71"/>
  <c r="H1871" i="71"/>
  <c r="H1872" i="71"/>
  <c r="H1873" i="71"/>
  <c r="H1874" i="71"/>
  <c r="H1875" i="71"/>
  <c r="H1876" i="71"/>
  <c r="H1877" i="71"/>
  <c r="H1878" i="71"/>
  <c r="H1879" i="71"/>
  <c r="H1880" i="71"/>
  <c r="H1881" i="71"/>
  <c r="H1882" i="71"/>
  <c r="H1883" i="71"/>
  <c r="H1884" i="71"/>
  <c r="H1885" i="71"/>
  <c r="H1886" i="71"/>
  <c r="H1887" i="71"/>
  <c r="H1888" i="71"/>
  <c r="H1889" i="71"/>
  <c r="H1890" i="71"/>
  <c r="H1891" i="71"/>
  <c r="H1892" i="71"/>
  <c r="H1893" i="71"/>
  <c r="H1894" i="71"/>
  <c r="H1895" i="71"/>
  <c r="H1896" i="71"/>
  <c r="H1897" i="71"/>
  <c r="H1898" i="71"/>
  <c r="H1899" i="71"/>
  <c r="H1900" i="71"/>
  <c r="H1901" i="71"/>
  <c r="H1902" i="71"/>
  <c r="H1903" i="71"/>
  <c r="H1904" i="71"/>
  <c r="H1905" i="71"/>
  <c r="H1906" i="71"/>
  <c r="H1907" i="71"/>
  <c r="H1908" i="71"/>
  <c r="H1909" i="71"/>
  <c r="H1910" i="71"/>
  <c r="H1911" i="71"/>
  <c r="H1912" i="71"/>
  <c r="H1913" i="71"/>
  <c r="H1914" i="71"/>
  <c r="H1915" i="71"/>
  <c r="H1916" i="71"/>
  <c r="H1917" i="71"/>
  <c r="H1918" i="71"/>
  <c r="H1919" i="71"/>
  <c r="H1920" i="71"/>
  <c r="H1921" i="71"/>
  <c r="H1922" i="71"/>
  <c r="H1923" i="71"/>
  <c r="H1924" i="71"/>
  <c r="H1925" i="71"/>
  <c r="H1926" i="71"/>
  <c r="H1927" i="71"/>
  <c r="H1928" i="71"/>
  <c r="H1929" i="71"/>
  <c r="H1930" i="71"/>
  <c r="H1931" i="71"/>
  <c r="H1932" i="71"/>
  <c r="H1933" i="71"/>
  <c r="H1934" i="71"/>
  <c r="H1935" i="71"/>
  <c r="H1936" i="71"/>
  <c r="H1937" i="71"/>
  <c r="H1938" i="71"/>
  <c r="H1939" i="71"/>
  <c r="H1940" i="71"/>
  <c r="H1941" i="71"/>
  <c r="H1942" i="71"/>
  <c r="H1943" i="71"/>
  <c r="H1944" i="71"/>
  <c r="H1945" i="71"/>
  <c r="H1946" i="71"/>
  <c r="H1947" i="71"/>
  <c r="H1948" i="71"/>
  <c r="H1949" i="71"/>
  <c r="H1950" i="71"/>
  <c r="H1951" i="71"/>
  <c r="H1952" i="71"/>
  <c r="H1953" i="71"/>
  <c r="H1954" i="71"/>
  <c r="H1955" i="71"/>
  <c r="H1956" i="71"/>
  <c r="H1957" i="71"/>
  <c r="H1958" i="71"/>
  <c r="H1959" i="71"/>
  <c r="H1960" i="71"/>
  <c r="H1961" i="71"/>
  <c r="H1962" i="71"/>
  <c r="H1963" i="71"/>
  <c r="H1964" i="71"/>
  <c r="H1965" i="71"/>
  <c r="H1966" i="71"/>
  <c r="H1967" i="71"/>
  <c r="H1968" i="71"/>
  <c r="H1969" i="71"/>
  <c r="H1970" i="71"/>
  <c r="H1971" i="71"/>
  <c r="H1972" i="71"/>
  <c r="H1973" i="71"/>
  <c r="H1974" i="71"/>
  <c r="H1975" i="71"/>
  <c r="H1976" i="71"/>
  <c r="H1977" i="71"/>
  <c r="H1978" i="71"/>
  <c r="H1979" i="71"/>
  <c r="H1980" i="71"/>
  <c r="H1981" i="71"/>
  <c r="H1982" i="71"/>
  <c r="H1983" i="71"/>
  <c r="H1984" i="71"/>
  <c r="H1985" i="71"/>
  <c r="H1986" i="71"/>
  <c r="H1987" i="71"/>
  <c r="H1988" i="71"/>
  <c r="H1989" i="71"/>
  <c r="H1990" i="71"/>
  <c r="H1991" i="71"/>
  <c r="H1992" i="71"/>
  <c r="H1993" i="71"/>
  <c r="H1994" i="71"/>
  <c r="H1995" i="71"/>
  <c r="H1996" i="71"/>
  <c r="H1997" i="71"/>
  <c r="H1998" i="71"/>
  <c r="H1999" i="71"/>
  <c r="H2000" i="71"/>
  <c r="H2001" i="71"/>
  <c r="H2002" i="71"/>
  <c r="H2003" i="71"/>
  <c r="H2004" i="71"/>
  <c r="H2005" i="71"/>
  <c r="H2006" i="71"/>
  <c r="H2007" i="71"/>
  <c r="H2008" i="71"/>
  <c r="H2009" i="71"/>
  <c r="H2010" i="71"/>
  <c r="H2011" i="71"/>
  <c r="H2012" i="71"/>
  <c r="H2013" i="71"/>
  <c r="H2014" i="71"/>
  <c r="H2015" i="71"/>
  <c r="H2016" i="71"/>
  <c r="H2017" i="71"/>
  <c r="H2018" i="71"/>
  <c r="H2019" i="71"/>
  <c r="H2020" i="71"/>
  <c r="H2021" i="71"/>
  <c r="H2022" i="71"/>
  <c r="H2023" i="71"/>
  <c r="H2024" i="71"/>
  <c r="H2025" i="71"/>
  <c r="H2026" i="71"/>
  <c r="H2027" i="71"/>
  <c r="H2028" i="71"/>
  <c r="H2029" i="71"/>
  <c r="H2030" i="71"/>
  <c r="H2031" i="71"/>
  <c r="H2032" i="71"/>
  <c r="H2033" i="71"/>
  <c r="H2034" i="71"/>
  <c r="H2035" i="71"/>
  <c r="H2036" i="71"/>
  <c r="H2037" i="71"/>
  <c r="H2038" i="71"/>
  <c r="H2039" i="71"/>
  <c r="H2040" i="71"/>
  <c r="H2041" i="71"/>
  <c r="H2042" i="71"/>
  <c r="H2043" i="71"/>
  <c r="H2044" i="71"/>
  <c r="H2045" i="71"/>
  <c r="H2046" i="71"/>
  <c r="H2047" i="71"/>
  <c r="H2048" i="71"/>
  <c r="H2049" i="71"/>
  <c r="H2050" i="71"/>
  <c r="H2051" i="71"/>
  <c r="H2052" i="71"/>
  <c r="H2053" i="71"/>
  <c r="H2054" i="71"/>
  <c r="H2055" i="71"/>
  <c r="H2056" i="71"/>
  <c r="H2057" i="71"/>
  <c r="H2058" i="71"/>
  <c r="H2059" i="71"/>
  <c r="H2060" i="71"/>
  <c r="H2061" i="71"/>
  <c r="H2062" i="71"/>
  <c r="H2063" i="71"/>
  <c r="H2064" i="71"/>
  <c r="H2065" i="71"/>
  <c r="H2066" i="71"/>
  <c r="H2067" i="71"/>
  <c r="H2068" i="71"/>
  <c r="H2069" i="71"/>
  <c r="H2070" i="71"/>
  <c r="H2071" i="71"/>
  <c r="H2072" i="71"/>
  <c r="H2073" i="71"/>
  <c r="H2074" i="71"/>
  <c r="H2075" i="71"/>
  <c r="H2076" i="71"/>
  <c r="H2077" i="71"/>
  <c r="H2078" i="71"/>
  <c r="H2079" i="71"/>
  <c r="H2080" i="71"/>
  <c r="H2081" i="71"/>
  <c r="H2082" i="71"/>
  <c r="H2083" i="71"/>
  <c r="H2084" i="71"/>
  <c r="H2085" i="71"/>
  <c r="H2086" i="71"/>
  <c r="H2087" i="71"/>
  <c r="H2088" i="71"/>
  <c r="H2089" i="71"/>
  <c r="H2090" i="71"/>
  <c r="H2091" i="71"/>
  <c r="H2092" i="71"/>
  <c r="H2093" i="71"/>
  <c r="H2094" i="71"/>
  <c r="H2095" i="71"/>
  <c r="H2096" i="71"/>
  <c r="H2097" i="71"/>
  <c r="H2098" i="71"/>
  <c r="H2099" i="71"/>
  <c r="H2100" i="71"/>
  <c r="H2101" i="71"/>
  <c r="H2102" i="71"/>
  <c r="H2103" i="71"/>
  <c r="H2104" i="71"/>
  <c r="H2105" i="71"/>
  <c r="H2106" i="71"/>
  <c r="H2107" i="71"/>
  <c r="H2108" i="71"/>
  <c r="H2109" i="71"/>
  <c r="H2110" i="71"/>
  <c r="H2111" i="71"/>
  <c r="H2112" i="71"/>
  <c r="H2113" i="71"/>
  <c r="H2114" i="71"/>
  <c r="H2115" i="71"/>
  <c r="H2116" i="71"/>
  <c r="H2117" i="71"/>
  <c r="H2118" i="71"/>
  <c r="H2119" i="71"/>
  <c r="H2120" i="71"/>
  <c r="H2121" i="71"/>
  <c r="H2122" i="71"/>
  <c r="H2123" i="71"/>
  <c r="H2124" i="71"/>
  <c r="H2125" i="71"/>
  <c r="H2126" i="71"/>
  <c r="H2127" i="71"/>
  <c r="H2128" i="71"/>
  <c r="H2129" i="71"/>
  <c r="H2130" i="71"/>
  <c r="H2131" i="71"/>
  <c r="H2132" i="71"/>
  <c r="H2133" i="71"/>
  <c r="H2134" i="71"/>
  <c r="H2135" i="71"/>
  <c r="H2136" i="71"/>
  <c r="H2137" i="71"/>
  <c r="H2138" i="71"/>
  <c r="H2139" i="71"/>
  <c r="H2140" i="71"/>
  <c r="H2141" i="71"/>
  <c r="H2142" i="71"/>
  <c r="H2143" i="71"/>
  <c r="H2144" i="71"/>
  <c r="H2145" i="71"/>
  <c r="H2146" i="71"/>
  <c r="H2147" i="71"/>
  <c r="H2148" i="71"/>
  <c r="H2149" i="71"/>
  <c r="H2150" i="71"/>
  <c r="H2151" i="71"/>
  <c r="H2152" i="71"/>
  <c r="H2153" i="71"/>
  <c r="H2154" i="71"/>
  <c r="H2155" i="71"/>
  <c r="H2156" i="71"/>
  <c r="H2157" i="71"/>
  <c r="H2158" i="71"/>
  <c r="H2159" i="71"/>
  <c r="H2160" i="71"/>
  <c r="H2161" i="71"/>
  <c r="H2162" i="71"/>
  <c r="H2163" i="71"/>
  <c r="H2164" i="71"/>
  <c r="H2165" i="71"/>
  <c r="H2166" i="71"/>
  <c r="H2167" i="71"/>
  <c r="H2168" i="71"/>
  <c r="H2169" i="71"/>
  <c r="H2170" i="71"/>
  <c r="H2171" i="71"/>
  <c r="H2172" i="71"/>
  <c r="H2173" i="71"/>
  <c r="H2174" i="71"/>
  <c r="H2175" i="71"/>
  <c r="H2176" i="71"/>
  <c r="H2177" i="71"/>
  <c r="H2178" i="71"/>
  <c r="H2179" i="71"/>
  <c r="H2180" i="71"/>
  <c r="H2181" i="71"/>
  <c r="H2182" i="71"/>
  <c r="H2183" i="71"/>
  <c r="H2184" i="71"/>
  <c r="H2185" i="71"/>
  <c r="H2186" i="71"/>
  <c r="H2187" i="71"/>
  <c r="H2188" i="71"/>
  <c r="H2189" i="71"/>
  <c r="H2190" i="71"/>
  <c r="H2191" i="71"/>
  <c r="H2192" i="71"/>
  <c r="H2193" i="71"/>
  <c r="H2194" i="71"/>
  <c r="H2195" i="71"/>
  <c r="H2196" i="71"/>
  <c r="H2197" i="71"/>
  <c r="H2198" i="71"/>
  <c r="H2199" i="71"/>
  <c r="H2200" i="71"/>
  <c r="H2201" i="71"/>
  <c r="H2202" i="71"/>
  <c r="H2203" i="71"/>
  <c r="H2204" i="71"/>
  <c r="H2205" i="71"/>
  <c r="H2206" i="71"/>
  <c r="H2207" i="71"/>
  <c r="H2208" i="71"/>
  <c r="H2209" i="71"/>
  <c r="H2210" i="71"/>
  <c r="H2211" i="71"/>
  <c r="H2212" i="71"/>
  <c r="H2213" i="71"/>
  <c r="H2214" i="71"/>
  <c r="H2215" i="71"/>
  <c r="H2216" i="71"/>
  <c r="H2217" i="71"/>
  <c r="H2218" i="71"/>
  <c r="H2219" i="71"/>
  <c r="H2220" i="71"/>
  <c r="H2221" i="71"/>
  <c r="H2222" i="71"/>
  <c r="H2223" i="71"/>
  <c r="H2224" i="71"/>
  <c r="H2225" i="71"/>
  <c r="H2226" i="71"/>
  <c r="H2227" i="71"/>
  <c r="H2228" i="71"/>
  <c r="H2229" i="71"/>
  <c r="H2230" i="71"/>
  <c r="H2231" i="71"/>
  <c r="H2232" i="71"/>
  <c r="H2233" i="71"/>
  <c r="H2234" i="71"/>
  <c r="H2235" i="71"/>
  <c r="H2236" i="71"/>
  <c r="H2237" i="71"/>
  <c r="H2238" i="71"/>
  <c r="H2239" i="71"/>
  <c r="H2240" i="71"/>
  <c r="H2241" i="71"/>
  <c r="H2242" i="71"/>
  <c r="H2243" i="71"/>
  <c r="H2244" i="71"/>
  <c r="H2245" i="71"/>
  <c r="H2246" i="71"/>
  <c r="H2247" i="71"/>
  <c r="H2248" i="71"/>
  <c r="H2249" i="71"/>
  <c r="H2250" i="71"/>
  <c r="H2251" i="71"/>
  <c r="H2252" i="71"/>
  <c r="H2253" i="71"/>
  <c r="H2254" i="71"/>
  <c r="H2255" i="71"/>
  <c r="H2256" i="71"/>
  <c r="H2257" i="71"/>
  <c r="H2258" i="71"/>
  <c r="H2259" i="71"/>
  <c r="H2260" i="71"/>
  <c r="H2261" i="71"/>
  <c r="H2262" i="71"/>
  <c r="H2263" i="71"/>
  <c r="H2264" i="71"/>
  <c r="H2265" i="71"/>
  <c r="H2266" i="71"/>
  <c r="H2267" i="71"/>
  <c r="H2268" i="71"/>
  <c r="H2269" i="71"/>
  <c r="H2270" i="71"/>
  <c r="H2271" i="71"/>
  <c r="H2272" i="71"/>
  <c r="H2273" i="71"/>
  <c r="H2274" i="71"/>
  <c r="H2275" i="71"/>
  <c r="H2276" i="71"/>
  <c r="H2277" i="71"/>
  <c r="H2278" i="71"/>
  <c r="H2279" i="71"/>
  <c r="H2280" i="71"/>
  <c r="H2281" i="71"/>
  <c r="H2282" i="71"/>
  <c r="H2283" i="71"/>
  <c r="H2284" i="71"/>
  <c r="H2285" i="71"/>
  <c r="H2286" i="71"/>
  <c r="H2287" i="71"/>
  <c r="H2288" i="71"/>
  <c r="H2289" i="71"/>
  <c r="H2290" i="71"/>
  <c r="H2291" i="71"/>
  <c r="H2292" i="71"/>
  <c r="H2293" i="71"/>
  <c r="H2294" i="71"/>
  <c r="H2295" i="71"/>
  <c r="H2296" i="71"/>
  <c r="H2297" i="71"/>
  <c r="H2298" i="71"/>
  <c r="H2299" i="71"/>
  <c r="H2300" i="71"/>
  <c r="H2301" i="71"/>
  <c r="H2302" i="71"/>
  <c r="H2303" i="71"/>
  <c r="H2304" i="71"/>
  <c r="H2305" i="71"/>
  <c r="H2306" i="71"/>
  <c r="H2307" i="71"/>
  <c r="H2308" i="71"/>
  <c r="H2309" i="71"/>
  <c r="H2310" i="71"/>
  <c r="H2311" i="71"/>
  <c r="H2312" i="71"/>
  <c r="H2313" i="71"/>
  <c r="H2314" i="71"/>
  <c r="H2315" i="71"/>
  <c r="H2316" i="71"/>
  <c r="H2317" i="71"/>
  <c r="H2318" i="71"/>
  <c r="H2319" i="71"/>
  <c r="H2320" i="71"/>
  <c r="H2321" i="71"/>
  <c r="H2322" i="71"/>
  <c r="H2323" i="71"/>
  <c r="H2324" i="71"/>
  <c r="H2325" i="71"/>
  <c r="H2326" i="71"/>
  <c r="H2327" i="71"/>
  <c r="H2328" i="71"/>
  <c r="H2329" i="71"/>
  <c r="H2330" i="71"/>
  <c r="H2331" i="71"/>
  <c r="H2332" i="71"/>
  <c r="H2333" i="71"/>
  <c r="H2334" i="71"/>
  <c r="H2335" i="71"/>
  <c r="H2336" i="71"/>
  <c r="H2337" i="71"/>
  <c r="H2338" i="71"/>
  <c r="H2339" i="71"/>
  <c r="H2340" i="71"/>
  <c r="H2341" i="71"/>
  <c r="H2342" i="71"/>
  <c r="H2343" i="71"/>
  <c r="H2344" i="71"/>
  <c r="H2345" i="71"/>
  <c r="H2346" i="71"/>
  <c r="H2347" i="71"/>
  <c r="H2348" i="71"/>
  <c r="H2349" i="71"/>
  <c r="H2350" i="71"/>
  <c r="H2351" i="71"/>
  <c r="H2352" i="71"/>
  <c r="H2353" i="71"/>
  <c r="H2354" i="71"/>
  <c r="H2355" i="71"/>
  <c r="H2356" i="71"/>
  <c r="H2357" i="71"/>
  <c r="H2358" i="71"/>
  <c r="H2359" i="71"/>
  <c r="H2360" i="71"/>
  <c r="H2361" i="71"/>
  <c r="H2362" i="71"/>
  <c r="H2363" i="71"/>
  <c r="H2364" i="71"/>
  <c r="H2365" i="71"/>
  <c r="H2366" i="71"/>
  <c r="H2367" i="71"/>
  <c r="H2368" i="71"/>
  <c r="H2369" i="71"/>
  <c r="H2370" i="71"/>
  <c r="H2371" i="71"/>
  <c r="H2372" i="71"/>
  <c r="H2373" i="71"/>
  <c r="H2374" i="71"/>
  <c r="H2375" i="71"/>
  <c r="H2376" i="71"/>
  <c r="H2377" i="71"/>
  <c r="H2378" i="71"/>
  <c r="H2379" i="71"/>
  <c r="H2380" i="71"/>
  <c r="H2381" i="71"/>
  <c r="H2382" i="71"/>
  <c r="H2383" i="71"/>
  <c r="H2384" i="71"/>
  <c r="H2385" i="71"/>
  <c r="H2386" i="71"/>
  <c r="H2387" i="71"/>
  <c r="H2388" i="71"/>
  <c r="H2389" i="71"/>
  <c r="H2390" i="71"/>
  <c r="H2391" i="71"/>
  <c r="H2392" i="71"/>
  <c r="H2393" i="71"/>
  <c r="H2394" i="71"/>
  <c r="H2395" i="71"/>
  <c r="H2396" i="71"/>
  <c r="H2397" i="71"/>
  <c r="H2398" i="71"/>
  <c r="H2399" i="71"/>
  <c r="H2400" i="71"/>
  <c r="H2401" i="71"/>
  <c r="H2402" i="71"/>
  <c r="H2403" i="71"/>
  <c r="H2404" i="71"/>
  <c r="H2405" i="71"/>
  <c r="H2406" i="71"/>
  <c r="H2407" i="71"/>
  <c r="H2408" i="71"/>
  <c r="H2409" i="71"/>
  <c r="H2410" i="71"/>
  <c r="H2411" i="71"/>
  <c r="H2412" i="71"/>
  <c r="H2413" i="71"/>
  <c r="H2414" i="71"/>
  <c r="H2415" i="71"/>
  <c r="H2416" i="71"/>
  <c r="H2417" i="71"/>
  <c r="H2418" i="71"/>
  <c r="H2419" i="71"/>
  <c r="H2420" i="71"/>
  <c r="H2421" i="71"/>
  <c r="H2422" i="71"/>
  <c r="H2423" i="71"/>
  <c r="H2424" i="71"/>
  <c r="H2425" i="71"/>
  <c r="H2426" i="71"/>
  <c r="H2427" i="71"/>
  <c r="H2428" i="71"/>
  <c r="H2429" i="71"/>
  <c r="H2430" i="71"/>
  <c r="H2431" i="71"/>
  <c r="H2432" i="71"/>
  <c r="H2433" i="71"/>
  <c r="H2434" i="71"/>
  <c r="H2435" i="71"/>
  <c r="H2436" i="71"/>
  <c r="H2437" i="71"/>
  <c r="H2438" i="71"/>
  <c r="H2439" i="71"/>
  <c r="H2440" i="71"/>
  <c r="H2441" i="71"/>
  <c r="H2442" i="71"/>
  <c r="H2443" i="71"/>
  <c r="H2444" i="71"/>
  <c r="H2445" i="71"/>
  <c r="H2446" i="71"/>
  <c r="H2447" i="71"/>
  <c r="H2448" i="71"/>
  <c r="H2449" i="71"/>
  <c r="H2450" i="71"/>
  <c r="H2451" i="71"/>
  <c r="H2452" i="71"/>
  <c r="H2453" i="71"/>
  <c r="H2454" i="71"/>
  <c r="H2455" i="71"/>
  <c r="H2456" i="71"/>
  <c r="H2457" i="71"/>
  <c r="H2458" i="71"/>
  <c r="H2459" i="71"/>
  <c r="H2460" i="71"/>
  <c r="H2461" i="71"/>
  <c r="H2462" i="71"/>
  <c r="H2463" i="71"/>
  <c r="H2464" i="71"/>
  <c r="H2465" i="71"/>
  <c r="H2466" i="71"/>
  <c r="H2467" i="71"/>
  <c r="H2468" i="71"/>
  <c r="H2469" i="71"/>
  <c r="H2470" i="71"/>
  <c r="H2471" i="71"/>
  <c r="H2472" i="71"/>
  <c r="H2473" i="71"/>
  <c r="H2474" i="71"/>
  <c r="H2475" i="71"/>
  <c r="H2476" i="71"/>
  <c r="H2477" i="71"/>
  <c r="H2478" i="71"/>
  <c r="H2479" i="71"/>
  <c r="H2480" i="71"/>
  <c r="H2481" i="71"/>
  <c r="H2482" i="71"/>
  <c r="H2483" i="71"/>
  <c r="H2484" i="71"/>
  <c r="H2485" i="71"/>
  <c r="H2486" i="71"/>
  <c r="H2487" i="71"/>
  <c r="H2488" i="71"/>
  <c r="H2489" i="71"/>
  <c r="H2490" i="71"/>
  <c r="H2491" i="71"/>
  <c r="H2492" i="71"/>
  <c r="H2493" i="71"/>
  <c r="H2494" i="71"/>
  <c r="H2495" i="71"/>
  <c r="H2496" i="71"/>
  <c r="H2497" i="71"/>
  <c r="H2498" i="71"/>
  <c r="H2499" i="71"/>
  <c r="H2500" i="71"/>
  <c r="H2501" i="71"/>
  <c r="H2502" i="71"/>
  <c r="H2503" i="71"/>
  <c r="H2504" i="71"/>
  <c r="H2505" i="71"/>
  <c r="H2506" i="71"/>
  <c r="H2507" i="71"/>
  <c r="H2508" i="71"/>
  <c r="H2509" i="71"/>
  <c r="H2510" i="71"/>
  <c r="H2511" i="71"/>
  <c r="H2512" i="71"/>
  <c r="H2513" i="71"/>
  <c r="H2514" i="71"/>
  <c r="H2515" i="71"/>
  <c r="H2516" i="71"/>
  <c r="H2517" i="71"/>
  <c r="H2518" i="71"/>
  <c r="H2519" i="71"/>
  <c r="H2520" i="71"/>
  <c r="H2521" i="71"/>
  <c r="H2522" i="71"/>
  <c r="H2523" i="71"/>
  <c r="H2524" i="71"/>
  <c r="H2525" i="71"/>
  <c r="H2526" i="71"/>
  <c r="H2527" i="71"/>
  <c r="H2528" i="71"/>
  <c r="H2529" i="71"/>
  <c r="H2530" i="71"/>
  <c r="H2531" i="71"/>
  <c r="H2532" i="71"/>
  <c r="H2533" i="71"/>
  <c r="H2534" i="71"/>
  <c r="H2535" i="71"/>
  <c r="H2536" i="71"/>
  <c r="H2537" i="71"/>
  <c r="H2538" i="71"/>
  <c r="H2539" i="71"/>
  <c r="H2540" i="71"/>
  <c r="H2541" i="71"/>
  <c r="H2542" i="71"/>
  <c r="H2543" i="71"/>
  <c r="H2544" i="71"/>
  <c r="H2545" i="71"/>
  <c r="H2546" i="71"/>
  <c r="H2547" i="71"/>
  <c r="H2548" i="71"/>
  <c r="H2549" i="71"/>
  <c r="H2550" i="71"/>
  <c r="H2551" i="71"/>
  <c r="H2552" i="71"/>
  <c r="H2553" i="71"/>
  <c r="H2554" i="71"/>
  <c r="H2555" i="71"/>
  <c r="H2556" i="71"/>
  <c r="H2557" i="71"/>
  <c r="H2558" i="71"/>
  <c r="H2559" i="71"/>
  <c r="H2560" i="71"/>
  <c r="H2561" i="71"/>
  <c r="H2562" i="71"/>
  <c r="H2563" i="71"/>
  <c r="H2564" i="71"/>
  <c r="H2565" i="71"/>
  <c r="H2566" i="71"/>
  <c r="H2567" i="71"/>
  <c r="H2568" i="71"/>
  <c r="H2569" i="71"/>
  <c r="H2570" i="71"/>
  <c r="H2571" i="71"/>
  <c r="H2572" i="71"/>
  <c r="H2573" i="71"/>
  <c r="H2574" i="71"/>
  <c r="H2575" i="71"/>
  <c r="H2576" i="71"/>
  <c r="H2577" i="71"/>
  <c r="H2578" i="71"/>
  <c r="H2579" i="71"/>
  <c r="H2580" i="71"/>
  <c r="H2581" i="71"/>
  <c r="H2582" i="71"/>
  <c r="H2583" i="71"/>
  <c r="H2584" i="71"/>
  <c r="H2585" i="71"/>
  <c r="H2586" i="71"/>
  <c r="H2587" i="71"/>
  <c r="H2588" i="71"/>
  <c r="H2589" i="71"/>
  <c r="H2590" i="71"/>
  <c r="H2591" i="71"/>
  <c r="H2592" i="71"/>
  <c r="H2593" i="71"/>
  <c r="H2594" i="71"/>
  <c r="H2595" i="71"/>
  <c r="H2596" i="71"/>
  <c r="H2597" i="71"/>
  <c r="H2598" i="71"/>
  <c r="H2599" i="71"/>
  <c r="H2600" i="71"/>
  <c r="H2601" i="71"/>
  <c r="H2602" i="71"/>
  <c r="H2603" i="71"/>
  <c r="H2604" i="71"/>
  <c r="H2605" i="71"/>
  <c r="H2606" i="71"/>
  <c r="H2607" i="71"/>
  <c r="H2608" i="71"/>
  <c r="H2609" i="71"/>
  <c r="H2610" i="71"/>
  <c r="H2611" i="71"/>
  <c r="H2612" i="71"/>
  <c r="H2613" i="71"/>
  <c r="H2614" i="71"/>
  <c r="H2615" i="71"/>
  <c r="H2616" i="71"/>
  <c r="H2617" i="71"/>
  <c r="H2618" i="71"/>
  <c r="H2619" i="71"/>
  <c r="H2620" i="71"/>
  <c r="H2621" i="71"/>
  <c r="H2622" i="71"/>
  <c r="H2623" i="71"/>
  <c r="H2624" i="71"/>
  <c r="H2625" i="71"/>
  <c r="H2626" i="71"/>
  <c r="H2627" i="71"/>
  <c r="H2628" i="71"/>
  <c r="H2629" i="71"/>
  <c r="H2630" i="71"/>
  <c r="H2631" i="71"/>
  <c r="H2632" i="71"/>
  <c r="H2633" i="71"/>
  <c r="H2634" i="71"/>
  <c r="H2635" i="71"/>
  <c r="H2636" i="71"/>
  <c r="H2637" i="71"/>
  <c r="H2638" i="71"/>
  <c r="H2639" i="71"/>
  <c r="H2640" i="71"/>
  <c r="H2641" i="71"/>
  <c r="H2642" i="71"/>
  <c r="H2643" i="71"/>
  <c r="H2644" i="71"/>
  <c r="H2645" i="71"/>
  <c r="H2646" i="71"/>
  <c r="H2647" i="71"/>
  <c r="H2648" i="71"/>
  <c r="H2649" i="71"/>
  <c r="H2650" i="71"/>
  <c r="H2651" i="71"/>
  <c r="H2652" i="71"/>
  <c r="H2653" i="71"/>
  <c r="H2654" i="71"/>
  <c r="H2655" i="71"/>
  <c r="H2656" i="71"/>
  <c r="H2657" i="71"/>
  <c r="H2658" i="71"/>
  <c r="H2659" i="71"/>
  <c r="H2660" i="71"/>
  <c r="H2661" i="71"/>
  <c r="H2662" i="71"/>
  <c r="H2663" i="71"/>
  <c r="H2664" i="71"/>
  <c r="H2665" i="71"/>
  <c r="H2666" i="71"/>
  <c r="H2667" i="71"/>
  <c r="H2668" i="71"/>
  <c r="H2669" i="71"/>
  <c r="H2670" i="71"/>
  <c r="H2671" i="71"/>
  <c r="H2672" i="71"/>
  <c r="H2673" i="71"/>
  <c r="H2674" i="71"/>
  <c r="H2675" i="71"/>
  <c r="H2676" i="71"/>
  <c r="H2677" i="71"/>
  <c r="H2678" i="71"/>
  <c r="H2679" i="71"/>
  <c r="H2680" i="71"/>
  <c r="H2681" i="71"/>
  <c r="H2682" i="71"/>
  <c r="H2683" i="71"/>
  <c r="H2684" i="71"/>
  <c r="H2685" i="71"/>
  <c r="H2686" i="71"/>
  <c r="H2687" i="71"/>
  <c r="H2688" i="71"/>
  <c r="H2689" i="71"/>
  <c r="H2690" i="71"/>
  <c r="H2691" i="71"/>
  <c r="H2692" i="71"/>
  <c r="H2693" i="71"/>
  <c r="H2694" i="71"/>
  <c r="H2695" i="71"/>
  <c r="H2696" i="71"/>
  <c r="H2697" i="71"/>
  <c r="H2698" i="71"/>
  <c r="H2699" i="71"/>
  <c r="H2700" i="71"/>
  <c r="H2701" i="71"/>
  <c r="H2702" i="71"/>
  <c r="H2703" i="71"/>
  <c r="H2704" i="71"/>
  <c r="H2705" i="71"/>
  <c r="H2706" i="71"/>
  <c r="H2707" i="71"/>
  <c r="H2708" i="71"/>
  <c r="H2709" i="71"/>
  <c r="H2710" i="71"/>
  <c r="H2711" i="71"/>
  <c r="H2712" i="71"/>
  <c r="H2713" i="71"/>
  <c r="H2714" i="71"/>
  <c r="H2715" i="71"/>
  <c r="H2716" i="71"/>
  <c r="H2717" i="71"/>
  <c r="H2718" i="71"/>
  <c r="H2719" i="71"/>
  <c r="H2720" i="71"/>
  <c r="H2721" i="71"/>
  <c r="H2722" i="71"/>
  <c r="H2723" i="71"/>
  <c r="H2724" i="71"/>
  <c r="H2725" i="71"/>
  <c r="H2726" i="71"/>
  <c r="H2727" i="71"/>
  <c r="H2728" i="71"/>
  <c r="H2729" i="71"/>
  <c r="H2730" i="71"/>
  <c r="H2731" i="71"/>
  <c r="H2732" i="71"/>
  <c r="H2733" i="71"/>
  <c r="H2734" i="71"/>
  <c r="H2735" i="71"/>
  <c r="H2736" i="71"/>
  <c r="H2737" i="71"/>
  <c r="H2738" i="71"/>
  <c r="H2739" i="71"/>
  <c r="H2740" i="71"/>
  <c r="H2741" i="71"/>
  <c r="H2742" i="71"/>
  <c r="H2743" i="71"/>
  <c r="H2744" i="71"/>
  <c r="H2745" i="71"/>
  <c r="H2746" i="71"/>
  <c r="H2747" i="71"/>
  <c r="H2748" i="71"/>
  <c r="H2749" i="71"/>
  <c r="H2750" i="71"/>
  <c r="H2751" i="71"/>
  <c r="H2752" i="71"/>
  <c r="H2753" i="71"/>
  <c r="H2754" i="71"/>
  <c r="H2755" i="71"/>
  <c r="H2756" i="71"/>
  <c r="H2757" i="71"/>
  <c r="H2758" i="71"/>
  <c r="H2759" i="71"/>
  <c r="H2760" i="71"/>
  <c r="H2761" i="71"/>
  <c r="H2762" i="71"/>
  <c r="H2763" i="71"/>
  <c r="H2764" i="71"/>
  <c r="H2765" i="71"/>
  <c r="H2766" i="71"/>
  <c r="H2767" i="71"/>
  <c r="H2768" i="71"/>
  <c r="H2769" i="71"/>
  <c r="H2770" i="71"/>
  <c r="H2771" i="71"/>
  <c r="H2772" i="71"/>
  <c r="H2773" i="71"/>
  <c r="H2774" i="71"/>
  <c r="H2775" i="71"/>
  <c r="H2776" i="71"/>
  <c r="H2777" i="71"/>
  <c r="H2778" i="71"/>
  <c r="H2779" i="71"/>
  <c r="H2780" i="71"/>
  <c r="H2781" i="71"/>
  <c r="H2782" i="71"/>
  <c r="H2783" i="71"/>
  <c r="H2784" i="71"/>
  <c r="H2785" i="71"/>
  <c r="H2786" i="71"/>
  <c r="H2787" i="71"/>
  <c r="H2788" i="71"/>
  <c r="H2789" i="71"/>
  <c r="H2790" i="71"/>
  <c r="H2791" i="71"/>
  <c r="H2792" i="71"/>
  <c r="H2793" i="71"/>
  <c r="H2794" i="71"/>
  <c r="H2795" i="71"/>
  <c r="H2796" i="71"/>
  <c r="H2797" i="71"/>
  <c r="H2798" i="71"/>
  <c r="H2799" i="71"/>
  <c r="H2800" i="71"/>
  <c r="H2801" i="71"/>
  <c r="H2802" i="71"/>
  <c r="H2803" i="71"/>
  <c r="H2804" i="71"/>
  <c r="H2805" i="71"/>
  <c r="H2806" i="71"/>
  <c r="H2807" i="71"/>
  <c r="H2808" i="71"/>
  <c r="H2809" i="71"/>
  <c r="H2810" i="71"/>
  <c r="H2811" i="71"/>
  <c r="H2812" i="71"/>
  <c r="H2813" i="71"/>
  <c r="H2814" i="71"/>
  <c r="H2815" i="71"/>
  <c r="H2816" i="71"/>
  <c r="H2817" i="71"/>
  <c r="H2818" i="71"/>
  <c r="H2819" i="71"/>
  <c r="H2820" i="71"/>
  <c r="H2821" i="71"/>
  <c r="H2822" i="71"/>
  <c r="H2823" i="71"/>
  <c r="H2824" i="71"/>
  <c r="H2825" i="71"/>
  <c r="H2826" i="71"/>
  <c r="H2827" i="71"/>
  <c r="H2828" i="71"/>
  <c r="H2829" i="71"/>
  <c r="H2830" i="71"/>
  <c r="H2831" i="71"/>
  <c r="H2832" i="71"/>
  <c r="H2833" i="71"/>
  <c r="H2834" i="71"/>
  <c r="H2835" i="71"/>
  <c r="H2836" i="71"/>
  <c r="H2837" i="71"/>
  <c r="H2838" i="71"/>
  <c r="H2839" i="71"/>
  <c r="H2840" i="71"/>
  <c r="H2841" i="71"/>
  <c r="H2842" i="71"/>
  <c r="H2843" i="71"/>
  <c r="H2844" i="71"/>
  <c r="H2845" i="71"/>
  <c r="H2846" i="71"/>
  <c r="H2847" i="71"/>
  <c r="H2848" i="71"/>
  <c r="H2849" i="71"/>
  <c r="H2850" i="71"/>
  <c r="H2851" i="71"/>
  <c r="H2852" i="71"/>
  <c r="H2853" i="71"/>
  <c r="H2854" i="71"/>
  <c r="H2855" i="71"/>
  <c r="H2856" i="71"/>
  <c r="H2857" i="71"/>
  <c r="H2858" i="71"/>
  <c r="H2859" i="71"/>
  <c r="H2860" i="71"/>
  <c r="H2861" i="71"/>
  <c r="H2862" i="71"/>
  <c r="H2863" i="71"/>
  <c r="H2864" i="71"/>
  <c r="H2865" i="71"/>
  <c r="H2866" i="71"/>
  <c r="H2867" i="71"/>
  <c r="H2868" i="71"/>
  <c r="H2869" i="71"/>
  <c r="H2870" i="71"/>
  <c r="H2871" i="71"/>
  <c r="H2872" i="71"/>
  <c r="H2873" i="71"/>
  <c r="H2874" i="71"/>
  <c r="H2875" i="71"/>
  <c r="H2876" i="71"/>
  <c r="H2877" i="71"/>
  <c r="H2878" i="71"/>
  <c r="H2879" i="71"/>
  <c r="H2880" i="71"/>
  <c r="H2881" i="71"/>
  <c r="H2882" i="71"/>
  <c r="H2883" i="71"/>
  <c r="H2884" i="71"/>
  <c r="H2885" i="71"/>
  <c r="H2886" i="71"/>
  <c r="H2887" i="71"/>
  <c r="H2888" i="71"/>
  <c r="H2889" i="71"/>
  <c r="H2890" i="71"/>
  <c r="H2891" i="71"/>
  <c r="H2892" i="71"/>
  <c r="H2893" i="71"/>
  <c r="H2894" i="71"/>
  <c r="H2895" i="71"/>
  <c r="H2896" i="71"/>
  <c r="H2897" i="71"/>
  <c r="H2898" i="71"/>
  <c r="H2899" i="71"/>
  <c r="H2900" i="71"/>
  <c r="H2901" i="71"/>
  <c r="H2902" i="71"/>
  <c r="H2903" i="71"/>
  <c r="H2904" i="71"/>
  <c r="H2905" i="71"/>
  <c r="H2906" i="71"/>
  <c r="H2907" i="71"/>
  <c r="H2908" i="71"/>
  <c r="H2909" i="71"/>
  <c r="H2910" i="71"/>
  <c r="H2911" i="71"/>
  <c r="H2912" i="71"/>
  <c r="H2913" i="71"/>
  <c r="H2914" i="71"/>
  <c r="H2915" i="71"/>
  <c r="H2916" i="71"/>
  <c r="H2917" i="71"/>
  <c r="H2918" i="71"/>
  <c r="H2919" i="71"/>
  <c r="H2920" i="71"/>
  <c r="H2921" i="71"/>
  <c r="H2922" i="71"/>
  <c r="H2923" i="71"/>
  <c r="H2924" i="71"/>
  <c r="H2925" i="71"/>
  <c r="H2926" i="71"/>
  <c r="H2927" i="71"/>
  <c r="H2928" i="71"/>
  <c r="H2929" i="71"/>
  <c r="H2930" i="71"/>
  <c r="H2931" i="71"/>
  <c r="H2932" i="71"/>
  <c r="H2933" i="71"/>
  <c r="H2934" i="71"/>
  <c r="H2935" i="71"/>
  <c r="H2936" i="71"/>
  <c r="H2937" i="71"/>
  <c r="H2938" i="71"/>
  <c r="H2939" i="71"/>
  <c r="H2940" i="71"/>
  <c r="H2941" i="71"/>
  <c r="H2942" i="71"/>
  <c r="H2943" i="71"/>
  <c r="H2944" i="71"/>
  <c r="H2945" i="71"/>
  <c r="H2946" i="71"/>
  <c r="H2947" i="71"/>
  <c r="H2948" i="71"/>
  <c r="H2949" i="71"/>
  <c r="H2950" i="71"/>
  <c r="H2951" i="71"/>
  <c r="H2952" i="71"/>
  <c r="H2953" i="71"/>
  <c r="H2954" i="71"/>
  <c r="H2955" i="71"/>
  <c r="H2956" i="71"/>
  <c r="H2957" i="71"/>
  <c r="H2958" i="71"/>
  <c r="H2959" i="71"/>
  <c r="H2960" i="71"/>
  <c r="H2961" i="71"/>
  <c r="H2962" i="71"/>
  <c r="H2963" i="71"/>
  <c r="H2964" i="71"/>
  <c r="H2965" i="71"/>
  <c r="H2966" i="71"/>
  <c r="H2967" i="71"/>
  <c r="H2968" i="71"/>
  <c r="H2969" i="71"/>
  <c r="H2970" i="71"/>
  <c r="H2971" i="71"/>
  <c r="H2972" i="71"/>
  <c r="H2973" i="71"/>
  <c r="H2974" i="71"/>
  <c r="H2975" i="71"/>
  <c r="H2976" i="71"/>
  <c r="H2977" i="71"/>
  <c r="H2978" i="71"/>
  <c r="H2979" i="71"/>
  <c r="H2980" i="71"/>
  <c r="H2981" i="71"/>
  <c r="H2982" i="71"/>
  <c r="H2983" i="71"/>
  <c r="H2984" i="71"/>
  <c r="H2985" i="71"/>
  <c r="H2986" i="71"/>
  <c r="H2987" i="71"/>
  <c r="H2988" i="71"/>
  <c r="H2989" i="71"/>
  <c r="H2990" i="71"/>
  <c r="H2991" i="71"/>
  <c r="H2992" i="71"/>
  <c r="H2993" i="71"/>
  <c r="H2994" i="71"/>
  <c r="H2995" i="71"/>
  <c r="H2996" i="71"/>
  <c r="H2997" i="71"/>
  <c r="H2998" i="71"/>
  <c r="H2999" i="71"/>
  <c r="H3000" i="71"/>
  <c r="H3001" i="71"/>
  <c r="H3002" i="71"/>
  <c r="H3003" i="71"/>
  <c r="H3004" i="71"/>
  <c r="H3005" i="71"/>
  <c r="H3006" i="71"/>
  <c r="H3007" i="71"/>
  <c r="H3008" i="71"/>
  <c r="H3009" i="71"/>
  <c r="H3010" i="71"/>
  <c r="H3011" i="71"/>
  <c r="H3012" i="71"/>
  <c r="H3013" i="71"/>
  <c r="H3014" i="71"/>
  <c r="H3015" i="71"/>
  <c r="H3016" i="71"/>
  <c r="H3017" i="71"/>
  <c r="H3018" i="71"/>
  <c r="H3019" i="71"/>
  <c r="H3020" i="71"/>
  <c r="H3021" i="71"/>
  <c r="H3022" i="71"/>
  <c r="H3023" i="71"/>
  <c r="H3024" i="71"/>
  <c r="H3025" i="71"/>
  <c r="H3026" i="71"/>
  <c r="H3027" i="71"/>
  <c r="H3028" i="71"/>
  <c r="H3029" i="71"/>
  <c r="H3030" i="71"/>
  <c r="H3031" i="71"/>
  <c r="H3032" i="71"/>
  <c r="H3033" i="71"/>
  <c r="H3034" i="71"/>
  <c r="H3035" i="71"/>
  <c r="H3036" i="71"/>
  <c r="H3037" i="71"/>
  <c r="H3038" i="71"/>
  <c r="H3039" i="71"/>
  <c r="H3040" i="71"/>
  <c r="H3041" i="71"/>
  <c r="H3042" i="71"/>
  <c r="H3043" i="71"/>
  <c r="H3044" i="71"/>
  <c r="H3045" i="71"/>
  <c r="H3046" i="71"/>
  <c r="H3047" i="71"/>
  <c r="H3048" i="71"/>
  <c r="H3049" i="71"/>
  <c r="H3050" i="71"/>
  <c r="H3051" i="71"/>
  <c r="H3052" i="71"/>
  <c r="H3053" i="71"/>
  <c r="H3054" i="71"/>
  <c r="H3055" i="71"/>
  <c r="H3056" i="71"/>
  <c r="H3057" i="71"/>
  <c r="H3058" i="71"/>
  <c r="H3059" i="71"/>
  <c r="H3060" i="71"/>
  <c r="H3061" i="71"/>
  <c r="H3062" i="71"/>
  <c r="H3063" i="71"/>
  <c r="H3064" i="71"/>
  <c r="H3065" i="71"/>
  <c r="H3066" i="71"/>
  <c r="H3067" i="71"/>
  <c r="H3068" i="71"/>
  <c r="H3069" i="71"/>
  <c r="H3070" i="71"/>
  <c r="H3071" i="71"/>
  <c r="H3072" i="71"/>
  <c r="H3073" i="71"/>
  <c r="H3074" i="71"/>
  <c r="H3075" i="71"/>
  <c r="H3076" i="71"/>
  <c r="H3077" i="71"/>
  <c r="H3078" i="71"/>
  <c r="H3079" i="71"/>
  <c r="H3080" i="71"/>
  <c r="H3081" i="71"/>
  <c r="H3082" i="71"/>
  <c r="H3083" i="71"/>
  <c r="H3084" i="71"/>
  <c r="H3085" i="71"/>
  <c r="H3086" i="71"/>
  <c r="H3087" i="71"/>
  <c r="H3088" i="71"/>
  <c r="H3089" i="71"/>
  <c r="H3090" i="71"/>
  <c r="H3091" i="71"/>
  <c r="H3092" i="71"/>
  <c r="H3093" i="71"/>
  <c r="H3094" i="71"/>
  <c r="H3095" i="71"/>
  <c r="H3096" i="71"/>
  <c r="H3097" i="71"/>
  <c r="H3098" i="71"/>
  <c r="H3099" i="71"/>
  <c r="H3100" i="71"/>
  <c r="H3101" i="71"/>
  <c r="H3102" i="71"/>
  <c r="H3103" i="71"/>
  <c r="H3104" i="71"/>
  <c r="H3105" i="71"/>
  <c r="H3106" i="71"/>
  <c r="H3107" i="71"/>
  <c r="H3108" i="71"/>
  <c r="H3109" i="71"/>
  <c r="H3110" i="71"/>
  <c r="H3111" i="71"/>
  <c r="H3112" i="71"/>
  <c r="H3113" i="71"/>
  <c r="H3114" i="71"/>
  <c r="H3115" i="71"/>
  <c r="H3116" i="71"/>
  <c r="H3117" i="71"/>
  <c r="H3118" i="71"/>
  <c r="H3119" i="71"/>
  <c r="H3120" i="71"/>
  <c r="H3121" i="71"/>
  <c r="H3122" i="71"/>
  <c r="H3123" i="71"/>
  <c r="H3124" i="71"/>
  <c r="H3125" i="71"/>
  <c r="H3126" i="71"/>
  <c r="H3127" i="71"/>
  <c r="H3128" i="71"/>
  <c r="H3129" i="71"/>
  <c r="H3130" i="71"/>
  <c r="H3131" i="71"/>
  <c r="H3132" i="71"/>
  <c r="H3133" i="71"/>
  <c r="H3134" i="71"/>
  <c r="H3135" i="71"/>
  <c r="H3136" i="71"/>
  <c r="H3137" i="71"/>
  <c r="H3138" i="71"/>
  <c r="H3139" i="71"/>
  <c r="H3140" i="71"/>
  <c r="H3141" i="71"/>
  <c r="H3142" i="71"/>
  <c r="H3143" i="71"/>
  <c r="H3144" i="71"/>
  <c r="H3145" i="71"/>
  <c r="H3146" i="71"/>
  <c r="H3147" i="71"/>
  <c r="H3148" i="71"/>
  <c r="H3149" i="71"/>
  <c r="H3150" i="71"/>
  <c r="H3151" i="71"/>
  <c r="H3152" i="71"/>
  <c r="H3153" i="71"/>
  <c r="H3154" i="71"/>
  <c r="H3155" i="71"/>
  <c r="H3156" i="71"/>
  <c r="H3157" i="71"/>
  <c r="H3158" i="71"/>
  <c r="H3159" i="71"/>
  <c r="H3160" i="71"/>
  <c r="H3161" i="71"/>
  <c r="H3162" i="71"/>
  <c r="H3163" i="71"/>
  <c r="H3164" i="71"/>
  <c r="H3165" i="71"/>
  <c r="H3166" i="71"/>
  <c r="H3167" i="71"/>
  <c r="H3168" i="71"/>
  <c r="H3169" i="71"/>
  <c r="H3170" i="71"/>
  <c r="H3171" i="71"/>
  <c r="H3172" i="71"/>
  <c r="H3173" i="71"/>
  <c r="H3174" i="71"/>
  <c r="H3175" i="71"/>
  <c r="H3176" i="71"/>
  <c r="H3177" i="71"/>
  <c r="H3178" i="71"/>
  <c r="H3179" i="71"/>
  <c r="H3180" i="71"/>
  <c r="H3181" i="71"/>
  <c r="H3182" i="71"/>
  <c r="H3183" i="71"/>
  <c r="H3184" i="71"/>
  <c r="H3185" i="71"/>
  <c r="H3186" i="71"/>
  <c r="H3187" i="71"/>
  <c r="H3188" i="71"/>
  <c r="H3189" i="71"/>
  <c r="H3190" i="71"/>
  <c r="H3191" i="71"/>
  <c r="H3192" i="71"/>
  <c r="H3193" i="71"/>
  <c r="H3194" i="71"/>
  <c r="H3195" i="71"/>
  <c r="H3196" i="71"/>
  <c r="H3197" i="71"/>
  <c r="H3198" i="71"/>
  <c r="H3199" i="71"/>
  <c r="H3200" i="71"/>
  <c r="H3201" i="71"/>
  <c r="H3202" i="71"/>
  <c r="H3203" i="71"/>
  <c r="H3204" i="71"/>
  <c r="H3205" i="71"/>
  <c r="H3206" i="71"/>
  <c r="H3207" i="71"/>
  <c r="H3208" i="71"/>
  <c r="H3209" i="71"/>
  <c r="H3210" i="71"/>
  <c r="H3211" i="71"/>
  <c r="H3212" i="71"/>
  <c r="H3213" i="71"/>
  <c r="H3214" i="71"/>
  <c r="H3215" i="71"/>
  <c r="H3216" i="71"/>
  <c r="H3217" i="71"/>
  <c r="H3218" i="71"/>
  <c r="H3219" i="71"/>
  <c r="H3220" i="71"/>
  <c r="H3221" i="71"/>
  <c r="H3222" i="71"/>
  <c r="H3223" i="71"/>
  <c r="H3224" i="71"/>
  <c r="H3225" i="71"/>
  <c r="H3226" i="71"/>
  <c r="H3227" i="71"/>
  <c r="H3228" i="71"/>
  <c r="H3229" i="71"/>
  <c r="H3230" i="71"/>
  <c r="H3231" i="71"/>
  <c r="H3232" i="71"/>
  <c r="H3233" i="71"/>
  <c r="H3234" i="71"/>
  <c r="H3235" i="71"/>
  <c r="H3236" i="71"/>
  <c r="H3237" i="71"/>
  <c r="H3238" i="71"/>
  <c r="H3239" i="71"/>
  <c r="H3240" i="71"/>
  <c r="H3241" i="71"/>
  <c r="H3242" i="71"/>
  <c r="H3243" i="71"/>
  <c r="H3244" i="71"/>
  <c r="H3245" i="71"/>
  <c r="H3246" i="71"/>
  <c r="H3247" i="71"/>
  <c r="H3248" i="71"/>
  <c r="H3249" i="71"/>
  <c r="H3250" i="71"/>
  <c r="H3251" i="71"/>
  <c r="H3252" i="71"/>
  <c r="H3253" i="71"/>
  <c r="H3254" i="71"/>
  <c r="H3255" i="71"/>
  <c r="H3256" i="71"/>
  <c r="H3257" i="71"/>
  <c r="H3258" i="71"/>
  <c r="H3259" i="71"/>
  <c r="H3260" i="71"/>
  <c r="H3261" i="71"/>
  <c r="H3262" i="71"/>
  <c r="H3263" i="71"/>
  <c r="H3264" i="71"/>
  <c r="H3265" i="71"/>
  <c r="H3266" i="71"/>
  <c r="H3267" i="71"/>
  <c r="H3268" i="71"/>
  <c r="H3269" i="71"/>
  <c r="H3270" i="71"/>
  <c r="H3271" i="71"/>
  <c r="H3272" i="71"/>
  <c r="H3273" i="71"/>
  <c r="H3274" i="71"/>
  <c r="H3275" i="71"/>
  <c r="H3276" i="71"/>
  <c r="H3277" i="71"/>
  <c r="H3278" i="71"/>
  <c r="H3279" i="71"/>
  <c r="H3280" i="71"/>
  <c r="H3281" i="71"/>
  <c r="H3282" i="71"/>
  <c r="H3283" i="71"/>
  <c r="H3284" i="71"/>
  <c r="H3285" i="71"/>
  <c r="H3286" i="71"/>
  <c r="H3287" i="71"/>
  <c r="H3288" i="71"/>
  <c r="H3289" i="71"/>
  <c r="H3290" i="71"/>
  <c r="H3291" i="71"/>
  <c r="H3292" i="71"/>
  <c r="H3293" i="71"/>
  <c r="H3294" i="71"/>
  <c r="H3295" i="71"/>
  <c r="H3296" i="71"/>
  <c r="H3297" i="71"/>
  <c r="H3298" i="71"/>
  <c r="H3299" i="71"/>
  <c r="H3300" i="71"/>
  <c r="H3301" i="71"/>
  <c r="H3302" i="71"/>
  <c r="H3303" i="71"/>
  <c r="H3304" i="71"/>
  <c r="H3305" i="71"/>
  <c r="H3306" i="71"/>
  <c r="H3307" i="71"/>
  <c r="H3308" i="71"/>
  <c r="H3309" i="71"/>
  <c r="H3310" i="71"/>
  <c r="H3311" i="71"/>
  <c r="H3312" i="71"/>
  <c r="H3313" i="71"/>
  <c r="H3314" i="71"/>
  <c r="H3315" i="71"/>
  <c r="H3316" i="71"/>
  <c r="H3317" i="71"/>
  <c r="H3318" i="71"/>
  <c r="H3319" i="71"/>
  <c r="H3320" i="71"/>
  <c r="H3321" i="71"/>
  <c r="H3322" i="71"/>
  <c r="H3323" i="71"/>
  <c r="H3324" i="71"/>
  <c r="H3325" i="71"/>
  <c r="H3326" i="71"/>
  <c r="H3327" i="71"/>
  <c r="H3328" i="71"/>
  <c r="H3329" i="71"/>
  <c r="H3330" i="71"/>
  <c r="H3331" i="71"/>
  <c r="H3332" i="71"/>
  <c r="H3333" i="71"/>
  <c r="H3334" i="71"/>
  <c r="H3335" i="71"/>
  <c r="H3336" i="71"/>
  <c r="H3337" i="71"/>
  <c r="H3338" i="71"/>
  <c r="H3339" i="71"/>
  <c r="H3340" i="71"/>
  <c r="H3341" i="71"/>
  <c r="H3342" i="71"/>
  <c r="H3343" i="71"/>
  <c r="H3344" i="71"/>
  <c r="H3345" i="71"/>
  <c r="H3346" i="71"/>
  <c r="H3347" i="71"/>
  <c r="H3348" i="71"/>
  <c r="H3349" i="71"/>
  <c r="H3350" i="71"/>
  <c r="H3351" i="71"/>
  <c r="H3352" i="71"/>
  <c r="H3353" i="71"/>
  <c r="H3354" i="71"/>
  <c r="H3355" i="71"/>
  <c r="H3356" i="71"/>
  <c r="H3357" i="71"/>
  <c r="H3358" i="71"/>
  <c r="H3359" i="71"/>
  <c r="H3360" i="71"/>
  <c r="H3361" i="71"/>
  <c r="H3362" i="71"/>
  <c r="H3363" i="71"/>
  <c r="H3364" i="71"/>
  <c r="H3365" i="71"/>
  <c r="H3366" i="71"/>
  <c r="H3367" i="71"/>
  <c r="H3368" i="71"/>
  <c r="H3369" i="71"/>
  <c r="H3370" i="71"/>
  <c r="H3371" i="71"/>
  <c r="H3372" i="71"/>
  <c r="H3373" i="71"/>
  <c r="H3374" i="71"/>
  <c r="H3375" i="71"/>
  <c r="H3376" i="71"/>
  <c r="H3377" i="71"/>
  <c r="H3378" i="71"/>
  <c r="H3379" i="71"/>
  <c r="H3380" i="71"/>
  <c r="H3381" i="71"/>
  <c r="H3382" i="71"/>
  <c r="H3383" i="71"/>
  <c r="H3384" i="71"/>
  <c r="H3385" i="71"/>
  <c r="H3386" i="71"/>
  <c r="H3387" i="71"/>
  <c r="H3388" i="71"/>
  <c r="H3389" i="71"/>
  <c r="H3390" i="71"/>
  <c r="H3391" i="71"/>
  <c r="H3392" i="71"/>
  <c r="H3393" i="71"/>
  <c r="H3394" i="71"/>
  <c r="H3395" i="71"/>
  <c r="H3396" i="71"/>
  <c r="H3397" i="71"/>
  <c r="H3398" i="71"/>
  <c r="H3399" i="71"/>
  <c r="H3400" i="71"/>
  <c r="H3401" i="71"/>
  <c r="H3402" i="71"/>
  <c r="H3403" i="71"/>
  <c r="H3404" i="71"/>
  <c r="H3405" i="71"/>
  <c r="H3406" i="71"/>
  <c r="H3407" i="71"/>
  <c r="H3408" i="71"/>
  <c r="H3409" i="71"/>
  <c r="H3410" i="71"/>
  <c r="H3411" i="71"/>
  <c r="H3412" i="71"/>
  <c r="H3413" i="71"/>
  <c r="H3414" i="71"/>
  <c r="H3415" i="71"/>
  <c r="H3416" i="71"/>
  <c r="H3417" i="71"/>
  <c r="H3418" i="71"/>
  <c r="H3419" i="71"/>
  <c r="H3420" i="71"/>
  <c r="H3421" i="71"/>
  <c r="H3422" i="71"/>
  <c r="H3423" i="71"/>
  <c r="H3424" i="71"/>
  <c r="H3425" i="71"/>
  <c r="H3426" i="71"/>
  <c r="H3427" i="71"/>
  <c r="H3428" i="71"/>
  <c r="H3429" i="71"/>
  <c r="H3430" i="71"/>
  <c r="H3431" i="71"/>
  <c r="H3432" i="71"/>
  <c r="H3433" i="71"/>
  <c r="H3434" i="71"/>
  <c r="H3435" i="71"/>
  <c r="H3436" i="71"/>
  <c r="H3437" i="71"/>
  <c r="H3438" i="71"/>
  <c r="H3439" i="71"/>
  <c r="H3440" i="71"/>
  <c r="H3441" i="71"/>
  <c r="H3442" i="71"/>
  <c r="H3443" i="71"/>
  <c r="H3444" i="71"/>
  <c r="H3445" i="71"/>
  <c r="H3446" i="71"/>
  <c r="H3447" i="71"/>
  <c r="H3448" i="71"/>
  <c r="H3449" i="71"/>
  <c r="H3450" i="71"/>
  <c r="H3451" i="71"/>
  <c r="H3452" i="71"/>
  <c r="H3453" i="71"/>
  <c r="H3454" i="71"/>
  <c r="H3455" i="71"/>
  <c r="H3456" i="71"/>
  <c r="H3457" i="71"/>
  <c r="H3458" i="71"/>
  <c r="H3459" i="71"/>
  <c r="H3460" i="71"/>
  <c r="H3461" i="71"/>
  <c r="H3462" i="71"/>
  <c r="H3463" i="71"/>
  <c r="H3464" i="71"/>
  <c r="H3465" i="71"/>
  <c r="H3466" i="71"/>
  <c r="H3467" i="71"/>
  <c r="H3468" i="71"/>
  <c r="H3469" i="71"/>
  <c r="H3470" i="71"/>
  <c r="H3471" i="71"/>
  <c r="H3472" i="71"/>
  <c r="H3473" i="71"/>
  <c r="H3474" i="71"/>
  <c r="H3475" i="71"/>
  <c r="H3476" i="71"/>
  <c r="H3477" i="71"/>
  <c r="H3478" i="71"/>
  <c r="H3479" i="71"/>
  <c r="H3480" i="71"/>
  <c r="H3481" i="71"/>
  <c r="H3482" i="71"/>
  <c r="H3483" i="71"/>
  <c r="H3484" i="71"/>
  <c r="H3485" i="71"/>
  <c r="H3486" i="71"/>
  <c r="H3487" i="71"/>
  <c r="H3488" i="71"/>
  <c r="H3489" i="71"/>
  <c r="H3490" i="71"/>
  <c r="H3491" i="71"/>
  <c r="H3492" i="71"/>
  <c r="H3493" i="71"/>
  <c r="H3494" i="71"/>
  <c r="H3495" i="71"/>
  <c r="H3496" i="71"/>
  <c r="H3497" i="71"/>
  <c r="H3498" i="71"/>
  <c r="H3499" i="71"/>
  <c r="H3500" i="71"/>
  <c r="H3501" i="71"/>
  <c r="H3502" i="71"/>
  <c r="H3503" i="71"/>
  <c r="H3504" i="71"/>
  <c r="H3505" i="71"/>
  <c r="H3506" i="71"/>
  <c r="H3507" i="71"/>
  <c r="H3508" i="71"/>
  <c r="H3509" i="71"/>
  <c r="H3510" i="71"/>
  <c r="H3511" i="71"/>
  <c r="H3512" i="71"/>
  <c r="H3513" i="71"/>
  <c r="H3514" i="71"/>
  <c r="H3515" i="71"/>
  <c r="H3516" i="71"/>
  <c r="H3517" i="71"/>
  <c r="H3518" i="71"/>
  <c r="H3519" i="71"/>
  <c r="H3520" i="71"/>
  <c r="H3521" i="71"/>
  <c r="H3522" i="71"/>
  <c r="H3523" i="71"/>
  <c r="H3524" i="71"/>
  <c r="H3525" i="71"/>
  <c r="H3526" i="71"/>
  <c r="H3527" i="71"/>
  <c r="H3528" i="71"/>
  <c r="H3529" i="71"/>
  <c r="H3530" i="71"/>
  <c r="H3531" i="71"/>
  <c r="H3532" i="71"/>
  <c r="H3533" i="71"/>
  <c r="H3534" i="71"/>
  <c r="H3535" i="71"/>
  <c r="H3536" i="71"/>
  <c r="H3537" i="71"/>
  <c r="H3538" i="71"/>
  <c r="H3539" i="71"/>
  <c r="H3540" i="71"/>
  <c r="H3541" i="71"/>
  <c r="H3542" i="71"/>
  <c r="H3543" i="71"/>
  <c r="H3544" i="71"/>
  <c r="H3545" i="71"/>
  <c r="H3546" i="71"/>
  <c r="H3547" i="71"/>
  <c r="H3548" i="71"/>
  <c r="H3549" i="71"/>
  <c r="H3550" i="71"/>
  <c r="H3551" i="71"/>
  <c r="H3552" i="71"/>
  <c r="H3553" i="71"/>
  <c r="H3554" i="71"/>
  <c r="H3555" i="71"/>
  <c r="H3556" i="71"/>
  <c r="H3557" i="71"/>
  <c r="H3558" i="71"/>
  <c r="H3559" i="71"/>
  <c r="H3560" i="71"/>
  <c r="H3561" i="71"/>
  <c r="H3562" i="71"/>
  <c r="H3563" i="71"/>
  <c r="H3564" i="71"/>
  <c r="H3565" i="71"/>
  <c r="H3566" i="71"/>
  <c r="H3567" i="71"/>
  <c r="H3568" i="71"/>
  <c r="H3569" i="71"/>
  <c r="H3570" i="71"/>
  <c r="H3571" i="71"/>
  <c r="H3572" i="71"/>
  <c r="H3573" i="71"/>
  <c r="H3574" i="71"/>
  <c r="H3575" i="71"/>
  <c r="H3576" i="71"/>
  <c r="H3577" i="71"/>
  <c r="H3578" i="71"/>
  <c r="H3579" i="71"/>
  <c r="H3580" i="71"/>
  <c r="H3581" i="71"/>
  <c r="H3582" i="71"/>
  <c r="H3583" i="71"/>
  <c r="H3584" i="71"/>
  <c r="H3585" i="71"/>
  <c r="H3586" i="71"/>
  <c r="H3587" i="71"/>
  <c r="H3588" i="71"/>
  <c r="H3589" i="71"/>
  <c r="H3590" i="71"/>
  <c r="H3591" i="71"/>
  <c r="H3592" i="71"/>
  <c r="H3593" i="71"/>
  <c r="H3594" i="71"/>
  <c r="H3595" i="71"/>
  <c r="H3596" i="71"/>
  <c r="H3597" i="71"/>
  <c r="H3598" i="71"/>
  <c r="H3599" i="71"/>
  <c r="H3600" i="71"/>
  <c r="H3601" i="71"/>
  <c r="H3602" i="71"/>
  <c r="H3603" i="71"/>
  <c r="H3604" i="71"/>
  <c r="H3605" i="71"/>
  <c r="H3606" i="71"/>
  <c r="H3607" i="71"/>
  <c r="H3608" i="71"/>
  <c r="H3609" i="71"/>
  <c r="H3610" i="71"/>
  <c r="H3611" i="71"/>
  <c r="H3612" i="71"/>
  <c r="H3613" i="71"/>
  <c r="H3614" i="71"/>
  <c r="H3615" i="71"/>
  <c r="H3616" i="71"/>
  <c r="H3617" i="71"/>
  <c r="H3618" i="71"/>
  <c r="H3619" i="71"/>
  <c r="H3620" i="71"/>
  <c r="H3621" i="71"/>
  <c r="H3622" i="71"/>
  <c r="H3623" i="71"/>
  <c r="H3624" i="71"/>
  <c r="H3625" i="71"/>
  <c r="H3626" i="71"/>
  <c r="H3627" i="71"/>
  <c r="H3628" i="71"/>
  <c r="H3629" i="71"/>
  <c r="H3630" i="71"/>
  <c r="H3631" i="71"/>
  <c r="H3632" i="71"/>
  <c r="H3633" i="71"/>
  <c r="H3634" i="71"/>
  <c r="H3635" i="71"/>
  <c r="H3636" i="71"/>
  <c r="H3637" i="71"/>
  <c r="H3638" i="71"/>
  <c r="H3639" i="71"/>
  <c r="H3640" i="71"/>
  <c r="H3641" i="71"/>
  <c r="H3642" i="71"/>
  <c r="H3643" i="71"/>
  <c r="H3644" i="71"/>
  <c r="H3645" i="71"/>
  <c r="H3646" i="71"/>
  <c r="H3647" i="71"/>
  <c r="H3648" i="71"/>
  <c r="H3649" i="71"/>
  <c r="H3650" i="71"/>
  <c r="H3651" i="71"/>
  <c r="H3652" i="71"/>
  <c r="H3653" i="71"/>
  <c r="H3654" i="71"/>
  <c r="H3655" i="71"/>
  <c r="H3656" i="71"/>
  <c r="H3657" i="71"/>
  <c r="H3658" i="71"/>
  <c r="H3659" i="71"/>
  <c r="H3660" i="71"/>
  <c r="H3661" i="71"/>
  <c r="H3662" i="71"/>
  <c r="H3663" i="71"/>
  <c r="H3664" i="71"/>
  <c r="H3665" i="71"/>
  <c r="H3666" i="71"/>
  <c r="H3667" i="71"/>
  <c r="H3668" i="71"/>
  <c r="H3669" i="71"/>
  <c r="H3670" i="71"/>
  <c r="H3671" i="71"/>
  <c r="H3672" i="71"/>
  <c r="H3673" i="71"/>
  <c r="H3674" i="71"/>
  <c r="H3675" i="71"/>
  <c r="H3676" i="71"/>
  <c r="H3677" i="71"/>
  <c r="H3678" i="71"/>
  <c r="H3679" i="71"/>
  <c r="H3680" i="71"/>
  <c r="H3681" i="71"/>
  <c r="H3682" i="71"/>
  <c r="H3683" i="71"/>
  <c r="H3684" i="71"/>
  <c r="H3685" i="71"/>
  <c r="H3686" i="71"/>
  <c r="H3687" i="71"/>
  <c r="H3688" i="71"/>
  <c r="H3689" i="71"/>
  <c r="H3690" i="71"/>
  <c r="H3691" i="71"/>
  <c r="H3692" i="71"/>
  <c r="H3693" i="71"/>
  <c r="H3694" i="71"/>
  <c r="H3695" i="71"/>
  <c r="H3696" i="71"/>
  <c r="H3697" i="71"/>
  <c r="H3698" i="71"/>
  <c r="H3699" i="71"/>
  <c r="H3700" i="71"/>
  <c r="H3701" i="71"/>
  <c r="H3702" i="71"/>
  <c r="H3703" i="71"/>
  <c r="H3704" i="71"/>
  <c r="H3705" i="71"/>
  <c r="H3706" i="71"/>
  <c r="H3707" i="71"/>
  <c r="H3708" i="71"/>
  <c r="H3709" i="71"/>
  <c r="H3710" i="71"/>
  <c r="H3711" i="71"/>
  <c r="H3712" i="71"/>
  <c r="H3713" i="71"/>
  <c r="H3714" i="71"/>
  <c r="H3715" i="71"/>
  <c r="H3716" i="71"/>
  <c r="H3717" i="71"/>
  <c r="H3718" i="71"/>
  <c r="H3719" i="71"/>
  <c r="H3720" i="71"/>
  <c r="H3721" i="71"/>
  <c r="H3722" i="71"/>
  <c r="H3723" i="71"/>
  <c r="H3724" i="71"/>
  <c r="H3725" i="71"/>
  <c r="H3726" i="71"/>
  <c r="H3727" i="71"/>
  <c r="H3728" i="71"/>
  <c r="H3729" i="71"/>
  <c r="H3730" i="71"/>
  <c r="H3731" i="71"/>
  <c r="H3732" i="71"/>
  <c r="H3733" i="71"/>
  <c r="H3734" i="71"/>
  <c r="H3735" i="71"/>
  <c r="H3736" i="71"/>
  <c r="H3737" i="71"/>
  <c r="H3738" i="71"/>
  <c r="H3739" i="71"/>
  <c r="H3740" i="71"/>
  <c r="H3741" i="71"/>
  <c r="H3742" i="71"/>
  <c r="H3743" i="71"/>
  <c r="H3744" i="71"/>
  <c r="H3745" i="71"/>
  <c r="H3746" i="71"/>
  <c r="H3747" i="71"/>
  <c r="H3748" i="71"/>
  <c r="H3749" i="71"/>
  <c r="H3750" i="71"/>
  <c r="H3751" i="71"/>
  <c r="H3752" i="71"/>
  <c r="H3753" i="71"/>
  <c r="H3754" i="71"/>
  <c r="H3755" i="71"/>
  <c r="H3756" i="71"/>
  <c r="H3757" i="71"/>
  <c r="H3758" i="71"/>
  <c r="H3759" i="71"/>
  <c r="H3760" i="71"/>
  <c r="H3761" i="71"/>
  <c r="H3762" i="71"/>
  <c r="H3763" i="71"/>
  <c r="H3764" i="71"/>
  <c r="H3765" i="71"/>
  <c r="H3766" i="71"/>
  <c r="H3767" i="71"/>
  <c r="H3768" i="71"/>
  <c r="H3769" i="71"/>
  <c r="H3770" i="71"/>
  <c r="H3771" i="71"/>
  <c r="H3772" i="71"/>
  <c r="H3773" i="71"/>
  <c r="H3774" i="71"/>
  <c r="H3775" i="71"/>
  <c r="H3776" i="71"/>
  <c r="H3777" i="71"/>
  <c r="H3778" i="71"/>
  <c r="H3779" i="71"/>
  <c r="H3780" i="71"/>
  <c r="H3781" i="71"/>
  <c r="H3782" i="71"/>
  <c r="H3783" i="71"/>
  <c r="H3784" i="71"/>
  <c r="H3785" i="71"/>
  <c r="H3786" i="71"/>
  <c r="H3787" i="71"/>
  <c r="H3788" i="71"/>
  <c r="H3789" i="71"/>
  <c r="H3790" i="71"/>
  <c r="H3791" i="71"/>
  <c r="H3792" i="71"/>
  <c r="H3793" i="71"/>
  <c r="H3794" i="71"/>
  <c r="H3795" i="71"/>
  <c r="H3796" i="71"/>
  <c r="H3797" i="71"/>
  <c r="H3798" i="71"/>
  <c r="H3799" i="71"/>
  <c r="H3800" i="71"/>
  <c r="H3801" i="71"/>
  <c r="H3802" i="71"/>
  <c r="H3803" i="71"/>
  <c r="H3804" i="71"/>
  <c r="H3805" i="71"/>
  <c r="H3806" i="71"/>
  <c r="H3807" i="71"/>
  <c r="H3808" i="71"/>
  <c r="H3809" i="71"/>
  <c r="H3810" i="71"/>
  <c r="H3811" i="71"/>
  <c r="H3812" i="71"/>
  <c r="H3813" i="71"/>
  <c r="H3814" i="71"/>
  <c r="H3815" i="71"/>
  <c r="H3816" i="71"/>
  <c r="H3817" i="71"/>
  <c r="H3818" i="71"/>
  <c r="H3819" i="71"/>
  <c r="H3820" i="71"/>
  <c r="H3821" i="71"/>
  <c r="H3822" i="71"/>
  <c r="H3823" i="71"/>
  <c r="H3824" i="71"/>
  <c r="H3825" i="71"/>
  <c r="H3826" i="71"/>
  <c r="H3827" i="71"/>
  <c r="H3828" i="71"/>
  <c r="H3829" i="71"/>
  <c r="H3830" i="71"/>
  <c r="H3831" i="71"/>
  <c r="H3832" i="71"/>
  <c r="H3833" i="71"/>
  <c r="H3834" i="71"/>
  <c r="H3835" i="71"/>
  <c r="H3836" i="71"/>
  <c r="H3837" i="71"/>
  <c r="H3838" i="71"/>
  <c r="H3839" i="71"/>
  <c r="H3840" i="71"/>
  <c r="H3841" i="71"/>
  <c r="H3842" i="71"/>
  <c r="H3843" i="71"/>
  <c r="H3844" i="71"/>
  <c r="H3845" i="71"/>
  <c r="H3846" i="71"/>
  <c r="H3847" i="71"/>
  <c r="H3848" i="71"/>
  <c r="H3849" i="71"/>
  <c r="H3850" i="71"/>
  <c r="H3851" i="71"/>
  <c r="H3852" i="71"/>
  <c r="H3853" i="71"/>
  <c r="H3854" i="71"/>
  <c r="H3855" i="71"/>
  <c r="H3856" i="71"/>
  <c r="H3857" i="71"/>
  <c r="H3858" i="71"/>
  <c r="H3859" i="71"/>
  <c r="H3860" i="71"/>
  <c r="H3861" i="71"/>
  <c r="H3862" i="71"/>
  <c r="H3863" i="71"/>
  <c r="H3864" i="71"/>
  <c r="H3865" i="71"/>
  <c r="H3866" i="71"/>
  <c r="H3867" i="71"/>
  <c r="H3868" i="71"/>
  <c r="H3869" i="71"/>
  <c r="H3870" i="71"/>
  <c r="H3871" i="71"/>
  <c r="H3872" i="71"/>
  <c r="H3873" i="71"/>
  <c r="H3874" i="71"/>
  <c r="H3875" i="71"/>
  <c r="H3876" i="71"/>
  <c r="H3877" i="71"/>
  <c r="H3878" i="71"/>
  <c r="H3879" i="71"/>
  <c r="H3880" i="71"/>
  <c r="H3881" i="71"/>
  <c r="H3882" i="71"/>
  <c r="H3883" i="71"/>
  <c r="H3884" i="71"/>
  <c r="H3885" i="71"/>
  <c r="H3886" i="71"/>
  <c r="H3887" i="71"/>
  <c r="H3888" i="71"/>
  <c r="H3889" i="71"/>
  <c r="H3890" i="71"/>
  <c r="H3891" i="71"/>
  <c r="H3892" i="71"/>
  <c r="H3893" i="71"/>
  <c r="H3894" i="71"/>
  <c r="H3895" i="71"/>
  <c r="H3896" i="71"/>
  <c r="H3897" i="71"/>
  <c r="H3898" i="71"/>
  <c r="H3899" i="71"/>
  <c r="H3900" i="71"/>
  <c r="H3901" i="71"/>
  <c r="H3902" i="71"/>
  <c r="H3903" i="71"/>
  <c r="H3904" i="71"/>
  <c r="H3905" i="71"/>
  <c r="H3906" i="71"/>
  <c r="H3907" i="71"/>
  <c r="H3908" i="71"/>
  <c r="H3909" i="71"/>
  <c r="H3910" i="71"/>
  <c r="H3911" i="71"/>
  <c r="H3912" i="71"/>
  <c r="H3913" i="71"/>
  <c r="H3914" i="71"/>
  <c r="H3915" i="71"/>
  <c r="H3916" i="71"/>
  <c r="H3917" i="71"/>
  <c r="H3918" i="71"/>
  <c r="H3919" i="71"/>
  <c r="H3920" i="71"/>
  <c r="H3921" i="71"/>
  <c r="H3922" i="71"/>
  <c r="H3923" i="71"/>
  <c r="H3924" i="71"/>
  <c r="H3925" i="71"/>
  <c r="H3926" i="71"/>
  <c r="H3927" i="71"/>
  <c r="H3928" i="71"/>
  <c r="H3929" i="71"/>
  <c r="H3930" i="71"/>
  <c r="H3931" i="71"/>
  <c r="H3932" i="71"/>
  <c r="H3933" i="71"/>
  <c r="H3934" i="71"/>
  <c r="H3935" i="71"/>
  <c r="H3936" i="71"/>
  <c r="H3937" i="71"/>
  <c r="H3938" i="71"/>
  <c r="H3939" i="71"/>
  <c r="H3940" i="71"/>
  <c r="H3941" i="71"/>
  <c r="H3942" i="71"/>
  <c r="H3943" i="71"/>
  <c r="H3944" i="71"/>
  <c r="H3945" i="71"/>
  <c r="H3946" i="71"/>
  <c r="H3947" i="71"/>
  <c r="H3948" i="71"/>
  <c r="H3949" i="71"/>
  <c r="H3950" i="71"/>
  <c r="H3951" i="71"/>
  <c r="H3952" i="71"/>
  <c r="H3953" i="71"/>
  <c r="H3954" i="71"/>
  <c r="H3955" i="71"/>
  <c r="H3956" i="71"/>
  <c r="H3957" i="71"/>
  <c r="H3958" i="71"/>
  <c r="H3959" i="71"/>
  <c r="H3960" i="71"/>
  <c r="H3961" i="71"/>
  <c r="H3962" i="71"/>
  <c r="H3963" i="71"/>
  <c r="H3964" i="71"/>
  <c r="H3965" i="71"/>
  <c r="H3966" i="71"/>
  <c r="H3967" i="71"/>
  <c r="H3968" i="71"/>
  <c r="H3969" i="71"/>
  <c r="H3970" i="71"/>
  <c r="H3971" i="71"/>
  <c r="H3972" i="71"/>
  <c r="H3973" i="71"/>
  <c r="H3974" i="71"/>
  <c r="H3975" i="71"/>
  <c r="H3976" i="71"/>
  <c r="H3977" i="71"/>
  <c r="H3978" i="71"/>
  <c r="H3979" i="71"/>
  <c r="H3980" i="71"/>
  <c r="H3981" i="71"/>
  <c r="H3982" i="71"/>
  <c r="H3983" i="71"/>
  <c r="H3984" i="71"/>
  <c r="H3985" i="71"/>
  <c r="H3986" i="71"/>
  <c r="H3987" i="71"/>
  <c r="H3988" i="71"/>
  <c r="H3989" i="71"/>
  <c r="H3990" i="71"/>
  <c r="H3991" i="71"/>
  <c r="H3992" i="71"/>
  <c r="H3993" i="71"/>
  <c r="H3994" i="71"/>
  <c r="H3995" i="71"/>
  <c r="H3996" i="71"/>
  <c r="H3997" i="71"/>
  <c r="H3998" i="71"/>
  <c r="H3999" i="71"/>
  <c r="H4000" i="71"/>
  <c r="H4001" i="71"/>
  <c r="H4002" i="71"/>
  <c r="H4003" i="71"/>
  <c r="H4004" i="71"/>
  <c r="H4005" i="71"/>
  <c r="H4006" i="71"/>
  <c r="H4007" i="71"/>
  <c r="H4008" i="71"/>
  <c r="H4009" i="71"/>
  <c r="H4010" i="71"/>
  <c r="H4011" i="71"/>
  <c r="H4012" i="71"/>
  <c r="H4013" i="71"/>
  <c r="H4014" i="71"/>
  <c r="H4015" i="71"/>
  <c r="H4016" i="71"/>
  <c r="H4017" i="71"/>
  <c r="H4018" i="71"/>
  <c r="H4019" i="71"/>
  <c r="H4020" i="71"/>
  <c r="H4021" i="71"/>
  <c r="H4022" i="71"/>
  <c r="H4023" i="71"/>
  <c r="H4024" i="71"/>
  <c r="H4025" i="71"/>
  <c r="H4026" i="71"/>
  <c r="H4027" i="71"/>
  <c r="H4028" i="71"/>
  <c r="H4029" i="71"/>
  <c r="H4030" i="71"/>
  <c r="H4031" i="71"/>
  <c r="H4032" i="71"/>
  <c r="H4033" i="71"/>
  <c r="H4034" i="71"/>
  <c r="H4035" i="71"/>
  <c r="H4036" i="71"/>
  <c r="H4037" i="71"/>
  <c r="H4038" i="71"/>
  <c r="H4039" i="71"/>
  <c r="H4040" i="71"/>
  <c r="H4041" i="71"/>
  <c r="H4042" i="71"/>
  <c r="H4043" i="71"/>
  <c r="H4044" i="71"/>
  <c r="H4045" i="71"/>
  <c r="H4046" i="71"/>
  <c r="H4047" i="71"/>
  <c r="H4048" i="71"/>
  <c r="H4049" i="71"/>
  <c r="H4050" i="71"/>
  <c r="H4051" i="71"/>
  <c r="H4052" i="71"/>
  <c r="H4053" i="71"/>
  <c r="H4054" i="71"/>
  <c r="H4055" i="71"/>
  <c r="H4056" i="71"/>
  <c r="H4057" i="71"/>
  <c r="H4058" i="71"/>
  <c r="H4059" i="71"/>
  <c r="H4060" i="71"/>
  <c r="H4061" i="71"/>
  <c r="H4062" i="71"/>
  <c r="H4063" i="71"/>
  <c r="H4064" i="71"/>
  <c r="H4065" i="71"/>
  <c r="H4066" i="71"/>
  <c r="H4067" i="71"/>
  <c r="H4068" i="71"/>
  <c r="H4069" i="71"/>
  <c r="H4070" i="71"/>
  <c r="H4071" i="71"/>
  <c r="H4072" i="71"/>
  <c r="H4073" i="71"/>
  <c r="H4074" i="71"/>
  <c r="H4075" i="71"/>
  <c r="H4076" i="71"/>
  <c r="H4077" i="71"/>
  <c r="H4078" i="71"/>
  <c r="H4079" i="71"/>
  <c r="H4080" i="71"/>
  <c r="H4081" i="71"/>
  <c r="H4082" i="71"/>
  <c r="H4083" i="71"/>
  <c r="H4084" i="71"/>
  <c r="H4085" i="71"/>
  <c r="H4086" i="71"/>
  <c r="H4087" i="71"/>
  <c r="H4088" i="71"/>
  <c r="H4089" i="71"/>
  <c r="H4090" i="71"/>
  <c r="H4091" i="71"/>
  <c r="H4092" i="71"/>
  <c r="H4093" i="71"/>
  <c r="H4094" i="71"/>
  <c r="H4095" i="71"/>
  <c r="H4096" i="71"/>
  <c r="H4097" i="71"/>
  <c r="H4098" i="71"/>
  <c r="H4099" i="71"/>
  <c r="H4100" i="71"/>
  <c r="H4101" i="71"/>
  <c r="H4102" i="71"/>
  <c r="H4103" i="71"/>
  <c r="H4104" i="71"/>
  <c r="H4105" i="71"/>
  <c r="H4106" i="71"/>
  <c r="H4107" i="71"/>
  <c r="H4108" i="71"/>
  <c r="H4109" i="71"/>
  <c r="H4110" i="71"/>
  <c r="H4111" i="71"/>
  <c r="H4112" i="71"/>
  <c r="H4113" i="71"/>
  <c r="H4114" i="71"/>
  <c r="H4115" i="71"/>
  <c r="H4116" i="71"/>
  <c r="H4117" i="71"/>
  <c r="H4118" i="71"/>
  <c r="H4119" i="71"/>
  <c r="H4120" i="71"/>
  <c r="H4121" i="71"/>
  <c r="H4122" i="71"/>
  <c r="H4123" i="71"/>
  <c r="H4124" i="71"/>
  <c r="H4125" i="71"/>
  <c r="H4126" i="71"/>
  <c r="H4127" i="71"/>
  <c r="H4128" i="71"/>
  <c r="H4129" i="71"/>
  <c r="H4130" i="71"/>
  <c r="H4131" i="71"/>
  <c r="H4132" i="71"/>
  <c r="H4133" i="71"/>
  <c r="H4134" i="71"/>
  <c r="H4135" i="71"/>
  <c r="H4136" i="71"/>
  <c r="H4137" i="71"/>
  <c r="H4138" i="71"/>
  <c r="H4139" i="71"/>
  <c r="H4140" i="71"/>
  <c r="H4141" i="71"/>
  <c r="H4142" i="71"/>
  <c r="H4143" i="71"/>
  <c r="H4144" i="71"/>
  <c r="H4145" i="71"/>
  <c r="H4146" i="71"/>
  <c r="H4147" i="71"/>
  <c r="H4148" i="71"/>
  <c r="H4149" i="71"/>
  <c r="H4150" i="71"/>
  <c r="H4151" i="71"/>
  <c r="H4152" i="71"/>
  <c r="H4153" i="71"/>
  <c r="H4154" i="71"/>
  <c r="H4155" i="71"/>
  <c r="H4156" i="71"/>
  <c r="H4157" i="71"/>
  <c r="H4158" i="71"/>
  <c r="H4159" i="71"/>
  <c r="H4160" i="71"/>
  <c r="H4161" i="71"/>
  <c r="H4162" i="71"/>
  <c r="H4163" i="71"/>
  <c r="H4164" i="71"/>
  <c r="H4165" i="71"/>
  <c r="H4166" i="71"/>
  <c r="H4167" i="71"/>
  <c r="H4168" i="71"/>
  <c r="H4169" i="71"/>
  <c r="H4170" i="71"/>
  <c r="H4171" i="71"/>
  <c r="H4172" i="71"/>
  <c r="H4173" i="71"/>
  <c r="H4174" i="71"/>
  <c r="H4175" i="71"/>
  <c r="H4176" i="71"/>
  <c r="H4177" i="71"/>
  <c r="H4178" i="71"/>
  <c r="H4179" i="71"/>
  <c r="H4180" i="71"/>
  <c r="H4181" i="71"/>
  <c r="H4182" i="71"/>
  <c r="H4183" i="71"/>
  <c r="H4184" i="71"/>
  <c r="H4185" i="71"/>
  <c r="H4186" i="71"/>
  <c r="H4187" i="71"/>
  <c r="H4188" i="71"/>
  <c r="H4189" i="71"/>
  <c r="H4190" i="71"/>
  <c r="H4191" i="71"/>
  <c r="H4192" i="71"/>
  <c r="H4193" i="71"/>
  <c r="H4194" i="71"/>
  <c r="H4195" i="71"/>
  <c r="H4196" i="71"/>
  <c r="H4197" i="71"/>
  <c r="H4198" i="71"/>
  <c r="H4199" i="71"/>
  <c r="H4200" i="71"/>
  <c r="H4201" i="71"/>
  <c r="H4202" i="71"/>
  <c r="H4203" i="71"/>
  <c r="H4204" i="71"/>
  <c r="H4205" i="71"/>
  <c r="H4206" i="71"/>
  <c r="H4207" i="71"/>
  <c r="H4208" i="71"/>
  <c r="H4209" i="71"/>
  <c r="H4210" i="71"/>
  <c r="H4211" i="71"/>
  <c r="H4212" i="71"/>
  <c r="H4213" i="71"/>
  <c r="H4214" i="71"/>
  <c r="H4215" i="71"/>
  <c r="H4216" i="71"/>
  <c r="H4217" i="71"/>
  <c r="H4218" i="71"/>
  <c r="H4219" i="71"/>
  <c r="H4220" i="71"/>
  <c r="H4221" i="71"/>
  <c r="H4222" i="71"/>
  <c r="H4223" i="71"/>
  <c r="H4224" i="71"/>
  <c r="H4225" i="71"/>
  <c r="H4226" i="71"/>
  <c r="H4227" i="71"/>
  <c r="H4228" i="71"/>
  <c r="H4229" i="71"/>
  <c r="H4230" i="71"/>
  <c r="H4231" i="71"/>
  <c r="H4232" i="71"/>
  <c r="H4233" i="71"/>
  <c r="H4234" i="71"/>
  <c r="H4235" i="71"/>
  <c r="H4236" i="71"/>
  <c r="H4237" i="71"/>
  <c r="H4238" i="71"/>
  <c r="H4239" i="71"/>
  <c r="H4240" i="71"/>
  <c r="H4241" i="71"/>
  <c r="H4242" i="71"/>
  <c r="H4243" i="71"/>
  <c r="H4244" i="71"/>
  <c r="H4245" i="71"/>
  <c r="H4246" i="71"/>
  <c r="H4247" i="71"/>
  <c r="H4248" i="71"/>
  <c r="H4249" i="71"/>
  <c r="H4250" i="71"/>
  <c r="H4251" i="71"/>
  <c r="H4252" i="71"/>
  <c r="H4253" i="71"/>
  <c r="H4254" i="71"/>
  <c r="H4255" i="71"/>
  <c r="H4256" i="71"/>
  <c r="H4257" i="71"/>
  <c r="H4258" i="71"/>
  <c r="H4259" i="71"/>
  <c r="H4260" i="71"/>
  <c r="H4261" i="71"/>
  <c r="H4262" i="71"/>
  <c r="H4263" i="71"/>
  <c r="H4264" i="71"/>
  <c r="H4265" i="71"/>
  <c r="H4266" i="71"/>
  <c r="H4267" i="71"/>
  <c r="H4268" i="71"/>
  <c r="H4269" i="71"/>
  <c r="H4270" i="71"/>
  <c r="H4271" i="71"/>
  <c r="H4272" i="71"/>
  <c r="H4273" i="71"/>
  <c r="H4274" i="71"/>
  <c r="H4275" i="71"/>
  <c r="H4276" i="71"/>
  <c r="H4277" i="71"/>
  <c r="H4278" i="71"/>
  <c r="H4279" i="71"/>
  <c r="H4280" i="71"/>
  <c r="H4281" i="71"/>
  <c r="H4282" i="71"/>
  <c r="H4283" i="71"/>
  <c r="H4284" i="71"/>
  <c r="H4285" i="71"/>
  <c r="H4286" i="71"/>
  <c r="H4287" i="71"/>
  <c r="H4288" i="71"/>
  <c r="H4289" i="71"/>
  <c r="H4290" i="71"/>
  <c r="H4291" i="71"/>
  <c r="H4292" i="71"/>
  <c r="H4293" i="71"/>
  <c r="H4294" i="71"/>
  <c r="H4295" i="71"/>
  <c r="H4296" i="71"/>
  <c r="H4297" i="71"/>
  <c r="H4298" i="71"/>
  <c r="H4299" i="71"/>
  <c r="H4300" i="71"/>
  <c r="H4301" i="71"/>
  <c r="H4302" i="71"/>
  <c r="H4303" i="71"/>
  <c r="H4304" i="71"/>
  <c r="H4305" i="71"/>
  <c r="H4306" i="71"/>
  <c r="H4307" i="71"/>
  <c r="H4308" i="71"/>
  <c r="H4309" i="71"/>
  <c r="H4310" i="71"/>
  <c r="H4311" i="71"/>
  <c r="H4312" i="71"/>
  <c r="H4313" i="71"/>
  <c r="H4314" i="71"/>
  <c r="H4315" i="71"/>
  <c r="H4316" i="71"/>
  <c r="H4317" i="71"/>
  <c r="H4318" i="71"/>
  <c r="H4319" i="71"/>
  <c r="H4320" i="71"/>
  <c r="H4321" i="71"/>
  <c r="H4322" i="71"/>
  <c r="H4323" i="71"/>
  <c r="H4324" i="71"/>
  <c r="H4325" i="71"/>
  <c r="H4326" i="71"/>
  <c r="H4327" i="71"/>
  <c r="H4328" i="71"/>
  <c r="H4329" i="71"/>
  <c r="H4330" i="71"/>
  <c r="H4331" i="71"/>
  <c r="H4332" i="71"/>
  <c r="H4333" i="71"/>
  <c r="H4334" i="71"/>
  <c r="H4335" i="71"/>
  <c r="H4336" i="71"/>
  <c r="H4337" i="71"/>
  <c r="H4338" i="71"/>
  <c r="H4339" i="71"/>
  <c r="H4340" i="71"/>
  <c r="H4341" i="71"/>
  <c r="H4342" i="71"/>
  <c r="H4343" i="71"/>
  <c r="H4344" i="71"/>
  <c r="H4345" i="71"/>
  <c r="H4346" i="71"/>
  <c r="H4347" i="71"/>
  <c r="H4348" i="71"/>
  <c r="H4349" i="71"/>
  <c r="H4350" i="71"/>
  <c r="H4351" i="71"/>
  <c r="H4352" i="71"/>
  <c r="H4353" i="71"/>
  <c r="H4354" i="71"/>
  <c r="H4355" i="71"/>
  <c r="H4356" i="71"/>
  <c r="H4357" i="71"/>
  <c r="H4358" i="71"/>
  <c r="H4359" i="71"/>
  <c r="H4360" i="71"/>
  <c r="H4361" i="71"/>
  <c r="H4362" i="71"/>
  <c r="H4363" i="71"/>
  <c r="H4364" i="71"/>
  <c r="H4365" i="71"/>
  <c r="H4366" i="71"/>
  <c r="H4367" i="71"/>
  <c r="H4368" i="71"/>
  <c r="H4369" i="71"/>
  <c r="H4370" i="71"/>
  <c r="H4371" i="71"/>
  <c r="H4372" i="71"/>
  <c r="H4373" i="71"/>
  <c r="H4374" i="71"/>
  <c r="H4375" i="71"/>
  <c r="H4376" i="71"/>
  <c r="H4377" i="71"/>
  <c r="H4378" i="71"/>
  <c r="H4379" i="71"/>
  <c r="H4380" i="71"/>
  <c r="H4381" i="71"/>
  <c r="H4382" i="71"/>
  <c r="H4383" i="71"/>
  <c r="H4384" i="71"/>
  <c r="H4385" i="71"/>
  <c r="H4386" i="71"/>
  <c r="H4387" i="71"/>
  <c r="H4388" i="71"/>
  <c r="H4389" i="71"/>
  <c r="H4390" i="71"/>
  <c r="H4391" i="71"/>
  <c r="H4392" i="71"/>
  <c r="H4393" i="71"/>
  <c r="H4394" i="71"/>
  <c r="H4395" i="71"/>
  <c r="H4396" i="71"/>
  <c r="H4397" i="71"/>
  <c r="H4398" i="71"/>
  <c r="H4399" i="71"/>
  <c r="H4400" i="71"/>
  <c r="H4401" i="71"/>
  <c r="H4402" i="71"/>
  <c r="H4403" i="71"/>
  <c r="H4404" i="71"/>
  <c r="H4405" i="71"/>
  <c r="H4406" i="71"/>
  <c r="H4407" i="71"/>
  <c r="H4408" i="71"/>
  <c r="H4409" i="71"/>
  <c r="H4410" i="71"/>
  <c r="H4411" i="71"/>
  <c r="H4412" i="71"/>
  <c r="H4413" i="71"/>
  <c r="H4414" i="71"/>
  <c r="H4415" i="71"/>
  <c r="H4416" i="71"/>
  <c r="H4417" i="71"/>
  <c r="H4418" i="71"/>
  <c r="H4419" i="71"/>
  <c r="H4420" i="71"/>
  <c r="H4421" i="71"/>
  <c r="H4422" i="71"/>
  <c r="H4423" i="71"/>
  <c r="H4424" i="71"/>
  <c r="H4425" i="71"/>
  <c r="H4426" i="71"/>
  <c r="H4427" i="71"/>
  <c r="H4428" i="71"/>
  <c r="H4429" i="71"/>
  <c r="H4430" i="71"/>
  <c r="H4431" i="71"/>
  <c r="H4432" i="71"/>
  <c r="H4433" i="71"/>
  <c r="H4434" i="71"/>
  <c r="H4435" i="71"/>
  <c r="H4436" i="71"/>
  <c r="H4437" i="71"/>
  <c r="H4438" i="71"/>
  <c r="H4439" i="71"/>
  <c r="H4440" i="71"/>
  <c r="H4441" i="71"/>
  <c r="H4442" i="71"/>
  <c r="H4443" i="71"/>
  <c r="H4444" i="71"/>
  <c r="H4445" i="71"/>
  <c r="H4446" i="71"/>
  <c r="H4447" i="71"/>
  <c r="H4448" i="71"/>
  <c r="H4449" i="71"/>
  <c r="H4450" i="71"/>
  <c r="H4451" i="71"/>
  <c r="H4452" i="71"/>
  <c r="H4453" i="71"/>
  <c r="H4454" i="71"/>
  <c r="H4455" i="71"/>
  <c r="H4456" i="71"/>
  <c r="H4457" i="71"/>
  <c r="H4458" i="71"/>
  <c r="H4459" i="71"/>
  <c r="H4460" i="71"/>
  <c r="H4461" i="71"/>
  <c r="H4462" i="71"/>
  <c r="H4463" i="71"/>
  <c r="H4464" i="71"/>
  <c r="H4465" i="71"/>
  <c r="H4466" i="71"/>
  <c r="H4467" i="71"/>
  <c r="H4468" i="71"/>
  <c r="H4469" i="71"/>
  <c r="H4470" i="71"/>
  <c r="H4471" i="71"/>
  <c r="H4472" i="71"/>
  <c r="H4473" i="71"/>
  <c r="H4474" i="71"/>
  <c r="H4475" i="71"/>
  <c r="H4476" i="71"/>
  <c r="H4477" i="71"/>
  <c r="H4478" i="71"/>
  <c r="H4479" i="71"/>
  <c r="H4480" i="71"/>
  <c r="H4481" i="71"/>
  <c r="H4482" i="71"/>
  <c r="H4483" i="71"/>
  <c r="H4484" i="71"/>
  <c r="H4485" i="71"/>
  <c r="H4486" i="71"/>
  <c r="H4487" i="71"/>
  <c r="H4488" i="71"/>
  <c r="H4489" i="71"/>
  <c r="H4490" i="71"/>
  <c r="H4491" i="71"/>
  <c r="H4492" i="71"/>
  <c r="H4493" i="71"/>
  <c r="H4494" i="71"/>
  <c r="H4495" i="71"/>
  <c r="H4496" i="71"/>
  <c r="H4497" i="71"/>
  <c r="H4498" i="71"/>
  <c r="H4499" i="71"/>
  <c r="H4500" i="71"/>
  <c r="H4501" i="71"/>
  <c r="H4502" i="71"/>
  <c r="H4503" i="71"/>
  <c r="H4504" i="71"/>
  <c r="H4505" i="71"/>
  <c r="H4506" i="71"/>
  <c r="H4507" i="71"/>
  <c r="H4508" i="71"/>
  <c r="H4509" i="71"/>
  <c r="H4510" i="71"/>
  <c r="H4511" i="71"/>
  <c r="H4512" i="71"/>
  <c r="H4513" i="71"/>
  <c r="H4514" i="71"/>
  <c r="H4515" i="71"/>
  <c r="H4516" i="71"/>
  <c r="H4517" i="71"/>
  <c r="H4518" i="71"/>
  <c r="H4519" i="71"/>
  <c r="H4520" i="71"/>
  <c r="H4521" i="71"/>
  <c r="H4522" i="71"/>
  <c r="H4523" i="71"/>
  <c r="H4524" i="71"/>
  <c r="H4525" i="71"/>
  <c r="H4526" i="71"/>
  <c r="H4527" i="71"/>
  <c r="H4528" i="71"/>
  <c r="H4529" i="71"/>
  <c r="H4530" i="71"/>
  <c r="H4531" i="71"/>
  <c r="H4532" i="71"/>
  <c r="H4533" i="71"/>
  <c r="H4534" i="71"/>
  <c r="H4535" i="71"/>
  <c r="H4536" i="71"/>
  <c r="H4537" i="71"/>
  <c r="H4538" i="71"/>
  <c r="H4539" i="71"/>
  <c r="H4540" i="71"/>
  <c r="H4541" i="71"/>
  <c r="H4542" i="71"/>
  <c r="H4543" i="71"/>
  <c r="H4544" i="71"/>
  <c r="H4545" i="71"/>
  <c r="H4546" i="71"/>
  <c r="H4547" i="71"/>
  <c r="H4548" i="71"/>
  <c r="H4549" i="71"/>
  <c r="H4550" i="71"/>
  <c r="H4551" i="71"/>
  <c r="H4552" i="71"/>
  <c r="H4553" i="71"/>
  <c r="H4554" i="71"/>
  <c r="H4555" i="71"/>
  <c r="H4556" i="71"/>
  <c r="H4557" i="71"/>
  <c r="H4558" i="71"/>
  <c r="H4559" i="71"/>
  <c r="H4560" i="71"/>
  <c r="H4561" i="71"/>
  <c r="H4562" i="71"/>
  <c r="H4563" i="71"/>
  <c r="H4564" i="71"/>
  <c r="H4565" i="71"/>
  <c r="H4566" i="71"/>
  <c r="H4567" i="71"/>
  <c r="H4568" i="71"/>
  <c r="H4569" i="71"/>
  <c r="H4570" i="71"/>
  <c r="H4571" i="71"/>
  <c r="H4572" i="71"/>
  <c r="H4573" i="71"/>
  <c r="H4574" i="71"/>
  <c r="H4575" i="71"/>
  <c r="H4576" i="71"/>
  <c r="H4577" i="71"/>
  <c r="H4578" i="71"/>
  <c r="H4579" i="71"/>
  <c r="H4580" i="71"/>
  <c r="H4581" i="71"/>
  <c r="H4582" i="71"/>
  <c r="H4583" i="71"/>
  <c r="H4584" i="71"/>
  <c r="H4585" i="71"/>
  <c r="H4586" i="71"/>
  <c r="H4587" i="71"/>
  <c r="H4588" i="71"/>
  <c r="H4589" i="71"/>
  <c r="H4590" i="71"/>
  <c r="H4591" i="71"/>
  <c r="H4592" i="71"/>
  <c r="H4593" i="71"/>
  <c r="H4594" i="71"/>
  <c r="H4595" i="71"/>
  <c r="H4596" i="71"/>
  <c r="H4597" i="71"/>
  <c r="H4598" i="71"/>
  <c r="H4599" i="71"/>
  <c r="H4600" i="71"/>
  <c r="H4601" i="71"/>
  <c r="H4602" i="71"/>
  <c r="H4603" i="71"/>
  <c r="H4604" i="71"/>
  <c r="H4605" i="71"/>
  <c r="H4606" i="71"/>
  <c r="H4607" i="71"/>
  <c r="H4608" i="71"/>
  <c r="H4609" i="71"/>
  <c r="H4610" i="71"/>
  <c r="H4611" i="71"/>
  <c r="H4612" i="71"/>
  <c r="H4613" i="71"/>
  <c r="H4614" i="71"/>
  <c r="H4615" i="71"/>
  <c r="H4616" i="71"/>
  <c r="H4617" i="71"/>
  <c r="H4618" i="71"/>
  <c r="H4619" i="71"/>
  <c r="H4620" i="71"/>
  <c r="H4621" i="71"/>
  <c r="H4622" i="71"/>
  <c r="H4623" i="71"/>
  <c r="H4624" i="71"/>
  <c r="H4625" i="71"/>
  <c r="H4626" i="71"/>
  <c r="H4627" i="71"/>
  <c r="H4628" i="71"/>
  <c r="H4629" i="71"/>
  <c r="H4630" i="71"/>
  <c r="H4631" i="71"/>
  <c r="H4632" i="71"/>
  <c r="H4633" i="71"/>
  <c r="H4634" i="71"/>
  <c r="H4635" i="71"/>
  <c r="H4636" i="71"/>
  <c r="H4637" i="71"/>
  <c r="H4638" i="71"/>
  <c r="H4639" i="71"/>
  <c r="H4640" i="71"/>
  <c r="H4641" i="71"/>
  <c r="H4642" i="71"/>
  <c r="H4643" i="71"/>
  <c r="H4644" i="71"/>
  <c r="H4645" i="71"/>
  <c r="H4646" i="71"/>
  <c r="H4647" i="71"/>
  <c r="H4648" i="71"/>
  <c r="H4649" i="71"/>
  <c r="H4650" i="71"/>
  <c r="H4651" i="71"/>
  <c r="H4652" i="71"/>
  <c r="H4653" i="71"/>
  <c r="H4654" i="71"/>
  <c r="H4655" i="71"/>
  <c r="H4656" i="71"/>
  <c r="H4657" i="71"/>
  <c r="H4658" i="71"/>
  <c r="H4659" i="71"/>
  <c r="H4660" i="71"/>
  <c r="H4661" i="71"/>
  <c r="H4662" i="71"/>
  <c r="H4663" i="71"/>
  <c r="H4664" i="71"/>
  <c r="H4665" i="71"/>
  <c r="H4666" i="71"/>
  <c r="H4667" i="71"/>
  <c r="H4668" i="71"/>
  <c r="H4669" i="71"/>
  <c r="H4670" i="71"/>
  <c r="H4671" i="71"/>
  <c r="H4672" i="71"/>
  <c r="H4673" i="71"/>
  <c r="H4674" i="71"/>
  <c r="H4675" i="71"/>
  <c r="H4676" i="71"/>
  <c r="H4677" i="71"/>
  <c r="H4678" i="71"/>
  <c r="H4679" i="71"/>
  <c r="H4680" i="71"/>
  <c r="H4681" i="71"/>
  <c r="H4682" i="71"/>
  <c r="H4683" i="71"/>
  <c r="H4684" i="71"/>
  <c r="H4685" i="71"/>
  <c r="H4686" i="71"/>
  <c r="H4687" i="71"/>
  <c r="H4688" i="71"/>
  <c r="H4689" i="71"/>
  <c r="H4690" i="71"/>
  <c r="H4691" i="71"/>
  <c r="H4692" i="71"/>
  <c r="H4693" i="71"/>
  <c r="H4694" i="71"/>
  <c r="H4695" i="71"/>
  <c r="H4696" i="71"/>
  <c r="H4697" i="71"/>
  <c r="H4698" i="71"/>
  <c r="H4699" i="71"/>
  <c r="H4700" i="71"/>
  <c r="H4701" i="71"/>
  <c r="H4702" i="71"/>
  <c r="H4703" i="71"/>
  <c r="H4704" i="71"/>
  <c r="H4705" i="71"/>
  <c r="H4706" i="71"/>
  <c r="H4707" i="71"/>
  <c r="H4708" i="71"/>
  <c r="H4709" i="71"/>
  <c r="H4710" i="71"/>
  <c r="H4711" i="71"/>
  <c r="H4712" i="71"/>
  <c r="H4713" i="71"/>
  <c r="H4714" i="71"/>
  <c r="H4715" i="71"/>
  <c r="H4716" i="71"/>
  <c r="H4717" i="71"/>
  <c r="H4718" i="71"/>
  <c r="H4719" i="71"/>
  <c r="H4720" i="71"/>
  <c r="H4721" i="71"/>
  <c r="H4722" i="71"/>
  <c r="H4723" i="71"/>
  <c r="H4724" i="71"/>
  <c r="H4725" i="71"/>
  <c r="H4726" i="71"/>
  <c r="H4727" i="71"/>
  <c r="H4728" i="71"/>
  <c r="H4729" i="71"/>
  <c r="H4730" i="71"/>
  <c r="H4731" i="71"/>
  <c r="H4732" i="71"/>
  <c r="H4733" i="71"/>
  <c r="H4734" i="71"/>
  <c r="H4735" i="71"/>
  <c r="H4736" i="71"/>
  <c r="H4737" i="71"/>
  <c r="H4738" i="71"/>
  <c r="H4739" i="71"/>
  <c r="H4740" i="71"/>
  <c r="H4741" i="71"/>
  <c r="H4742" i="71"/>
  <c r="H4743" i="71"/>
  <c r="H4744" i="71"/>
  <c r="H4745" i="71"/>
  <c r="H4746" i="71"/>
  <c r="H4747" i="71"/>
  <c r="H4748" i="71"/>
  <c r="H4749" i="71"/>
  <c r="H4750" i="71"/>
  <c r="H4751" i="71"/>
  <c r="H4752" i="71"/>
  <c r="H4753" i="71"/>
  <c r="H4754" i="71"/>
  <c r="H4755" i="71"/>
  <c r="H4756" i="71"/>
  <c r="H4757" i="71"/>
  <c r="H4758" i="71"/>
  <c r="H4759" i="71"/>
  <c r="H4760" i="71"/>
  <c r="H4761" i="71"/>
  <c r="H4762" i="71"/>
  <c r="H4763" i="71"/>
  <c r="H4764" i="71"/>
  <c r="H4765" i="71"/>
  <c r="H4766" i="71"/>
  <c r="H4767" i="71"/>
  <c r="H4768" i="71"/>
  <c r="H4769" i="71"/>
  <c r="H4770" i="71"/>
  <c r="H4771" i="71"/>
  <c r="H4772" i="71"/>
  <c r="H4773" i="71"/>
  <c r="H4774" i="71"/>
  <c r="H4775" i="71"/>
  <c r="H4776" i="71"/>
  <c r="H4777" i="71"/>
  <c r="H4778" i="71"/>
  <c r="H4779" i="71"/>
  <c r="H4780" i="71"/>
  <c r="H4781" i="71"/>
  <c r="H4782" i="71"/>
  <c r="H4783" i="71"/>
  <c r="H4784" i="71"/>
  <c r="H4785" i="71"/>
  <c r="H4786" i="71"/>
  <c r="H4787" i="71"/>
  <c r="H4788" i="71"/>
  <c r="H4789" i="71"/>
  <c r="H4790" i="71"/>
  <c r="H4791" i="71"/>
  <c r="H4792" i="71"/>
  <c r="H4793" i="71"/>
  <c r="H4794" i="71"/>
  <c r="H4795" i="71"/>
  <c r="H4796" i="71"/>
  <c r="H4797" i="71"/>
  <c r="H4798" i="71"/>
  <c r="H4799" i="71"/>
  <c r="H4800" i="71"/>
  <c r="H4801" i="71"/>
  <c r="H4802" i="71"/>
  <c r="H4803" i="71"/>
  <c r="H4804" i="71"/>
  <c r="H4805" i="71"/>
  <c r="H4806" i="71"/>
  <c r="H4807" i="71"/>
  <c r="H4808" i="71"/>
  <c r="H4809" i="71"/>
  <c r="H4810" i="71"/>
  <c r="H4811" i="71"/>
  <c r="H4812" i="71"/>
  <c r="H4813" i="71"/>
  <c r="H4814" i="71"/>
  <c r="H4815" i="71"/>
  <c r="H4816" i="71"/>
  <c r="H4817" i="71"/>
  <c r="H4818" i="71"/>
  <c r="H4819" i="71"/>
  <c r="H4820" i="71"/>
  <c r="H4821" i="71"/>
  <c r="H4822" i="71"/>
  <c r="H4823" i="71"/>
  <c r="H4824" i="71"/>
  <c r="H4825" i="71"/>
  <c r="H4826" i="71"/>
  <c r="H4827" i="71"/>
  <c r="H4828" i="71"/>
  <c r="H4829" i="71"/>
  <c r="H4830" i="71"/>
  <c r="H4831" i="71"/>
  <c r="H4832" i="71"/>
  <c r="H4833" i="71"/>
  <c r="H4834" i="71"/>
  <c r="H4835" i="71"/>
  <c r="H4836" i="71"/>
  <c r="H4837" i="71"/>
  <c r="H4838" i="71"/>
  <c r="H4839" i="71"/>
  <c r="H4840" i="71"/>
  <c r="H4841" i="71"/>
  <c r="H4842" i="71"/>
  <c r="H4843" i="71"/>
  <c r="H4844" i="71"/>
  <c r="H4845" i="71"/>
  <c r="H4846" i="71"/>
  <c r="H4847" i="71"/>
  <c r="H4848" i="71"/>
  <c r="H4849" i="71"/>
  <c r="H4850" i="71"/>
  <c r="H4851" i="71"/>
  <c r="H4852" i="71"/>
  <c r="H4853" i="71"/>
  <c r="H4854" i="71"/>
  <c r="H4855" i="71"/>
  <c r="H4856" i="71"/>
  <c r="H4857" i="71"/>
  <c r="H4858" i="71"/>
  <c r="H4859" i="71"/>
  <c r="H4860" i="71"/>
  <c r="H4861" i="71"/>
  <c r="H4862" i="71"/>
  <c r="H4863" i="71"/>
  <c r="H4864" i="71"/>
  <c r="H4865" i="71"/>
  <c r="H4866" i="71"/>
  <c r="H4867" i="71"/>
  <c r="H4868" i="71"/>
  <c r="H4869" i="71"/>
  <c r="H4870" i="71"/>
  <c r="H4871" i="71"/>
  <c r="H4872" i="71"/>
  <c r="H4873" i="71"/>
  <c r="H4874" i="71"/>
  <c r="H4875" i="71"/>
  <c r="H4876" i="71"/>
  <c r="H4877" i="71"/>
  <c r="H4878" i="71"/>
  <c r="H4879" i="71"/>
  <c r="H4880" i="71"/>
  <c r="H4881" i="71"/>
  <c r="H4882" i="71"/>
  <c r="H4883" i="71"/>
  <c r="H4884" i="71"/>
  <c r="H4885" i="71"/>
  <c r="H4886" i="71"/>
  <c r="H4887" i="71"/>
  <c r="H4888" i="71"/>
  <c r="H4889" i="71"/>
  <c r="H4890" i="71"/>
  <c r="H4891" i="71"/>
  <c r="H4892" i="71"/>
  <c r="H4893" i="71"/>
  <c r="H4894" i="71"/>
  <c r="H4895" i="71"/>
  <c r="H4896" i="71"/>
  <c r="H4897" i="71"/>
  <c r="H4898" i="71"/>
  <c r="H4899" i="71"/>
  <c r="H4900" i="71"/>
  <c r="H4901" i="71"/>
  <c r="H4902" i="71"/>
  <c r="H4903" i="71"/>
  <c r="H4904" i="71"/>
  <c r="H4905" i="71"/>
  <c r="H4906" i="71"/>
  <c r="H4907" i="71"/>
  <c r="H4908" i="71"/>
  <c r="H4909" i="71"/>
  <c r="H4910" i="71"/>
  <c r="H4911" i="71"/>
  <c r="H4912" i="71"/>
  <c r="H4913" i="71"/>
  <c r="H4914" i="71"/>
  <c r="H4915" i="71"/>
  <c r="H4916" i="71"/>
  <c r="H4917" i="71"/>
  <c r="H4918" i="71"/>
  <c r="H4919" i="71"/>
  <c r="H4920" i="71"/>
  <c r="H4921" i="71"/>
  <c r="H4922" i="71"/>
  <c r="H4923" i="71"/>
  <c r="H4924" i="71"/>
  <c r="H4925" i="71"/>
  <c r="H4926" i="71"/>
  <c r="H4927" i="71"/>
  <c r="H4928" i="71"/>
  <c r="H4929" i="71"/>
  <c r="H4930" i="71"/>
  <c r="H4931" i="71"/>
  <c r="H4932" i="71"/>
  <c r="H4933" i="71"/>
  <c r="H4934" i="71"/>
  <c r="H4935" i="71"/>
  <c r="H4936" i="71"/>
  <c r="H4937" i="71"/>
  <c r="H4938" i="71"/>
  <c r="H4939" i="71"/>
  <c r="H4940" i="71"/>
  <c r="H4941" i="71"/>
  <c r="H4942" i="71"/>
  <c r="H4943" i="71"/>
  <c r="H4944" i="71"/>
  <c r="H4945" i="71"/>
  <c r="H4946" i="71"/>
  <c r="H4947" i="71"/>
  <c r="H4948" i="71"/>
  <c r="H4949" i="71"/>
  <c r="H4950" i="71"/>
  <c r="H4951" i="71"/>
  <c r="H4952" i="71"/>
  <c r="H4953" i="71"/>
  <c r="H4954" i="71"/>
  <c r="H4955" i="71"/>
  <c r="H4956" i="71"/>
  <c r="H4957" i="71"/>
  <c r="H4958" i="71"/>
  <c r="H4959" i="71"/>
  <c r="H4960" i="71"/>
  <c r="H4961" i="71"/>
  <c r="H4962" i="71"/>
  <c r="H4963" i="71"/>
  <c r="H4964" i="71"/>
  <c r="H4965" i="71"/>
  <c r="H4966" i="71"/>
  <c r="H4967" i="71"/>
  <c r="H4968" i="71"/>
  <c r="H4969" i="71"/>
  <c r="H4970" i="71"/>
  <c r="H4971" i="71"/>
  <c r="H4972" i="71"/>
  <c r="H4973" i="71"/>
  <c r="H4974" i="71"/>
  <c r="H4975" i="71"/>
  <c r="H4976" i="71"/>
  <c r="H4977" i="71"/>
  <c r="H4978" i="71"/>
  <c r="H4979" i="71"/>
  <c r="H4980" i="71"/>
  <c r="H4981" i="71"/>
  <c r="H4982" i="71"/>
  <c r="H4983" i="71"/>
  <c r="H4984" i="71"/>
  <c r="H4985" i="71"/>
  <c r="H4986" i="71"/>
  <c r="H4987" i="71"/>
  <c r="H4988" i="71"/>
  <c r="H4989" i="71"/>
  <c r="H4990" i="71"/>
  <c r="H4991" i="71"/>
  <c r="H4992" i="71"/>
  <c r="H4993" i="71"/>
  <c r="H4994" i="71"/>
  <c r="H4995" i="71"/>
  <c r="H4996" i="71"/>
  <c r="H4997" i="71"/>
  <c r="H4998" i="71"/>
  <c r="H4999" i="71"/>
  <c r="H5000" i="71"/>
  <c r="H5001" i="71"/>
  <c r="H5002" i="71"/>
  <c r="H5003" i="71"/>
  <c r="H5004" i="71"/>
  <c r="H5005" i="71"/>
  <c r="H5006" i="71"/>
  <c r="H5007" i="71"/>
  <c r="H5008" i="71"/>
  <c r="H5009" i="71"/>
  <c r="H5010" i="71"/>
  <c r="H5011" i="71"/>
  <c r="H5012" i="71"/>
  <c r="H5013" i="71"/>
  <c r="H5014" i="71"/>
  <c r="H5015" i="71"/>
  <c r="H5016" i="71"/>
  <c r="H5017" i="71"/>
  <c r="H5018" i="71"/>
  <c r="H5019" i="71"/>
  <c r="H5020" i="71"/>
  <c r="H5021" i="71"/>
  <c r="H5022" i="71"/>
  <c r="H5023" i="71"/>
  <c r="H5024" i="71"/>
  <c r="H5025" i="71"/>
  <c r="H5026" i="71"/>
  <c r="H5027" i="71"/>
  <c r="H5028" i="71"/>
  <c r="H5029" i="71"/>
  <c r="H5030" i="71"/>
  <c r="H5031" i="71"/>
  <c r="H5032" i="71"/>
  <c r="H5033" i="71"/>
  <c r="H5034" i="71"/>
  <c r="H5035" i="71"/>
  <c r="H5036" i="71"/>
  <c r="H5037" i="71"/>
  <c r="H5038" i="71"/>
  <c r="H5039" i="71"/>
  <c r="H5040" i="71"/>
  <c r="H5041" i="71"/>
  <c r="H5042" i="71"/>
  <c r="H5043" i="71"/>
  <c r="H5044" i="71"/>
  <c r="H5045" i="71"/>
  <c r="H5046" i="71"/>
  <c r="H5047" i="71"/>
  <c r="H5048" i="71"/>
  <c r="H5049" i="71"/>
  <c r="H5050" i="71"/>
  <c r="H5051" i="71"/>
  <c r="H5052" i="71"/>
  <c r="H5053" i="71"/>
  <c r="H5054" i="71"/>
  <c r="H5055" i="71"/>
  <c r="H5056" i="71"/>
  <c r="H5057" i="71"/>
  <c r="H5058" i="71"/>
  <c r="H5059" i="71"/>
  <c r="H5060" i="71"/>
  <c r="H5061" i="71"/>
  <c r="H5062" i="71"/>
  <c r="H5063" i="71"/>
  <c r="H5064" i="71"/>
  <c r="H5065" i="71"/>
  <c r="H5066" i="71"/>
  <c r="H5067" i="71"/>
  <c r="H5068" i="71"/>
  <c r="H5069" i="71"/>
  <c r="H5070" i="71"/>
  <c r="H5071" i="71"/>
  <c r="H5072" i="71"/>
  <c r="H5073" i="71"/>
  <c r="H5074" i="71"/>
  <c r="H5075" i="71"/>
  <c r="H5076" i="71"/>
  <c r="H5077" i="71"/>
  <c r="H5078" i="71"/>
  <c r="H5079" i="71"/>
  <c r="H5080" i="71"/>
  <c r="H5081" i="71"/>
  <c r="H5082" i="71"/>
  <c r="H5083" i="71"/>
  <c r="H5084" i="71"/>
  <c r="H5085" i="71"/>
  <c r="H5086" i="71"/>
  <c r="H5087" i="71"/>
  <c r="H5088" i="71"/>
  <c r="H5089" i="71"/>
  <c r="H5090" i="71"/>
  <c r="H5091" i="71"/>
  <c r="H5092" i="71"/>
  <c r="H5093" i="71"/>
  <c r="H5094" i="71"/>
  <c r="H5095" i="71"/>
  <c r="H5096" i="71"/>
  <c r="H5097" i="71"/>
  <c r="H5098" i="71"/>
  <c r="H5099" i="71"/>
  <c r="H5100" i="71"/>
  <c r="H5101" i="71"/>
  <c r="H5102" i="71"/>
  <c r="H5103" i="71"/>
  <c r="H5104" i="71"/>
  <c r="H5105" i="71"/>
  <c r="H5106" i="71"/>
  <c r="H5107" i="71"/>
  <c r="H5108" i="71"/>
  <c r="H5109" i="71"/>
  <c r="H5110" i="71"/>
  <c r="H5111" i="71"/>
  <c r="H5112" i="71"/>
  <c r="H5113" i="71"/>
  <c r="H5114" i="71"/>
  <c r="H5115" i="71"/>
  <c r="H5116" i="71"/>
  <c r="H5117" i="71"/>
  <c r="H5118" i="71"/>
  <c r="H5119" i="71"/>
  <c r="H5120" i="71"/>
  <c r="H5121" i="71"/>
  <c r="H5122" i="71"/>
  <c r="H5123" i="71"/>
  <c r="H5124" i="71"/>
  <c r="H5125" i="71"/>
  <c r="H5126" i="71"/>
  <c r="H5127" i="71"/>
  <c r="H5128" i="71"/>
  <c r="H5129" i="71"/>
  <c r="H5130" i="71"/>
  <c r="H5131" i="71"/>
  <c r="H5132" i="71"/>
  <c r="H5133" i="71"/>
  <c r="H5134" i="71"/>
  <c r="H5135" i="71"/>
  <c r="H5136" i="71"/>
  <c r="H5137" i="71"/>
  <c r="H5138" i="71"/>
  <c r="H5139" i="71"/>
  <c r="H5140" i="71"/>
  <c r="H5141" i="71"/>
  <c r="H5142" i="71"/>
  <c r="H5143" i="71"/>
  <c r="H5144" i="71"/>
  <c r="H5145" i="71"/>
  <c r="H5146" i="71"/>
  <c r="H5147" i="71"/>
  <c r="H5148" i="71"/>
  <c r="H5149" i="71"/>
  <c r="H5150" i="71"/>
  <c r="H5151" i="71"/>
  <c r="H5152" i="71"/>
  <c r="H5153" i="71"/>
  <c r="H5154" i="71"/>
  <c r="H5155" i="71"/>
  <c r="H5156" i="71"/>
  <c r="H5157" i="71"/>
  <c r="H5158" i="71"/>
  <c r="H5159" i="71"/>
  <c r="H5160" i="71"/>
  <c r="H5161" i="71"/>
  <c r="H5162" i="71"/>
  <c r="H5163" i="71"/>
  <c r="H5164" i="71"/>
  <c r="H5165" i="71"/>
  <c r="H5166" i="71"/>
  <c r="H5167" i="71"/>
  <c r="H5168" i="71"/>
  <c r="H5169" i="71"/>
  <c r="H5170" i="71"/>
  <c r="H5171" i="71"/>
  <c r="H5172" i="71"/>
  <c r="H5173" i="71"/>
  <c r="H5174" i="71"/>
  <c r="H5175" i="71"/>
  <c r="H5176" i="71"/>
  <c r="H5177" i="71"/>
  <c r="H5178" i="71"/>
  <c r="H5179" i="71"/>
  <c r="H5180" i="71"/>
  <c r="H5181" i="71"/>
  <c r="H5182" i="71"/>
  <c r="H5183" i="71"/>
  <c r="H5184" i="71"/>
  <c r="H5185" i="71"/>
  <c r="H5186" i="71"/>
  <c r="H5187" i="71"/>
  <c r="H5188" i="71"/>
  <c r="H5189" i="71"/>
  <c r="H5190" i="71"/>
  <c r="H5191" i="71"/>
  <c r="H5192" i="71"/>
  <c r="H5193" i="71"/>
  <c r="H5194" i="71"/>
  <c r="H5195" i="71"/>
  <c r="H5196" i="71"/>
  <c r="H5197" i="71"/>
  <c r="H5198" i="71"/>
  <c r="H5199" i="71"/>
  <c r="H5200" i="71"/>
  <c r="H5201" i="71"/>
  <c r="H5202" i="71"/>
  <c r="H5203" i="71"/>
  <c r="H5204" i="71"/>
  <c r="H5205" i="71"/>
  <c r="H5206" i="71"/>
  <c r="H5207" i="71"/>
  <c r="H5208" i="71"/>
  <c r="H5209" i="71"/>
  <c r="H5210" i="71"/>
  <c r="H5211" i="71"/>
  <c r="H5212" i="71"/>
  <c r="H5213" i="71"/>
  <c r="H5214" i="71"/>
  <c r="H5215" i="71"/>
  <c r="H5216" i="71"/>
  <c r="H5217" i="71"/>
  <c r="H5218" i="71"/>
  <c r="H5219" i="71"/>
  <c r="H5220" i="71"/>
  <c r="H5221" i="71"/>
  <c r="H5222" i="71"/>
  <c r="H5223" i="71"/>
  <c r="H5224" i="71"/>
  <c r="H5225" i="71"/>
  <c r="H5226" i="71"/>
  <c r="H5227" i="71"/>
  <c r="H5228" i="71"/>
  <c r="H5229" i="71"/>
  <c r="H5230" i="71"/>
  <c r="H5231" i="71"/>
  <c r="H5232" i="71"/>
  <c r="H5233" i="71"/>
  <c r="H5234" i="71"/>
  <c r="H5235" i="71"/>
  <c r="H5236" i="71"/>
  <c r="H5237" i="71"/>
  <c r="H5238" i="71"/>
  <c r="H5239" i="71"/>
  <c r="H5240" i="71"/>
  <c r="H5241" i="71"/>
  <c r="H5242" i="71"/>
  <c r="H5243" i="71"/>
  <c r="H5244" i="71"/>
  <c r="H5245" i="71"/>
  <c r="H5246" i="71"/>
  <c r="H5247" i="71"/>
  <c r="H5248" i="71"/>
  <c r="H5249" i="71"/>
  <c r="H5250" i="71"/>
  <c r="H5251" i="71"/>
  <c r="H5252" i="71"/>
  <c r="H5253" i="71"/>
  <c r="H5254" i="71"/>
  <c r="H5255" i="71"/>
  <c r="H5256" i="71"/>
  <c r="H5257" i="71"/>
  <c r="H5258" i="71"/>
  <c r="H5259" i="71"/>
  <c r="H5260" i="71"/>
  <c r="H5261" i="71"/>
  <c r="H5262" i="71"/>
  <c r="H5263" i="71"/>
  <c r="H5264" i="71"/>
  <c r="H5265" i="71"/>
  <c r="H5266" i="71"/>
  <c r="H5267" i="71"/>
  <c r="H5268" i="71"/>
  <c r="H5269" i="71"/>
  <c r="H5270" i="71"/>
  <c r="H5271" i="71"/>
  <c r="H5272" i="71"/>
  <c r="H5273" i="71"/>
  <c r="H5274" i="71"/>
  <c r="H5275" i="71"/>
  <c r="H5276" i="71"/>
  <c r="H5277" i="71"/>
  <c r="H5278" i="71"/>
  <c r="H5279" i="71"/>
  <c r="H5280" i="71"/>
  <c r="H5281" i="71"/>
  <c r="H5282" i="71"/>
  <c r="H5283" i="71"/>
  <c r="H5284" i="71"/>
  <c r="H5285" i="71"/>
  <c r="H5286" i="71"/>
  <c r="H5287" i="71"/>
  <c r="H5288" i="71"/>
  <c r="H5289" i="71"/>
  <c r="H5290" i="71"/>
  <c r="H5291" i="71"/>
  <c r="H5292" i="71"/>
  <c r="H5293" i="71"/>
  <c r="H5294" i="71"/>
  <c r="H5295" i="71"/>
  <c r="H5296" i="71"/>
  <c r="H5297" i="71"/>
  <c r="H5298" i="71"/>
  <c r="H5299" i="71"/>
  <c r="H5300" i="71"/>
  <c r="H5301" i="71"/>
  <c r="H5302" i="71"/>
  <c r="H5303" i="71"/>
  <c r="H5304" i="71"/>
  <c r="H5305" i="71"/>
  <c r="H5306" i="71"/>
  <c r="H5307" i="71"/>
  <c r="H5308" i="71"/>
  <c r="H5309" i="71"/>
  <c r="H5310" i="71"/>
  <c r="H5311" i="71"/>
  <c r="H5312" i="71"/>
  <c r="H5313" i="71"/>
  <c r="H5314" i="71"/>
  <c r="H5315" i="71"/>
  <c r="H5316" i="71"/>
  <c r="H5317" i="71"/>
  <c r="H5318" i="71"/>
  <c r="H5319" i="71"/>
  <c r="H5320" i="71"/>
  <c r="H5321" i="71"/>
  <c r="H5322" i="71"/>
  <c r="H5323" i="71"/>
  <c r="H5324" i="71"/>
  <c r="H5325" i="71"/>
  <c r="H5326" i="71"/>
  <c r="H5327" i="71"/>
  <c r="H5328" i="71"/>
  <c r="H5329" i="71"/>
  <c r="H5330" i="71"/>
  <c r="H5331" i="71"/>
  <c r="H5332" i="71"/>
  <c r="H5333" i="71"/>
  <c r="H5334" i="71"/>
  <c r="H5335" i="71"/>
  <c r="H5336" i="71"/>
  <c r="H5337" i="71"/>
  <c r="H5338" i="71"/>
  <c r="H5339" i="71"/>
  <c r="H5340" i="71"/>
  <c r="H5341" i="71"/>
  <c r="H5342" i="71"/>
  <c r="H5343" i="71"/>
  <c r="H5344" i="71"/>
  <c r="H5345" i="71"/>
  <c r="H5346" i="71"/>
  <c r="H5347" i="71"/>
  <c r="H5348" i="71"/>
  <c r="H5349" i="71"/>
  <c r="H5350" i="71"/>
  <c r="H5351" i="71"/>
  <c r="H5352" i="71"/>
  <c r="H5353" i="71"/>
  <c r="H5354" i="71"/>
  <c r="H5355" i="71"/>
  <c r="H5356" i="71"/>
  <c r="H5357" i="71"/>
  <c r="H5358" i="71"/>
  <c r="H5359" i="71"/>
  <c r="H5360" i="71"/>
  <c r="H5361" i="71"/>
  <c r="H5362" i="71"/>
  <c r="H5363" i="71"/>
  <c r="H5364" i="71"/>
  <c r="H5365" i="71"/>
  <c r="H5366" i="71"/>
  <c r="H5367" i="71"/>
  <c r="H5368" i="71"/>
  <c r="H5369" i="71"/>
  <c r="H5370" i="71"/>
  <c r="H5371" i="71"/>
  <c r="H5372" i="71"/>
  <c r="H5373" i="71"/>
  <c r="H5374" i="71"/>
  <c r="H5375" i="71"/>
  <c r="H5376" i="71"/>
  <c r="H5377" i="71"/>
  <c r="H5378" i="71"/>
  <c r="H5379" i="71"/>
  <c r="H5380" i="71"/>
  <c r="H5381" i="71"/>
  <c r="H5382" i="71"/>
  <c r="H5383" i="71"/>
  <c r="H5384" i="71"/>
  <c r="H5385" i="71"/>
  <c r="H5386" i="71"/>
  <c r="H5387" i="71"/>
  <c r="H5388" i="71"/>
  <c r="H5389" i="71"/>
  <c r="H5390" i="71"/>
  <c r="H5391" i="71"/>
  <c r="H5392" i="71"/>
  <c r="H5393" i="71"/>
  <c r="H5394" i="71"/>
  <c r="H5395" i="71"/>
  <c r="H5396" i="71"/>
  <c r="H5397" i="71"/>
  <c r="H5398" i="71"/>
  <c r="H5399" i="71"/>
  <c r="H5400" i="71"/>
  <c r="H5401" i="71"/>
  <c r="H5402" i="71"/>
  <c r="H5403" i="71"/>
  <c r="H5404" i="71"/>
  <c r="H5405" i="71"/>
  <c r="H5406" i="71"/>
  <c r="H5407" i="71"/>
  <c r="H5408" i="71"/>
  <c r="H5409" i="71"/>
  <c r="H5410" i="71"/>
  <c r="H5411" i="71"/>
  <c r="H5412" i="71"/>
  <c r="H5413" i="71"/>
  <c r="H5414" i="71"/>
  <c r="H5415" i="71"/>
  <c r="H5416" i="71"/>
  <c r="H5417" i="71"/>
  <c r="H5418" i="71"/>
  <c r="H5419" i="71"/>
  <c r="H5420" i="71"/>
  <c r="H5421" i="71"/>
  <c r="H5422" i="71"/>
  <c r="H5423" i="71"/>
  <c r="H5424" i="71"/>
  <c r="H5425" i="71"/>
  <c r="H5426" i="71"/>
  <c r="H5427" i="71"/>
  <c r="H5428" i="71"/>
  <c r="H5429" i="71"/>
  <c r="H5430" i="71"/>
  <c r="H5431" i="71"/>
  <c r="H5432" i="71"/>
  <c r="H5433" i="71"/>
  <c r="H5434" i="71"/>
  <c r="H5435" i="71"/>
  <c r="H5436" i="71"/>
  <c r="H5437" i="71"/>
  <c r="H5438" i="71"/>
  <c r="H5439" i="71"/>
  <c r="H5440" i="71"/>
  <c r="H5441" i="71"/>
  <c r="H5442" i="71"/>
  <c r="H5443" i="71"/>
  <c r="H5444" i="71"/>
  <c r="H5445" i="71"/>
  <c r="H5446" i="71"/>
  <c r="H5447" i="71"/>
  <c r="H5448" i="71"/>
  <c r="H5449" i="71"/>
  <c r="H5450" i="71"/>
  <c r="H5451" i="71"/>
  <c r="H5452" i="71"/>
  <c r="H5453" i="71"/>
  <c r="H5454" i="71"/>
  <c r="H5455" i="71"/>
  <c r="H5456" i="71"/>
  <c r="H5457" i="71"/>
  <c r="H5458" i="71"/>
  <c r="H5459" i="71"/>
  <c r="H5460" i="71"/>
  <c r="H5461" i="71"/>
  <c r="H5462" i="71"/>
  <c r="H5463" i="71"/>
  <c r="H5464" i="71"/>
  <c r="H5465" i="71"/>
  <c r="H5466" i="71"/>
  <c r="H5467" i="71"/>
  <c r="H5468" i="71"/>
  <c r="H5469" i="71"/>
  <c r="H5470" i="71"/>
  <c r="H5471" i="71"/>
  <c r="H5472" i="71"/>
  <c r="H5473" i="71"/>
  <c r="H5474" i="71"/>
  <c r="H5475" i="71"/>
  <c r="H5476" i="71"/>
  <c r="H5477" i="71"/>
  <c r="H5478" i="71"/>
  <c r="H5479" i="71"/>
  <c r="H5480" i="71"/>
  <c r="H5481" i="71"/>
  <c r="H5482" i="71"/>
  <c r="H5483" i="71"/>
  <c r="H5484" i="71"/>
  <c r="H5485" i="71"/>
  <c r="H5486" i="71"/>
  <c r="H5487" i="71"/>
  <c r="H5488" i="71"/>
  <c r="H5489" i="71"/>
  <c r="H5490" i="71"/>
  <c r="H5491" i="71"/>
  <c r="H5492" i="71"/>
  <c r="H5493" i="71"/>
  <c r="H5494" i="71"/>
  <c r="H5495" i="71"/>
  <c r="H5496" i="71"/>
  <c r="H5497" i="71"/>
  <c r="H5498" i="71"/>
  <c r="H5499" i="71"/>
  <c r="H5500" i="71"/>
  <c r="H5501" i="71"/>
  <c r="H5502" i="71"/>
  <c r="H5503" i="71"/>
  <c r="H5504" i="71"/>
  <c r="H5505" i="71"/>
  <c r="H5506" i="71"/>
  <c r="H5507" i="71"/>
  <c r="H5508" i="71"/>
  <c r="H5509" i="71"/>
  <c r="H5510" i="71"/>
  <c r="H5511" i="71"/>
  <c r="H5512" i="71"/>
  <c r="H5513" i="71"/>
  <c r="H5514" i="71"/>
  <c r="H5515" i="71"/>
  <c r="H5516" i="71"/>
  <c r="H5517" i="71"/>
  <c r="H5518" i="71"/>
  <c r="H5519" i="71"/>
  <c r="H5520" i="71"/>
  <c r="H5521" i="71"/>
  <c r="H5522" i="71"/>
  <c r="H5523" i="71"/>
  <c r="H5524" i="71"/>
  <c r="H5525" i="71"/>
  <c r="H5526" i="71"/>
  <c r="H5527" i="71"/>
  <c r="H5528" i="71"/>
  <c r="H5529" i="71"/>
  <c r="H5530" i="71"/>
  <c r="H5531" i="71"/>
  <c r="H5532" i="71"/>
  <c r="H5533" i="71"/>
  <c r="H5534" i="71"/>
  <c r="H5535" i="71"/>
  <c r="H5536" i="71"/>
  <c r="H5537" i="71"/>
  <c r="H5538" i="71"/>
  <c r="H5539" i="71"/>
  <c r="H5540" i="71"/>
  <c r="H5541" i="71"/>
  <c r="H5542" i="71"/>
  <c r="H5543" i="71"/>
  <c r="H5544" i="71"/>
  <c r="H5545" i="71"/>
  <c r="H5546" i="71"/>
  <c r="H5547" i="71"/>
  <c r="H5548" i="71"/>
  <c r="H5549" i="71"/>
  <c r="H5550" i="71"/>
  <c r="H5551" i="71"/>
  <c r="H5552" i="71"/>
  <c r="H5553" i="71"/>
  <c r="H5554" i="71"/>
  <c r="H5555" i="71"/>
  <c r="H5556" i="71"/>
  <c r="H5557" i="71"/>
  <c r="H5558" i="71"/>
  <c r="H5559" i="71"/>
  <c r="H5560" i="71"/>
  <c r="H5561" i="71"/>
  <c r="H5562" i="71"/>
  <c r="H5563" i="71"/>
  <c r="H5564" i="71"/>
  <c r="H5565" i="71"/>
  <c r="H5566" i="71"/>
  <c r="H5567" i="71"/>
  <c r="H5568" i="71"/>
  <c r="H5569" i="71"/>
  <c r="H5570" i="71"/>
  <c r="H5571" i="71"/>
  <c r="H5572" i="71"/>
  <c r="H5573" i="71"/>
  <c r="H5574" i="71"/>
  <c r="H5575" i="71"/>
  <c r="H5576" i="71"/>
  <c r="H5577" i="71"/>
  <c r="H5578" i="71"/>
  <c r="H5579" i="71"/>
  <c r="H5580" i="71"/>
  <c r="H5581" i="71"/>
  <c r="H5582" i="71"/>
  <c r="H5583" i="71"/>
  <c r="H5584" i="71"/>
  <c r="H5585" i="71"/>
  <c r="H5586" i="71"/>
  <c r="H5587" i="71"/>
  <c r="H5588" i="71"/>
  <c r="H5589" i="71"/>
  <c r="H5590" i="71"/>
  <c r="H5591" i="71"/>
  <c r="H5592" i="71"/>
  <c r="H5593" i="71"/>
  <c r="H5594" i="71"/>
  <c r="H5595" i="71"/>
  <c r="H5596" i="71"/>
  <c r="H5597" i="71"/>
  <c r="H5598" i="71"/>
  <c r="H5599" i="71"/>
  <c r="H5600" i="71"/>
  <c r="H5601" i="71"/>
  <c r="H5602" i="71"/>
  <c r="H5603" i="71"/>
  <c r="H5604" i="71"/>
  <c r="H5605" i="71"/>
  <c r="H5606" i="71"/>
  <c r="H5607" i="71"/>
  <c r="H5608" i="71"/>
  <c r="H5609" i="71"/>
  <c r="H5610" i="71"/>
  <c r="H5611" i="71"/>
  <c r="H5612" i="71"/>
  <c r="H5613" i="71"/>
  <c r="H5614" i="71"/>
  <c r="H5615" i="71"/>
  <c r="H5616" i="71"/>
  <c r="H5617" i="71"/>
  <c r="H5618" i="71"/>
  <c r="H5619" i="71"/>
  <c r="H5620" i="71"/>
  <c r="H5621" i="71"/>
  <c r="H5622" i="71"/>
  <c r="H5623" i="71"/>
  <c r="H5624" i="71"/>
  <c r="H5625" i="71"/>
  <c r="H5626" i="71"/>
  <c r="H5627" i="71"/>
  <c r="H5628" i="71"/>
  <c r="H5629" i="71"/>
  <c r="H5630" i="71"/>
  <c r="H5631" i="71"/>
  <c r="H5632" i="71"/>
  <c r="H5633" i="71"/>
  <c r="H5634" i="71"/>
  <c r="H5635" i="71"/>
  <c r="H5636" i="71"/>
  <c r="H5637" i="71"/>
  <c r="H5638" i="71"/>
  <c r="H5639" i="71"/>
  <c r="H5640" i="71"/>
  <c r="H5641" i="71"/>
  <c r="H5642" i="71"/>
  <c r="H5643" i="71"/>
  <c r="H5644" i="71"/>
  <c r="H5645" i="71"/>
  <c r="H5646" i="71"/>
  <c r="H5647" i="71"/>
  <c r="H5648" i="71"/>
  <c r="H5649" i="71"/>
  <c r="H5650" i="71"/>
  <c r="H5651" i="71"/>
  <c r="H5652" i="71"/>
  <c r="H5653" i="71"/>
  <c r="H5654" i="71"/>
  <c r="H5655" i="71"/>
  <c r="H5656" i="71"/>
  <c r="H5657" i="71"/>
  <c r="H5658" i="71"/>
  <c r="H5659" i="71"/>
  <c r="H5660" i="71"/>
  <c r="H5661" i="71"/>
  <c r="H5662" i="71"/>
  <c r="H5663" i="71"/>
  <c r="H5664" i="71"/>
  <c r="H5665" i="71"/>
  <c r="H5666" i="71"/>
  <c r="H5667" i="71"/>
  <c r="H5668" i="71"/>
  <c r="H5669" i="71"/>
  <c r="H5670" i="71"/>
  <c r="H5671" i="71"/>
  <c r="H5672" i="71"/>
  <c r="H5673" i="71"/>
  <c r="H5674" i="71"/>
  <c r="H5675" i="71"/>
  <c r="H5676" i="71"/>
  <c r="H5677" i="71"/>
  <c r="H5678" i="71"/>
  <c r="H5679" i="71"/>
  <c r="H5680" i="71"/>
  <c r="H5681" i="71"/>
  <c r="H5682" i="71"/>
  <c r="H5683" i="71"/>
  <c r="H5684" i="71"/>
  <c r="H5685" i="71"/>
  <c r="H5686" i="71"/>
  <c r="H5687" i="71"/>
  <c r="H5688" i="71"/>
  <c r="H5689" i="71"/>
  <c r="H5690" i="71"/>
  <c r="H5691" i="71"/>
  <c r="H5692" i="71"/>
  <c r="H5693" i="71"/>
  <c r="H5694" i="71"/>
  <c r="H5695" i="71"/>
  <c r="H5696" i="71"/>
  <c r="H5697" i="71"/>
  <c r="H5698" i="71"/>
  <c r="H5699" i="71"/>
  <c r="H5700" i="71"/>
  <c r="H5701" i="71"/>
  <c r="H5702" i="71"/>
  <c r="H5703" i="71"/>
  <c r="H5704" i="71"/>
  <c r="H5705" i="71"/>
  <c r="H5706" i="71"/>
  <c r="H5707" i="71"/>
  <c r="H5708" i="71"/>
  <c r="H5709" i="71"/>
  <c r="H5710" i="71"/>
  <c r="H5711" i="71"/>
  <c r="H5712" i="71"/>
  <c r="H5713" i="71"/>
  <c r="H5714" i="71"/>
  <c r="H5715" i="71"/>
  <c r="H5716" i="71"/>
  <c r="H5717" i="71"/>
  <c r="H5718" i="71"/>
  <c r="H5719" i="71"/>
  <c r="H5720" i="71"/>
  <c r="H5721" i="71"/>
  <c r="H5722" i="71"/>
  <c r="H5723" i="71"/>
  <c r="H5724" i="71"/>
  <c r="H5725" i="71"/>
  <c r="H5726" i="71"/>
  <c r="H5727" i="71"/>
  <c r="H5728" i="71"/>
  <c r="H5729" i="71"/>
  <c r="H5730" i="71"/>
  <c r="H5731" i="71"/>
  <c r="H5732" i="71"/>
  <c r="J7" i="71"/>
  <c r="I7" i="71"/>
  <c r="H7" i="71"/>
  <c r="Z9" i="43"/>
  <c r="Z10" i="43"/>
  <c r="Z11" i="43"/>
  <c r="Y9" i="43"/>
  <c r="Y10" i="43"/>
  <c r="Y11" i="43"/>
  <c r="X9" i="43"/>
  <c r="X10" i="43"/>
  <c r="X11" i="43"/>
  <c r="Z8" i="43"/>
  <c r="Y8" i="43"/>
  <c r="X8" i="43"/>
  <c r="F7" i="53"/>
  <c r="F8" i="53"/>
  <c r="E7" i="53"/>
  <c r="E8" i="53"/>
  <c r="D7" i="53"/>
  <c r="D8" i="53"/>
  <c r="F6" i="53"/>
  <c r="E6" i="53"/>
  <c r="D6" i="53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J31" i="76"/>
  <c r="J32" i="76"/>
  <c r="J33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K6" i="76"/>
  <c r="J6" i="76"/>
  <c r="I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K7" i="68"/>
  <c r="K8" i="68"/>
  <c r="K9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J7" i="68"/>
  <c r="J8" i="68"/>
  <c r="J9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I7" i="68"/>
  <c r="I8" i="68"/>
  <c r="I9" i="68"/>
  <c r="I10" i="68"/>
  <c r="I11" i="68"/>
  <c r="I12" i="68"/>
  <c r="I13" i="68"/>
  <c r="I14" i="68"/>
  <c r="I15" i="68"/>
  <c r="I16" i="68"/>
  <c r="I17" i="68"/>
  <c r="I18" i="68"/>
  <c r="I19" i="68"/>
  <c r="I20" i="68"/>
  <c r="I21" i="68"/>
  <c r="I22" i="68"/>
  <c r="I23" i="68"/>
  <c r="I24" i="68"/>
  <c r="I25" i="68"/>
  <c r="I26" i="68"/>
  <c r="I27" i="68"/>
  <c r="I28" i="68"/>
  <c r="I29" i="68"/>
  <c r="I30" i="68"/>
  <c r="I31" i="68"/>
  <c r="I32" i="68"/>
  <c r="I33" i="68"/>
  <c r="I34" i="68"/>
  <c r="I35" i="68"/>
  <c r="I36" i="68"/>
  <c r="I37" i="68"/>
  <c r="I38" i="68"/>
  <c r="I39" i="68"/>
  <c r="I40" i="68"/>
  <c r="I41" i="68"/>
  <c r="I42" i="68"/>
  <c r="I43" i="68"/>
  <c r="K6" i="68"/>
  <c r="J6" i="68"/>
  <c r="I6" i="68"/>
  <c r="A7" i="68"/>
  <c r="A8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N8" i="82"/>
  <c r="AN9" i="82"/>
  <c r="AN10" i="82"/>
  <c r="AN11" i="82"/>
  <c r="AN12" i="82"/>
  <c r="AN13" i="82"/>
  <c r="AN14" i="82"/>
  <c r="AN15" i="82"/>
  <c r="AN16" i="82"/>
  <c r="AN17" i="82"/>
  <c r="AN18" i="82"/>
  <c r="AN19" i="82"/>
  <c r="AN20" i="82"/>
  <c r="AN21" i="82"/>
  <c r="AN22" i="82"/>
  <c r="AN23" i="82"/>
  <c r="AN24" i="82"/>
  <c r="AN25" i="82"/>
  <c r="AN26" i="82"/>
  <c r="AN27" i="82"/>
  <c r="AN28" i="82"/>
  <c r="AN29" i="82"/>
  <c r="AN30" i="82"/>
  <c r="AN31" i="82"/>
  <c r="AN32" i="82"/>
  <c r="AN33" i="82"/>
  <c r="AN34" i="82"/>
  <c r="AN35" i="82"/>
  <c r="AN36" i="82"/>
  <c r="AN37" i="82"/>
  <c r="AN38" i="82"/>
  <c r="AN39" i="82"/>
  <c r="AN40" i="82"/>
  <c r="AN41" i="82"/>
  <c r="AN42" i="82"/>
  <c r="AN43" i="82"/>
  <c r="AN44" i="82"/>
  <c r="AN45" i="82"/>
  <c r="AN46" i="82"/>
  <c r="AN47" i="82"/>
  <c r="AN48" i="82"/>
  <c r="AN49" i="82"/>
  <c r="AN50" i="82"/>
  <c r="AN51" i="82"/>
  <c r="AN52" i="82"/>
  <c r="AN53" i="82"/>
  <c r="AN54" i="82"/>
  <c r="AN55" i="82"/>
  <c r="AN56" i="82"/>
  <c r="AN57" i="82"/>
  <c r="AN58" i="82"/>
  <c r="AN59" i="82"/>
  <c r="AN60" i="82"/>
  <c r="AN61" i="82"/>
  <c r="AN62" i="82"/>
  <c r="AN63" i="82"/>
  <c r="AN64" i="82"/>
  <c r="AN65" i="82"/>
  <c r="AN66" i="82"/>
  <c r="AN67" i="82"/>
  <c r="AN68" i="82"/>
  <c r="AN69" i="82"/>
  <c r="AN70" i="82"/>
  <c r="AN71" i="82"/>
  <c r="AN72" i="82"/>
  <c r="AN73" i="82"/>
  <c r="AN74" i="82"/>
  <c r="AN75" i="82"/>
  <c r="AN76" i="82"/>
  <c r="AN77" i="82"/>
  <c r="AN78" i="82"/>
  <c r="AN79" i="82"/>
  <c r="AN80" i="82"/>
  <c r="AN81" i="82"/>
  <c r="AN82" i="82"/>
  <c r="AN83" i="82"/>
  <c r="AN84" i="82"/>
  <c r="AN85" i="82"/>
  <c r="AN86" i="82"/>
  <c r="AN87" i="82"/>
  <c r="AN88" i="82"/>
  <c r="AN89" i="82"/>
  <c r="AN90" i="82"/>
  <c r="AN91" i="82"/>
  <c r="AN92" i="82"/>
  <c r="AN93" i="82"/>
  <c r="AN94" i="82"/>
  <c r="AN95" i="82"/>
  <c r="AN96" i="82"/>
  <c r="AN97" i="82"/>
  <c r="AN98" i="82"/>
  <c r="AN99" i="82"/>
  <c r="AN100" i="82"/>
  <c r="AN101" i="82"/>
  <c r="AN102" i="82"/>
  <c r="AN103" i="82"/>
  <c r="AN104" i="82"/>
  <c r="AN105" i="82"/>
  <c r="AN106" i="82"/>
  <c r="AN107" i="82"/>
  <c r="AN108" i="82"/>
  <c r="AN109" i="82"/>
  <c r="AN110" i="82"/>
  <c r="AN111" i="82"/>
  <c r="AN112" i="82"/>
  <c r="AN113" i="82"/>
  <c r="AN114" i="82"/>
  <c r="AN115" i="82"/>
  <c r="AN116" i="82"/>
  <c r="AN117" i="82"/>
  <c r="AN118" i="82"/>
  <c r="AN119" i="82"/>
  <c r="AN120" i="82"/>
  <c r="AN121" i="82"/>
  <c r="AN122" i="82"/>
  <c r="AN123" i="82"/>
  <c r="AN124" i="82"/>
  <c r="AN125" i="82"/>
  <c r="AN126" i="82"/>
  <c r="AN127" i="82"/>
  <c r="AN128" i="82"/>
  <c r="AN129" i="82"/>
  <c r="AN130" i="82"/>
  <c r="AN131" i="82"/>
  <c r="AN132" i="82"/>
  <c r="AN133" i="82"/>
  <c r="AN134" i="82"/>
  <c r="AN135" i="82"/>
  <c r="AN136" i="82"/>
  <c r="AN137" i="82"/>
  <c r="AN138" i="82"/>
  <c r="AN139" i="82"/>
  <c r="AN140" i="82"/>
  <c r="AN141" i="82"/>
  <c r="AN142" i="82"/>
  <c r="AN143" i="82"/>
  <c r="AN144" i="82"/>
  <c r="AN145" i="82"/>
  <c r="AN146" i="82"/>
  <c r="AN147" i="82"/>
  <c r="AN148" i="82"/>
  <c r="AN149" i="82"/>
  <c r="AN150" i="82"/>
  <c r="AN151" i="82"/>
  <c r="AN152" i="82"/>
  <c r="AN153" i="82"/>
  <c r="AN154" i="82"/>
  <c r="AN155" i="82"/>
  <c r="AN156" i="82"/>
  <c r="AN157" i="82"/>
  <c r="AN158" i="82"/>
  <c r="AN159" i="82"/>
  <c r="AN160" i="82"/>
  <c r="AN161" i="82"/>
  <c r="AN162" i="82"/>
  <c r="AN163" i="82"/>
  <c r="AN164" i="82"/>
  <c r="AN165" i="82"/>
  <c r="AN166" i="82"/>
  <c r="AN167" i="82"/>
  <c r="AN168" i="82"/>
  <c r="AN169" i="82"/>
  <c r="AN170" i="82"/>
  <c r="AM8" i="82"/>
  <c r="AM9" i="82"/>
  <c r="AM10" i="82"/>
  <c r="AM11" i="82"/>
  <c r="AM12" i="82"/>
  <c r="AM13" i="82"/>
  <c r="AM14" i="82"/>
  <c r="AM15" i="82"/>
  <c r="AM16" i="82"/>
  <c r="AM17" i="82"/>
  <c r="AM18" i="82"/>
  <c r="AM19" i="82"/>
  <c r="AM20" i="82"/>
  <c r="AM21" i="82"/>
  <c r="AM22" i="82"/>
  <c r="AM23" i="82"/>
  <c r="AM24" i="82"/>
  <c r="AM25" i="82"/>
  <c r="AM26" i="82"/>
  <c r="AM27" i="82"/>
  <c r="AM28" i="82"/>
  <c r="AM29" i="82"/>
  <c r="AM30" i="82"/>
  <c r="AM31" i="82"/>
  <c r="AM32" i="82"/>
  <c r="AM33" i="82"/>
  <c r="AM34" i="82"/>
  <c r="AM35" i="82"/>
  <c r="AM36" i="82"/>
  <c r="AM37" i="82"/>
  <c r="AM38" i="82"/>
  <c r="AM39" i="82"/>
  <c r="AM40" i="82"/>
  <c r="AM41" i="82"/>
  <c r="AM42" i="82"/>
  <c r="AM43" i="82"/>
  <c r="AM44" i="82"/>
  <c r="AM45" i="82"/>
  <c r="AM46" i="82"/>
  <c r="AM47" i="82"/>
  <c r="AM48" i="82"/>
  <c r="AM49" i="82"/>
  <c r="AM50" i="82"/>
  <c r="AM51" i="82"/>
  <c r="AM52" i="82"/>
  <c r="AM53" i="82"/>
  <c r="AM54" i="82"/>
  <c r="AM55" i="82"/>
  <c r="AM56" i="82"/>
  <c r="AM57" i="82"/>
  <c r="AM58" i="82"/>
  <c r="AM59" i="82"/>
  <c r="AM60" i="82"/>
  <c r="AM61" i="82"/>
  <c r="AM62" i="82"/>
  <c r="AM63" i="82"/>
  <c r="AM64" i="82"/>
  <c r="AM65" i="82"/>
  <c r="AM66" i="82"/>
  <c r="AM67" i="82"/>
  <c r="AM68" i="82"/>
  <c r="AM69" i="82"/>
  <c r="AM70" i="82"/>
  <c r="AM71" i="82"/>
  <c r="AM72" i="82"/>
  <c r="AM73" i="82"/>
  <c r="AM74" i="82"/>
  <c r="AM75" i="82"/>
  <c r="AM76" i="82"/>
  <c r="AM77" i="82"/>
  <c r="AM78" i="82"/>
  <c r="AM79" i="82"/>
  <c r="AM80" i="82"/>
  <c r="AM81" i="82"/>
  <c r="AM82" i="82"/>
  <c r="AM83" i="82"/>
  <c r="AM84" i="82"/>
  <c r="AM85" i="82"/>
  <c r="AM86" i="82"/>
  <c r="AM87" i="82"/>
  <c r="AM88" i="82"/>
  <c r="AM89" i="82"/>
  <c r="AM90" i="82"/>
  <c r="AM91" i="82"/>
  <c r="AM92" i="82"/>
  <c r="AM93" i="82"/>
  <c r="AM94" i="82"/>
  <c r="AM95" i="82"/>
  <c r="AM96" i="82"/>
  <c r="AM97" i="82"/>
  <c r="AM98" i="82"/>
  <c r="AM99" i="82"/>
  <c r="AM100" i="82"/>
  <c r="AM101" i="82"/>
  <c r="AM102" i="82"/>
  <c r="AM103" i="82"/>
  <c r="AM104" i="82"/>
  <c r="AM105" i="82"/>
  <c r="AM106" i="82"/>
  <c r="AM107" i="82"/>
  <c r="AM108" i="82"/>
  <c r="AM109" i="82"/>
  <c r="AM110" i="82"/>
  <c r="AM111" i="82"/>
  <c r="AM112" i="82"/>
  <c r="AM113" i="82"/>
  <c r="AM114" i="82"/>
  <c r="AM115" i="82"/>
  <c r="AM116" i="82"/>
  <c r="AM117" i="82"/>
  <c r="AM118" i="82"/>
  <c r="AM119" i="82"/>
  <c r="AM120" i="82"/>
  <c r="AM121" i="82"/>
  <c r="AM122" i="82"/>
  <c r="AM123" i="82"/>
  <c r="AM124" i="82"/>
  <c r="AM125" i="82"/>
  <c r="AM126" i="82"/>
  <c r="AM127" i="82"/>
  <c r="AM128" i="82"/>
  <c r="AM129" i="82"/>
  <c r="AM130" i="82"/>
  <c r="AM131" i="82"/>
  <c r="AM132" i="82"/>
  <c r="AM133" i="82"/>
  <c r="AM134" i="82"/>
  <c r="AM135" i="82"/>
  <c r="AM136" i="82"/>
  <c r="AM137" i="82"/>
  <c r="AM138" i="82"/>
  <c r="AM139" i="82"/>
  <c r="AM140" i="82"/>
  <c r="AM141" i="82"/>
  <c r="AM142" i="82"/>
  <c r="AM143" i="82"/>
  <c r="AM144" i="82"/>
  <c r="AM145" i="82"/>
  <c r="AM146" i="82"/>
  <c r="AM147" i="82"/>
  <c r="AM148" i="82"/>
  <c r="AM149" i="82"/>
  <c r="AM150" i="82"/>
  <c r="AM151" i="82"/>
  <c r="AM152" i="82"/>
  <c r="AM153" i="82"/>
  <c r="AM154" i="82"/>
  <c r="AM155" i="82"/>
  <c r="AM156" i="82"/>
  <c r="AM157" i="82"/>
  <c r="AM158" i="82"/>
  <c r="AM159" i="82"/>
  <c r="AM160" i="82"/>
  <c r="AM161" i="82"/>
  <c r="AM162" i="82"/>
  <c r="AM163" i="82"/>
  <c r="AM164" i="82"/>
  <c r="AM165" i="82"/>
  <c r="AM166" i="82"/>
  <c r="AM167" i="82"/>
  <c r="AM168" i="82"/>
  <c r="AM169" i="82"/>
  <c r="AM170" i="82"/>
  <c r="AL8" i="82"/>
  <c r="AL9" i="82"/>
  <c r="AL10" i="82"/>
  <c r="AL11" i="82"/>
  <c r="AL12" i="82"/>
  <c r="AL13" i="82"/>
  <c r="AL14" i="82"/>
  <c r="AL15" i="82"/>
  <c r="AL16" i="82"/>
  <c r="AL17" i="82"/>
  <c r="AL18" i="82"/>
  <c r="AL19" i="82"/>
  <c r="AL20" i="82"/>
  <c r="AL21" i="82"/>
  <c r="AL22" i="82"/>
  <c r="AL23" i="82"/>
  <c r="AL24" i="82"/>
  <c r="AL25" i="82"/>
  <c r="AL26" i="82"/>
  <c r="AL27" i="82"/>
  <c r="AL28" i="82"/>
  <c r="AL29" i="82"/>
  <c r="AL30" i="82"/>
  <c r="AL31" i="82"/>
  <c r="AL32" i="82"/>
  <c r="AL33" i="82"/>
  <c r="AL34" i="82"/>
  <c r="AL35" i="82"/>
  <c r="AL36" i="82"/>
  <c r="AL37" i="82"/>
  <c r="AL38" i="82"/>
  <c r="AL39" i="82"/>
  <c r="AL40" i="82"/>
  <c r="AL41" i="82"/>
  <c r="AL42" i="82"/>
  <c r="AL43" i="82"/>
  <c r="AL44" i="82"/>
  <c r="AL45" i="82"/>
  <c r="AL46" i="82"/>
  <c r="AL47" i="82"/>
  <c r="AL48" i="82"/>
  <c r="AL49" i="82"/>
  <c r="AL50" i="82"/>
  <c r="AL51" i="82"/>
  <c r="AL52" i="82"/>
  <c r="AL53" i="82"/>
  <c r="AL54" i="82"/>
  <c r="AL55" i="82"/>
  <c r="AL56" i="82"/>
  <c r="AL57" i="82"/>
  <c r="AL58" i="82"/>
  <c r="AL59" i="82"/>
  <c r="AL60" i="82"/>
  <c r="AL61" i="82"/>
  <c r="AL62" i="82"/>
  <c r="AL63" i="82"/>
  <c r="AL64" i="82"/>
  <c r="AL65" i="82"/>
  <c r="AL66" i="82"/>
  <c r="AL67" i="82"/>
  <c r="AL68" i="82"/>
  <c r="AL69" i="82"/>
  <c r="AL70" i="82"/>
  <c r="AL71" i="82"/>
  <c r="AL72" i="82"/>
  <c r="AL73" i="82"/>
  <c r="AL74" i="82"/>
  <c r="AL75" i="82"/>
  <c r="AL76" i="82"/>
  <c r="AL77" i="82"/>
  <c r="AL78" i="82"/>
  <c r="AL79" i="82"/>
  <c r="AL80" i="82"/>
  <c r="AL81" i="82"/>
  <c r="AL82" i="82"/>
  <c r="AL83" i="82"/>
  <c r="AL84" i="82"/>
  <c r="AL85" i="82"/>
  <c r="AL86" i="82"/>
  <c r="AL87" i="82"/>
  <c r="AL88" i="82"/>
  <c r="AL89" i="82"/>
  <c r="AL90" i="82"/>
  <c r="AL91" i="82"/>
  <c r="AL92" i="82"/>
  <c r="AL93" i="82"/>
  <c r="AL94" i="82"/>
  <c r="AL95" i="82"/>
  <c r="AL96" i="82"/>
  <c r="AL97" i="82"/>
  <c r="AL98" i="82"/>
  <c r="AL99" i="82"/>
  <c r="AL100" i="82"/>
  <c r="AL101" i="82"/>
  <c r="AL102" i="82"/>
  <c r="AL103" i="82"/>
  <c r="AL104" i="82"/>
  <c r="AL105" i="82"/>
  <c r="AL106" i="82"/>
  <c r="AL107" i="82"/>
  <c r="AL108" i="82"/>
  <c r="AL109" i="82"/>
  <c r="AL110" i="82"/>
  <c r="AL111" i="82"/>
  <c r="AL112" i="82"/>
  <c r="AL113" i="82"/>
  <c r="AL114" i="82"/>
  <c r="AL115" i="82"/>
  <c r="AL116" i="82"/>
  <c r="AL117" i="82"/>
  <c r="AL118" i="82"/>
  <c r="AL119" i="82"/>
  <c r="AL120" i="82"/>
  <c r="AL121" i="82"/>
  <c r="AL122" i="82"/>
  <c r="AL123" i="82"/>
  <c r="AL124" i="82"/>
  <c r="AL125" i="82"/>
  <c r="AL126" i="82"/>
  <c r="AL127" i="82"/>
  <c r="AL128" i="82"/>
  <c r="AL129" i="82"/>
  <c r="AL130" i="82"/>
  <c r="AL131" i="82"/>
  <c r="AL132" i="82"/>
  <c r="AL133" i="82"/>
  <c r="AL134" i="82"/>
  <c r="AL135" i="82"/>
  <c r="AL136" i="82"/>
  <c r="AL137" i="82"/>
  <c r="AL138" i="82"/>
  <c r="AL139" i="82"/>
  <c r="AL140" i="82"/>
  <c r="AL141" i="82"/>
  <c r="AL142" i="82"/>
  <c r="AL143" i="82"/>
  <c r="AL144" i="82"/>
  <c r="AL145" i="82"/>
  <c r="AL146" i="82"/>
  <c r="AL147" i="82"/>
  <c r="AL148" i="82"/>
  <c r="AL149" i="82"/>
  <c r="AL150" i="82"/>
  <c r="AL151" i="82"/>
  <c r="AL152" i="82"/>
  <c r="AL153" i="82"/>
  <c r="AL154" i="82"/>
  <c r="AL155" i="82"/>
  <c r="AL156" i="82"/>
  <c r="AL157" i="82"/>
  <c r="AL158" i="82"/>
  <c r="AL159" i="82"/>
  <c r="AL160" i="82"/>
  <c r="AL161" i="82"/>
  <c r="AL162" i="82"/>
  <c r="AL163" i="82"/>
  <c r="AL164" i="82"/>
  <c r="AL165" i="82"/>
  <c r="AL166" i="82"/>
  <c r="AL167" i="82"/>
  <c r="AL168" i="82"/>
  <c r="AL169" i="82"/>
  <c r="AL170" i="82"/>
  <c r="AN7" i="82"/>
  <c r="AM7" i="82"/>
  <c r="AL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N8" i="50"/>
  <c r="AN9" i="50"/>
  <c r="AN10" i="50"/>
  <c r="AN11" i="50"/>
  <c r="AN12" i="50"/>
  <c r="AN13" i="50"/>
  <c r="AN14" i="50"/>
  <c r="AN15" i="50"/>
  <c r="AN16" i="50"/>
  <c r="AN17" i="50"/>
  <c r="AN18" i="50"/>
  <c r="AN19" i="50"/>
  <c r="AN20" i="50"/>
  <c r="AN21" i="50"/>
  <c r="AN22" i="50"/>
  <c r="AN23" i="50"/>
  <c r="AN24" i="50"/>
  <c r="AN25" i="50"/>
  <c r="AN26" i="50"/>
  <c r="AN27" i="50"/>
  <c r="AN28" i="50"/>
  <c r="AN29" i="50"/>
  <c r="AN30" i="50"/>
  <c r="AN31" i="50"/>
  <c r="AN32" i="50"/>
  <c r="AN33" i="50"/>
  <c r="AN34" i="50"/>
  <c r="AN35" i="50"/>
  <c r="AN36" i="50"/>
  <c r="AN37" i="50"/>
  <c r="AN38" i="50"/>
  <c r="AN39" i="50"/>
  <c r="AN40" i="50"/>
  <c r="AN41" i="50"/>
  <c r="AN42" i="50"/>
  <c r="AN43" i="50"/>
  <c r="AN44" i="50"/>
  <c r="AN45" i="50"/>
  <c r="AN46" i="50"/>
  <c r="AN47" i="50"/>
  <c r="AN48" i="50"/>
  <c r="AN49" i="50"/>
  <c r="AN50" i="50"/>
  <c r="AN51" i="50"/>
  <c r="AN52" i="50"/>
  <c r="AN53" i="50"/>
  <c r="AN54" i="50"/>
  <c r="AN55" i="50"/>
  <c r="AN56" i="50"/>
  <c r="AN57" i="50"/>
  <c r="AN58" i="50"/>
  <c r="AN59" i="50"/>
  <c r="AN60" i="50"/>
  <c r="AN61" i="50"/>
  <c r="AN62" i="50"/>
  <c r="AN63" i="50"/>
  <c r="AN64" i="50"/>
  <c r="AN65" i="50"/>
  <c r="AN66" i="50"/>
  <c r="AN67" i="50"/>
  <c r="AN68" i="50"/>
  <c r="AN69" i="50"/>
  <c r="AN70" i="50"/>
  <c r="AN71" i="50"/>
  <c r="AN72" i="50"/>
  <c r="AN73" i="50"/>
  <c r="AN74" i="50"/>
  <c r="AN75" i="50"/>
  <c r="AN76" i="50"/>
  <c r="AN77" i="50"/>
  <c r="AN78" i="50"/>
  <c r="AN79" i="50"/>
  <c r="AN80" i="50"/>
  <c r="AN81" i="50"/>
  <c r="AN82" i="50"/>
  <c r="AN83" i="50"/>
  <c r="AN84" i="50"/>
  <c r="AN85" i="50"/>
  <c r="AN86" i="50"/>
  <c r="AN87" i="50"/>
  <c r="AN88" i="50"/>
  <c r="AN89" i="50"/>
  <c r="AN90" i="50"/>
  <c r="AN91" i="50"/>
  <c r="AN92" i="50"/>
  <c r="AN93" i="50"/>
  <c r="AN94" i="50"/>
  <c r="AN95" i="50"/>
  <c r="AN96" i="50"/>
  <c r="AN97" i="50"/>
  <c r="AN98" i="50"/>
  <c r="AN99" i="50"/>
  <c r="AN100" i="50"/>
  <c r="AN101" i="50"/>
  <c r="AN102" i="50"/>
  <c r="AN103" i="50"/>
  <c r="AN104" i="50"/>
  <c r="AN105" i="50"/>
  <c r="AN106" i="50"/>
  <c r="AN107" i="50"/>
  <c r="AN108" i="50"/>
  <c r="AN109" i="50"/>
  <c r="AN110" i="50"/>
  <c r="AN111" i="50"/>
  <c r="AN112" i="50"/>
  <c r="AN113" i="50"/>
  <c r="AN114" i="50"/>
  <c r="AN115" i="50"/>
  <c r="AN116" i="50"/>
  <c r="AN117" i="50"/>
  <c r="AN118" i="50"/>
  <c r="AN119" i="50"/>
  <c r="AN120" i="50"/>
  <c r="AN121" i="50"/>
  <c r="AN122" i="50"/>
  <c r="AN123" i="50"/>
  <c r="AN124" i="50"/>
  <c r="AN125" i="50"/>
  <c r="AN126" i="50"/>
  <c r="AN127" i="50"/>
  <c r="AN128" i="50"/>
  <c r="AN129" i="50"/>
  <c r="AN130" i="50"/>
  <c r="AN131" i="50"/>
  <c r="AN132" i="50"/>
  <c r="AN133" i="50"/>
  <c r="AN134" i="50"/>
  <c r="AN135" i="50"/>
  <c r="AN136" i="50"/>
  <c r="AN137" i="50"/>
  <c r="AN138" i="50"/>
  <c r="AN139" i="50"/>
  <c r="AN140" i="50"/>
  <c r="AN141" i="50"/>
  <c r="AN142" i="50"/>
  <c r="AN143" i="50"/>
  <c r="AN144" i="50"/>
  <c r="AN145" i="50"/>
  <c r="AN146" i="50"/>
  <c r="AN147" i="50"/>
  <c r="AN148" i="50"/>
  <c r="AN149" i="50"/>
  <c r="AN150" i="50"/>
  <c r="AN151" i="50"/>
  <c r="AN152" i="50"/>
  <c r="AN153" i="50"/>
  <c r="AN154" i="50"/>
  <c r="AN155" i="50"/>
  <c r="AN156" i="50"/>
  <c r="AN157" i="50"/>
  <c r="AN158" i="50"/>
  <c r="AN159" i="50"/>
  <c r="AN160" i="50"/>
  <c r="AN161" i="50"/>
  <c r="AN162" i="50"/>
  <c r="AN163" i="50"/>
  <c r="AN164" i="50"/>
  <c r="AN165" i="50"/>
  <c r="AN166" i="50"/>
  <c r="AN167" i="50"/>
  <c r="AN168" i="50"/>
  <c r="AN169" i="50"/>
  <c r="AN170" i="50"/>
  <c r="AM8" i="50"/>
  <c r="AM9" i="50"/>
  <c r="AM10" i="50"/>
  <c r="AM11" i="50"/>
  <c r="AM12" i="50"/>
  <c r="AM13" i="50"/>
  <c r="AM14" i="50"/>
  <c r="AM15" i="50"/>
  <c r="AM16" i="50"/>
  <c r="AM17" i="50"/>
  <c r="AM18" i="50"/>
  <c r="AM19" i="50"/>
  <c r="AM20" i="50"/>
  <c r="AM21" i="50"/>
  <c r="AM22" i="50"/>
  <c r="AM23" i="50"/>
  <c r="AM24" i="50"/>
  <c r="AM25" i="50"/>
  <c r="AM26" i="50"/>
  <c r="AM27" i="50"/>
  <c r="AM28" i="50"/>
  <c r="AM29" i="50"/>
  <c r="AM30" i="50"/>
  <c r="AM31" i="50"/>
  <c r="AM32" i="50"/>
  <c r="AM33" i="50"/>
  <c r="AM34" i="50"/>
  <c r="AM35" i="50"/>
  <c r="AM36" i="50"/>
  <c r="AM37" i="50"/>
  <c r="AM38" i="50"/>
  <c r="AM39" i="50"/>
  <c r="AM40" i="50"/>
  <c r="AM41" i="50"/>
  <c r="AM42" i="50"/>
  <c r="AM43" i="50"/>
  <c r="AM44" i="50"/>
  <c r="AM45" i="50"/>
  <c r="AM46" i="50"/>
  <c r="AM47" i="50"/>
  <c r="AM48" i="50"/>
  <c r="AM49" i="50"/>
  <c r="AM50" i="50"/>
  <c r="AM51" i="50"/>
  <c r="AM52" i="50"/>
  <c r="AM53" i="50"/>
  <c r="AM54" i="50"/>
  <c r="AM55" i="50"/>
  <c r="AM56" i="50"/>
  <c r="AM57" i="50"/>
  <c r="AM58" i="50"/>
  <c r="AM59" i="50"/>
  <c r="AM60" i="50"/>
  <c r="AM61" i="50"/>
  <c r="AM62" i="50"/>
  <c r="AM63" i="50"/>
  <c r="AM64" i="50"/>
  <c r="AM65" i="50"/>
  <c r="AM66" i="50"/>
  <c r="AM67" i="50"/>
  <c r="AM68" i="50"/>
  <c r="AM69" i="50"/>
  <c r="AM70" i="50"/>
  <c r="AM71" i="50"/>
  <c r="AM72" i="50"/>
  <c r="AM73" i="50"/>
  <c r="AM74" i="50"/>
  <c r="AM75" i="50"/>
  <c r="AM76" i="50"/>
  <c r="AM77" i="50"/>
  <c r="AM78" i="50"/>
  <c r="AM79" i="50"/>
  <c r="AM80" i="50"/>
  <c r="AM81" i="50"/>
  <c r="AM82" i="50"/>
  <c r="AM83" i="50"/>
  <c r="AM84" i="50"/>
  <c r="AM85" i="50"/>
  <c r="AM86" i="50"/>
  <c r="AM87" i="50"/>
  <c r="AM88" i="50"/>
  <c r="AM89" i="50"/>
  <c r="AM90" i="50"/>
  <c r="AM91" i="50"/>
  <c r="AM92" i="50"/>
  <c r="AM93" i="50"/>
  <c r="AM94" i="50"/>
  <c r="AM95" i="50"/>
  <c r="AM96" i="50"/>
  <c r="AM97" i="50"/>
  <c r="AM98" i="50"/>
  <c r="AM99" i="50"/>
  <c r="AM100" i="50"/>
  <c r="AM101" i="50"/>
  <c r="AM102" i="50"/>
  <c r="AM103" i="50"/>
  <c r="AM104" i="50"/>
  <c r="AM105" i="50"/>
  <c r="AM106" i="50"/>
  <c r="AM107" i="50"/>
  <c r="AM108" i="50"/>
  <c r="AM109" i="50"/>
  <c r="AM110" i="50"/>
  <c r="AM111" i="50"/>
  <c r="AM112" i="50"/>
  <c r="AM113" i="50"/>
  <c r="AM114" i="50"/>
  <c r="AM115" i="50"/>
  <c r="AM116" i="50"/>
  <c r="AM117" i="50"/>
  <c r="AM118" i="50"/>
  <c r="AM119" i="50"/>
  <c r="AM120" i="50"/>
  <c r="AM121" i="50"/>
  <c r="AM122" i="50"/>
  <c r="AM123" i="50"/>
  <c r="AM124" i="50"/>
  <c r="AM125" i="50"/>
  <c r="AM126" i="50"/>
  <c r="AM127" i="50"/>
  <c r="AM128" i="50"/>
  <c r="AM129" i="50"/>
  <c r="AM130" i="50"/>
  <c r="AM131" i="50"/>
  <c r="AM132" i="50"/>
  <c r="AM133" i="50"/>
  <c r="AM134" i="50"/>
  <c r="AM135" i="50"/>
  <c r="AM136" i="50"/>
  <c r="AM137" i="50"/>
  <c r="AM138" i="50"/>
  <c r="AM139" i="50"/>
  <c r="AM140" i="50"/>
  <c r="AM141" i="50"/>
  <c r="AM142" i="50"/>
  <c r="AM143" i="50"/>
  <c r="AM144" i="50"/>
  <c r="AM145" i="50"/>
  <c r="AM146" i="50"/>
  <c r="AM147" i="50"/>
  <c r="AM148" i="50"/>
  <c r="AM149" i="50"/>
  <c r="AM150" i="50"/>
  <c r="AM151" i="50"/>
  <c r="AM152" i="50"/>
  <c r="AM153" i="50"/>
  <c r="AM154" i="50"/>
  <c r="AM155" i="50"/>
  <c r="AM156" i="50"/>
  <c r="AM157" i="50"/>
  <c r="AM158" i="50"/>
  <c r="AM159" i="50"/>
  <c r="AM160" i="50"/>
  <c r="AM161" i="50"/>
  <c r="AM162" i="50"/>
  <c r="AM163" i="50"/>
  <c r="AM164" i="50"/>
  <c r="AM165" i="50"/>
  <c r="AM166" i="50"/>
  <c r="AM167" i="50"/>
  <c r="AM168" i="50"/>
  <c r="AM169" i="50"/>
  <c r="AM170" i="50"/>
  <c r="AL8" i="50"/>
  <c r="AL9" i="50"/>
  <c r="AL10" i="50"/>
  <c r="AL11" i="50"/>
  <c r="AL12" i="50"/>
  <c r="AL13" i="50"/>
  <c r="AL14" i="50"/>
  <c r="AL15" i="50"/>
  <c r="AL16" i="50"/>
  <c r="AL17" i="50"/>
  <c r="AL18" i="50"/>
  <c r="AL19" i="50"/>
  <c r="AL20" i="50"/>
  <c r="AL21" i="50"/>
  <c r="AL22" i="50"/>
  <c r="AL23" i="50"/>
  <c r="AL24" i="50"/>
  <c r="AL25" i="50"/>
  <c r="AL26" i="50"/>
  <c r="AL27" i="50"/>
  <c r="AL28" i="50"/>
  <c r="AL29" i="50"/>
  <c r="AL30" i="50"/>
  <c r="AL31" i="50"/>
  <c r="AL32" i="50"/>
  <c r="AL33" i="50"/>
  <c r="AL34" i="50"/>
  <c r="AL35" i="50"/>
  <c r="AL36" i="50"/>
  <c r="AL37" i="50"/>
  <c r="AL38" i="50"/>
  <c r="AL39" i="50"/>
  <c r="AL40" i="50"/>
  <c r="AL41" i="50"/>
  <c r="AL42" i="50"/>
  <c r="AL43" i="50"/>
  <c r="AL44" i="50"/>
  <c r="AL45" i="50"/>
  <c r="AL46" i="50"/>
  <c r="AL47" i="50"/>
  <c r="AL48" i="50"/>
  <c r="AL49" i="50"/>
  <c r="AL50" i="50"/>
  <c r="AL51" i="50"/>
  <c r="AL52" i="50"/>
  <c r="AL53" i="50"/>
  <c r="AL54" i="50"/>
  <c r="AL55" i="50"/>
  <c r="AL56" i="50"/>
  <c r="AL57" i="50"/>
  <c r="AL58" i="50"/>
  <c r="AL59" i="50"/>
  <c r="AL60" i="50"/>
  <c r="AL61" i="50"/>
  <c r="AL62" i="50"/>
  <c r="AL63" i="50"/>
  <c r="AL64" i="50"/>
  <c r="AL65" i="50"/>
  <c r="AL66" i="50"/>
  <c r="AL67" i="50"/>
  <c r="AL68" i="50"/>
  <c r="AL69" i="50"/>
  <c r="AL70" i="50"/>
  <c r="AL71" i="50"/>
  <c r="AL72" i="50"/>
  <c r="AL73" i="50"/>
  <c r="AL74" i="50"/>
  <c r="AL75" i="50"/>
  <c r="AL76" i="50"/>
  <c r="AL77" i="50"/>
  <c r="AL78" i="50"/>
  <c r="AL79" i="50"/>
  <c r="AL80" i="50"/>
  <c r="AL81" i="50"/>
  <c r="AL82" i="50"/>
  <c r="AL83" i="50"/>
  <c r="AL84" i="50"/>
  <c r="AL85" i="50"/>
  <c r="AL86" i="50"/>
  <c r="AL87" i="50"/>
  <c r="AL88" i="50"/>
  <c r="AL89" i="50"/>
  <c r="AL90" i="50"/>
  <c r="AL91" i="50"/>
  <c r="AL92" i="50"/>
  <c r="AL93" i="50"/>
  <c r="AL94" i="50"/>
  <c r="AL95" i="50"/>
  <c r="AL96" i="50"/>
  <c r="AL97" i="50"/>
  <c r="AL98" i="50"/>
  <c r="AL99" i="50"/>
  <c r="AL100" i="50"/>
  <c r="AL101" i="50"/>
  <c r="AL102" i="50"/>
  <c r="AL103" i="50"/>
  <c r="AL104" i="50"/>
  <c r="AL105" i="50"/>
  <c r="AL106" i="50"/>
  <c r="AL107" i="50"/>
  <c r="AL108" i="50"/>
  <c r="AL109" i="50"/>
  <c r="AL110" i="50"/>
  <c r="AL111" i="50"/>
  <c r="AL112" i="50"/>
  <c r="AL113" i="50"/>
  <c r="AL114" i="50"/>
  <c r="AL115" i="50"/>
  <c r="AL116" i="50"/>
  <c r="AL117" i="50"/>
  <c r="AL118" i="50"/>
  <c r="AL119" i="50"/>
  <c r="AL120" i="50"/>
  <c r="AL121" i="50"/>
  <c r="AL122" i="50"/>
  <c r="AL123" i="50"/>
  <c r="AL124" i="50"/>
  <c r="AL125" i="50"/>
  <c r="AL126" i="50"/>
  <c r="AL127" i="50"/>
  <c r="AL128" i="50"/>
  <c r="AL129" i="50"/>
  <c r="AL130" i="50"/>
  <c r="AL131" i="50"/>
  <c r="AL132" i="50"/>
  <c r="AL133" i="50"/>
  <c r="AL134" i="50"/>
  <c r="AL135" i="50"/>
  <c r="AL136" i="50"/>
  <c r="AL137" i="50"/>
  <c r="AL138" i="50"/>
  <c r="AL139" i="50"/>
  <c r="AL140" i="50"/>
  <c r="AL141" i="50"/>
  <c r="AL142" i="50"/>
  <c r="AL143" i="50"/>
  <c r="AL144" i="50"/>
  <c r="AL145" i="50"/>
  <c r="AL146" i="50"/>
  <c r="AL147" i="50"/>
  <c r="AL148" i="50"/>
  <c r="AL149" i="50"/>
  <c r="AL150" i="50"/>
  <c r="AL151" i="50"/>
  <c r="AL152" i="50"/>
  <c r="AL153" i="50"/>
  <c r="AL154" i="50"/>
  <c r="AL155" i="50"/>
  <c r="AL156" i="50"/>
  <c r="AL157" i="50"/>
  <c r="AL158" i="50"/>
  <c r="AL159" i="50"/>
  <c r="AL160" i="50"/>
  <c r="AL161" i="50"/>
  <c r="AL162" i="50"/>
  <c r="AL163" i="50"/>
  <c r="AL164" i="50"/>
  <c r="AL165" i="50"/>
  <c r="AL166" i="50"/>
  <c r="AL167" i="50"/>
  <c r="AL168" i="50"/>
  <c r="AL169" i="50"/>
  <c r="AL170" i="50"/>
  <c r="AN7" i="50"/>
  <c r="AM7" i="50"/>
  <c r="AL7" i="50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I7" i="83"/>
  <c r="I8" i="83"/>
  <c r="I9" i="83"/>
  <c r="I10" i="83"/>
  <c r="I11" i="83"/>
  <c r="I12" i="83"/>
  <c r="I13" i="83"/>
  <c r="I14" i="83"/>
  <c r="I15" i="83"/>
  <c r="I16" i="83"/>
  <c r="I17" i="83"/>
  <c r="I18" i="83"/>
  <c r="I19" i="83"/>
  <c r="I20" i="83"/>
  <c r="I21" i="83"/>
  <c r="I22" i="83"/>
  <c r="I23" i="83"/>
  <c r="I24" i="83"/>
  <c r="I25" i="83"/>
  <c r="I26" i="83"/>
  <c r="I27" i="83"/>
  <c r="I28" i="83"/>
  <c r="I29" i="83"/>
  <c r="H7" i="83"/>
  <c r="H8" i="83"/>
  <c r="H9" i="83"/>
  <c r="H10" i="83"/>
  <c r="H11" i="83"/>
  <c r="H12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G7" i="83"/>
  <c r="G8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I6" i="83"/>
  <c r="H6" i="83"/>
  <c r="G6" i="83"/>
  <c r="B1" i="85"/>
  <c r="I6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H6" i="85"/>
  <c r="H7" i="85"/>
  <c r="H8" i="85"/>
  <c r="H9" i="85"/>
  <c r="H10" i="85"/>
  <c r="H11" i="85"/>
  <c r="H12" i="85"/>
  <c r="H13" i="85"/>
  <c r="H14" i="85"/>
  <c r="H15" i="85"/>
  <c r="H16" i="85"/>
  <c r="H17" i="85"/>
  <c r="H18" i="85"/>
  <c r="H19" i="85"/>
  <c r="H20" i="85"/>
  <c r="H21" i="85"/>
  <c r="H22" i="85"/>
  <c r="H23" i="85"/>
  <c r="H24" i="85"/>
  <c r="H25" i="85"/>
  <c r="H26" i="85"/>
  <c r="H27" i="85"/>
  <c r="H28" i="85"/>
  <c r="H29" i="85"/>
  <c r="G6" i="85"/>
  <c r="G7" i="85"/>
  <c r="G8" i="85"/>
  <c r="G9" i="85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I5" i="85"/>
  <c r="H5" i="85"/>
  <c r="G5" i="85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I8" i="47"/>
  <c r="I9" i="47"/>
  <c r="I10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J7" i="47"/>
  <c r="I7" i="47"/>
  <c r="H7" i="47"/>
  <c r="A7" i="84"/>
  <c r="A8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J5" i="74"/>
  <c r="J6" i="74"/>
  <c r="J7" i="74"/>
  <c r="J8" i="74"/>
  <c r="J9" i="74"/>
  <c r="J10" i="74"/>
  <c r="J11" i="74"/>
  <c r="J12" i="74"/>
  <c r="J13" i="74"/>
  <c r="I5" i="74"/>
  <c r="I6" i="74"/>
  <c r="I7" i="74"/>
  <c r="I8" i="74"/>
  <c r="I9" i="74"/>
  <c r="I10" i="74"/>
  <c r="I11" i="74"/>
  <c r="I12" i="74"/>
  <c r="I13" i="74"/>
  <c r="H5" i="74"/>
  <c r="H6" i="74"/>
  <c r="H7" i="74"/>
  <c r="H8" i="74"/>
  <c r="H9" i="74"/>
  <c r="H10" i="74"/>
  <c r="H11" i="74"/>
  <c r="H12" i="74"/>
  <c r="H13" i="74"/>
  <c r="A5" i="74"/>
  <c r="A6" i="74"/>
  <c r="A7" i="74"/>
  <c r="A8" i="74"/>
  <c r="A9" i="74"/>
  <c r="A10" i="74"/>
  <c r="A11" i="74"/>
  <c r="A12" i="74"/>
  <c r="A13" i="74"/>
  <c r="J5" i="73"/>
  <c r="J6" i="73"/>
  <c r="J7" i="73"/>
  <c r="J8" i="73"/>
  <c r="J9" i="73"/>
  <c r="J10" i="73"/>
  <c r="J11" i="73"/>
  <c r="J12" i="73"/>
  <c r="J13" i="73"/>
  <c r="J14" i="73"/>
  <c r="J15" i="73"/>
  <c r="J16" i="73"/>
  <c r="I5" i="73"/>
  <c r="I6" i="73"/>
  <c r="I7" i="73"/>
  <c r="I8" i="73"/>
  <c r="I9" i="73"/>
  <c r="I10" i="73"/>
  <c r="I11" i="73"/>
  <c r="I12" i="73"/>
  <c r="I13" i="73"/>
  <c r="I14" i="73"/>
  <c r="I15" i="73"/>
  <c r="I16" i="73"/>
  <c r="H5" i="73"/>
  <c r="H6" i="73"/>
  <c r="H7" i="73"/>
  <c r="H8" i="73"/>
  <c r="H9" i="73"/>
  <c r="H10" i="73"/>
  <c r="H11" i="73"/>
  <c r="H12" i="73"/>
  <c r="H13" i="73"/>
  <c r="H14" i="73"/>
  <c r="H15" i="73"/>
  <c r="H16" i="73"/>
  <c r="A17" i="73"/>
  <c r="A5" i="73"/>
  <c r="A6" i="73"/>
  <c r="A7" i="73"/>
  <c r="A8" i="73"/>
  <c r="A9" i="73"/>
  <c r="A10" i="73"/>
  <c r="A11" i="73"/>
  <c r="A12" i="73"/>
  <c r="A13" i="73"/>
  <c r="A14" i="73"/>
  <c r="A15" i="73"/>
  <c r="A16" i="73"/>
  <c r="K8" i="70"/>
  <c r="K9" i="70"/>
  <c r="K10" i="70"/>
  <c r="K11" i="70"/>
  <c r="K12" i="70"/>
  <c r="K13" i="70"/>
  <c r="K14" i="70"/>
  <c r="K15" i="70"/>
  <c r="K16" i="70"/>
  <c r="K17" i="70"/>
  <c r="K18" i="70"/>
  <c r="K19" i="70"/>
  <c r="K20" i="70"/>
  <c r="K21" i="70"/>
  <c r="J8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I8" i="70"/>
  <c r="I9" i="70"/>
  <c r="I10" i="70"/>
  <c r="I11" i="70"/>
  <c r="I12" i="70"/>
  <c r="I13" i="70"/>
  <c r="I14" i="70"/>
  <c r="I15" i="70"/>
  <c r="I16" i="70"/>
  <c r="I17" i="70"/>
  <c r="I18" i="70"/>
  <c r="I19" i="70"/>
  <c r="I20" i="70"/>
  <c r="I21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7" i="83"/>
  <c r="A8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B1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6" i="86"/>
  <c r="S7" i="86"/>
  <c r="S8" i="86"/>
  <c r="S9" i="86"/>
  <c r="S10" i="86"/>
  <c r="S11" i="86"/>
  <c r="S12" i="86"/>
  <c r="S13" i="86"/>
  <c r="S14" i="86"/>
  <c r="S15" i="86"/>
  <c r="S16" i="86"/>
  <c r="S17" i="86"/>
  <c r="S18" i="86"/>
  <c r="S19" i="86"/>
  <c r="S20" i="86"/>
  <c r="S21" i="86"/>
  <c r="S22" i="86"/>
  <c r="S23" i="86"/>
  <c r="S24" i="86"/>
  <c r="S25" i="86"/>
  <c r="S26" i="86"/>
  <c r="S27" i="86"/>
  <c r="S28" i="86"/>
  <c r="S29" i="86"/>
  <c r="S30" i="86"/>
  <c r="S31" i="86"/>
  <c r="S32" i="86"/>
  <c r="S33" i="86"/>
  <c r="S34" i="86"/>
  <c r="S35" i="86"/>
  <c r="S36" i="86"/>
  <c r="S37" i="86"/>
  <c r="S38" i="86"/>
  <c r="S39" i="86"/>
  <c r="S40" i="86"/>
  <c r="S41" i="86"/>
  <c r="S42" i="86"/>
  <c r="S43" i="86"/>
  <c r="S44" i="86"/>
  <c r="S45" i="86"/>
  <c r="S46" i="86"/>
  <c r="S47" i="86"/>
  <c r="S48" i="86"/>
  <c r="S49" i="86"/>
  <c r="S50" i="86"/>
  <c r="S51" i="86"/>
  <c r="S52" i="86"/>
  <c r="S53" i="86"/>
  <c r="S54" i="86"/>
  <c r="S55" i="86"/>
  <c r="S56" i="86"/>
  <c r="S57" i="86"/>
  <c r="S58" i="86"/>
  <c r="S59" i="86"/>
  <c r="S60" i="86"/>
  <c r="S61" i="86"/>
  <c r="S62" i="86"/>
  <c r="S63" i="86"/>
  <c r="S64" i="86"/>
  <c r="S65" i="86"/>
  <c r="S66" i="86"/>
  <c r="S67" i="86"/>
  <c r="S68" i="86"/>
  <c r="S69" i="86"/>
  <c r="S70" i="86"/>
  <c r="S71" i="86"/>
  <c r="S72" i="86"/>
  <c r="S73" i="86"/>
  <c r="S74" i="86"/>
  <c r="S75" i="86"/>
  <c r="S76" i="86"/>
  <c r="S77" i="86"/>
  <c r="S78" i="86"/>
  <c r="S79" i="86"/>
  <c r="S80" i="86"/>
  <c r="S81" i="86"/>
  <c r="S82" i="86"/>
  <c r="S83" i="86"/>
  <c r="S84" i="86"/>
  <c r="S85" i="86"/>
  <c r="S86" i="86"/>
  <c r="S87" i="86"/>
  <c r="S88" i="86"/>
  <c r="S89" i="86"/>
  <c r="S90" i="86"/>
  <c r="S91" i="86"/>
  <c r="S92" i="86"/>
  <c r="S93" i="86"/>
  <c r="S94" i="86"/>
  <c r="S95" i="86"/>
  <c r="S96" i="86"/>
  <c r="S97" i="86"/>
  <c r="S98" i="86"/>
  <c r="S99" i="86"/>
  <c r="S100" i="86"/>
  <c r="S101" i="86"/>
  <c r="S102" i="86"/>
  <c r="S103" i="86"/>
  <c r="S104" i="86"/>
  <c r="S105" i="86"/>
  <c r="S106" i="86"/>
  <c r="S107" i="86"/>
  <c r="S108" i="86"/>
  <c r="S109" i="86"/>
  <c r="S110" i="86"/>
  <c r="S111" i="86"/>
  <c r="S112" i="86"/>
  <c r="S113" i="86"/>
  <c r="S114" i="86"/>
  <c r="S115" i="86"/>
  <c r="S116" i="86"/>
  <c r="S117" i="86"/>
  <c r="S118" i="86"/>
  <c r="S119" i="86"/>
  <c r="S120" i="86"/>
  <c r="S121" i="86"/>
  <c r="S122" i="86"/>
  <c r="S123" i="86"/>
  <c r="S124" i="86"/>
  <c r="S125" i="86"/>
  <c r="S126" i="86"/>
  <c r="S127" i="86"/>
  <c r="S128" i="86"/>
  <c r="S129" i="86"/>
  <c r="S130" i="86"/>
  <c r="S131" i="86"/>
  <c r="S132" i="86"/>
  <c r="S133" i="86"/>
  <c r="S134" i="86"/>
  <c r="S135" i="86"/>
  <c r="S136" i="86"/>
  <c r="S137" i="86"/>
  <c r="S138" i="86"/>
  <c r="S139" i="86"/>
  <c r="S140" i="86"/>
  <c r="S141" i="86"/>
  <c r="S142" i="86"/>
  <c r="S143" i="86"/>
  <c r="S144" i="86"/>
  <c r="S145" i="86"/>
  <c r="S146" i="86"/>
  <c r="S147" i="86"/>
  <c r="S148" i="86"/>
  <c r="S149" i="86"/>
  <c r="S150" i="86"/>
  <c r="S151" i="86"/>
  <c r="S152" i="86"/>
  <c r="S153" i="86"/>
  <c r="S154" i="86"/>
  <c r="S155" i="86"/>
  <c r="S156" i="86"/>
  <c r="S157" i="86"/>
  <c r="S158" i="86"/>
  <c r="S159" i="86"/>
  <c r="S160" i="86"/>
  <c r="S161" i="86"/>
  <c r="S162" i="86"/>
  <c r="S163" i="86"/>
  <c r="S164" i="86"/>
  <c r="S165" i="86"/>
  <c r="S166" i="86"/>
  <c r="S167" i="86"/>
  <c r="S168" i="86"/>
  <c r="S169" i="86"/>
  <c r="S170" i="86"/>
  <c r="S171" i="86"/>
  <c r="S172" i="86"/>
  <c r="S173" i="86"/>
  <c r="S174" i="86"/>
  <c r="S175" i="86"/>
  <c r="S176" i="86"/>
  <c r="S177" i="86"/>
  <c r="S178" i="86"/>
  <c r="S179" i="86"/>
  <c r="S180" i="86"/>
  <c r="S181" i="86"/>
  <c r="S182" i="86"/>
  <c r="S183" i="86"/>
  <c r="S184" i="86"/>
  <c r="S185" i="86"/>
  <c r="S186" i="86"/>
  <c r="S187" i="86"/>
  <c r="S188" i="86"/>
  <c r="S189" i="86"/>
  <c r="S190" i="86"/>
  <c r="S191" i="86"/>
  <c r="S192" i="86"/>
  <c r="S193" i="86"/>
  <c r="S194" i="86"/>
  <c r="S195" i="86"/>
  <c r="S196" i="86"/>
  <c r="S197" i="86"/>
  <c r="S198" i="86"/>
  <c r="S199" i="86"/>
  <c r="S200" i="86"/>
  <c r="S201" i="86"/>
  <c r="S202" i="86"/>
  <c r="S203" i="86"/>
  <c r="S204" i="86"/>
  <c r="S205" i="86"/>
  <c r="S206" i="86"/>
  <c r="S207" i="86"/>
  <c r="S208" i="86"/>
  <c r="S209" i="86"/>
  <c r="S210" i="86"/>
  <c r="S211" i="86"/>
  <c r="S212" i="86"/>
  <c r="S213" i="86"/>
  <c r="S214" i="86"/>
  <c r="S215" i="86"/>
  <c r="S216" i="86"/>
  <c r="S217" i="86"/>
  <c r="S218" i="86"/>
  <c r="S219" i="86"/>
  <c r="S220" i="86"/>
  <c r="S221" i="86"/>
  <c r="S222" i="86"/>
  <c r="S223" i="86"/>
  <c r="S224" i="86"/>
  <c r="S225" i="86"/>
  <c r="S226" i="86"/>
  <c r="S227" i="86"/>
  <c r="S228" i="86"/>
  <c r="S229" i="86"/>
  <c r="S230" i="86"/>
  <c r="S231" i="86"/>
  <c r="S232" i="86"/>
  <c r="S233" i="86"/>
  <c r="S234" i="86"/>
  <c r="S235" i="86"/>
  <c r="S236" i="86"/>
  <c r="S237" i="86"/>
  <c r="S238" i="86"/>
  <c r="S239" i="86"/>
  <c r="S240" i="86"/>
  <c r="S241" i="86"/>
  <c r="S242" i="86"/>
  <c r="S243" i="86"/>
  <c r="S244" i="86"/>
  <c r="S245" i="86"/>
  <c r="S246" i="86"/>
  <c r="S247" i="86"/>
  <c r="S248" i="86"/>
  <c r="S249" i="86"/>
  <c r="S250" i="86"/>
  <c r="S251" i="86"/>
  <c r="S252" i="86"/>
  <c r="S253" i="86"/>
  <c r="S254" i="86"/>
  <c r="S255" i="86"/>
  <c r="S256" i="86"/>
  <c r="S257" i="86"/>
  <c r="S258" i="86"/>
  <c r="S259" i="86"/>
  <c r="S260" i="86"/>
  <c r="S261" i="86"/>
  <c r="S262" i="86"/>
  <c r="S263" i="86"/>
  <c r="S264" i="86"/>
  <c r="S265" i="86"/>
  <c r="S266" i="86"/>
  <c r="S267" i="86"/>
  <c r="S268" i="86"/>
  <c r="S269" i="86"/>
  <c r="S270" i="86"/>
  <c r="S271" i="86"/>
  <c r="S272" i="86"/>
  <c r="S273" i="86"/>
  <c r="S274" i="86"/>
  <c r="S275" i="86"/>
  <c r="S276" i="86"/>
  <c r="S277" i="86"/>
  <c r="S278" i="86"/>
  <c r="S279" i="86"/>
  <c r="S280" i="86"/>
  <c r="S281" i="86"/>
  <c r="S282" i="86"/>
  <c r="S283" i="86"/>
  <c r="S284" i="86"/>
  <c r="S285" i="86"/>
  <c r="S286" i="86"/>
  <c r="S287" i="86"/>
  <c r="S288" i="86"/>
  <c r="S289" i="86"/>
  <c r="S290" i="86"/>
  <c r="S291" i="86"/>
  <c r="S292" i="86"/>
  <c r="S293" i="86"/>
  <c r="S294" i="86"/>
  <c r="S295" i="86"/>
  <c r="S296" i="86"/>
  <c r="S297" i="86"/>
  <c r="S298" i="86"/>
  <c r="S299" i="86"/>
  <c r="S300" i="86"/>
  <c r="S301" i="86"/>
  <c r="S302" i="86"/>
  <c r="S303" i="86"/>
  <c r="S304" i="86"/>
  <c r="S305" i="86"/>
  <c r="S306" i="86"/>
  <c r="S307" i="86"/>
  <c r="S308" i="86"/>
  <c r="S309" i="86"/>
  <c r="S310" i="86"/>
  <c r="S311" i="86"/>
  <c r="S312" i="86"/>
  <c r="S313" i="86"/>
  <c r="S314" i="86"/>
  <c r="S315" i="86"/>
  <c r="S316" i="86"/>
  <c r="S317" i="86"/>
  <c r="S318" i="86"/>
  <c r="S319" i="86"/>
  <c r="S320" i="86"/>
  <c r="S321" i="86"/>
  <c r="S322" i="86"/>
  <c r="S323" i="86"/>
  <c r="S324" i="86"/>
  <c r="S325" i="86"/>
  <c r="S326" i="86"/>
  <c r="S327" i="86"/>
  <c r="S328" i="86"/>
  <c r="S329" i="86"/>
  <c r="S330" i="86"/>
  <c r="S331" i="86"/>
  <c r="S332" i="86"/>
  <c r="S333" i="86"/>
  <c r="S334" i="86"/>
  <c r="S335" i="86"/>
  <c r="S336" i="86"/>
  <c r="S337" i="86"/>
  <c r="S338" i="86"/>
  <c r="S339" i="86"/>
  <c r="S340" i="86"/>
  <c r="S341" i="86"/>
  <c r="S342" i="86"/>
  <c r="S343" i="86"/>
  <c r="S344" i="86"/>
  <c r="S345" i="86"/>
  <c r="S346" i="86"/>
  <c r="S347" i="86"/>
  <c r="S348" i="86"/>
  <c r="S349" i="86"/>
  <c r="S350" i="86"/>
  <c r="S351" i="86"/>
  <c r="S352" i="86"/>
  <c r="S353" i="86"/>
  <c r="S354" i="86"/>
  <c r="S355" i="86"/>
  <c r="S356" i="86"/>
  <c r="S357" i="86"/>
  <c r="S358" i="86"/>
  <c r="S359" i="86"/>
  <c r="S360" i="86"/>
  <c r="S361" i="86"/>
  <c r="S362" i="86"/>
  <c r="S363" i="86"/>
  <c r="S364" i="86"/>
  <c r="S365" i="86"/>
  <c r="S366" i="86"/>
  <c r="S367" i="86"/>
  <c r="S368" i="86"/>
  <c r="S369" i="86"/>
  <c r="S370" i="86"/>
  <c r="S371" i="86"/>
  <c r="S372" i="86"/>
  <c r="S373" i="86"/>
  <c r="S374" i="86"/>
  <c r="S375" i="86"/>
  <c r="S376" i="86"/>
  <c r="S377" i="86"/>
  <c r="S378" i="86"/>
  <c r="S379" i="86"/>
  <c r="S380" i="86"/>
  <c r="S381" i="86"/>
  <c r="S382" i="86"/>
  <c r="S383" i="86"/>
  <c r="S384" i="86"/>
  <c r="S385" i="86"/>
  <c r="S386" i="86"/>
  <c r="S387" i="86"/>
  <c r="S388" i="86"/>
  <c r="S389" i="86"/>
  <c r="S390" i="86"/>
  <c r="S391" i="86"/>
  <c r="S392" i="86"/>
  <c r="S393" i="86"/>
  <c r="S394" i="86"/>
  <c r="S395" i="86"/>
  <c r="S396" i="86"/>
  <c r="S397" i="86"/>
  <c r="S398" i="86"/>
  <c r="S399" i="86"/>
  <c r="S400" i="86"/>
  <c r="S401" i="86"/>
  <c r="S402" i="86"/>
  <c r="S403" i="86"/>
  <c r="S404" i="86"/>
  <c r="S405" i="86"/>
  <c r="S406" i="86"/>
  <c r="S407" i="86"/>
  <c r="S408" i="86"/>
  <c r="S409" i="86"/>
  <c r="S410" i="86"/>
  <c r="S411" i="86"/>
  <c r="S412" i="86"/>
  <c r="S413" i="86"/>
  <c r="S414" i="86"/>
  <c r="S415" i="86"/>
  <c r="S416" i="86"/>
  <c r="S417" i="86"/>
  <c r="S418" i="86"/>
  <c r="S419" i="86"/>
  <c r="S420" i="86"/>
  <c r="S421" i="86"/>
  <c r="S422" i="86"/>
  <c r="S423" i="86"/>
  <c r="R7" i="86"/>
  <c r="R8" i="86"/>
  <c r="R9" i="86"/>
  <c r="R10" i="86"/>
  <c r="R11" i="86"/>
  <c r="R12" i="86"/>
  <c r="R13" i="86"/>
  <c r="R14" i="86"/>
  <c r="R15" i="86"/>
  <c r="R16" i="86"/>
  <c r="R17" i="86"/>
  <c r="R18" i="86"/>
  <c r="R19" i="86"/>
  <c r="R20" i="86"/>
  <c r="R21" i="86"/>
  <c r="R22" i="86"/>
  <c r="R23" i="86"/>
  <c r="R24" i="86"/>
  <c r="R25" i="86"/>
  <c r="R26" i="86"/>
  <c r="R27" i="86"/>
  <c r="R28" i="86"/>
  <c r="R29" i="86"/>
  <c r="R30" i="86"/>
  <c r="R31" i="86"/>
  <c r="R32" i="86"/>
  <c r="R33" i="86"/>
  <c r="R34" i="86"/>
  <c r="R35" i="86"/>
  <c r="R36" i="86"/>
  <c r="R37" i="86"/>
  <c r="R38" i="86"/>
  <c r="R39" i="86"/>
  <c r="R40" i="86"/>
  <c r="R41" i="86"/>
  <c r="R42" i="86"/>
  <c r="R43" i="86"/>
  <c r="R44" i="86"/>
  <c r="R45" i="86"/>
  <c r="R46" i="86"/>
  <c r="R47" i="86"/>
  <c r="R48" i="86"/>
  <c r="R49" i="86"/>
  <c r="R50" i="86"/>
  <c r="R51" i="86"/>
  <c r="R52" i="86"/>
  <c r="R53" i="86"/>
  <c r="R54" i="86"/>
  <c r="R55" i="86"/>
  <c r="R56" i="86"/>
  <c r="R57" i="86"/>
  <c r="R58" i="86"/>
  <c r="R59" i="86"/>
  <c r="R60" i="86"/>
  <c r="R61" i="86"/>
  <c r="R62" i="86"/>
  <c r="R63" i="86"/>
  <c r="R64" i="86"/>
  <c r="R65" i="86"/>
  <c r="R66" i="86"/>
  <c r="R67" i="86"/>
  <c r="R68" i="86"/>
  <c r="R69" i="86"/>
  <c r="R70" i="86"/>
  <c r="R71" i="86"/>
  <c r="R72" i="86"/>
  <c r="R73" i="86"/>
  <c r="R74" i="86"/>
  <c r="R75" i="86"/>
  <c r="R76" i="86"/>
  <c r="R77" i="86"/>
  <c r="R78" i="86"/>
  <c r="R79" i="86"/>
  <c r="R80" i="86"/>
  <c r="R81" i="86"/>
  <c r="R82" i="86"/>
  <c r="R83" i="86"/>
  <c r="R84" i="86"/>
  <c r="R85" i="86"/>
  <c r="R86" i="86"/>
  <c r="R87" i="86"/>
  <c r="R88" i="86"/>
  <c r="R89" i="86"/>
  <c r="R90" i="86"/>
  <c r="R91" i="86"/>
  <c r="R92" i="86"/>
  <c r="R93" i="86"/>
  <c r="R94" i="86"/>
  <c r="R95" i="86"/>
  <c r="R96" i="86"/>
  <c r="R97" i="86"/>
  <c r="R98" i="86"/>
  <c r="R99" i="86"/>
  <c r="R100" i="86"/>
  <c r="R101" i="86"/>
  <c r="R102" i="86"/>
  <c r="R103" i="86"/>
  <c r="R104" i="86"/>
  <c r="R105" i="86"/>
  <c r="R106" i="86"/>
  <c r="R107" i="86"/>
  <c r="R108" i="86"/>
  <c r="R109" i="86"/>
  <c r="R110" i="86"/>
  <c r="R111" i="86"/>
  <c r="R112" i="86"/>
  <c r="R113" i="86"/>
  <c r="R114" i="86"/>
  <c r="R115" i="86"/>
  <c r="R116" i="86"/>
  <c r="R117" i="86"/>
  <c r="R118" i="86"/>
  <c r="R119" i="86"/>
  <c r="R120" i="86"/>
  <c r="R121" i="86"/>
  <c r="R122" i="86"/>
  <c r="R123" i="86"/>
  <c r="R124" i="86"/>
  <c r="R125" i="86"/>
  <c r="R126" i="86"/>
  <c r="R127" i="86"/>
  <c r="R128" i="86"/>
  <c r="R129" i="86"/>
  <c r="R130" i="86"/>
  <c r="R131" i="86"/>
  <c r="R132" i="86"/>
  <c r="R133" i="86"/>
  <c r="R134" i="86"/>
  <c r="R135" i="86"/>
  <c r="R136" i="86"/>
  <c r="R137" i="86"/>
  <c r="R138" i="86"/>
  <c r="R139" i="86"/>
  <c r="R140" i="86"/>
  <c r="R141" i="86"/>
  <c r="R142" i="86"/>
  <c r="R143" i="86"/>
  <c r="R144" i="86"/>
  <c r="R145" i="86"/>
  <c r="R146" i="86"/>
  <c r="R147" i="86"/>
  <c r="R148" i="86"/>
  <c r="R149" i="86"/>
  <c r="R150" i="86"/>
  <c r="R151" i="86"/>
  <c r="R152" i="86"/>
  <c r="R153" i="86"/>
  <c r="R154" i="86"/>
  <c r="R155" i="86"/>
  <c r="R156" i="86"/>
  <c r="R157" i="86"/>
  <c r="R158" i="86"/>
  <c r="R159" i="86"/>
  <c r="R160" i="86"/>
  <c r="R161" i="86"/>
  <c r="R162" i="86"/>
  <c r="R163" i="86"/>
  <c r="R164" i="86"/>
  <c r="R165" i="86"/>
  <c r="R166" i="86"/>
  <c r="R167" i="86"/>
  <c r="R168" i="86"/>
  <c r="R169" i="86"/>
  <c r="R170" i="86"/>
  <c r="R171" i="86"/>
  <c r="R172" i="86"/>
  <c r="R173" i="86"/>
  <c r="R174" i="86"/>
  <c r="R175" i="86"/>
  <c r="R176" i="86"/>
  <c r="R177" i="86"/>
  <c r="R178" i="86"/>
  <c r="R179" i="86"/>
  <c r="R180" i="86"/>
  <c r="R181" i="86"/>
  <c r="R182" i="86"/>
  <c r="R183" i="86"/>
  <c r="R184" i="86"/>
  <c r="R185" i="86"/>
  <c r="R186" i="86"/>
  <c r="R187" i="86"/>
  <c r="R188" i="86"/>
  <c r="R189" i="86"/>
  <c r="R190" i="86"/>
  <c r="R191" i="86"/>
  <c r="R192" i="86"/>
  <c r="R193" i="86"/>
  <c r="R194" i="86"/>
  <c r="R195" i="86"/>
  <c r="R196" i="86"/>
  <c r="R197" i="86"/>
  <c r="R198" i="86"/>
  <c r="R199" i="86"/>
  <c r="R200" i="86"/>
  <c r="R201" i="86"/>
  <c r="R202" i="86"/>
  <c r="R203" i="86"/>
  <c r="R204" i="86"/>
  <c r="R205" i="86"/>
  <c r="R206" i="86"/>
  <c r="R207" i="86"/>
  <c r="R208" i="86"/>
  <c r="R209" i="86"/>
  <c r="R210" i="86"/>
  <c r="R211" i="86"/>
  <c r="R212" i="86"/>
  <c r="R213" i="86"/>
  <c r="R214" i="86"/>
  <c r="R215" i="86"/>
  <c r="R216" i="86"/>
  <c r="R217" i="86"/>
  <c r="R218" i="86"/>
  <c r="R219" i="86"/>
  <c r="R220" i="86"/>
  <c r="R221" i="86"/>
  <c r="R222" i="86"/>
  <c r="R223" i="86"/>
  <c r="R224" i="86"/>
  <c r="R225" i="86"/>
  <c r="R226" i="86"/>
  <c r="R227" i="86"/>
  <c r="R228" i="86"/>
  <c r="R229" i="86"/>
  <c r="R230" i="86"/>
  <c r="R231" i="86"/>
  <c r="R232" i="86"/>
  <c r="R233" i="86"/>
  <c r="R234" i="86"/>
  <c r="R235" i="86"/>
  <c r="R236" i="86"/>
  <c r="R237" i="86"/>
  <c r="R238" i="86"/>
  <c r="R239" i="86"/>
  <c r="R240" i="86"/>
  <c r="R241" i="86"/>
  <c r="R242" i="86"/>
  <c r="R243" i="86"/>
  <c r="R244" i="86"/>
  <c r="R245" i="86"/>
  <c r="R246" i="86"/>
  <c r="R247" i="86"/>
  <c r="R248" i="86"/>
  <c r="R249" i="86"/>
  <c r="R250" i="86"/>
  <c r="R251" i="86"/>
  <c r="R252" i="86"/>
  <c r="R253" i="86"/>
  <c r="R254" i="86"/>
  <c r="R255" i="86"/>
  <c r="R256" i="86"/>
  <c r="R257" i="86"/>
  <c r="R258" i="86"/>
  <c r="R259" i="86"/>
  <c r="R260" i="86"/>
  <c r="R261" i="86"/>
  <c r="R262" i="86"/>
  <c r="R263" i="86"/>
  <c r="R264" i="86"/>
  <c r="R265" i="86"/>
  <c r="R266" i="86"/>
  <c r="R267" i="86"/>
  <c r="R268" i="86"/>
  <c r="R269" i="86"/>
  <c r="R270" i="86"/>
  <c r="R271" i="86"/>
  <c r="R272" i="86"/>
  <c r="R273" i="86"/>
  <c r="R274" i="86"/>
  <c r="R275" i="86"/>
  <c r="R276" i="86"/>
  <c r="R277" i="86"/>
  <c r="R278" i="86"/>
  <c r="R279" i="86"/>
  <c r="R280" i="86"/>
  <c r="R281" i="86"/>
  <c r="R282" i="86"/>
  <c r="R283" i="86"/>
  <c r="R284" i="86"/>
  <c r="R285" i="86"/>
  <c r="R286" i="86"/>
  <c r="R287" i="86"/>
  <c r="R288" i="86"/>
  <c r="R289" i="86"/>
  <c r="R290" i="86"/>
  <c r="R291" i="86"/>
  <c r="R292" i="86"/>
  <c r="R293" i="86"/>
  <c r="R294" i="86"/>
  <c r="R295" i="86"/>
  <c r="R296" i="86"/>
  <c r="R297" i="86"/>
  <c r="R298" i="86"/>
  <c r="R299" i="86"/>
  <c r="R300" i="86"/>
  <c r="R301" i="86"/>
  <c r="R302" i="86"/>
  <c r="R303" i="86"/>
  <c r="R304" i="86"/>
  <c r="R305" i="86"/>
  <c r="R306" i="86"/>
  <c r="R307" i="86"/>
  <c r="R308" i="86"/>
  <c r="R309" i="86"/>
  <c r="R310" i="86"/>
  <c r="R311" i="86"/>
  <c r="R312" i="86"/>
  <c r="R313" i="86"/>
  <c r="R314" i="86"/>
  <c r="R315" i="86"/>
  <c r="R316" i="86"/>
  <c r="R317" i="86"/>
  <c r="R318" i="86"/>
  <c r="R319" i="86"/>
  <c r="R320" i="86"/>
  <c r="R321" i="86"/>
  <c r="R322" i="86"/>
  <c r="R323" i="86"/>
  <c r="R324" i="86"/>
  <c r="R325" i="86"/>
  <c r="R326" i="86"/>
  <c r="R327" i="86"/>
  <c r="R328" i="86"/>
  <c r="R329" i="86"/>
  <c r="R330" i="86"/>
  <c r="R331" i="86"/>
  <c r="R332" i="86"/>
  <c r="R333" i="86"/>
  <c r="R334" i="86"/>
  <c r="R335" i="86"/>
  <c r="R336" i="86"/>
  <c r="R337" i="86"/>
  <c r="R338" i="86"/>
  <c r="R339" i="86"/>
  <c r="R340" i="86"/>
  <c r="R341" i="86"/>
  <c r="R342" i="86"/>
  <c r="R343" i="86"/>
  <c r="R344" i="86"/>
  <c r="R345" i="86"/>
  <c r="R346" i="86"/>
  <c r="R347" i="86"/>
  <c r="R348" i="86"/>
  <c r="R349" i="86"/>
  <c r="R350" i="86"/>
  <c r="R351" i="86"/>
  <c r="R352" i="86"/>
  <c r="R353" i="86"/>
  <c r="R354" i="86"/>
  <c r="R355" i="86"/>
  <c r="R356" i="86"/>
  <c r="R357" i="86"/>
  <c r="R358" i="86"/>
  <c r="R359" i="86"/>
  <c r="R360" i="86"/>
  <c r="R361" i="86"/>
  <c r="R362" i="86"/>
  <c r="R363" i="86"/>
  <c r="R364" i="86"/>
  <c r="R365" i="86"/>
  <c r="R366" i="86"/>
  <c r="R367" i="86"/>
  <c r="R368" i="86"/>
  <c r="R369" i="86"/>
  <c r="R370" i="86"/>
  <c r="R371" i="86"/>
  <c r="R372" i="86"/>
  <c r="R373" i="86"/>
  <c r="R374" i="86"/>
  <c r="R375" i="86"/>
  <c r="R376" i="86"/>
  <c r="R377" i="86"/>
  <c r="R378" i="86"/>
  <c r="R379" i="86"/>
  <c r="R380" i="86"/>
  <c r="R381" i="86"/>
  <c r="R382" i="86"/>
  <c r="R383" i="86"/>
  <c r="R384" i="86"/>
  <c r="R385" i="86"/>
  <c r="R386" i="86"/>
  <c r="R387" i="86"/>
  <c r="R388" i="86"/>
  <c r="R389" i="86"/>
  <c r="R390" i="86"/>
  <c r="R391" i="86"/>
  <c r="R392" i="86"/>
  <c r="R393" i="86"/>
  <c r="R394" i="86"/>
  <c r="R395" i="86"/>
  <c r="R396" i="86"/>
  <c r="R397" i="86"/>
  <c r="R398" i="86"/>
  <c r="R399" i="86"/>
  <c r="R400" i="86"/>
  <c r="R401" i="86"/>
  <c r="R402" i="86"/>
  <c r="R403" i="86"/>
  <c r="R404" i="86"/>
  <c r="R405" i="86"/>
  <c r="R406" i="86"/>
  <c r="R407" i="86"/>
  <c r="R408" i="86"/>
  <c r="R409" i="86"/>
  <c r="R410" i="86"/>
  <c r="R411" i="86"/>
  <c r="R412" i="86"/>
  <c r="R413" i="86"/>
  <c r="R414" i="86"/>
  <c r="R415" i="86"/>
  <c r="R416" i="86"/>
  <c r="R417" i="86"/>
  <c r="R418" i="86"/>
  <c r="R419" i="86"/>
  <c r="R420" i="86"/>
  <c r="R421" i="86"/>
  <c r="R422" i="86"/>
  <c r="R423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6" i="86"/>
  <c r="S6" i="86"/>
  <c r="R6" i="86"/>
  <c r="B1" i="84" l="1"/>
  <c r="C514" i="78" l="1"/>
  <c r="C513" i="78"/>
  <c r="C348" i="78"/>
  <c r="C347" i="78"/>
  <c r="C343" i="78"/>
  <c r="C344" i="78"/>
  <c r="C345" i="78"/>
  <c r="C346" i="78"/>
  <c r="C202" i="78"/>
  <c r="C201" i="78"/>
  <c r="C200" i="78"/>
  <c r="C65" i="78"/>
  <c r="C3" i="78" l="1"/>
  <c r="C4" i="78"/>
  <c r="C5" i="78"/>
  <c r="C6" i="78"/>
  <c r="C7" i="78"/>
  <c r="C8" i="78"/>
  <c r="C9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6" i="78"/>
  <c r="C67" i="78"/>
  <c r="C68" i="78"/>
  <c r="C69" i="78"/>
  <c r="C70" i="78"/>
  <c r="C71" i="78"/>
  <c r="C72" i="78"/>
  <c r="C73" i="78"/>
  <c r="C74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105" i="78"/>
  <c r="C106" i="78"/>
  <c r="C107" i="78"/>
  <c r="C108" i="78"/>
  <c r="C109" i="78"/>
  <c r="C110" i="78"/>
  <c r="C111" i="78"/>
  <c r="C112" i="78"/>
  <c r="C113" i="78"/>
  <c r="C114" i="78"/>
  <c r="C115" i="78"/>
  <c r="C116" i="78"/>
  <c r="C117" i="78"/>
  <c r="C118" i="78"/>
  <c r="C119" i="78"/>
  <c r="C120" i="78"/>
  <c r="C121" i="78"/>
  <c r="C122" i="78"/>
  <c r="C123" i="78"/>
  <c r="C124" i="78"/>
  <c r="C125" i="78"/>
  <c r="C126" i="78"/>
  <c r="C127" i="78"/>
  <c r="C128" i="78"/>
  <c r="C129" i="78"/>
  <c r="C130" i="78"/>
  <c r="C131" i="78"/>
  <c r="C132" i="78"/>
  <c r="C133" i="78"/>
  <c r="C134" i="78"/>
  <c r="C135" i="78"/>
  <c r="C136" i="78"/>
  <c r="C137" i="78"/>
  <c r="C138" i="78"/>
  <c r="C139" i="78"/>
  <c r="C140" i="78"/>
  <c r="C141" i="78"/>
  <c r="C142" i="78"/>
  <c r="C143" i="78"/>
  <c r="C144" i="78"/>
  <c r="C145" i="78"/>
  <c r="C146" i="78"/>
  <c r="C147" i="78"/>
  <c r="C148" i="78"/>
  <c r="C149" i="78"/>
  <c r="C150" i="78"/>
  <c r="C151" i="78"/>
  <c r="C152" i="78"/>
  <c r="C153" i="78"/>
  <c r="C154" i="78"/>
  <c r="C155" i="78"/>
  <c r="C156" i="78"/>
  <c r="C157" i="78"/>
  <c r="C158" i="78"/>
  <c r="C159" i="78"/>
  <c r="C160" i="78"/>
  <c r="C161" i="78"/>
  <c r="C162" i="78"/>
  <c r="C163" i="78"/>
  <c r="C164" i="78"/>
  <c r="C165" i="78"/>
  <c r="C166" i="78"/>
  <c r="C167" i="78"/>
  <c r="C168" i="78"/>
  <c r="C169" i="78"/>
  <c r="C170" i="78"/>
  <c r="C171" i="78"/>
  <c r="C172" i="78"/>
  <c r="C173" i="78"/>
  <c r="C174" i="78"/>
  <c r="C175" i="78"/>
  <c r="C176" i="78"/>
  <c r="C177" i="78"/>
  <c r="C178" i="78"/>
  <c r="C179" i="78"/>
  <c r="C180" i="78"/>
  <c r="C181" i="78"/>
  <c r="C182" i="78"/>
  <c r="C183" i="78"/>
  <c r="C184" i="78"/>
  <c r="C185" i="78"/>
  <c r="C186" i="78"/>
  <c r="C187" i="78"/>
  <c r="C188" i="78"/>
  <c r="C189" i="78"/>
  <c r="C190" i="78"/>
  <c r="C191" i="78"/>
  <c r="C192" i="78"/>
  <c r="C193" i="78"/>
  <c r="C194" i="78"/>
  <c r="C195" i="78"/>
  <c r="C196" i="78"/>
  <c r="C197" i="78"/>
  <c r="C198" i="78"/>
  <c r="C199" i="78"/>
  <c r="C203" i="78"/>
  <c r="C204" i="78"/>
  <c r="C205" i="78"/>
  <c r="C206" i="78"/>
  <c r="C207" i="78"/>
  <c r="C208" i="78"/>
  <c r="C209" i="78"/>
  <c r="C210" i="78"/>
  <c r="C211" i="78"/>
  <c r="C212" i="78"/>
  <c r="C213" i="78"/>
  <c r="C214" i="78"/>
  <c r="C215" i="78"/>
  <c r="C216" i="78"/>
  <c r="C217" i="78"/>
  <c r="C218" i="78"/>
  <c r="C219" i="78"/>
  <c r="C220" i="78"/>
  <c r="C221" i="78"/>
  <c r="C222" i="78"/>
  <c r="C223" i="78"/>
  <c r="C224" i="78"/>
  <c r="C225" i="78"/>
  <c r="C226" i="78"/>
  <c r="C227" i="78"/>
  <c r="C228" i="78"/>
  <c r="C229" i="78"/>
  <c r="C230" i="78"/>
  <c r="C231" i="78"/>
  <c r="C232" i="78"/>
  <c r="C233" i="78"/>
  <c r="C234" i="78"/>
  <c r="C235" i="78"/>
  <c r="C236" i="78"/>
  <c r="C237" i="78"/>
  <c r="C238" i="78"/>
  <c r="C239" i="78"/>
  <c r="C240" i="78"/>
  <c r="C241" i="78"/>
  <c r="C243" i="78"/>
  <c r="C244" i="78"/>
  <c r="C245" i="78"/>
  <c r="C246" i="78"/>
  <c r="C247" i="78"/>
  <c r="C248" i="78"/>
  <c r="C249" i="78"/>
  <c r="C250" i="78"/>
  <c r="C251" i="78"/>
  <c r="C252" i="78"/>
  <c r="C253" i="78"/>
  <c r="C254" i="78"/>
  <c r="C256" i="78"/>
  <c r="C257" i="78"/>
  <c r="C258" i="78"/>
  <c r="C259" i="78"/>
  <c r="C260" i="78"/>
  <c r="C261" i="78"/>
  <c r="C262" i="78"/>
  <c r="C263" i="78"/>
  <c r="C264" i="78"/>
  <c r="C265" i="78"/>
  <c r="C266" i="78"/>
  <c r="C267" i="78"/>
  <c r="C268" i="78"/>
  <c r="C269" i="78"/>
  <c r="C270" i="78"/>
  <c r="C271" i="78"/>
  <c r="C272" i="78"/>
  <c r="C273" i="78"/>
  <c r="C276" i="78"/>
  <c r="C277" i="78"/>
  <c r="C278" i="78"/>
  <c r="C279" i="78"/>
  <c r="C280" i="78"/>
  <c r="C281" i="78"/>
  <c r="C282" i="78"/>
  <c r="C283" i="78"/>
  <c r="C284" i="78"/>
  <c r="C285" i="78"/>
  <c r="C286" i="78"/>
  <c r="C287" i="78"/>
  <c r="C288" i="78"/>
  <c r="C289" i="78"/>
  <c r="C290" i="78"/>
  <c r="C291" i="78"/>
  <c r="C292" i="78"/>
  <c r="C293" i="78"/>
  <c r="C294" i="78"/>
  <c r="C295" i="78"/>
  <c r="C296" i="78"/>
  <c r="C297" i="78"/>
  <c r="C298" i="78"/>
  <c r="C299" i="78"/>
  <c r="C300" i="78"/>
  <c r="C301" i="78"/>
  <c r="C302" i="78"/>
  <c r="C303" i="78"/>
  <c r="C304" i="78"/>
  <c r="C305" i="78"/>
  <c r="C306" i="78"/>
  <c r="C307" i="78"/>
  <c r="C308" i="78"/>
  <c r="C309" i="78"/>
  <c r="C310" i="78"/>
  <c r="C311" i="78"/>
  <c r="C312" i="78"/>
  <c r="C313" i="78"/>
  <c r="C314" i="78"/>
  <c r="C315" i="78"/>
  <c r="C316" i="78"/>
  <c r="C317" i="78"/>
  <c r="C318" i="78"/>
  <c r="C319" i="78"/>
  <c r="C320" i="78"/>
  <c r="C321" i="78"/>
  <c r="C322" i="78"/>
  <c r="C323" i="78"/>
  <c r="C324" i="78"/>
  <c r="C325" i="78"/>
  <c r="C326" i="78"/>
  <c r="C327" i="78"/>
  <c r="C328" i="78"/>
  <c r="C329" i="78"/>
  <c r="C330" i="78"/>
  <c r="C331" i="78"/>
  <c r="C332" i="78"/>
  <c r="C333" i="78"/>
  <c r="C334" i="78"/>
  <c r="C335" i="78"/>
  <c r="C336" i="78"/>
  <c r="C337" i="78"/>
  <c r="C338" i="78"/>
  <c r="C339" i="78"/>
  <c r="C340" i="78"/>
  <c r="C341" i="78"/>
  <c r="C349" i="78"/>
  <c r="C350" i="78"/>
  <c r="C351" i="78"/>
  <c r="C352" i="78"/>
  <c r="C353" i="78"/>
  <c r="C354" i="78"/>
  <c r="C355" i="78"/>
  <c r="C356" i="78"/>
  <c r="C357" i="78"/>
  <c r="C358" i="78"/>
  <c r="C359" i="78"/>
  <c r="C360" i="78"/>
  <c r="C361" i="78"/>
  <c r="C362" i="78"/>
  <c r="C363" i="78"/>
  <c r="C364" i="78"/>
  <c r="C365" i="78"/>
  <c r="C366" i="78"/>
  <c r="C367" i="78"/>
  <c r="C368" i="78"/>
  <c r="C369" i="78"/>
  <c r="C370" i="78"/>
  <c r="C371" i="78"/>
  <c r="C372" i="78"/>
  <c r="C373" i="78"/>
  <c r="C374" i="78"/>
  <c r="C375" i="78"/>
  <c r="C376" i="78"/>
  <c r="C377" i="78"/>
  <c r="C378" i="78"/>
  <c r="C379" i="78"/>
  <c r="C380" i="78"/>
  <c r="C381" i="78"/>
  <c r="C382" i="78"/>
  <c r="C383" i="78"/>
  <c r="C384" i="78"/>
  <c r="C385" i="78"/>
  <c r="C386" i="78"/>
  <c r="C387" i="78"/>
  <c r="C388" i="78"/>
  <c r="C389" i="78"/>
  <c r="C390" i="78"/>
  <c r="C391" i="78"/>
  <c r="C392" i="78"/>
  <c r="C393" i="78"/>
  <c r="C394" i="78"/>
  <c r="C395" i="78"/>
  <c r="C396" i="78"/>
  <c r="C397" i="78"/>
  <c r="C398" i="78"/>
  <c r="C399" i="78"/>
  <c r="C400" i="78"/>
  <c r="C401" i="78"/>
  <c r="C402" i="78"/>
  <c r="C403" i="78"/>
  <c r="C404" i="78"/>
  <c r="C405" i="78"/>
  <c r="C406" i="78"/>
  <c r="C407" i="78"/>
  <c r="C408" i="78"/>
  <c r="C409" i="78"/>
  <c r="C410" i="78"/>
  <c r="C411" i="78"/>
  <c r="C412" i="78"/>
  <c r="C413" i="78"/>
  <c r="C414" i="78"/>
  <c r="C415" i="78"/>
  <c r="C417" i="78"/>
  <c r="C418" i="78"/>
  <c r="C419" i="78"/>
  <c r="C420" i="78"/>
  <c r="C421" i="78"/>
  <c r="C422" i="78"/>
  <c r="C423" i="78"/>
  <c r="C424" i="78"/>
  <c r="C425" i="78"/>
  <c r="C426" i="78"/>
  <c r="C427" i="78"/>
  <c r="C428" i="78"/>
  <c r="C429" i="78"/>
  <c r="C430" i="78"/>
  <c r="C431" i="78"/>
  <c r="C432" i="78"/>
  <c r="C433" i="78"/>
  <c r="C434" i="78"/>
  <c r="C436" i="78"/>
  <c r="C437" i="78"/>
  <c r="C438" i="78"/>
  <c r="C439" i="78"/>
  <c r="C440" i="78"/>
  <c r="C441" i="78"/>
  <c r="C442" i="78"/>
  <c r="C443" i="78"/>
  <c r="C444" i="78"/>
  <c r="C445" i="78"/>
  <c r="C446" i="78"/>
  <c r="C447" i="78"/>
  <c r="C448" i="78"/>
  <c r="C449" i="78"/>
  <c r="C450" i="78"/>
  <c r="C451" i="78"/>
  <c r="C452" i="78"/>
  <c r="C453" i="78"/>
  <c r="C454" i="78"/>
  <c r="C455" i="78"/>
  <c r="C456" i="78"/>
  <c r="C457" i="78"/>
  <c r="C458" i="78"/>
  <c r="C459" i="78"/>
  <c r="C460" i="78"/>
  <c r="C461" i="78"/>
  <c r="C462" i="78"/>
  <c r="C463" i="78"/>
  <c r="C464" i="78"/>
  <c r="C465" i="78"/>
  <c r="C466" i="78"/>
  <c r="C467" i="78"/>
  <c r="C468" i="78"/>
  <c r="C469" i="78"/>
  <c r="C470" i="78"/>
  <c r="C471" i="78"/>
  <c r="C472" i="78"/>
  <c r="C473" i="78"/>
  <c r="C474" i="78"/>
  <c r="C475" i="78"/>
  <c r="C476" i="78"/>
  <c r="C477" i="78"/>
  <c r="C478" i="78"/>
  <c r="C479" i="78"/>
  <c r="C480" i="78"/>
  <c r="C481" i="78"/>
  <c r="C482" i="78"/>
  <c r="C483" i="78"/>
  <c r="C484" i="78"/>
  <c r="C485" i="78"/>
  <c r="C486" i="78"/>
  <c r="C487" i="78"/>
  <c r="C488" i="78"/>
  <c r="C489" i="78"/>
  <c r="C490" i="78"/>
  <c r="C491" i="78"/>
  <c r="C492" i="78"/>
  <c r="C493" i="78"/>
  <c r="C494" i="78"/>
  <c r="C495" i="78"/>
  <c r="C496" i="78"/>
  <c r="C497" i="78"/>
  <c r="C498" i="78"/>
  <c r="C499" i="78"/>
  <c r="C500" i="78"/>
  <c r="C501" i="78"/>
  <c r="C502" i="78"/>
  <c r="C503" i="78"/>
  <c r="C504" i="78"/>
  <c r="C505" i="78"/>
  <c r="C506" i="78"/>
  <c r="C507" i="78"/>
  <c r="C508" i="78"/>
  <c r="C509" i="78"/>
  <c r="C510" i="78"/>
  <c r="C511" i="78"/>
  <c r="C512" i="78"/>
  <c r="C516" i="78"/>
  <c r="C517" i="78"/>
  <c r="C518" i="78"/>
  <c r="C519" i="78"/>
  <c r="C520" i="78"/>
  <c r="C523" i="78"/>
  <c r="C524" i="78"/>
  <c r="C525" i="78"/>
  <c r="C526" i="78"/>
  <c r="C527" i="78"/>
  <c r="C528" i="78"/>
  <c r="C2" i="78"/>
  <c r="A6" i="85" l="1"/>
  <c r="A7" i="85"/>
  <c r="A8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5" i="85"/>
  <c r="A6" i="84"/>
  <c r="A6" i="83"/>
  <c r="S3845" i="86"/>
  <c r="R3845" i="86"/>
  <c r="Q3845" i="86"/>
  <c r="A3845" i="86"/>
  <c r="S3844" i="86"/>
  <c r="R3844" i="86"/>
  <c r="Q3844" i="86"/>
  <c r="A3844" i="86"/>
  <c r="S3843" i="86"/>
  <c r="R3843" i="86"/>
  <c r="Q3843" i="86"/>
  <c r="A3843" i="86"/>
  <c r="S3842" i="86"/>
  <c r="R3842" i="86"/>
  <c r="Q3842" i="86"/>
  <c r="A3842" i="86"/>
  <c r="S3841" i="86"/>
  <c r="R3841" i="86"/>
  <c r="Q3841" i="86"/>
  <c r="A3841" i="86"/>
  <c r="S3840" i="86"/>
  <c r="R3840" i="86"/>
  <c r="Q3840" i="86"/>
  <c r="A3840" i="86"/>
  <c r="S3839" i="86"/>
  <c r="R3839" i="86"/>
  <c r="Q3839" i="86"/>
  <c r="A3839" i="86"/>
  <c r="S3838" i="86"/>
  <c r="R3838" i="86"/>
  <c r="Q3838" i="86"/>
  <c r="A3838" i="86"/>
  <c r="S3837" i="86"/>
  <c r="R3837" i="86"/>
  <c r="Q3837" i="86"/>
  <c r="A3837" i="86"/>
  <c r="S3836" i="86"/>
  <c r="R3836" i="86"/>
  <c r="Q3836" i="86"/>
  <c r="A3836" i="86"/>
  <c r="S3835" i="86"/>
  <c r="R3835" i="86"/>
  <c r="Q3835" i="86"/>
  <c r="A3835" i="86"/>
  <c r="S3834" i="86"/>
  <c r="R3834" i="86"/>
  <c r="Q3834" i="86"/>
  <c r="A3834" i="86"/>
  <c r="S3833" i="86"/>
  <c r="R3833" i="86"/>
  <c r="Q3833" i="86"/>
  <c r="A3833" i="86"/>
  <c r="S3832" i="86"/>
  <c r="R3832" i="86"/>
  <c r="Q3832" i="86"/>
  <c r="A3832" i="86"/>
  <c r="S3831" i="86"/>
  <c r="R3831" i="86"/>
  <c r="Q3831" i="86"/>
  <c r="A3831" i="86"/>
  <c r="S3830" i="86"/>
  <c r="R3830" i="86"/>
  <c r="Q3830" i="86"/>
  <c r="A3830" i="86"/>
  <c r="S3829" i="86"/>
  <c r="R3829" i="86"/>
  <c r="Q3829" i="86"/>
  <c r="A3829" i="86"/>
  <c r="S3828" i="86"/>
  <c r="R3828" i="86"/>
  <c r="Q3828" i="86"/>
  <c r="A3828" i="86"/>
  <c r="S3827" i="86"/>
  <c r="R3827" i="86"/>
  <c r="Q3827" i="86"/>
  <c r="A3827" i="86"/>
  <c r="S3826" i="86"/>
  <c r="R3826" i="86"/>
  <c r="Q3826" i="86"/>
  <c r="A3826" i="86"/>
  <c r="S3825" i="86"/>
  <c r="R3825" i="86"/>
  <c r="Q3825" i="86"/>
  <c r="A3825" i="86"/>
  <c r="S3824" i="86"/>
  <c r="R3824" i="86"/>
  <c r="Q3824" i="86"/>
  <c r="A3824" i="86"/>
  <c r="S3823" i="86"/>
  <c r="R3823" i="86"/>
  <c r="Q3823" i="86"/>
  <c r="A3823" i="86"/>
  <c r="S3822" i="86"/>
  <c r="R3822" i="86"/>
  <c r="Q3822" i="86"/>
  <c r="A3822" i="86"/>
  <c r="S3821" i="86"/>
  <c r="R3821" i="86"/>
  <c r="Q3821" i="86"/>
  <c r="A3821" i="86"/>
  <c r="S3820" i="86"/>
  <c r="R3820" i="86"/>
  <c r="Q3820" i="86"/>
  <c r="A3820" i="86"/>
  <c r="S3819" i="86"/>
  <c r="R3819" i="86"/>
  <c r="Q3819" i="86"/>
  <c r="A3819" i="86"/>
  <c r="S3818" i="86"/>
  <c r="R3818" i="86"/>
  <c r="Q3818" i="86"/>
  <c r="A3818" i="86"/>
  <c r="S3817" i="86"/>
  <c r="R3817" i="86"/>
  <c r="Q3817" i="86"/>
  <c r="A3817" i="86"/>
  <c r="S3816" i="86"/>
  <c r="R3816" i="86"/>
  <c r="Q3816" i="86"/>
  <c r="A3816" i="86"/>
  <c r="S3815" i="86"/>
  <c r="R3815" i="86"/>
  <c r="Q3815" i="86"/>
  <c r="A3815" i="86"/>
  <c r="S3814" i="86"/>
  <c r="R3814" i="86"/>
  <c r="Q3814" i="86"/>
  <c r="A3814" i="86"/>
  <c r="S3813" i="86"/>
  <c r="R3813" i="86"/>
  <c r="Q3813" i="86"/>
  <c r="A3813" i="86"/>
  <c r="S3812" i="86"/>
  <c r="R3812" i="86"/>
  <c r="Q3812" i="86"/>
  <c r="A3812" i="86"/>
  <c r="S3811" i="86"/>
  <c r="R3811" i="86"/>
  <c r="Q3811" i="86"/>
  <c r="A3811" i="86"/>
  <c r="S3810" i="86"/>
  <c r="R3810" i="86"/>
  <c r="Q3810" i="86"/>
  <c r="A3810" i="86"/>
  <c r="S3809" i="86"/>
  <c r="R3809" i="86"/>
  <c r="Q3809" i="86"/>
  <c r="A3809" i="86"/>
  <c r="S3808" i="86"/>
  <c r="R3808" i="86"/>
  <c r="Q3808" i="86"/>
  <c r="A3808" i="86"/>
  <c r="S3807" i="86"/>
  <c r="R3807" i="86"/>
  <c r="Q3807" i="86"/>
  <c r="A3807" i="86"/>
  <c r="S3806" i="86"/>
  <c r="R3806" i="86"/>
  <c r="Q3806" i="86"/>
  <c r="A3806" i="86"/>
  <c r="S3805" i="86"/>
  <c r="R3805" i="86"/>
  <c r="Q3805" i="86"/>
  <c r="A3805" i="86"/>
  <c r="S3804" i="86"/>
  <c r="R3804" i="86"/>
  <c r="Q3804" i="86"/>
  <c r="A3804" i="86"/>
  <c r="S3803" i="86"/>
  <c r="R3803" i="86"/>
  <c r="Q3803" i="86"/>
  <c r="A3803" i="86"/>
  <c r="S3802" i="86"/>
  <c r="R3802" i="86"/>
  <c r="Q3802" i="86"/>
  <c r="A3802" i="86"/>
  <c r="S3801" i="86"/>
  <c r="R3801" i="86"/>
  <c r="Q3801" i="86"/>
  <c r="A3801" i="86"/>
  <c r="S3800" i="86"/>
  <c r="R3800" i="86"/>
  <c r="Q3800" i="86"/>
  <c r="A3800" i="86"/>
  <c r="S3799" i="86"/>
  <c r="R3799" i="86"/>
  <c r="Q3799" i="86"/>
  <c r="A3799" i="86"/>
  <c r="S3798" i="86"/>
  <c r="R3798" i="86"/>
  <c r="Q3798" i="86"/>
  <c r="A3798" i="86"/>
  <c r="S3797" i="86"/>
  <c r="R3797" i="86"/>
  <c r="Q3797" i="86"/>
  <c r="A3797" i="86"/>
  <c r="S3796" i="86"/>
  <c r="R3796" i="86"/>
  <c r="Q3796" i="86"/>
  <c r="A3796" i="86"/>
  <c r="S3795" i="86"/>
  <c r="R3795" i="86"/>
  <c r="Q3795" i="86"/>
  <c r="A3795" i="86"/>
  <c r="S3794" i="86"/>
  <c r="R3794" i="86"/>
  <c r="Q3794" i="86"/>
  <c r="A3794" i="86"/>
  <c r="S3793" i="86"/>
  <c r="R3793" i="86"/>
  <c r="Q3793" i="86"/>
  <c r="A3793" i="86"/>
  <c r="S3792" i="86"/>
  <c r="R3792" i="86"/>
  <c r="Q3792" i="86"/>
  <c r="A3792" i="86"/>
  <c r="S3791" i="86"/>
  <c r="R3791" i="86"/>
  <c r="Q3791" i="86"/>
  <c r="A3791" i="86"/>
  <c r="S3790" i="86"/>
  <c r="R3790" i="86"/>
  <c r="Q3790" i="86"/>
  <c r="A3790" i="86"/>
  <c r="S3789" i="86"/>
  <c r="R3789" i="86"/>
  <c r="Q3789" i="86"/>
  <c r="A3789" i="86"/>
  <c r="S3788" i="86"/>
  <c r="R3788" i="86"/>
  <c r="Q3788" i="86"/>
  <c r="A3788" i="86"/>
  <c r="S3787" i="86"/>
  <c r="R3787" i="86"/>
  <c r="Q3787" i="86"/>
  <c r="A3787" i="86"/>
  <c r="S3786" i="86"/>
  <c r="R3786" i="86"/>
  <c r="Q3786" i="86"/>
  <c r="A3786" i="86"/>
  <c r="S3785" i="86"/>
  <c r="R3785" i="86"/>
  <c r="Q3785" i="86"/>
  <c r="A3785" i="86"/>
  <c r="S3784" i="86"/>
  <c r="R3784" i="86"/>
  <c r="Q3784" i="86"/>
  <c r="A3784" i="86"/>
  <c r="S3783" i="86"/>
  <c r="R3783" i="86"/>
  <c r="Q3783" i="86"/>
  <c r="A3783" i="86"/>
  <c r="S3782" i="86"/>
  <c r="R3782" i="86"/>
  <c r="Q3782" i="86"/>
  <c r="A3782" i="86"/>
  <c r="S3781" i="86"/>
  <c r="R3781" i="86"/>
  <c r="Q3781" i="86"/>
  <c r="A3781" i="86"/>
  <c r="S3780" i="86"/>
  <c r="R3780" i="86"/>
  <c r="Q3780" i="86"/>
  <c r="A3780" i="86"/>
  <c r="S3779" i="86"/>
  <c r="R3779" i="86"/>
  <c r="Q3779" i="86"/>
  <c r="A3779" i="86"/>
  <c r="S3778" i="86"/>
  <c r="R3778" i="86"/>
  <c r="Q3778" i="86"/>
  <c r="A3778" i="86"/>
  <c r="S3777" i="86"/>
  <c r="R3777" i="86"/>
  <c r="Q3777" i="86"/>
  <c r="A3777" i="86"/>
  <c r="S3776" i="86"/>
  <c r="R3776" i="86"/>
  <c r="Q3776" i="86"/>
  <c r="A3776" i="86"/>
  <c r="S3775" i="86"/>
  <c r="R3775" i="86"/>
  <c r="Q3775" i="86"/>
  <c r="A3775" i="86"/>
  <c r="S3774" i="86"/>
  <c r="R3774" i="86"/>
  <c r="Q3774" i="86"/>
  <c r="A3774" i="86"/>
  <c r="S3773" i="86"/>
  <c r="R3773" i="86"/>
  <c r="Q3773" i="86"/>
  <c r="A3773" i="86"/>
  <c r="S3772" i="86"/>
  <c r="R3772" i="86"/>
  <c r="Q3772" i="86"/>
  <c r="A3772" i="86"/>
  <c r="S3771" i="86"/>
  <c r="R3771" i="86"/>
  <c r="Q3771" i="86"/>
  <c r="A3771" i="86"/>
  <c r="S3770" i="86"/>
  <c r="R3770" i="86"/>
  <c r="Q3770" i="86"/>
  <c r="A3770" i="86"/>
  <c r="S3769" i="86"/>
  <c r="R3769" i="86"/>
  <c r="Q3769" i="86"/>
  <c r="A3769" i="86"/>
  <c r="S3768" i="86"/>
  <c r="R3768" i="86"/>
  <c r="Q3768" i="86"/>
  <c r="A3768" i="86"/>
  <c r="S3767" i="86"/>
  <c r="R3767" i="86"/>
  <c r="Q3767" i="86"/>
  <c r="A3767" i="86"/>
  <c r="S3766" i="86"/>
  <c r="R3766" i="86"/>
  <c r="Q3766" i="86"/>
  <c r="A3766" i="86"/>
  <c r="S3765" i="86"/>
  <c r="R3765" i="86"/>
  <c r="Q3765" i="86"/>
  <c r="A3765" i="86"/>
  <c r="S3764" i="86"/>
  <c r="R3764" i="86"/>
  <c r="Q3764" i="86"/>
  <c r="A3764" i="86"/>
  <c r="S3763" i="86"/>
  <c r="R3763" i="86"/>
  <c r="Q3763" i="86"/>
  <c r="A3763" i="86"/>
  <c r="S3762" i="86"/>
  <c r="R3762" i="86"/>
  <c r="Q3762" i="86"/>
  <c r="A3762" i="86"/>
  <c r="S3761" i="86"/>
  <c r="R3761" i="86"/>
  <c r="Q3761" i="86"/>
  <c r="A3761" i="86"/>
  <c r="S3760" i="86"/>
  <c r="R3760" i="86"/>
  <c r="Q3760" i="86"/>
  <c r="A3760" i="86"/>
  <c r="S3759" i="86"/>
  <c r="R3759" i="86"/>
  <c r="Q3759" i="86"/>
  <c r="A3759" i="86"/>
  <c r="S3758" i="86"/>
  <c r="R3758" i="86"/>
  <c r="Q3758" i="86"/>
  <c r="A3758" i="86"/>
  <c r="S3757" i="86"/>
  <c r="R3757" i="86"/>
  <c r="Q3757" i="86"/>
  <c r="A3757" i="86"/>
  <c r="S3756" i="86"/>
  <c r="R3756" i="86"/>
  <c r="Q3756" i="86"/>
  <c r="A3756" i="86"/>
  <c r="S3755" i="86"/>
  <c r="R3755" i="86"/>
  <c r="Q3755" i="86"/>
  <c r="A3755" i="86"/>
  <c r="S3754" i="86"/>
  <c r="R3754" i="86"/>
  <c r="Q3754" i="86"/>
  <c r="A3754" i="86"/>
  <c r="S3753" i="86"/>
  <c r="R3753" i="86"/>
  <c r="Q3753" i="86"/>
  <c r="A3753" i="86"/>
  <c r="S3752" i="86"/>
  <c r="R3752" i="86"/>
  <c r="Q3752" i="86"/>
  <c r="A3752" i="86"/>
  <c r="S3751" i="86"/>
  <c r="R3751" i="86"/>
  <c r="Q3751" i="86"/>
  <c r="A3751" i="86"/>
  <c r="S3750" i="86"/>
  <c r="R3750" i="86"/>
  <c r="Q3750" i="86"/>
  <c r="A3750" i="86"/>
  <c r="S3749" i="86"/>
  <c r="R3749" i="86"/>
  <c r="Q3749" i="86"/>
  <c r="A3749" i="86"/>
  <c r="S3748" i="86"/>
  <c r="R3748" i="86"/>
  <c r="Q3748" i="86"/>
  <c r="A3748" i="86"/>
  <c r="S3747" i="86"/>
  <c r="R3747" i="86"/>
  <c r="Q3747" i="86"/>
  <c r="A3747" i="86"/>
  <c r="S3746" i="86"/>
  <c r="R3746" i="86"/>
  <c r="Q3746" i="86"/>
  <c r="A3746" i="86"/>
  <c r="S3745" i="86"/>
  <c r="R3745" i="86"/>
  <c r="Q3745" i="86"/>
  <c r="A3745" i="86"/>
  <c r="S3744" i="86"/>
  <c r="R3744" i="86"/>
  <c r="Q3744" i="86"/>
  <c r="A3744" i="86"/>
  <c r="S3743" i="86"/>
  <c r="R3743" i="86"/>
  <c r="Q3743" i="86"/>
  <c r="A3743" i="86"/>
  <c r="S3742" i="86"/>
  <c r="R3742" i="86"/>
  <c r="Q3742" i="86"/>
  <c r="A3742" i="86"/>
  <c r="S3741" i="86"/>
  <c r="R3741" i="86"/>
  <c r="Q3741" i="86"/>
  <c r="A3741" i="86"/>
  <c r="S3740" i="86"/>
  <c r="R3740" i="86"/>
  <c r="Q3740" i="86"/>
  <c r="A3740" i="86"/>
  <c r="S3739" i="86"/>
  <c r="R3739" i="86"/>
  <c r="Q3739" i="86"/>
  <c r="A3739" i="86"/>
  <c r="S3738" i="86"/>
  <c r="R3738" i="86"/>
  <c r="Q3738" i="86"/>
  <c r="A3738" i="86"/>
  <c r="S3737" i="86"/>
  <c r="R3737" i="86"/>
  <c r="Q3737" i="86"/>
  <c r="A3737" i="86"/>
  <c r="S3736" i="86"/>
  <c r="R3736" i="86"/>
  <c r="Q3736" i="86"/>
  <c r="A3736" i="86"/>
  <c r="S3735" i="86"/>
  <c r="R3735" i="86"/>
  <c r="Q3735" i="86"/>
  <c r="A3735" i="86"/>
  <c r="S3734" i="86"/>
  <c r="R3734" i="86"/>
  <c r="Q3734" i="86"/>
  <c r="A3734" i="86"/>
  <c r="S3733" i="86"/>
  <c r="R3733" i="86"/>
  <c r="Q3733" i="86"/>
  <c r="A3733" i="86"/>
  <c r="S3732" i="86"/>
  <c r="R3732" i="86"/>
  <c r="Q3732" i="86"/>
  <c r="A3732" i="86"/>
  <c r="S3731" i="86"/>
  <c r="R3731" i="86"/>
  <c r="Q3731" i="86"/>
  <c r="A3731" i="86"/>
  <c r="S3730" i="86"/>
  <c r="R3730" i="86"/>
  <c r="Q3730" i="86"/>
  <c r="A3730" i="86"/>
  <c r="S3729" i="86"/>
  <c r="R3729" i="86"/>
  <c r="Q3729" i="86"/>
  <c r="A3729" i="86"/>
  <c r="S3728" i="86"/>
  <c r="R3728" i="86"/>
  <c r="Q3728" i="86"/>
  <c r="A3728" i="86"/>
  <c r="S3727" i="86"/>
  <c r="R3727" i="86"/>
  <c r="Q3727" i="86"/>
  <c r="A3727" i="86"/>
  <c r="S3726" i="86"/>
  <c r="R3726" i="86"/>
  <c r="Q3726" i="86"/>
  <c r="A3726" i="86"/>
  <c r="S3725" i="86"/>
  <c r="R3725" i="86"/>
  <c r="Q3725" i="86"/>
  <c r="A3725" i="86"/>
  <c r="S3724" i="86"/>
  <c r="R3724" i="86"/>
  <c r="Q3724" i="86"/>
  <c r="A3724" i="86"/>
  <c r="S3723" i="86"/>
  <c r="R3723" i="86"/>
  <c r="Q3723" i="86"/>
  <c r="A3723" i="86"/>
  <c r="S3722" i="86"/>
  <c r="R3722" i="86"/>
  <c r="Q3722" i="86"/>
  <c r="A3722" i="86"/>
  <c r="S3721" i="86"/>
  <c r="R3721" i="86"/>
  <c r="Q3721" i="86"/>
  <c r="A3721" i="86"/>
  <c r="S3720" i="86"/>
  <c r="R3720" i="86"/>
  <c r="Q3720" i="86"/>
  <c r="A3720" i="86"/>
  <c r="S3719" i="86"/>
  <c r="R3719" i="86"/>
  <c r="Q3719" i="86"/>
  <c r="A3719" i="86"/>
  <c r="S3718" i="86"/>
  <c r="R3718" i="86"/>
  <c r="Q3718" i="86"/>
  <c r="A3718" i="86"/>
  <c r="S3717" i="86"/>
  <c r="R3717" i="86"/>
  <c r="Q3717" i="86"/>
  <c r="A3717" i="86"/>
  <c r="S3716" i="86"/>
  <c r="R3716" i="86"/>
  <c r="Q3716" i="86"/>
  <c r="A3716" i="86"/>
  <c r="S3715" i="86"/>
  <c r="R3715" i="86"/>
  <c r="Q3715" i="86"/>
  <c r="A3715" i="86"/>
  <c r="S3714" i="86"/>
  <c r="R3714" i="86"/>
  <c r="Q3714" i="86"/>
  <c r="A3714" i="86"/>
  <c r="S3713" i="86"/>
  <c r="R3713" i="86"/>
  <c r="Q3713" i="86"/>
  <c r="A3713" i="86"/>
  <c r="S3711" i="86"/>
  <c r="R3711" i="86"/>
  <c r="Q3711" i="86"/>
  <c r="A3711" i="86"/>
  <c r="S3710" i="86"/>
  <c r="R3710" i="86"/>
  <c r="Q3710" i="86"/>
  <c r="A3710" i="86"/>
  <c r="S3709" i="86"/>
  <c r="R3709" i="86"/>
  <c r="Q3709" i="86"/>
  <c r="A3709" i="86"/>
  <c r="S3708" i="86"/>
  <c r="R3708" i="86"/>
  <c r="Q3708" i="86"/>
  <c r="A3708" i="86"/>
  <c r="S3707" i="86"/>
  <c r="R3707" i="86"/>
  <c r="Q3707" i="86"/>
  <c r="A3707" i="86"/>
  <c r="S3706" i="86"/>
  <c r="R3706" i="86"/>
  <c r="Q3706" i="86"/>
  <c r="A3706" i="86"/>
  <c r="S3705" i="86"/>
  <c r="R3705" i="86"/>
  <c r="Q3705" i="86"/>
  <c r="A3705" i="86"/>
  <c r="S3704" i="86"/>
  <c r="R3704" i="86"/>
  <c r="Q3704" i="86"/>
  <c r="A3704" i="86"/>
  <c r="S3703" i="86"/>
  <c r="R3703" i="86"/>
  <c r="Q3703" i="86"/>
  <c r="A3703" i="86"/>
  <c r="S3702" i="86"/>
  <c r="R3702" i="86"/>
  <c r="Q3702" i="86"/>
  <c r="A3702" i="86"/>
  <c r="S3701" i="86"/>
  <c r="R3701" i="86"/>
  <c r="Q3701" i="86"/>
  <c r="A3701" i="86"/>
  <c r="S3700" i="86"/>
  <c r="R3700" i="86"/>
  <c r="Q3700" i="86"/>
  <c r="A3700" i="86"/>
  <c r="S3699" i="86"/>
  <c r="R3699" i="86"/>
  <c r="Q3699" i="86"/>
  <c r="A3699" i="86"/>
  <c r="S3698" i="86"/>
  <c r="R3698" i="86"/>
  <c r="Q3698" i="86"/>
  <c r="A3698" i="86"/>
  <c r="S3697" i="86"/>
  <c r="R3697" i="86"/>
  <c r="Q3697" i="86"/>
  <c r="A3697" i="86"/>
  <c r="S3696" i="86"/>
  <c r="R3696" i="86"/>
  <c r="Q3696" i="86"/>
  <c r="A3696" i="86"/>
  <c r="S3695" i="86"/>
  <c r="R3695" i="86"/>
  <c r="Q3695" i="86"/>
  <c r="A3695" i="86"/>
  <c r="S3694" i="86"/>
  <c r="R3694" i="86"/>
  <c r="Q3694" i="86"/>
  <c r="A3694" i="86"/>
  <c r="S3693" i="86"/>
  <c r="R3693" i="86"/>
  <c r="Q3693" i="86"/>
  <c r="A3693" i="86"/>
  <c r="S3692" i="86"/>
  <c r="R3692" i="86"/>
  <c r="Q3692" i="86"/>
  <c r="A3692" i="86"/>
  <c r="S3691" i="86"/>
  <c r="R3691" i="86"/>
  <c r="Q3691" i="86"/>
  <c r="A3691" i="86"/>
  <c r="S3690" i="86"/>
  <c r="R3690" i="86"/>
  <c r="Q3690" i="86"/>
  <c r="A3690" i="86"/>
  <c r="S3689" i="86"/>
  <c r="R3689" i="86"/>
  <c r="Q3689" i="86"/>
  <c r="A3689" i="86"/>
  <c r="S3688" i="86"/>
  <c r="R3688" i="86"/>
  <c r="Q3688" i="86"/>
  <c r="A3688" i="86"/>
  <c r="S3687" i="86"/>
  <c r="R3687" i="86"/>
  <c r="Q3687" i="86"/>
  <c r="A3687" i="86"/>
  <c r="S3686" i="86"/>
  <c r="R3686" i="86"/>
  <c r="Q3686" i="86"/>
  <c r="A3686" i="86"/>
  <c r="S3685" i="86"/>
  <c r="R3685" i="86"/>
  <c r="Q3685" i="86"/>
  <c r="A3685" i="86"/>
  <c r="S3684" i="86"/>
  <c r="R3684" i="86"/>
  <c r="Q3684" i="86"/>
  <c r="A3684" i="86"/>
  <c r="S3683" i="86"/>
  <c r="R3683" i="86"/>
  <c r="Q3683" i="86"/>
  <c r="A3683" i="86"/>
  <c r="S3682" i="86"/>
  <c r="R3682" i="86"/>
  <c r="Q3682" i="86"/>
  <c r="A3682" i="86"/>
  <c r="S3681" i="86"/>
  <c r="R3681" i="86"/>
  <c r="Q3681" i="86"/>
  <c r="A3681" i="86"/>
  <c r="S3680" i="86"/>
  <c r="R3680" i="86"/>
  <c r="Q3680" i="86"/>
  <c r="A3680" i="86"/>
  <c r="S3679" i="86"/>
  <c r="R3679" i="86"/>
  <c r="Q3679" i="86"/>
  <c r="A3679" i="86"/>
  <c r="S3678" i="86"/>
  <c r="R3678" i="86"/>
  <c r="Q3678" i="86"/>
  <c r="A3678" i="86"/>
  <c r="S3677" i="86"/>
  <c r="R3677" i="86"/>
  <c r="Q3677" i="86"/>
  <c r="A3677" i="86"/>
  <c r="S3676" i="86"/>
  <c r="R3676" i="86"/>
  <c r="Q3676" i="86"/>
  <c r="A3676" i="86"/>
  <c r="S3675" i="86"/>
  <c r="R3675" i="86"/>
  <c r="Q3675" i="86"/>
  <c r="A3675" i="86"/>
  <c r="S3674" i="86"/>
  <c r="R3674" i="86"/>
  <c r="Q3674" i="86"/>
  <c r="A3674" i="86"/>
  <c r="S3673" i="86"/>
  <c r="R3673" i="86"/>
  <c r="Q3673" i="86"/>
  <c r="A3673" i="86"/>
  <c r="S3672" i="86"/>
  <c r="R3672" i="86"/>
  <c r="Q3672" i="86"/>
  <c r="A3672" i="86"/>
  <c r="S3671" i="86"/>
  <c r="R3671" i="86"/>
  <c r="Q3671" i="86"/>
  <c r="A3671" i="86"/>
  <c r="S3670" i="86"/>
  <c r="R3670" i="86"/>
  <c r="Q3670" i="86"/>
  <c r="A3670" i="86"/>
  <c r="S3669" i="86"/>
  <c r="R3669" i="86"/>
  <c r="Q3669" i="86"/>
  <c r="A3669" i="86"/>
  <c r="S3668" i="86"/>
  <c r="R3668" i="86"/>
  <c r="Q3668" i="86"/>
  <c r="A3668" i="86"/>
  <c r="S3667" i="86"/>
  <c r="R3667" i="86"/>
  <c r="Q3667" i="86"/>
  <c r="A3667" i="86"/>
  <c r="S3666" i="86"/>
  <c r="R3666" i="86"/>
  <c r="Q3666" i="86"/>
  <c r="A3666" i="86"/>
  <c r="S3665" i="86"/>
  <c r="R3665" i="86"/>
  <c r="Q3665" i="86"/>
  <c r="A3665" i="86"/>
  <c r="S3664" i="86"/>
  <c r="R3664" i="86"/>
  <c r="Q3664" i="86"/>
  <c r="A3664" i="86"/>
  <c r="S3663" i="86"/>
  <c r="R3663" i="86"/>
  <c r="Q3663" i="86"/>
  <c r="A3663" i="86"/>
  <c r="S3662" i="86"/>
  <c r="R3662" i="86"/>
  <c r="Q3662" i="86"/>
  <c r="A3662" i="86"/>
  <c r="S3661" i="86"/>
  <c r="R3661" i="86"/>
  <c r="Q3661" i="86"/>
  <c r="A3661" i="86"/>
  <c r="S3660" i="86"/>
  <c r="R3660" i="86"/>
  <c r="Q3660" i="86"/>
  <c r="A3660" i="86"/>
  <c r="S3659" i="86"/>
  <c r="R3659" i="86"/>
  <c r="Q3659" i="86"/>
  <c r="A3659" i="86"/>
  <c r="S3658" i="86"/>
  <c r="R3658" i="86"/>
  <c r="Q3658" i="86"/>
  <c r="A3658" i="86"/>
  <c r="S3657" i="86"/>
  <c r="R3657" i="86"/>
  <c r="Q3657" i="86"/>
  <c r="A3657" i="86"/>
  <c r="S3656" i="86"/>
  <c r="R3656" i="86"/>
  <c r="Q3656" i="86"/>
  <c r="A3656" i="86"/>
  <c r="S3655" i="86"/>
  <c r="R3655" i="86"/>
  <c r="Q3655" i="86"/>
  <c r="A3655" i="86"/>
  <c r="S3654" i="86"/>
  <c r="R3654" i="86"/>
  <c r="Q3654" i="86"/>
  <c r="A3654" i="86"/>
  <c r="S3653" i="86"/>
  <c r="R3653" i="86"/>
  <c r="Q3653" i="86"/>
  <c r="A3653" i="86"/>
  <c r="S3652" i="86"/>
  <c r="R3652" i="86"/>
  <c r="Q3652" i="86"/>
  <c r="A3652" i="86"/>
  <c r="S3651" i="86"/>
  <c r="R3651" i="86"/>
  <c r="Q3651" i="86"/>
  <c r="A3651" i="86"/>
  <c r="S3650" i="86"/>
  <c r="R3650" i="86"/>
  <c r="Q3650" i="86"/>
  <c r="A3650" i="86"/>
  <c r="S3649" i="86"/>
  <c r="R3649" i="86"/>
  <c r="Q3649" i="86"/>
  <c r="A3649" i="86"/>
  <c r="S3648" i="86"/>
  <c r="R3648" i="86"/>
  <c r="Q3648" i="86"/>
  <c r="A3648" i="86"/>
  <c r="S3647" i="86"/>
  <c r="R3647" i="86"/>
  <c r="Q3647" i="86"/>
  <c r="A3647" i="86"/>
  <c r="S3646" i="86"/>
  <c r="R3646" i="86"/>
  <c r="Q3646" i="86"/>
  <c r="A3646" i="86"/>
  <c r="S3645" i="86"/>
  <c r="R3645" i="86"/>
  <c r="Q3645" i="86"/>
  <c r="A3645" i="86"/>
  <c r="S3644" i="86"/>
  <c r="R3644" i="86"/>
  <c r="Q3644" i="86"/>
  <c r="A3644" i="86"/>
  <c r="S3643" i="86"/>
  <c r="R3643" i="86"/>
  <c r="Q3643" i="86"/>
  <c r="A3643" i="86"/>
  <c r="S3642" i="86"/>
  <c r="R3642" i="86"/>
  <c r="Q3642" i="86"/>
  <c r="A3642" i="86"/>
  <c r="S3641" i="86"/>
  <c r="R3641" i="86"/>
  <c r="Q3641" i="86"/>
  <c r="A3641" i="86"/>
  <c r="S3640" i="86"/>
  <c r="R3640" i="86"/>
  <c r="Q3640" i="86"/>
  <c r="A3640" i="86"/>
  <c r="S3639" i="86"/>
  <c r="R3639" i="86"/>
  <c r="Q3639" i="86"/>
  <c r="A3639" i="86"/>
  <c r="S3638" i="86"/>
  <c r="R3638" i="86"/>
  <c r="Q3638" i="86"/>
  <c r="A3638" i="86"/>
  <c r="S3637" i="86"/>
  <c r="R3637" i="86"/>
  <c r="Q3637" i="86"/>
  <c r="A3637" i="86"/>
  <c r="S3636" i="86"/>
  <c r="R3636" i="86"/>
  <c r="Q3636" i="86"/>
  <c r="A3636" i="86"/>
  <c r="S3635" i="86"/>
  <c r="R3635" i="86"/>
  <c r="Q3635" i="86"/>
  <c r="A3635" i="86"/>
  <c r="S3634" i="86"/>
  <c r="R3634" i="86"/>
  <c r="Q3634" i="86"/>
  <c r="A3634" i="86"/>
  <c r="S3633" i="86"/>
  <c r="R3633" i="86"/>
  <c r="Q3633" i="86"/>
  <c r="A3633" i="86"/>
  <c r="S3632" i="86"/>
  <c r="R3632" i="86"/>
  <c r="Q3632" i="86"/>
  <c r="A3632" i="86"/>
  <c r="S3631" i="86"/>
  <c r="R3631" i="86"/>
  <c r="Q3631" i="86"/>
  <c r="A3631" i="86"/>
  <c r="S3630" i="86"/>
  <c r="R3630" i="86"/>
  <c r="Q3630" i="86"/>
  <c r="A3630" i="86"/>
  <c r="S3629" i="86"/>
  <c r="R3629" i="86"/>
  <c r="Q3629" i="86"/>
  <c r="A3629" i="86"/>
  <c r="S3628" i="86"/>
  <c r="R3628" i="86"/>
  <c r="Q3628" i="86"/>
  <c r="A3628" i="86"/>
  <c r="S3627" i="86"/>
  <c r="R3627" i="86"/>
  <c r="Q3627" i="86"/>
  <c r="A3627" i="86"/>
  <c r="S3626" i="86"/>
  <c r="R3626" i="86"/>
  <c r="Q3626" i="86"/>
  <c r="A3626" i="86"/>
  <c r="S3625" i="86"/>
  <c r="R3625" i="86"/>
  <c r="Q3625" i="86"/>
  <c r="A3625" i="86"/>
  <c r="S3624" i="86"/>
  <c r="R3624" i="86"/>
  <c r="Q3624" i="86"/>
  <c r="A3624" i="86"/>
  <c r="S3623" i="86"/>
  <c r="R3623" i="86"/>
  <c r="Q3623" i="86"/>
  <c r="A3623" i="86"/>
  <c r="S3622" i="86"/>
  <c r="R3622" i="86"/>
  <c r="Q3622" i="86"/>
  <c r="A3622" i="86"/>
  <c r="S3621" i="86"/>
  <c r="R3621" i="86"/>
  <c r="Q3621" i="86"/>
  <c r="A3621" i="86"/>
  <c r="S3620" i="86"/>
  <c r="R3620" i="86"/>
  <c r="Q3620" i="86"/>
  <c r="A3620" i="86"/>
  <c r="S3619" i="86"/>
  <c r="R3619" i="86"/>
  <c r="Q3619" i="86"/>
  <c r="A3619" i="86"/>
  <c r="S3618" i="86"/>
  <c r="R3618" i="86"/>
  <c r="Q3618" i="86"/>
  <c r="A3618" i="86"/>
  <c r="S3617" i="86"/>
  <c r="R3617" i="86"/>
  <c r="Q3617" i="86"/>
  <c r="A3617" i="86"/>
  <c r="S3616" i="86"/>
  <c r="R3616" i="86"/>
  <c r="Q3616" i="86"/>
  <c r="A3616" i="86"/>
  <c r="S3615" i="86"/>
  <c r="R3615" i="86"/>
  <c r="Q3615" i="86"/>
  <c r="A3615" i="86"/>
  <c r="S3614" i="86"/>
  <c r="R3614" i="86"/>
  <c r="Q3614" i="86"/>
  <c r="A3614" i="86"/>
  <c r="S3613" i="86"/>
  <c r="R3613" i="86"/>
  <c r="Q3613" i="86"/>
  <c r="A3613" i="86"/>
  <c r="S3612" i="86"/>
  <c r="R3612" i="86"/>
  <c r="Q3612" i="86"/>
  <c r="A3612" i="86"/>
  <c r="S3611" i="86"/>
  <c r="R3611" i="86"/>
  <c r="Q3611" i="86"/>
  <c r="A3611" i="86"/>
  <c r="S3610" i="86"/>
  <c r="R3610" i="86"/>
  <c r="Q3610" i="86"/>
  <c r="A3610" i="86"/>
  <c r="S3609" i="86"/>
  <c r="R3609" i="86"/>
  <c r="Q3609" i="86"/>
  <c r="A3609" i="86"/>
  <c r="S3608" i="86"/>
  <c r="R3608" i="86"/>
  <c r="Q3608" i="86"/>
  <c r="A3608" i="86"/>
  <c r="S3607" i="86"/>
  <c r="R3607" i="86"/>
  <c r="Q3607" i="86"/>
  <c r="A3607" i="86"/>
  <c r="S3606" i="86"/>
  <c r="R3606" i="86"/>
  <c r="Q3606" i="86"/>
  <c r="A3606" i="86"/>
  <c r="S3605" i="86"/>
  <c r="R3605" i="86"/>
  <c r="Q3605" i="86"/>
  <c r="A3605" i="86"/>
  <c r="S3604" i="86"/>
  <c r="R3604" i="86"/>
  <c r="Q3604" i="86"/>
  <c r="A3604" i="86"/>
  <c r="S3603" i="86"/>
  <c r="R3603" i="86"/>
  <c r="Q3603" i="86"/>
  <c r="A3603" i="86"/>
  <c r="S3602" i="86"/>
  <c r="R3602" i="86"/>
  <c r="Q3602" i="86"/>
  <c r="A3602" i="86"/>
  <c r="S3601" i="86"/>
  <c r="R3601" i="86"/>
  <c r="Q3601" i="86"/>
  <c r="A3601" i="86"/>
  <c r="S3600" i="86"/>
  <c r="R3600" i="86"/>
  <c r="Q3600" i="86"/>
  <c r="A3600" i="86"/>
  <c r="S3599" i="86"/>
  <c r="R3599" i="86"/>
  <c r="Q3599" i="86"/>
  <c r="A3599" i="86"/>
  <c r="S3598" i="86"/>
  <c r="R3598" i="86"/>
  <c r="Q3598" i="86"/>
  <c r="A3598" i="86"/>
  <c r="S3597" i="86"/>
  <c r="R3597" i="86"/>
  <c r="Q3597" i="86"/>
  <c r="A3597" i="86"/>
  <c r="S3596" i="86"/>
  <c r="R3596" i="86"/>
  <c r="Q3596" i="86"/>
  <c r="A3596" i="86"/>
  <c r="S3595" i="86"/>
  <c r="R3595" i="86"/>
  <c r="Q3595" i="86"/>
  <c r="A3595" i="86"/>
  <c r="S3594" i="86"/>
  <c r="R3594" i="86"/>
  <c r="Q3594" i="86"/>
  <c r="A3594" i="86"/>
  <c r="S3593" i="86"/>
  <c r="R3593" i="86"/>
  <c r="Q3593" i="86"/>
  <c r="A3593" i="86"/>
  <c r="S3592" i="86"/>
  <c r="R3592" i="86"/>
  <c r="Q3592" i="86"/>
  <c r="A3592" i="86"/>
  <c r="S3591" i="86"/>
  <c r="R3591" i="86"/>
  <c r="Q3591" i="86"/>
  <c r="A3591" i="86"/>
  <c r="S3590" i="86"/>
  <c r="R3590" i="86"/>
  <c r="Q3590" i="86"/>
  <c r="A3590" i="86"/>
  <c r="S3589" i="86"/>
  <c r="R3589" i="86"/>
  <c r="Q3589" i="86"/>
  <c r="A3589" i="86"/>
  <c r="S3588" i="86"/>
  <c r="R3588" i="86"/>
  <c r="Q3588" i="86"/>
  <c r="A3588" i="86"/>
  <c r="S3587" i="86"/>
  <c r="R3587" i="86"/>
  <c r="Q3587" i="86"/>
  <c r="A3587" i="86"/>
  <c r="S3586" i="86"/>
  <c r="R3586" i="86"/>
  <c r="Q3586" i="86"/>
  <c r="A3586" i="86"/>
  <c r="S3584" i="86"/>
  <c r="R3584" i="86"/>
  <c r="Q3584" i="86"/>
  <c r="A3584" i="86"/>
  <c r="S3583" i="86"/>
  <c r="R3583" i="86"/>
  <c r="Q3583" i="86"/>
  <c r="A3583" i="86"/>
  <c r="S3582" i="86"/>
  <c r="R3582" i="86"/>
  <c r="Q3582" i="86"/>
  <c r="A3582" i="86"/>
  <c r="S3581" i="86"/>
  <c r="R3581" i="86"/>
  <c r="Q3581" i="86"/>
  <c r="A3581" i="86"/>
  <c r="S3580" i="86"/>
  <c r="R3580" i="86"/>
  <c r="Q3580" i="86"/>
  <c r="A3580" i="86"/>
  <c r="S3579" i="86"/>
  <c r="R3579" i="86"/>
  <c r="Q3579" i="86"/>
  <c r="A3579" i="86"/>
  <c r="S3578" i="86"/>
  <c r="R3578" i="86"/>
  <c r="Q3578" i="86"/>
  <c r="A3578" i="86"/>
  <c r="S3577" i="86"/>
  <c r="R3577" i="86"/>
  <c r="Q3577" i="86"/>
  <c r="A3577" i="86"/>
  <c r="S3576" i="86"/>
  <c r="R3576" i="86"/>
  <c r="Q3576" i="86"/>
  <c r="A3576" i="86"/>
  <c r="S3575" i="86"/>
  <c r="R3575" i="86"/>
  <c r="Q3575" i="86"/>
  <c r="A3575" i="86"/>
  <c r="S3574" i="86"/>
  <c r="R3574" i="86"/>
  <c r="Q3574" i="86"/>
  <c r="A3574" i="86"/>
  <c r="S3573" i="86"/>
  <c r="R3573" i="86"/>
  <c r="Q3573" i="86"/>
  <c r="A3573" i="86"/>
  <c r="S3572" i="86"/>
  <c r="R3572" i="86"/>
  <c r="Q3572" i="86"/>
  <c r="A3572" i="86"/>
  <c r="S3571" i="86"/>
  <c r="R3571" i="86"/>
  <c r="Q3571" i="86"/>
  <c r="A3571" i="86"/>
  <c r="S3570" i="86"/>
  <c r="R3570" i="86"/>
  <c r="Q3570" i="86"/>
  <c r="A3570" i="86"/>
  <c r="S3569" i="86"/>
  <c r="R3569" i="86"/>
  <c r="Q3569" i="86"/>
  <c r="A3569" i="86"/>
  <c r="S3568" i="86"/>
  <c r="R3568" i="86"/>
  <c r="Q3568" i="86"/>
  <c r="A3568" i="86"/>
  <c r="S3567" i="86"/>
  <c r="R3567" i="86"/>
  <c r="Q3567" i="86"/>
  <c r="A3567" i="86"/>
  <c r="S3566" i="86"/>
  <c r="R3566" i="86"/>
  <c r="Q3566" i="86"/>
  <c r="A3566" i="86"/>
  <c r="S3565" i="86"/>
  <c r="R3565" i="86"/>
  <c r="Q3565" i="86"/>
  <c r="A3565" i="86"/>
  <c r="S3564" i="86"/>
  <c r="R3564" i="86"/>
  <c r="Q3564" i="86"/>
  <c r="A3564" i="86"/>
  <c r="S3563" i="86"/>
  <c r="R3563" i="86"/>
  <c r="Q3563" i="86"/>
  <c r="A3563" i="86"/>
  <c r="S3562" i="86"/>
  <c r="R3562" i="86"/>
  <c r="Q3562" i="86"/>
  <c r="A3562" i="86"/>
  <c r="S3561" i="86"/>
  <c r="R3561" i="86"/>
  <c r="Q3561" i="86"/>
  <c r="A3561" i="86"/>
  <c r="S3560" i="86"/>
  <c r="R3560" i="86"/>
  <c r="Q3560" i="86"/>
  <c r="A3560" i="86"/>
  <c r="S3559" i="86"/>
  <c r="R3559" i="86"/>
  <c r="Q3559" i="86"/>
  <c r="A3559" i="86"/>
  <c r="S3558" i="86"/>
  <c r="R3558" i="86"/>
  <c r="Q3558" i="86"/>
  <c r="A3558" i="86"/>
  <c r="S3557" i="86"/>
  <c r="R3557" i="86"/>
  <c r="Q3557" i="86"/>
  <c r="A3557" i="86"/>
  <c r="S3556" i="86"/>
  <c r="R3556" i="86"/>
  <c r="Q3556" i="86"/>
  <c r="A3556" i="86"/>
  <c r="S3555" i="86"/>
  <c r="R3555" i="86"/>
  <c r="Q3555" i="86"/>
  <c r="A3555" i="86"/>
  <c r="S3554" i="86"/>
  <c r="R3554" i="86"/>
  <c r="Q3554" i="86"/>
  <c r="A3554" i="86"/>
  <c r="S3553" i="86"/>
  <c r="R3553" i="86"/>
  <c r="Q3553" i="86"/>
  <c r="A3553" i="86"/>
  <c r="S3552" i="86"/>
  <c r="R3552" i="86"/>
  <c r="Q3552" i="86"/>
  <c r="A3552" i="86"/>
  <c r="S3551" i="86"/>
  <c r="R3551" i="86"/>
  <c r="Q3551" i="86"/>
  <c r="A3551" i="86"/>
  <c r="S3550" i="86"/>
  <c r="R3550" i="86"/>
  <c r="Q3550" i="86"/>
  <c r="A3550" i="86"/>
  <c r="S3549" i="86"/>
  <c r="R3549" i="86"/>
  <c r="Q3549" i="86"/>
  <c r="A3549" i="86"/>
  <c r="S3548" i="86"/>
  <c r="R3548" i="86"/>
  <c r="Q3548" i="86"/>
  <c r="A3548" i="86"/>
  <c r="S3547" i="86"/>
  <c r="R3547" i="86"/>
  <c r="Q3547" i="86"/>
  <c r="A3547" i="86"/>
  <c r="S3546" i="86"/>
  <c r="R3546" i="86"/>
  <c r="Q3546" i="86"/>
  <c r="A3546" i="86"/>
  <c r="S3545" i="86"/>
  <c r="R3545" i="86"/>
  <c r="Q3545" i="86"/>
  <c r="A3545" i="86"/>
  <c r="S3544" i="86"/>
  <c r="R3544" i="86"/>
  <c r="Q3544" i="86"/>
  <c r="A3544" i="86"/>
  <c r="S3543" i="86"/>
  <c r="R3543" i="86"/>
  <c r="Q3543" i="86"/>
  <c r="A3543" i="86"/>
  <c r="S3542" i="86"/>
  <c r="R3542" i="86"/>
  <c r="Q3542" i="86"/>
  <c r="A3542" i="86"/>
  <c r="S3541" i="86"/>
  <c r="R3541" i="86"/>
  <c r="Q3541" i="86"/>
  <c r="A3541" i="86"/>
  <c r="S3540" i="86"/>
  <c r="R3540" i="86"/>
  <c r="Q3540" i="86"/>
  <c r="A3540" i="86"/>
  <c r="S3539" i="86"/>
  <c r="R3539" i="86"/>
  <c r="Q3539" i="86"/>
  <c r="A3539" i="86"/>
  <c r="S3538" i="86"/>
  <c r="R3538" i="86"/>
  <c r="Q3538" i="86"/>
  <c r="A3538" i="86"/>
  <c r="S3537" i="86"/>
  <c r="R3537" i="86"/>
  <c r="Q3537" i="86"/>
  <c r="A3537" i="86"/>
  <c r="S3536" i="86"/>
  <c r="R3536" i="86"/>
  <c r="Q3536" i="86"/>
  <c r="A3536" i="86"/>
  <c r="S3535" i="86"/>
  <c r="R3535" i="86"/>
  <c r="Q3535" i="86"/>
  <c r="A3535" i="86"/>
  <c r="S3534" i="86"/>
  <c r="R3534" i="86"/>
  <c r="Q3534" i="86"/>
  <c r="A3534" i="86"/>
  <c r="S3533" i="86"/>
  <c r="R3533" i="86"/>
  <c r="Q3533" i="86"/>
  <c r="A3533" i="86"/>
  <c r="S3532" i="86"/>
  <c r="R3532" i="86"/>
  <c r="Q3532" i="86"/>
  <c r="A3532" i="86"/>
  <c r="S3531" i="86"/>
  <c r="R3531" i="86"/>
  <c r="Q3531" i="86"/>
  <c r="A3531" i="86"/>
  <c r="S3530" i="86"/>
  <c r="R3530" i="86"/>
  <c r="Q3530" i="86"/>
  <c r="A3530" i="86"/>
  <c r="S3529" i="86"/>
  <c r="R3529" i="86"/>
  <c r="Q3529" i="86"/>
  <c r="A3529" i="86"/>
  <c r="S3528" i="86"/>
  <c r="R3528" i="86"/>
  <c r="Q3528" i="86"/>
  <c r="A3528" i="86"/>
  <c r="S3526" i="86"/>
  <c r="R3526" i="86"/>
  <c r="Q3526" i="86"/>
  <c r="A3526" i="86"/>
  <c r="S3525" i="86"/>
  <c r="R3525" i="86"/>
  <c r="Q3525" i="86"/>
  <c r="A3525" i="86"/>
  <c r="S3524" i="86"/>
  <c r="R3524" i="86"/>
  <c r="Q3524" i="86"/>
  <c r="A3524" i="86"/>
  <c r="S3523" i="86"/>
  <c r="R3523" i="86"/>
  <c r="Q3523" i="86"/>
  <c r="A3523" i="86"/>
  <c r="S3522" i="86"/>
  <c r="R3522" i="86"/>
  <c r="Q3522" i="86"/>
  <c r="A3522" i="86"/>
  <c r="S3521" i="86"/>
  <c r="R3521" i="86"/>
  <c r="Q3521" i="86"/>
  <c r="A3521" i="86"/>
  <c r="S3520" i="86"/>
  <c r="R3520" i="86"/>
  <c r="Q3520" i="86"/>
  <c r="A3520" i="86"/>
  <c r="S3519" i="86"/>
  <c r="R3519" i="86"/>
  <c r="Q3519" i="86"/>
  <c r="A3519" i="86"/>
  <c r="S3518" i="86"/>
  <c r="R3518" i="86"/>
  <c r="Q3518" i="86"/>
  <c r="A3518" i="86"/>
  <c r="S3517" i="86"/>
  <c r="R3517" i="86"/>
  <c r="Q3517" i="86"/>
  <c r="A3517" i="86"/>
  <c r="S3516" i="86"/>
  <c r="R3516" i="86"/>
  <c r="Q3516" i="86"/>
  <c r="A3516" i="86"/>
  <c r="S3515" i="86"/>
  <c r="R3515" i="86"/>
  <c r="Q3515" i="86"/>
  <c r="A3515" i="86"/>
  <c r="S3514" i="86"/>
  <c r="R3514" i="86"/>
  <c r="Q3514" i="86"/>
  <c r="A3514" i="86"/>
  <c r="S3513" i="86"/>
  <c r="R3513" i="86"/>
  <c r="Q3513" i="86"/>
  <c r="A3513" i="86"/>
  <c r="S3512" i="86"/>
  <c r="R3512" i="86"/>
  <c r="Q3512" i="86"/>
  <c r="A3512" i="86"/>
  <c r="S3511" i="86"/>
  <c r="R3511" i="86"/>
  <c r="Q3511" i="86"/>
  <c r="A3511" i="86"/>
  <c r="S3510" i="86"/>
  <c r="R3510" i="86"/>
  <c r="Q3510" i="86"/>
  <c r="A3510" i="86"/>
  <c r="S3509" i="86"/>
  <c r="R3509" i="86"/>
  <c r="Q3509" i="86"/>
  <c r="A3509" i="86"/>
  <c r="S3508" i="86"/>
  <c r="R3508" i="86"/>
  <c r="Q3508" i="86"/>
  <c r="A3508" i="86"/>
  <c r="S3507" i="86"/>
  <c r="R3507" i="86"/>
  <c r="Q3507" i="86"/>
  <c r="A3507" i="86"/>
  <c r="S3506" i="86"/>
  <c r="R3506" i="86"/>
  <c r="Q3506" i="86"/>
  <c r="A3506" i="86"/>
  <c r="S3505" i="86"/>
  <c r="R3505" i="86"/>
  <c r="Q3505" i="86"/>
  <c r="A3505" i="86"/>
  <c r="S3504" i="86"/>
  <c r="R3504" i="86"/>
  <c r="Q3504" i="86"/>
  <c r="A3504" i="86"/>
  <c r="S3503" i="86"/>
  <c r="R3503" i="86"/>
  <c r="Q3503" i="86"/>
  <c r="A3503" i="86"/>
  <c r="S3502" i="86"/>
  <c r="R3502" i="86"/>
  <c r="Q3502" i="86"/>
  <c r="A3502" i="86"/>
  <c r="S3501" i="86"/>
  <c r="R3501" i="86"/>
  <c r="Q3501" i="86"/>
  <c r="A3501" i="86"/>
  <c r="S3500" i="86"/>
  <c r="R3500" i="86"/>
  <c r="Q3500" i="86"/>
  <c r="A3500" i="86"/>
  <c r="S3499" i="86"/>
  <c r="R3499" i="86"/>
  <c r="Q3499" i="86"/>
  <c r="A3499" i="86"/>
  <c r="S3498" i="86"/>
  <c r="R3498" i="86"/>
  <c r="Q3498" i="86"/>
  <c r="A3498" i="86"/>
  <c r="S3497" i="86"/>
  <c r="R3497" i="86"/>
  <c r="Q3497" i="86"/>
  <c r="A3497" i="86"/>
  <c r="S3496" i="86"/>
  <c r="R3496" i="86"/>
  <c r="Q3496" i="86"/>
  <c r="A3496" i="86"/>
  <c r="S3495" i="86"/>
  <c r="R3495" i="86"/>
  <c r="Q3495" i="86"/>
  <c r="A3495" i="86"/>
  <c r="S3494" i="86"/>
  <c r="R3494" i="86"/>
  <c r="Q3494" i="86"/>
  <c r="A3494" i="86"/>
  <c r="S3493" i="86"/>
  <c r="R3493" i="86"/>
  <c r="Q3493" i="86"/>
  <c r="A3493" i="86"/>
  <c r="S3492" i="86"/>
  <c r="R3492" i="86"/>
  <c r="Q3492" i="86"/>
  <c r="A3492" i="86"/>
  <c r="S3490" i="86"/>
  <c r="R3490" i="86"/>
  <c r="Q3490" i="86"/>
  <c r="A3490" i="86"/>
  <c r="S3489" i="86"/>
  <c r="R3489" i="86"/>
  <c r="Q3489" i="86"/>
  <c r="A3489" i="86"/>
  <c r="S3488" i="86"/>
  <c r="R3488" i="86"/>
  <c r="Q3488" i="86"/>
  <c r="A3488" i="86"/>
  <c r="S3487" i="86"/>
  <c r="R3487" i="86"/>
  <c r="Q3487" i="86"/>
  <c r="A3487" i="86"/>
  <c r="S3486" i="86"/>
  <c r="R3486" i="86"/>
  <c r="Q3486" i="86"/>
  <c r="A3486" i="86"/>
  <c r="S3485" i="86"/>
  <c r="R3485" i="86"/>
  <c r="Q3485" i="86"/>
  <c r="A3485" i="86"/>
  <c r="S3484" i="86"/>
  <c r="R3484" i="86"/>
  <c r="Q3484" i="86"/>
  <c r="A3484" i="86"/>
  <c r="S3483" i="86"/>
  <c r="R3483" i="86"/>
  <c r="Q3483" i="86"/>
  <c r="A3483" i="86"/>
  <c r="S3482" i="86"/>
  <c r="R3482" i="86"/>
  <c r="Q3482" i="86"/>
  <c r="A3482" i="86"/>
  <c r="S3481" i="86"/>
  <c r="R3481" i="86"/>
  <c r="Q3481" i="86"/>
  <c r="A3481" i="86"/>
  <c r="S3480" i="86"/>
  <c r="R3480" i="86"/>
  <c r="Q3480" i="86"/>
  <c r="A3480" i="86"/>
  <c r="S3479" i="86"/>
  <c r="R3479" i="86"/>
  <c r="Q3479" i="86"/>
  <c r="A3479" i="86"/>
  <c r="S3478" i="86"/>
  <c r="R3478" i="86"/>
  <c r="Q3478" i="86"/>
  <c r="A3478" i="86"/>
  <c r="S3477" i="86"/>
  <c r="R3477" i="86"/>
  <c r="Q3477" i="86"/>
  <c r="A3477" i="86"/>
  <c r="S3476" i="86"/>
  <c r="R3476" i="86"/>
  <c r="Q3476" i="86"/>
  <c r="A3476" i="86"/>
  <c r="S3475" i="86"/>
  <c r="R3475" i="86"/>
  <c r="Q3475" i="86"/>
  <c r="A3475" i="86"/>
  <c r="S3474" i="86"/>
  <c r="R3474" i="86"/>
  <c r="Q3474" i="86"/>
  <c r="A3474" i="86"/>
  <c r="S3473" i="86"/>
  <c r="R3473" i="86"/>
  <c r="Q3473" i="86"/>
  <c r="A3473" i="86"/>
  <c r="S3472" i="86"/>
  <c r="R3472" i="86"/>
  <c r="Q3472" i="86"/>
  <c r="A3472" i="86"/>
  <c r="S3471" i="86"/>
  <c r="R3471" i="86"/>
  <c r="Q3471" i="86"/>
  <c r="A3471" i="86"/>
  <c r="S3470" i="86"/>
  <c r="R3470" i="86"/>
  <c r="Q3470" i="86"/>
  <c r="A3470" i="86"/>
  <c r="S3469" i="86"/>
  <c r="R3469" i="86"/>
  <c r="Q3469" i="86"/>
  <c r="A3469" i="86"/>
  <c r="S3468" i="86"/>
  <c r="R3468" i="86"/>
  <c r="Q3468" i="86"/>
  <c r="A3468" i="86"/>
  <c r="S3467" i="86"/>
  <c r="R3467" i="86"/>
  <c r="Q3467" i="86"/>
  <c r="A3467" i="86"/>
  <c r="S3466" i="86"/>
  <c r="R3466" i="86"/>
  <c r="Q3466" i="86"/>
  <c r="A3466" i="86"/>
  <c r="S3465" i="86"/>
  <c r="R3465" i="86"/>
  <c r="Q3465" i="86"/>
  <c r="A3465" i="86"/>
  <c r="S3464" i="86"/>
  <c r="R3464" i="86"/>
  <c r="Q3464" i="86"/>
  <c r="A3464" i="86"/>
  <c r="S3463" i="86"/>
  <c r="R3463" i="86"/>
  <c r="Q3463" i="86"/>
  <c r="A3463" i="86"/>
  <c r="S3462" i="86"/>
  <c r="R3462" i="86"/>
  <c r="Q3462" i="86"/>
  <c r="A3462" i="86"/>
  <c r="S3461" i="86"/>
  <c r="R3461" i="86"/>
  <c r="Q3461" i="86"/>
  <c r="A3461" i="86"/>
  <c r="S3460" i="86"/>
  <c r="R3460" i="86"/>
  <c r="Q3460" i="86"/>
  <c r="A3460" i="86"/>
  <c r="S3459" i="86"/>
  <c r="R3459" i="86"/>
  <c r="Q3459" i="86"/>
  <c r="A3459" i="86"/>
  <c r="S3458" i="86"/>
  <c r="R3458" i="86"/>
  <c r="Q3458" i="86"/>
  <c r="A3458" i="86"/>
  <c r="S3457" i="86"/>
  <c r="R3457" i="86"/>
  <c r="Q3457" i="86"/>
  <c r="A3457" i="86"/>
  <c r="S3456" i="86"/>
  <c r="R3456" i="86"/>
  <c r="Q3456" i="86"/>
  <c r="A3456" i="86"/>
  <c r="S3455" i="86"/>
  <c r="R3455" i="86"/>
  <c r="Q3455" i="86"/>
  <c r="A3455" i="86"/>
  <c r="S3454" i="86"/>
  <c r="R3454" i="86"/>
  <c r="Q3454" i="86"/>
  <c r="A3454" i="86"/>
  <c r="S3453" i="86"/>
  <c r="R3453" i="86"/>
  <c r="Q3453" i="86"/>
  <c r="A3453" i="86"/>
  <c r="S3452" i="86"/>
  <c r="R3452" i="86"/>
  <c r="Q3452" i="86"/>
  <c r="A3452" i="86"/>
  <c r="S3451" i="86"/>
  <c r="R3451" i="86"/>
  <c r="Q3451" i="86"/>
  <c r="A3451" i="86"/>
  <c r="S3450" i="86"/>
  <c r="R3450" i="86"/>
  <c r="Q3450" i="86"/>
  <c r="A3450" i="86"/>
  <c r="S3449" i="86"/>
  <c r="R3449" i="86"/>
  <c r="Q3449" i="86"/>
  <c r="A3449" i="86"/>
  <c r="S3448" i="86"/>
  <c r="R3448" i="86"/>
  <c r="Q3448" i="86"/>
  <c r="A3448" i="86"/>
  <c r="S3447" i="86"/>
  <c r="R3447" i="86"/>
  <c r="Q3447" i="86"/>
  <c r="A3447" i="86"/>
  <c r="S3446" i="86"/>
  <c r="R3446" i="86"/>
  <c r="Q3446" i="86"/>
  <c r="A3446" i="86"/>
  <c r="S3445" i="86"/>
  <c r="R3445" i="86"/>
  <c r="Q3445" i="86"/>
  <c r="A3445" i="86"/>
  <c r="S3444" i="86"/>
  <c r="R3444" i="86"/>
  <c r="Q3444" i="86"/>
  <c r="A3444" i="86"/>
  <c r="S3443" i="86"/>
  <c r="R3443" i="86"/>
  <c r="Q3443" i="86"/>
  <c r="A3443" i="86"/>
  <c r="S3442" i="86"/>
  <c r="R3442" i="86"/>
  <c r="Q3442" i="86"/>
  <c r="A3442" i="86"/>
  <c r="S3441" i="86"/>
  <c r="R3441" i="86"/>
  <c r="Q3441" i="86"/>
  <c r="A3441" i="86"/>
  <c r="S3440" i="86"/>
  <c r="R3440" i="86"/>
  <c r="Q3440" i="86"/>
  <c r="A3440" i="86"/>
  <c r="S3439" i="86"/>
  <c r="R3439" i="86"/>
  <c r="Q3439" i="86"/>
  <c r="A3439" i="86"/>
  <c r="S3438" i="86"/>
  <c r="R3438" i="86"/>
  <c r="Q3438" i="86"/>
  <c r="A3438" i="86"/>
  <c r="S3437" i="86"/>
  <c r="R3437" i="86"/>
  <c r="Q3437" i="86"/>
  <c r="A3437" i="86"/>
  <c r="S3436" i="86"/>
  <c r="R3436" i="86"/>
  <c r="Q3436" i="86"/>
  <c r="A3436" i="86"/>
  <c r="S3435" i="86"/>
  <c r="R3435" i="86"/>
  <c r="Q3435" i="86"/>
  <c r="A3435" i="86"/>
  <c r="S3434" i="86"/>
  <c r="R3434" i="86"/>
  <c r="Q3434" i="86"/>
  <c r="A3434" i="86"/>
  <c r="S3433" i="86"/>
  <c r="R3433" i="86"/>
  <c r="Q3433" i="86"/>
  <c r="A3433" i="86"/>
  <c r="S3432" i="86"/>
  <c r="R3432" i="86"/>
  <c r="Q3432" i="86"/>
  <c r="A3432" i="86"/>
  <c r="S3431" i="86"/>
  <c r="R3431" i="86"/>
  <c r="Q3431" i="86"/>
  <c r="A3431" i="86"/>
  <c r="S3430" i="86"/>
  <c r="R3430" i="86"/>
  <c r="Q3430" i="86"/>
  <c r="A3430" i="86"/>
  <c r="S3429" i="86"/>
  <c r="R3429" i="86"/>
  <c r="Q3429" i="86"/>
  <c r="A3429" i="86"/>
  <c r="S3428" i="86"/>
  <c r="R3428" i="86"/>
  <c r="Q3428" i="86"/>
  <c r="A3428" i="86"/>
  <c r="S3427" i="86"/>
  <c r="R3427" i="86"/>
  <c r="Q3427" i="86"/>
  <c r="A3427" i="86"/>
  <c r="S3426" i="86"/>
  <c r="R3426" i="86"/>
  <c r="Q3426" i="86"/>
  <c r="A3426" i="86"/>
  <c r="S3425" i="86"/>
  <c r="R3425" i="86"/>
  <c r="Q3425" i="86"/>
  <c r="A3425" i="86"/>
  <c r="S3424" i="86"/>
  <c r="R3424" i="86"/>
  <c r="Q3424" i="86"/>
  <c r="A3424" i="86"/>
  <c r="S3423" i="86"/>
  <c r="R3423" i="86"/>
  <c r="Q3423" i="86"/>
  <c r="A3423" i="86"/>
  <c r="S3422" i="86"/>
  <c r="R3422" i="86"/>
  <c r="Q3422" i="86"/>
  <c r="A3422" i="86"/>
  <c r="S3421" i="86"/>
  <c r="R3421" i="86"/>
  <c r="Q3421" i="86"/>
  <c r="A3421" i="86"/>
  <c r="S3420" i="86"/>
  <c r="R3420" i="86"/>
  <c r="Q3420" i="86"/>
  <c r="A3420" i="86"/>
  <c r="S3419" i="86"/>
  <c r="R3419" i="86"/>
  <c r="Q3419" i="86"/>
  <c r="A3419" i="86"/>
  <c r="S3418" i="86"/>
  <c r="R3418" i="86"/>
  <c r="Q3418" i="86"/>
  <c r="A3418" i="86"/>
  <c r="S3417" i="86"/>
  <c r="R3417" i="86"/>
  <c r="Q3417" i="86"/>
  <c r="A3417" i="86"/>
  <c r="S3416" i="86"/>
  <c r="R3416" i="86"/>
  <c r="Q3416" i="86"/>
  <c r="A3416" i="86"/>
  <c r="S3415" i="86"/>
  <c r="R3415" i="86"/>
  <c r="Q3415" i="86"/>
  <c r="A3415" i="86"/>
  <c r="S3414" i="86"/>
  <c r="R3414" i="86"/>
  <c r="Q3414" i="86"/>
  <c r="A3414" i="86"/>
  <c r="S3413" i="86"/>
  <c r="R3413" i="86"/>
  <c r="Q3413" i="86"/>
  <c r="A3413" i="86"/>
  <c r="S3412" i="86"/>
  <c r="R3412" i="86"/>
  <c r="Q3412" i="86"/>
  <c r="A3412" i="86"/>
  <c r="S3411" i="86"/>
  <c r="R3411" i="86"/>
  <c r="Q3411" i="86"/>
  <c r="A3411" i="86"/>
  <c r="S3410" i="86"/>
  <c r="R3410" i="86"/>
  <c r="Q3410" i="86"/>
  <c r="A3410" i="86"/>
  <c r="S3409" i="86"/>
  <c r="R3409" i="86"/>
  <c r="Q3409" i="86"/>
  <c r="A3409" i="86"/>
  <c r="S3408" i="86"/>
  <c r="R3408" i="86"/>
  <c r="Q3408" i="86"/>
  <c r="A3408" i="86"/>
  <c r="S3407" i="86"/>
  <c r="R3407" i="86"/>
  <c r="Q3407" i="86"/>
  <c r="A3407" i="86"/>
  <c r="S3406" i="86"/>
  <c r="R3406" i="86"/>
  <c r="Q3406" i="86"/>
  <c r="A3406" i="86"/>
  <c r="S3405" i="86"/>
  <c r="R3405" i="86"/>
  <c r="Q3405" i="86"/>
  <c r="A3405" i="86"/>
  <c r="S3404" i="86"/>
  <c r="R3404" i="86"/>
  <c r="Q3404" i="86"/>
  <c r="A3404" i="86"/>
  <c r="S3403" i="86"/>
  <c r="R3403" i="86"/>
  <c r="Q3403" i="86"/>
  <c r="A3403" i="86"/>
  <c r="S3402" i="86"/>
  <c r="R3402" i="86"/>
  <c r="Q3402" i="86"/>
  <c r="A3402" i="86"/>
  <c r="S3401" i="86"/>
  <c r="R3401" i="86"/>
  <c r="Q3401" i="86"/>
  <c r="A3401" i="86"/>
  <c r="S3400" i="86"/>
  <c r="R3400" i="86"/>
  <c r="Q3400" i="86"/>
  <c r="A3400" i="86"/>
  <c r="S3399" i="86"/>
  <c r="R3399" i="86"/>
  <c r="Q3399" i="86"/>
  <c r="A3399" i="86"/>
  <c r="S3398" i="86"/>
  <c r="R3398" i="86"/>
  <c r="Q3398" i="86"/>
  <c r="A3398" i="86"/>
  <c r="S3397" i="86"/>
  <c r="R3397" i="86"/>
  <c r="Q3397" i="86"/>
  <c r="A3397" i="86"/>
  <c r="S3396" i="86"/>
  <c r="R3396" i="86"/>
  <c r="Q3396" i="86"/>
  <c r="A3396" i="86"/>
  <c r="S3395" i="86"/>
  <c r="R3395" i="86"/>
  <c r="Q3395" i="86"/>
  <c r="A3395" i="86"/>
  <c r="S3394" i="86"/>
  <c r="R3394" i="86"/>
  <c r="Q3394" i="86"/>
  <c r="A3394" i="86"/>
  <c r="S3393" i="86"/>
  <c r="R3393" i="86"/>
  <c r="Q3393" i="86"/>
  <c r="A3393" i="86"/>
  <c r="S3392" i="86"/>
  <c r="R3392" i="86"/>
  <c r="Q3392" i="86"/>
  <c r="A3392" i="86"/>
  <c r="S3391" i="86"/>
  <c r="R3391" i="86"/>
  <c r="Q3391" i="86"/>
  <c r="A3391" i="86"/>
  <c r="S3390" i="86"/>
  <c r="R3390" i="86"/>
  <c r="Q3390" i="86"/>
  <c r="A3390" i="86"/>
  <c r="S3389" i="86"/>
  <c r="R3389" i="86"/>
  <c r="Q3389" i="86"/>
  <c r="A3389" i="86"/>
  <c r="S3387" i="86"/>
  <c r="R3387" i="86"/>
  <c r="Q3387" i="86"/>
  <c r="A3387" i="86"/>
  <c r="S3386" i="86"/>
  <c r="R3386" i="86"/>
  <c r="Q3386" i="86"/>
  <c r="A3386" i="86"/>
  <c r="S3385" i="86"/>
  <c r="R3385" i="86"/>
  <c r="Q3385" i="86"/>
  <c r="A3385" i="86"/>
  <c r="S3384" i="86"/>
  <c r="R3384" i="86"/>
  <c r="Q3384" i="86"/>
  <c r="A3384" i="86"/>
  <c r="S3383" i="86"/>
  <c r="R3383" i="86"/>
  <c r="Q3383" i="86"/>
  <c r="A3383" i="86"/>
  <c r="S3382" i="86"/>
  <c r="R3382" i="86"/>
  <c r="Q3382" i="86"/>
  <c r="A3382" i="86"/>
  <c r="S3381" i="86"/>
  <c r="R3381" i="86"/>
  <c r="Q3381" i="86"/>
  <c r="A3381" i="86"/>
  <c r="S3380" i="86"/>
  <c r="R3380" i="86"/>
  <c r="Q3380" i="86"/>
  <c r="A3380" i="86"/>
  <c r="S3379" i="86"/>
  <c r="R3379" i="86"/>
  <c r="Q3379" i="86"/>
  <c r="A3379" i="86"/>
  <c r="S3378" i="86"/>
  <c r="R3378" i="86"/>
  <c r="Q3378" i="86"/>
  <c r="A3378" i="86"/>
  <c r="S3377" i="86"/>
  <c r="R3377" i="86"/>
  <c r="Q3377" i="86"/>
  <c r="A3377" i="86"/>
  <c r="S3376" i="86"/>
  <c r="R3376" i="86"/>
  <c r="Q3376" i="86"/>
  <c r="A3376" i="86"/>
  <c r="S3375" i="86"/>
  <c r="R3375" i="86"/>
  <c r="Q3375" i="86"/>
  <c r="A3375" i="86"/>
  <c r="S3374" i="86"/>
  <c r="R3374" i="86"/>
  <c r="Q3374" i="86"/>
  <c r="A3374" i="86"/>
  <c r="S3373" i="86"/>
  <c r="R3373" i="86"/>
  <c r="Q3373" i="86"/>
  <c r="A3373" i="86"/>
  <c r="S3372" i="86"/>
  <c r="R3372" i="86"/>
  <c r="Q3372" i="86"/>
  <c r="A3372" i="86"/>
  <c r="S3371" i="86"/>
  <c r="R3371" i="86"/>
  <c r="Q3371" i="86"/>
  <c r="A3371" i="86"/>
  <c r="S3370" i="86"/>
  <c r="R3370" i="86"/>
  <c r="Q3370" i="86"/>
  <c r="A3370" i="86"/>
  <c r="S3369" i="86"/>
  <c r="R3369" i="86"/>
  <c r="Q3369" i="86"/>
  <c r="A3369" i="86"/>
  <c r="S3368" i="86"/>
  <c r="R3368" i="86"/>
  <c r="Q3368" i="86"/>
  <c r="A3368" i="86"/>
  <c r="S3367" i="86"/>
  <c r="R3367" i="86"/>
  <c r="Q3367" i="86"/>
  <c r="A3367" i="86"/>
  <c r="S3366" i="86"/>
  <c r="R3366" i="86"/>
  <c r="Q3366" i="86"/>
  <c r="A3366" i="86"/>
  <c r="S3365" i="86"/>
  <c r="R3365" i="86"/>
  <c r="Q3365" i="86"/>
  <c r="A3365" i="86"/>
  <c r="S3364" i="86"/>
  <c r="R3364" i="86"/>
  <c r="Q3364" i="86"/>
  <c r="A3364" i="86"/>
  <c r="S3363" i="86"/>
  <c r="R3363" i="86"/>
  <c r="Q3363" i="86"/>
  <c r="A3363" i="86"/>
  <c r="S3362" i="86"/>
  <c r="R3362" i="86"/>
  <c r="Q3362" i="86"/>
  <c r="A3362" i="86"/>
  <c r="S3361" i="86"/>
  <c r="R3361" i="86"/>
  <c r="Q3361" i="86"/>
  <c r="A3361" i="86"/>
  <c r="S3360" i="86"/>
  <c r="R3360" i="86"/>
  <c r="Q3360" i="86"/>
  <c r="A3360" i="86"/>
  <c r="S3359" i="86"/>
  <c r="R3359" i="86"/>
  <c r="Q3359" i="86"/>
  <c r="A3359" i="86"/>
  <c r="S3358" i="86"/>
  <c r="R3358" i="86"/>
  <c r="Q3358" i="86"/>
  <c r="A3358" i="86"/>
  <c r="S3357" i="86"/>
  <c r="R3357" i="86"/>
  <c r="Q3357" i="86"/>
  <c r="A3357" i="86"/>
  <c r="S3356" i="86"/>
  <c r="R3356" i="86"/>
  <c r="Q3356" i="86"/>
  <c r="A3356" i="86"/>
  <c r="S3355" i="86"/>
  <c r="R3355" i="86"/>
  <c r="Q3355" i="86"/>
  <c r="A3355" i="86"/>
  <c r="S3354" i="86"/>
  <c r="R3354" i="86"/>
  <c r="Q3354" i="86"/>
  <c r="A3354" i="86"/>
  <c r="S3353" i="86"/>
  <c r="R3353" i="86"/>
  <c r="Q3353" i="86"/>
  <c r="A3353" i="86"/>
  <c r="S3352" i="86"/>
  <c r="R3352" i="86"/>
  <c r="Q3352" i="86"/>
  <c r="A3352" i="86"/>
  <c r="S3351" i="86"/>
  <c r="R3351" i="86"/>
  <c r="Q3351" i="86"/>
  <c r="A3351" i="86"/>
  <c r="S3350" i="86"/>
  <c r="R3350" i="86"/>
  <c r="Q3350" i="86"/>
  <c r="A3350" i="86"/>
  <c r="S3349" i="86"/>
  <c r="R3349" i="86"/>
  <c r="Q3349" i="86"/>
  <c r="A3349" i="86"/>
  <c r="S3348" i="86"/>
  <c r="R3348" i="86"/>
  <c r="Q3348" i="86"/>
  <c r="A3348" i="86"/>
  <c r="S3347" i="86"/>
  <c r="R3347" i="86"/>
  <c r="Q3347" i="86"/>
  <c r="A3347" i="86"/>
  <c r="S3346" i="86"/>
  <c r="R3346" i="86"/>
  <c r="Q3346" i="86"/>
  <c r="A3346" i="86"/>
  <c r="S3345" i="86"/>
  <c r="R3345" i="86"/>
  <c r="Q3345" i="86"/>
  <c r="A3345" i="86"/>
  <c r="S3344" i="86"/>
  <c r="R3344" i="86"/>
  <c r="Q3344" i="86"/>
  <c r="A3344" i="86"/>
  <c r="S3343" i="86"/>
  <c r="R3343" i="86"/>
  <c r="Q3343" i="86"/>
  <c r="A3343" i="86"/>
  <c r="S3342" i="86"/>
  <c r="R3342" i="86"/>
  <c r="Q3342" i="86"/>
  <c r="A3342" i="86"/>
  <c r="S3341" i="86"/>
  <c r="R3341" i="86"/>
  <c r="Q3341" i="86"/>
  <c r="A3341" i="86"/>
  <c r="S3340" i="86"/>
  <c r="R3340" i="86"/>
  <c r="Q3340" i="86"/>
  <c r="A3340" i="86"/>
  <c r="S3339" i="86"/>
  <c r="R3339" i="86"/>
  <c r="Q3339" i="86"/>
  <c r="A3339" i="86"/>
  <c r="S3338" i="86"/>
  <c r="R3338" i="86"/>
  <c r="Q3338" i="86"/>
  <c r="A3338" i="86"/>
  <c r="S3337" i="86"/>
  <c r="R3337" i="86"/>
  <c r="Q3337" i="86"/>
  <c r="A3337" i="86"/>
  <c r="S3336" i="86"/>
  <c r="R3336" i="86"/>
  <c r="Q3336" i="86"/>
  <c r="A3336" i="86"/>
  <c r="S3335" i="86"/>
  <c r="R3335" i="86"/>
  <c r="Q3335" i="86"/>
  <c r="A3335" i="86"/>
  <c r="S3334" i="86"/>
  <c r="R3334" i="86"/>
  <c r="Q3334" i="86"/>
  <c r="A3334" i="86"/>
  <c r="S3333" i="86"/>
  <c r="R3333" i="86"/>
  <c r="Q3333" i="86"/>
  <c r="A3333" i="86"/>
  <c r="S3332" i="86"/>
  <c r="R3332" i="86"/>
  <c r="Q3332" i="86"/>
  <c r="A3332" i="86"/>
  <c r="S3331" i="86"/>
  <c r="R3331" i="86"/>
  <c r="Q3331" i="86"/>
  <c r="A3331" i="86"/>
  <c r="S3330" i="86"/>
  <c r="R3330" i="86"/>
  <c r="Q3330" i="86"/>
  <c r="A3330" i="86"/>
  <c r="S3329" i="86"/>
  <c r="R3329" i="86"/>
  <c r="Q3329" i="86"/>
  <c r="A3329" i="86"/>
  <c r="S3328" i="86"/>
  <c r="R3328" i="86"/>
  <c r="Q3328" i="86"/>
  <c r="A3328" i="86"/>
  <c r="S3327" i="86"/>
  <c r="R3327" i="86"/>
  <c r="Q3327" i="86"/>
  <c r="A3327" i="86"/>
  <c r="S3326" i="86"/>
  <c r="R3326" i="86"/>
  <c r="Q3326" i="86"/>
  <c r="A3326" i="86"/>
  <c r="S3325" i="86"/>
  <c r="R3325" i="86"/>
  <c r="Q3325" i="86"/>
  <c r="A3325" i="86"/>
  <c r="S3324" i="86"/>
  <c r="R3324" i="86"/>
  <c r="Q3324" i="86"/>
  <c r="A3324" i="86"/>
  <c r="S3323" i="86"/>
  <c r="R3323" i="86"/>
  <c r="Q3323" i="86"/>
  <c r="A3323" i="86"/>
  <c r="S3322" i="86"/>
  <c r="R3322" i="86"/>
  <c r="Q3322" i="86"/>
  <c r="A3322" i="86"/>
  <c r="S3321" i="86"/>
  <c r="R3321" i="86"/>
  <c r="Q3321" i="86"/>
  <c r="A3321" i="86"/>
  <c r="S3320" i="86"/>
  <c r="R3320" i="86"/>
  <c r="Q3320" i="86"/>
  <c r="A3320" i="86"/>
  <c r="S3319" i="86"/>
  <c r="R3319" i="86"/>
  <c r="Q3319" i="86"/>
  <c r="A3319" i="86"/>
  <c r="S3318" i="86"/>
  <c r="R3318" i="86"/>
  <c r="Q3318" i="86"/>
  <c r="A3318" i="86"/>
  <c r="S3317" i="86"/>
  <c r="R3317" i="86"/>
  <c r="Q3317" i="86"/>
  <c r="A3317" i="86"/>
  <c r="S3316" i="86"/>
  <c r="R3316" i="86"/>
  <c r="Q3316" i="86"/>
  <c r="A3316" i="86"/>
  <c r="S3315" i="86"/>
  <c r="R3315" i="86"/>
  <c r="Q3315" i="86"/>
  <c r="A3315" i="86"/>
  <c r="S3314" i="86"/>
  <c r="R3314" i="86"/>
  <c r="Q3314" i="86"/>
  <c r="A3314" i="86"/>
  <c r="S3313" i="86"/>
  <c r="R3313" i="86"/>
  <c r="Q3313" i="86"/>
  <c r="A3313" i="86"/>
  <c r="S3312" i="86"/>
  <c r="R3312" i="86"/>
  <c r="Q3312" i="86"/>
  <c r="A3312" i="86"/>
  <c r="S3311" i="86"/>
  <c r="R3311" i="86"/>
  <c r="Q3311" i="86"/>
  <c r="A3311" i="86"/>
  <c r="S3310" i="86"/>
  <c r="R3310" i="86"/>
  <c r="Q3310" i="86"/>
  <c r="A3310" i="86"/>
  <c r="S3309" i="86"/>
  <c r="R3309" i="86"/>
  <c r="Q3309" i="86"/>
  <c r="A3309" i="86"/>
  <c r="S3308" i="86"/>
  <c r="R3308" i="86"/>
  <c r="Q3308" i="86"/>
  <c r="A3308" i="86"/>
  <c r="S3307" i="86"/>
  <c r="R3307" i="86"/>
  <c r="Q3307" i="86"/>
  <c r="A3307" i="86"/>
  <c r="S3306" i="86"/>
  <c r="R3306" i="86"/>
  <c r="Q3306" i="86"/>
  <c r="A3306" i="86"/>
  <c r="S3305" i="86"/>
  <c r="R3305" i="86"/>
  <c r="Q3305" i="86"/>
  <c r="A3305" i="86"/>
  <c r="S3304" i="86"/>
  <c r="R3304" i="86"/>
  <c r="Q3304" i="86"/>
  <c r="A3304" i="86"/>
  <c r="S3303" i="86"/>
  <c r="R3303" i="86"/>
  <c r="Q3303" i="86"/>
  <c r="A3303" i="86"/>
  <c r="S3302" i="86"/>
  <c r="R3302" i="86"/>
  <c r="Q3302" i="86"/>
  <c r="A3302" i="86"/>
  <c r="S3301" i="86"/>
  <c r="R3301" i="86"/>
  <c r="Q3301" i="86"/>
  <c r="A3301" i="86"/>
  <c r="S3300" i="86"/>
  <c r="R3300" i="86"/>
  <c r="Q3300" i="86"/>
  <c r="A3300" i="86"/>
  <c r="S3299" i="86"/>
  <c r="R3299" i="86"/>
  <c r="Q3299" i="86"/>
  <c r="A3299" i="86"/>
  <c r="S3298" i="86"/>
  <c r="R3298" i="86"/>
  <c r="Q3298" i="86"/>
  <c r="A3298" i="86"/>
  <c r="S3297" i="86"/>
  <c r="R3297" i="86"/>
  <c r="Q3297" i="86"/>
  <c r="A3297" i="86"/>
  <c r="S3296" i="86"/>
  <c r="R3296" i="86"/>
  <c r="Q3296" i="86"/>
  <c r="A3296" i="86"/>
  <c r="S3295" i="86"/>
  <c r="R3295" i="86"/>
  <c r="Q3295" i="86"/>
  <c r="A3295" i="86"/>
  <c r="S3294" i="86"/>
  <c r="R3294" i="86"/>
  <c r="Q3294" i="86"/>
  <c r="A3294" i="86"/>
  <c r="S3293" i="86"/>
  <c r="R3293" i="86"/>
  <c r="Q3293" i="86"/>
  <c r="A3293" i="86"/>
  <c r="S3292" i="86"/>
  <c r="R3292" i="86"/>
  <c r="Q3292" i="86"/>
  <c r="A3292" i="86"/>
  <c r="S3291" i="86"/>
  <c r="R3291" i="86"/>
  <c r="Q3291" i="86"/>
  <c r="A3291" i="86"/>
  <c r="S3290" i="86"/>
  <c r="R3290" i="86"/>
  <c r="Q3290" i="86"/>
  <c r="A3290" i="86"/>
  <c r="S3289" i="86"/>
  <c r="R3289" i="86"/>
  <c r="Q3289" i="86"/>
  <c r="A3289" i="86"/>
  <c r="S3288" i="86"/>
  <c r="R3288" i="86"/>
  <c r="Q3288" i="86"/>
  <c r="A3288" i="86"/>
  <c r="S3287" i="86"/>
  <c r="R3287" i="86"/>
  <c r="Q3287" i="86"/>
  <c r="A3287" i="86"/>
  <c r="S3286" i="86"/>
  <c r="R3286" i="86"/>
  <c r="Q3286" i="86"/>
  <c r="A3286" i="86"/>
  <c r="S3285" i="86"/>
  <c r="R3285" i="86"/>
  <c r="Q3285" i="86"/>
  <c r="A3285" i="86"/>
  <c r="S3284" i="86"/>
  <c r="R3284" i="86"/>
  <c r="Q3284" i="86"/>
  <c r="A3284" i="86"/>
  <c r="S3283" i="86"/>
  <c r="R3283" i="86"/>
  <c r="Q3283" i="86"/>
  <c r="A3283" i="86"/>
  <c r="S3282" i="86"/>
  <c r="R3282" i="86"/>
  <c r="Q3282" i="86"/>
  <c r="A3282" i="86"/>
  <c r="S3281" i="86"/>
  <c r="R3281" i="86"/>
  <c r="Q3281" i="86"/>
  <c r="A3281" i="86"/>
  <c r="S3280" i="86"/>
  <c r="R3280" i="86"/>
  <c r="Q3280" i="86"/>
  <c r="A3280" i="86"/>
  <c r="S3279" i="86"/>
  <c r="R3279" i="86"/>
  <c r="Q3279" i="86"/>
  <c r="A3279" i="86"/>
  <c r="S3278" i="86"/>
  <c r="R3278" i="86"/>
  <c r="Q3278" i="86"/>
  <c r="A3278" i="86"/>
  <c r="S3277" i="86"/>
  <c r="R3277" i="86"/>
  <c r="Q3277" i="86"/>
  <c r="A3277" i="86"/>
  <c r="S3276" i="86"/>
  <c r="R3276" i="86"/>
  <c r="Q3276" i="86"/>
  <c r="A3276" i="86"/>
  <c r="S3275" i="86"/>
  <c r="R3275" i="86"/>
  <c r="Q3275" i="86"/>
  <c r="A3275" i="86"/>
  <c r="S3274" i="86"/>
  <c r="R3274" i="86"/>
  <c r="Q3274" i="86"/>
  <c r="A3274" i="86"/>
  <c r="S3273" i="86"/>
  <c r="R3273" i="86"/>
  <c r="Q3273" i="86"/>
  <c r="A3273" i="86"/>
  <c r="S3272" i="86"/>
  <c r="R3272" i="86"/>
  <c r="Q3272" i="86"/>
  <c r="A3272" i="86"/>
  <c r="S3271" i="86"/>
  <c r="R3271" i="86"/>
  <c r="Q3271" i="86"/>
  <c r="A3271" i="86"/>
  <c r="S3270" i="86"/>
  <c r="R3270" i="86"/>
  <c r="Q3270" i="86"/>
  <c r="A3270" i="86"/>
  <c r="S3269" i="86"/>
  <c r="R3269" i="86"/>
  <c r="Q3269" i="86"/>
  <c r="A3269" i="86"/>
  <c r="S3268" i="86"/>
  <c r="R3268" i="86"/>
  <c r="Q3268" i="86"/>
  <c r="A3268" i="86"/>
  <c r="S3267" i="86"/>
  <c r="R3267" i="86"/>
  <c r="Q3267" i="86"/>
  <c r="A3267" i="86"/>
  <c r="S3266" i="86"/>
  <c r="R3266" i="86"/>
  <c r="Q3266" i="86"/>
  <c r="A3266" i="86"/>
  <c r="S3265" i="86"/>
  <c r="R3265" i="86"/>
  <c r="Q3265" i="86"/>
  <c r="A3265" i="86"/>
  <c r="S3264" i="86"/>
  <c r="R3264" i="86"/>
  <c r="Q3264" i="86"/>
  <c r="A3264" i="86"/>
  <c r="S3263" i="86"/>
  <c r="R3263" i="86"/>
  <c r="Q3263" i="86"/>
  <c r="A3263" i="86"/>
  <c r="S3262" i="86"/>
  <c r="R3262" i="86"/>
  <c r="Q3262" i="86"/>
  <c r="A3262" i="86"/>
  <c r="S3261" i="86"/>
  <c r="R3261" i="86"/>
  <c r="Q3261" i="86"/>
  <c r="A3261" i="86"/>
  <c r="S3260" i="86"/>
  <c r="R3260" i="86"/>
  <c r="Q3260" i="86"/>
  <c r="A3260" i="86"/>
  <c r="S3259" i="86"/>
  <c r="R3259" i="86"/>
  <c r="Q3259" i="86"/>
  <c r="A3259" i="86"/>
  <c r="S3258" i="86"/>
  <c r="R3258" i="86"/>
  <c r="Q3258" i="86"/>
  <c r="A3258" i="86"/>
  <c r="S3257" i="86"/>
  <c r="R3257" i="86"/>
  <c r="Q3257" i="86"/>
  <c r="A3257" i="86"/>
  <c r="S3256" i="86"/>
  <c r="R3256" i="86"/>
  <c r="Q3256" i="86"/>
  <c r="A3256" i="86"/>
  <c r="S3255" i="86"/>
  <c r="R3255" i="86"/>
  <c r="Q3255" i="86"/>
  <c r="A3255" i="86"/>
  <c r="S3254" i="86"/>
  <c r="R3254" i="86"/>
  <c r="Q3254" i="86"/>
  <c r="A3254" i="86"/>
  <c r="S3253" i="86"/>
  <c r="R3253" i="86"/>
  <c r="Q3253" i="86"/>
  <c r="A3253" i="86"/>
  <c r="S3252" i="86"/>
  <c r="R3252" i="86"/>
  <c r="Q3252" i="86"/>
  <c r="A3252" i="86"/>
  <c r="S3251" i="86"/>
  <c r="R3251" i="86"/>
  <c r="Q3251" i="86"/>
  <c r="A3251" i="86"/>
  <c r="S3250" i="86"/>
  <c r="R3250" i="86"/>
  <c r="Q3250" i="86"/>
  <c r="A3250" i="86"/>
  <c r="S3249" i="86"/>
  <c r="R3249" i="86"/>
  <c r="Q3249" i="86"/>
  <c r="A3249" i="86"/>
  <c r="S3248" i="86"/>
  <c r="R3248" i="86"/>
  <c r="Q3248" i="86"/>
  <c r="A3248" i="86"/>
  <c r="S3247" i="86"/>
  <c r="R3247" i="86"/>
  <c r="Q3247" i="86"/>
  <c r="A3247" i="86"/>
  <c r="S3246" i="86"/>
  <c r="R3246" i="86"/>
  <c r="Q3246" i="86"/>
  <c r="A3246" i="86"/>
  <c r="S3245" i="86"/>
  <c r="R3245" i="86"/>
  <c r="Q3245" i="86"/>
  <c r="A3245" i="86"/>
  <c r="S3244" i="86"/>
  <c r="R3244" i="86"/>
  <c r="Q3244" i="86"/>
  <c r="A3244" i="86"/>
  <c r="S3243" i="86"/>
  <c r="R3243" i="86"/>
  <c r="Q3243" i="86"/>
  <c r="A3243" i="86"/>
  <c r="S3242" i="86"/>
  <c r="R3242" i="86"/>
  <c r="Q3242" i="86"/>
  <c r="A3242" i="86"/>
  <c r="S3241" i="86"/>
  <c r="R3241" i="86"/>
  <c r="Q3241" i="86"/>
  <c r="A3241" i="86"/>
  <c r="S3240" i="86"/>
  <c r="R3240" i="86"/>
  <c r="Q3240" i="86"/>
  <c r="A3240" i="86"/>
  <c r="S3239" i="86"/>
  <c r="R3239" i="86"/>
  <c r="Q3239" i="86"/>
  <c r="A3239" i="86"/>
  <c r="S3238" i="86"/>
  <c r="R3238" i="86"/>
  <c r="Q3238" i="86"/>
  <c r="A3238" i="86"/>
  <c r="S3237" i="86"/>
  <c r="R3237" i="86"/>
  <c r="Q3237" i="86"/>
  <c r="A3237" i="86"/>
  <c r="S3236" i="86"/>
  <c r="R3236" i="86"/>
  <c r="Q3236" i="86"/>
  <c r="A3236" i="86"/>
  <c r="S3235" i="86"/>
  <c r="R3235" i="86"/>
  <c r="Q3235" i="86"/>
  <c r="A3235" i="86"/>
  <c r="S3234" i="86"/>
  <c r="R3234" i="86"/>
  <c r="Q3234" i="86"/>
  <c r="A3234" i="86"/>
  <c r="S3233" i="86"/>
  <c r="R3233" i="86"/>
  <c r="Q3233" i="86"/>
  <c r="A3233" i="86"/>
  <c r="S3232" i="86"/>
  <c r="R3232" i="86"/>
  <c r="Q3232" i="86"/>
  <c r="A3232" i="86"/>
  <c r="S3231" i="86"/>
  <c r="R3231" i="86"/>
  <c r="Q3231" i="86"/>
  <c r="A3231" i="86"/>
  <c r="S3230" i="86"/>
  <c r="R3230" i="86"/>
  <c r="Q3230" i="86"/>
  <c r="A3230" i="86"/>
  <c r="S3229" i="86"/>
  <c r="R3229" i="86"/>
  <c r="Q3229" i="86"/>
  <c r="A3229" i="86"/>
  <c r="S3228" i="86"/>
  <c r="R3228" i="86"/>
  <c r="Q3228" i="86"/>
  <c r="A3228" i="86"/>
  <c r="S3227" i="86"/>
  <c r="R3227" i="86"/>
  <c r="Q3227" i="86"/>
  <c r="A3227" i="86"/>
  <c r="S3226" i="86"/>
  <c r="R3226" i="86"/>
  <c r="Q3226" i="86"/>
  <c r="A3226" i="86"/>
  <c r="S3225" i="86"/>
  <c r="R3225" i="86"/>
  <c r="Q3225" i="86"/>
  <c r="A3225" i="86"/>
  <c r="S3224" i="86"/>
  <c r="R3224" i="86"/>
  <c r="Q3224" i="86"/>
  <c r="A3224" i="86"/>
  <c r="S3223" i="86"/>
  <c r="R3223" i="86"/>
  <c r="Q3223" i="86"/>
  <c r="A3223" i="86"/>
  <c r="S3222" i="86"/>
  <c r="R3222" i="86"/>
  <c r="Q3222" i="86"/>
  <c r="A3222" i="86"/>
  <c r="S3221" i="86"/>
  <c r="R3221" i="86"/>
  <c r="Q3221" i="86"/>
  <c r="A3221" i="86"/>
  <c r="S3220" i="86"/>
  <c r="R3220" i="86"/>
  <c r="Q3220" i="86"/>
  <c r="A3220" i="86"/>
  <c r="S3219" i="86"/>
  <c r="R3219" i="86"/>
  <c r="Q3219" i="86"/>
  <c r="A3219" i="86"/>
  <c r="S3218" i="86"/>
  <c r="R3218" i="86"/>
  <c r="Q3218" i="86"/>
  <c r="A3218" i="86"/>
  <c r="S3217" i="86"/>
  <c r="R3217" i="86"/>
  <c r="Q3217" i="86"/>
  <c r="A3217" i="86"/>
  <c r="S3216" i="86"/>
  <c r="R3216" i="86"/>
  <c r="Q3216" i="86"/>
  <c r="A3216" i="86"/>
  <c r="S3215" i="86"/>
  <c r="R3215" i="86"/>
  <c r="Q3215" i="86"/>
  <c r="A3215" i="86"/>
  <c r="S3214" i="86"/>
  <c r="R3214" i="86"/>
  <c r="Q3214" i="86"/>
  <c r="A3214" i="86"/>
  <c r="S3213" i="86"/>
  <c r="R3213" i="86"/>
  <c r="Q3213" i="86"/>
  <c r="A3213" i="86"/>
  <c r="S3212" i="86"/>
  <c r="R3212" i="86"/>
  <c r="Q3212" i="86"/>
  <c r="A3212" i="86"/>
  <c r="S3211" i="86"/>
  <c r="R3211" i="86"/>
  <c r="Q3211" i="86"/>
  <c r="A3211" i="86"/>
  <c r="S3210" i="86"/>
  <c r="R3210" i="86"/>
  <c r="Q3210" i="86"/>
  <c r="A3210" i="86"/>
  <c r="S3209" i="86"/>
  <c r="R3209" i="86"/>
  <c r="Q3209" i="86"/>
  <c r="A3209" i="86"/>
  <c r="S3208" i="86"/>
  <c r="R3208" i="86"/>
  <c r="Q3208" i="86"/>
  <c r="A3208" i="86"/>
  <c r="S3207" i="86"/>
  <c r="R3207" i="86"/>
  <c r="Q3207" i="86"/>
  <c r="A3207" i="86"/>
  <c r="S3206" i="86"/>
  <c r="R3206" i="86"/>
  <c r="Q3206" i="86"/>
  <c r="A3206" i="86"/>
  <c r="S3205" i="86"/>
  <c r="R3205" i="86"/>
  <c r="Q3205" i="86"/>
  <c r="A3205" i="86"/>
  <c r="S3204" i="86"/>
  <c r="R3204" i="86"/>
  <c r="Q3204" i="86"/>
  <c r="A3204" i="86"/>
  <c r="S3203" i="86"/>
  <c r="R3203" i="86"/>
  <c r="Q3203" i="86"/>
  <c r="A3203" i="86"/>
  <c r="S3202" i="86"/>
  <c r="R3202" i="86"/>
  <c r="Q3202" i="86"/>
  <c r="A3202" i="86"/>
  <c r="S3201" i="86"/>
  <c r="R3201" i="86"/>
  <c r="Q3201" i="86"/>
  <c r="A3201" i="86"/>
  <c r="S3200" i="86"/>
  <c r="R3200" i="86"/>
  <c r="Q3200" i="86"/>
  <c r="A3200" i="86"/>
  <c r="S3199" i="86"/>
  <c r="R3199" i="86"/>
  <c r="Q3199" i="86"/>
  <c r="A3199" i="86"/>
  <c r="S3198" i="86"/>
  <c r="R3198" i="86"/>
  <c r="Q3198" i="86"/>
  <c r="A3198" i="86"/>
  <c r="S3197" i="86"/>
  <c r="R3197" i="86"/>
  <c r="Q3197" i="86"/>
  <c r="A3197" i="86"/>
  <c r="S3196" i="86"/>
  <c r="R3196" i="86"/>
  <c r="Q3196" i="86"/>
  <c r="A3196" i="86"/>
  <c r="S3195" i="86"/>
  <c r="R3195" i="86"/>
  <c r="Q3195" i="86"/>
  <c r="A3195" i="86"/>
  <c r="S3194" i="86"/>
  <c r="R3194" i="86"/>
  <c r="Q3194" i="86"/>
  <c r="A3194" i="86"/>
  <c r="S3193" i="86"/>
  <c r="R3193" i="86"/>
  <c r="Q3193" i="86"/>
  <c r="A3193" i="86"/>
  <c r="S3192" i="86"/>
  <c r="R3192" i="86"/>
  <c r="Q3192" i="86"/>
  <c r="A3192" i="86"/>
  <c r="S3191" i="86"/>
  <c r="R3191" i="86"/>
  <c r="Q3191" i="86"/>
  <c r="A3191" i="86"/>
  <c r="S3190" i="86"/>
  <c r="R3190" i="86"/>
  <c r="Q3190" i="86"/>
  <c r="A3190" i="86"/>
  <c r="S3189" i="86"/>
  <c r="R3189" i="86"/>
  <c r="Q3189" i="86"/>
  <c r="A3189" i="86"/>
  <c r="S3188" i="86"/>
  <c r="R3188" i="86"/>
  <c r="Q3188" i="86"/>
  <c r="A3188" i="86"/>
  <c r="S3187" i="86"/>
  <c r="R3187" i="86"/>
  <c r="Q3187" i="86"/>
  <c r="A3187" i="86"/>
  <c r="S3186" i="86"/>
  <c r="R3186" i="86"/>
  <c r="Q3186" i="86"/>
  <c r="A3186" i="86"/>
  <c r="S3185" i="86"/>
  <c r="R3185" i="86"/>
  <c r="Q3185" i="86"/>
  <c r="A3185" i="86"/>
  <c r="S3184" i="86"/>
  <c r="R3184" i="86"/>
  <c r="Q3184" i="86"/>
  <c r="A3184" i="86"/>
  <c r="S3183" i="86"/>
  <c r="R3183" i="86"/>
  <c r="Q3183" i="86"/>
  <c r="A3183" i="86"/>
  <c r="S3182" i="86"/>
  <c r="R3182" i="86"/>
  <c r="Q3182" i="86"/>
  <c r="A3182" i="86"/>
  <c r="S3181" i="86"/>
  <c r="R3181" i="86"/>
  <c r="Q3181" i="86"/>
  <c r="A3181" i="86"/>
  <c r="S3180" i="86"/>
  <c r="R3180" i="86"/>
  <c r="Q3180" i="86"/>
  <c r="A3180" i="86"/>
  <c r="S3179" i="86"/>
  <c r="R3179" i="86"/>
  <c r="Q3179" i="86"/>
  <c r="A3179" i="86"/>
  <c r="S3178" i="86"/>
  <c r="R3178" i="86"/>
  <c r="Q3178" i="86"/>
  <c r="A3178" i="86"/>
  <c r="S3177" i="86"/>
  <c r="R3177" i="86"/>
  <c r="Q3177" i="86"/>
  <c r="A3177" i="86"/>
  <c r="S3176" i="86"/>
  <c r="R3176" i="86"/>
  <c r="Q3176" i="86"/>
  <c r="A3176" i="86"/>
  <c r="S3175" i="86"/>
  <c r="R3175" i="86"/>
  <c r="Q3175" i="86"/>
  <c r="A3175" i="86"/>
  <c r="S3174" i="86"/>
  <c r="R3174" i="86"/>
  <c r="Q3174" i="86"/>
  <c r="A3174" i="86"/>
  <c r="S3173" i="86"/>
  <c r="R3173" i="86"/>
  <c r="Q3173" i="86"/>
  <c r="A3173" i="86"/>
  <c r="S3172" i="86"/>
  <c r="R3172" i="86"/>
  <c r="Q3172" i="86"/>
  <c r="A3172" i="86"/>
  <c r="S3171" i="86"/>
  <c r="R3171" i="86"/>
  <c r="Q3171" i="86"/>
  <c r="A3171" i="86"/>
  <c r="S3170" i="86"/>
  <c r="R3170" i="86"/>
  <c r="Q3170" i="86"/>
  <c r="A3170" i="86"/>
  <c r="S3169" i="86"/>
  <c r="R3169" i="86"/>
  <c r="Q3169" i="86"/>
  <c r="A3169" i="86"/>
  <c r="S3168" i="86"/>
  <c r="R3168" i="86"/>
  <c r="Q3168" i="86"/>
  <c r="A3168" i="86"/>
  <c r="S3167" i="86"/>
  <c r="R3167" i="86"/>
  <c r="Q3167" i="86"/>
  <c r="A3167" i="86"/>
  <c r="S3166" i="86"/>
  <c r="R3166" i="86"/>
  <c r="Q3166" i="86"/>
  <c r="A3166" i="86"/>
  <c r="S3165" i="86"/>
  <c r="R3165" i="86"/>
  <c r="Q3165" i="86"/>
  <c r="A3165" i="86"/>
  <c r="S3164" i="86"/>
  <c r="R3164" i="86"/>
  <c r="Q3164" i="86"/>
  <c r="A3164" i="86"/>
  <c r="S3163" i="86"/>
  <c r="R3163" i="86"/>
  <c r="Q3163" i="86"/>
  <c r="A3163" i="86"/>
  <c r="S3162" i="86"/>
  <c r="R3162" i="86"/>
  <c r="Q3162" i="86"/>
  <c r="A3162" i="86"/>
  <c r="S3161" i="86"/>
  <c r="R3161" i="86"/>
  <c r="Q3161" i="86"/>
  <c r="A3161" i="86"/>
  <c r="S3160" i="86"/>
  <c r="R3160" i="86"/>
  <c r="Q3160" i="86"/>
  <c r="A3160" i="86"/>
  <c r="S3159" i="86"/>
  <c r="R3159" i="86"/>
  <c r="Q3159" i="86"/>
  <c r="A3159" i="86"/>
  <c r="S3158" i="86"/>
  <c r="R3158" i="86"/>
  <c r="Q3158" i="86"/>
  <c r="A3158" i="86"/>
  <c r="S3157" i="86"/>
  <c r="R3157" i="86"/>
  <c r="Q3157" i="86"/>
  <c r="A3157" i="86"/>
  <c r="S3156" i="86"/>
  <c r="R3156" i="86"/>
  <c r="Q3156" i="86"/>
  <c r="A3156" i="86"/>
  <c r="S3155" i="86"/>
  <c r="R3155" i="86"/>
  <c r="Q3155" i="86"/>
  <c r="A3155" i="86"/>
  <c r="S3154" i="86"/>
  <c r="R3154" i="86"/>
  <c r="Q3154" i="86"/>
  <c r="A3154" i="86"/>
  <c r="S3153" i="86"/>
  <c r="R3153" i="86"/>
  <c r="Q3153" i="86"/>
  <c r="A3153" i="86"/>
  <c r="S3152" i="86"/>
  <c r="R3152" i="86"/>
  <c r="Q3152" i="86"/>
  <c r="A3152" i="86"/>
  <c r="S3151" i="86"/>
  <c r="R3151" i="86"/>
  <c r="Q3151" i="86"/>
  <c r="A3151" i="86"/>
  <c r="S3150" i="86"/>
  <c r="R3150" i="86"/>
  <c r="Q3150" i="86"/>
  <c r="A3150" i="86"/>
  <c r="S3149" i="86"/>
  <c r="R3149" i="86"/>
  <c r="Q3149" i="86"/>
  <c r="A3149" i="86"/>
  <c r="S3148" i="86"/>
  <c r="R3148" i="86"/>
  <c r="Q3148" i="86"/>
  <c r="A3148" i="86"/>
  <c r="S3147" i="86"/>
  <c r="R3147" i="86"/>
  <c r="Q3147" i="86"/>
  <c r="A3147" i="86"/>
  <c r="S3146" i="86"/>
  <c r="R3146" i="86"/>
  <c r="Q3146" i="86"/>
  <c r="A3146" i="86"/>
  <c r="S3145" i="86"/>
  <c r="R3145" i="86"/>
  <c r="Q3145" i="86"/>
  <c r="A3145" i="86"/>
  <c r="S3144" i="86"/>
  <c r="R3144" i="86"/>
  <c r="Q3144" i="86"/>
  <c r="A3144" i="86"/>
  <c r="S3143" i="86"/>
  <c r="R3143" i="86"/>
  <c r="Q3143" i="86"/>
  <c r="A3143" i="86"/>
  <c r="S3142" i="86"/>
  <c r="R3142" i="86"/>
  <c r="Q3142" i="86"/>
  <c r="A3142" i="86"/>
  <c r="S3141" i="86"/>
  <c r="R3141" i="86"/>
  <c r="Q3141" i="86"/>
  <c r="A3141" i="86"/>
  <c r="S3140" i="86"/>
  <c r="R3140" i="86"/>
  <c r="Q3140" i="86"/>
  <c r="A3140" i="86"/>
  <c r="S3139" i="86"/>
  <c r="R3139" i="86"/>
  <c r="Q3139" i="86"/>
  <c r="A3139" i="86"/>
  <c r="S3138" i="86"/>
  <c r="R3138" i="86"/>
  <c r="Q3138" i="86"/>
  <c r="A3138" i="86"/>
  <c r="S3137" i="86"/>
  <c r="R3137" i="86"/>
  <c r="Q3137" i="86"/>
  <c r="A3137" i="86"/>
  <c r="S3136" i="86"/>
  <c r="R3136" i="86"/>
  <c r="Q3136" i="86"/>
  <c r="A3136" i="86"/>
  <c r="S3135" i="86"/>
  <c r="R3135" i="86"/>
  <c r="Q3135" i="86"/>
  <c r="A3135" i="86"/>
  <c r="S3134" i="86"/>
  <c r="R3134" i="86"/>
  <c r="Q3134" i="86"/>
  <c r="A3134" i="86"/>
  <c r="S3133" i="86"/>
  <c r="R3133" i="86"/>
  <c r="Q3133" i="86"/>
  <c r="A3133" i="86"/>
  <c r="S3132" i="86"/>
  <c r="R3132" i="86"/>
  <c r="Q3132" i="86"/>
  <c r="A3132" i="86"/>
  <c r="S3131" i="86"/>
  <c r="R3131" i="86"/>
  <c r="Q3131" i="86"/>
  <c r="A3131" i="86"/>
  <c r="S3130" i="86"/>
  <c r="R3130" i="86"/>
  <c r="Q3130" i="86"/>
  <c r="A3130" i="86"/>
  <c r="S3129" i="86"/>
  <c r="R3129" i="86"/>
  <c r="Q3129" i="86"/>
  <c r="A3129" i="86"/>
  <c r="S3128" i="86"/>
  <c r="R3128" i="86"/>
  <c r="Q3128" i="86"/>
  <c r="A3128" i="86"/>
  <c r="S3127" i="86"/>
  <c r="R3127" i="86"/>
  <c r="Q3127" i="86"/>
  <c r="A3127" i="86"/>
  <c r="S3126" i="86"/>
  <c r="R3126" i="86"/>
  <c r="Q3126" i="86"/>
  <c r="A3126" i="86"/>
  <c r="S3125" i="86"/>
  <c r="R3125" i="86"/>
  <c r="Q3125" i="86"/>
  <c r="A3125" i="86"/>
  <c r="S3124" i="86"/>
  <c r="R3124" i="86"/>
  <c r="Q3124" i="86"/>
  <c r="A3124" i="86"/>
  <c r="S3123" i="86"/>
  <c r="R3123" i="86"/>
  <c r="Q3123" i="86"/>
  <c r="A3123" i="86"/>
  <c r="S3122" i="86"/>
  <c r="R3122" i="86"/>
  <c r="Q3122" i="86"/>
  <c r="A3122" i="86"/>
  <c r="S3121" i="86"/>
  <c r="R3121" i="86"/>
  <c r="Q3121" i="86"/>
  <c r="A3121" i="86"/>
  <c r="S3120" i="86"/>
  <c r="R3120" i="86"/>
  <c r="Q3120" i="86"/>
  <c r="A3120" i="86"/>
  <c r="S3119" i="86"/>
  <c r="R3119" i="86"/>
  <c r="Q3119" i="86"/>
  <c r="A3119" i="86"/>
  <c r="S3118" i="86"/>
  <c r="R3118" i="86"/>
  <c r="Q3118" i="86"/>
  <c r="A3118" i="86"/>
  <c r="S3117" i="86"/>
  <c r="R3117" i="86"/>
  <c r="Q3117" i="86"/>
  <c r="A3117" i="86"/>
  <c r="S3116" i="86"/>
  <c r="R3116" i="86"/>
  <c r="Q3116" i="86"/>
  <c r="A3116" i="86"/>
  <c r="S3115" i="86"/>
  <c r="R3115" i="86"/>
  <c r="Q3115" i="86"/>
  <c r="A3115" i="86"/>
  <c r="S3114" i="86"/>
  <c r="R3114" i="86"/>
  <c r="Q3114" i="86"/>
  <c r="A3114" i="86"/>
  <c r="S3113" i="86"/>
  <c r="R3113" i="86"/>
  <c r="Q3113" i="86"/>
  <c r="A3113" i="86"/>
  <c r="S3112" i="86"/>
  <c r="R3112" i="86"/>
  <c r="Q3112" i="86"/>
  <c r="A3112" i="86"/>
  <c r="S3111" i="86"/>
  <c r="R3111" i="86"/>
  <c r="Q3111" i="86"/>
  <c r="A3111" i="86"/>
  <c r="S3110" i="86"/>
  <c r="R3110" i="86"/>
  <c r="Q3110" i="86"/>
  <c r="A3110" i="86"/>
  <c r="S3109" i="86"/>
  <c r="R3109" i="86"/>
  <c r="Q3109" i="86"/>
  <c r="A3109" i="86"/>
  <c r="S3108" i="86"/>
  <c r="R3108" i="86"/>
  <c r="Q3108" i="86"/>
  <c r="A3108" i="86"/>
  <c r="S3107" i="86"/>
  <c r="R3107" i="86"/>
  <c r="Q3107" i="86"/>
  <c r="A3107" i="86"/>
  <c r="S3106" i="86"/>
  <c r="R3106" i="86"/>
  <c r="Q3106" i="86"/>
  <c r="A3106" i="86"/>
  <c r="S3105" i="86"/>
  <c r="R3105" i="86"/>
  <c r="Q3105" i="86"/>
  <c r="A3105" i="86"/>
  <c r="S3104" i="86"/>
  <c r="R3104" i="86"/>
  <c r="Q3104" i="86"/>
  <c r="A3104" i="86"/>
  <c r="S3103" i="86"/>
  <c r="R3103" i="86"/>
  <c r="Q3103" i="86"/>
  <c r="A3103" i="86"/>
  <c r="S3102" i="86"/>
  <c r="R3102" i="86"/>
  <c r="Q3102" i="86"/>
  <c r="A3102" i="86"/>
  <c r="S3101" i="86"/>
  <c r="R3101" i="86"/>
  <c r="Q3101" i="86"/>
  <c r="A3101" i="86"/>
  <c r="S3100" i="86"/>
  <c r="R3100" i="86"/>
  <c r="Q3100" i="86"/>
  <c r="A3100" i="86"/>
  <c r="S3099" i="86"/>
  <c r="R3099" i="86"/>
  <c r="Q3099" i="86"/>
  <c r="A3099" i="86"/>
  <c r="S3098" i="86"/>
  <c r="R3098" i="86"/>
  <c r="Q3098" i="86"/>
  <c r="A3098" i="86"/>
  <c r="S3097" i="86"/>
  <c r="R3097" i="86"/>
  <c r="Q3097" i="86"/>
  <c r="A3097" i="86"/>
  <c r="S3096" i="86"/>
  <c r="R3096" i="86"/>
  <c r="Q3096" i="86"/>
  <c r="A3096" i="86"/>
  <c r="S3095" i="86"/>
  <c r="R3095" i="86"/>
  <c r="Q3095" i="86"/>
  <c r="A3095" i="86"/>
  <c r="S3094" i="86"/>
  <c r="R3094" i="86"/>
  <c r="Q3094" i="86"/>
  <c r="A3094" i="86"/>
  <c r="S3093" i="86"/>
  <c r="R3093" i="86"/>
  <c r="Q3093" i="86"/>
  <c r="A3093" i="86"/>
  <c r="S3092" i="86"/>
  <c r="R3092" i="86"/>
  <c r="Q3092" i="86"/>
  <c r="A3092" i="86"/>
  <c r="S3091" i="86"/>
  <c r="R3091" i="86"/>
  <c r="Q3091" i="86"/>
  <c r="A3091" i="86"/>
  <c r="S3090" i="86"/>
  <c r="R3090" i="86"/>
  <c r="Q3090" i="86"/>
  <c r="A3090" i="86"/>
  <c r="S3089" i="86"/>
  <c r="R3089" i="86"/>
  <c r="Q3089" i="86"/>
  <c r="A3089" i="86"/>
  <c r="S3088" i="86"/>
  <c r="R3088" i="86"/>
  <c r="Q3088" i="86"/>
  <c r="A3088" i="86"/>
  <c r="S3087" i="86"/>
  <c r="R3087" i="86"/>
  <c r="Q3087" i="86"/>
  <c r="A3087" i="86"/>
  <c r="S3086" i="86"/>
  <c r="R3086" i="86"/>
  <c r="Q3086" i="86"/>
  <c r="A3086" i="86"/>
  <c r="S3085" i="86"/>
  <c r="R3085" i="86"/>
  <c r="Q3085" i="86"/>
  <c r="A3085" i="86"/>
  <c r="S3084" i="86"/>
  <c r="R3084" i="86"/>
  <c r="Q3084" i="86"/>
  <c r="A3084" i="86"/>
  <c r="S3083" i="86"/>
  <c r="R3083" i="86"/>
  <c r="Q3083" i="86"/>
  <c r="A3083" i="86"/>
  <c r="S3082" i="86"/>
  <c r="R3082" i="86"/>
  <c r="Q3082" i="86"/>
  <c r="A3082" i="86"/>
  <c r="S3081" i="86"/>
  <c r="R3081" i="86"/>
  <c r="Q3081" i="86"/>
  <c r="A3081" i="86"/>
  <c r="S3080" i="86"/>
  <c r="R3080" i="86"/>
  <c r="Q3080" i="86"/>
  <c r="A3080" i="86"/>
  <c r="S3079" i="86"/>
  <c r="R3079" i="86"/>
  <c r="Q3079" i="86"/>
  <c r="A3079" i="86"/>
  <c r="S3078" i="86"/>
  <c r="R3078" i="86"/>
  <c r="Q3078" i="86"/>
  <c r="A3078" i="86"/>
  <c r="S3077" i="86"/>
  <c r="R3077" i="86"/>
  <c r="Q3077" i="86"/>
  <c r="A3077" i="86"/>
  <c r="S3076" i="86"/>
  <c r="R3076" i="86"/>
  <c r="Q3076" i="86"/>
  <c r="A3076" i="86"/>
  <c r="S3075" i="86"/>
  <c r="R3075" i="86"/>
  <c r="Q3075" i="86"/>
  <c r="A3075" i="86"/>
  <c r="S3074" i="86"/>
  <c r="R3074" i="86"/>
  <c r="Q3074" i="86"/>
  <c r="A3074" i="86"/>
  <c r="S3073" i="86"/>
  <c r="R3073" i="86"/>
  <c r="Q3073" i="86"/>
  <c r="A3073" i="86"/>
  <c r="S3072" i="86"/>
  <c r="R3072" i="86"/>
  <c r="Q3072" i="86"/>
  <c r="A3072" i="86"/>
  <c r="S3071" i="86"/>
  <c r="R3071" i="86"/>
  <c r="Q3071" i="86"/>
  <c r="A3071" i="86"/>
  <c r="S3070" i="86"/>
  <c r="R3070" i="86"/>
  <c r="Q3070" i="86"/>
  <c r="A3070" i="86"/>
  <c r="S3069" i="86"/>
  <c r="R3069" i="86"/>
  <c r="Q3069" i="86"/>
  <c r="A3069" i="86"/>
  <c r="S3068" i="86"/>
  <c r="R3068" i="86"/>
  <c r="Q3068" i="86"/>
  <c r="A3068" i="86"/>
  <c r="S3067" i="86"/>
  <c r="R3067" i="86"/>
  <c r="Q3067" i="86"/>
  <c r="A3067" i="86"/>
  <c r="S3066" i="86"/>
  <c r="R3066" i="86"/>
  <c r="Q3066" i="86"/>
  <c r="A3066" i="86"/>
  <c r="S3065" i="86"/>
  <c r="R3065" i="86"/>
  <c r="Q3065" i="86"/>
  <c r="A3065" i="86"/>
  <c r="S3064" i="86"/>
  <c r="R3064" i="86"/>
  <c r="Q3064" i="86"/>
  <c r="A3064" i="86"/>
  <c r="S3063" i="86"/>
  <c r="R3063" i="86"/>
  <c r="Q3063" i="86"/>
  <c r="A3063" i="86"/>
  <c r="S3062" i="86"/>
  <c r="R3062" i="86"/>
  <c r="Q3062" i="86"/>
  <c r="A3062" i="86"/>
  <c r="S3061" i="86"/>
  <c r="R3061" i="86"/>
  <c r="Q3061" i="86"/>
  <c r="A3061" i="86"/>
  <c r="S3060" i="86"/>
  <c r="R3060" i="86"/>
  <c r="Q3060" i="86"/>
  <c r="A3060" i="86"/>
  <c r="S3059" i="86"/>
  <c r="R3059" i="86"/>
  <c r="Q3059" i="86"/>
  <c r="A3059" i="86"/>
  <c r="S3058" i="86"/>
  <c r="R3058" i="86"/>
  <c r="Q3058" i="86"/>
  <c r="A3058" i="86"/>
  <c r="S3057" i="86"/>
  <c r="R3057" i="86"/>
  <c r="Q3057" i="86"/>
  <c r="A3057" i="86"/>
  <c r="S3056" i="86"/>
  <c r="R3056" i="86"/>
  <c r="Q3056" i="86"/>
  <c r="A3056" i="86"/>
  <c r="S3055" i="86"/>
  <c r="R3055" i="86"/>
  <c r="Q3055" i="86"/>
  <c r="A3055" i="86"/>
  <c r="S3054" i="86"/>
  <c r="R3054" i="86"/>
  <c r="Q3054" i="86"/>
  <c r="A3054" i="86"/>
  <c r="S3053" i="86"/>
  <c r="R3053" i="86"/>
  <c r="Q3053" i="86"/>
  <c r="A3053" i="86"/>
  <c r="S3052" i="86"/>
  <c r="R3052" i="86"/>
  <c r="Q3052" i="86"/>
  <c r="A3052" i="86"/>
  <c r="S3051" i="86"/>
  <c r="R3051" i="86"/>
  <c r="Q3051" i="86"/>
  <c r="A3051" i="86"/>
  <c r="S3050" i="86"/>
  <c r="R3050" i="86"/>
  <c r="Q3050" i="86"/>
  <c r="A3050" i="86"/>
  <c r="S3049" i="86"/>
  <c r="R3049" i="86"/>
  <c r="Q3049" i="86"/>
  <c r="A3049" i="86"/>
  <c r="S3048" i="86"/>
  <c r="R3048" i="86"/>
  <c r="Q3048" i="86"/>
  <c r="A3048" i="86"/>
  <c r="S3047" i="86"/>
  <c r="R3047" i="86"/>
  <c r="Q3047" i="86"/>
  <c r="A3047" i="86"/>
  <c r="S3046" i="86"/>
  <c r="R3046" i="86"/>
  <c r="Q3046" i="86"/>
  <c r="A3046" i="86"/>
  <c r="S3045" i="86"/>
  <c r="R3045" i="86"/>
  <c r="Q3045" i="86"/>
  <c r="A3045" i="86"/>
  <c r="S3044" i="86"/>
  <c r="R3044" i="86"/>
  <c r="Q3044" i="86"/>
  <c r="A3044" i="86"/>
  <c r="S3043" i="86"/>
  <c r="R3043" i="86"/>
  <c r="Q3043" i="86"/>
  <c r="A3043" i="86"/>
  <c r="S3042" i="86"/>
  <c r="R3042" i="86"/>
  <c r="Q3042" i="86"/>
  <c r="A3042" i="86"/>
  <c r="S3041" i="86"/>
  <c r="R3041" i="86"/>
  <c r="Q3041" i="86"/>
  <c r="A3041" i="86"/>
  <c r="S3040" i="86"/>
  <c r="R3040" i="86"/>
  <c r="Q3040" i="86"/>
  <c r="A3040" i="86"/>
  <c r="S3039" i="86"/>
  <c r="R3039" i="86"/>
  <c r="Q3039" i="86"/>
  <c r="A3039" i="86"/>
  <c r="S3038" i="86"/>
  <c r="R3038" i="86"/>
  <c r="Q3038" i="86"/>
  <c r="A3038" i="86"/>
  <c r="S3037" i="86"/>
  <c r="R3037" i="86"/>
  <c r="Q3037" i="86"/>
  <c r="A3037" i="86"/>
  <c r="S3036" i="86"/>
  <c r="R3036" i="86"/>
  <c r="Q3036" i="86"/>
  <c r="A3036" i="86"/>
  <c r="S3035" i="86"/>
  <c r="R3035" i="86"/>
  <c r="Q3035" i="86"/>
  <c r="A3035" i="86"/>
  <c r="S3034" i="86"/>
  <c r="R3034" i="86"/>
  <c r="Q3034" i="86"/>
  <c r="A3034" i="86"/>
  <c r="S3033" i="86"/>
  <c r="R3033" i="86"/>
  <c r="Q3033" i="86"/>
  <c r="A3033" i="86"/>
  <c r="S3032" i="86"/>
  <c r="R3032" i="86"/>
  <c r="Q3032" i="86"/>
  <c r="A3032" i="86"/>
  <c r="S3031" i="86"/>
  <c r="R3031" i="86"/>
  <c r="Q3031" i="86"/>
  <c r="A3031" i="86"/>
  <c r="S3030" i="86"/>
  <c r="R3030" i="86"/>
  <c r="Q3030" i="86"/>
  <c r="A3030" i="86"/>
  <c r="S3029" i="86"/>
  <c r="R3029" i="86"/>
  <c r="Q3029" i="86"/>
  <c r="A3029" i="86"/>
  <c r="S3028" i="86"/>
  <c r="R3028" i="86"/>
  <c r="Q3028" i="86"/>
  <c r="A3028" i="86"/>
  <c r="S3027" i="86"/>
  <c r="R3027" i="86"/>
  <c r="Q3027" i="86"/>
  <c r="A3027" i="86"/>
  <c r="S3026" i="86"/>
  <c r="R3026" i="86"/>
  <c r="Q3026" i="86"/>
  <c r="A3026" i="86"/>
  <c r="S3025" i="86"/>
  <c r="R3025" i="86"/>
  <c r="Q3025" i="86"/>
  <c r="A3025" i="86"/>
  <c r="S3024" i="86"/>
  <c r="R3024" i="86"/>
  <c r="Q3024" i="86"/>
  <c r="A3024" i="86"/>
  <c r="S3023" i="86"/>
  <c r="R3023" i="86"/>
  <c r="Q3023" i="86"/>
  <c r="A3023" i="86"/>
  <c r="S3022" i="86"/>
  <c r="R3022" i="86"/>
  <c r="Q3022" i="86"/>
  <c r="A3022" i="86"/>
  <c r="S3021" i="86"/>
  <c r="R3021" i="86"/>
  <c r="Q3021" i="86"/>
  <c r="A3021" i="86"/>
  <c r="S3020" i="86"/>
  <c r="R3020" i="86"/>
  <c r="Q3020" i="86"/>
  <c r="A3020" i="86"/>
  <c r="S3019" i="86"/>
  <c r="R3019" i="86"/>
  <c r="Q3019" i="86"/>
  <c r="A3019" i="86"/>
  <c r="S3018" i="86"/>
  <c r="R3018" i="86"/>
  <c r="Q3018" i="86"/>
  <c r="A3018" i="86"/>
  <c r="S3017" i="86"/>
  <c r="R3017" i="86"/>
  <c r="Q3017" i="86"/>
  <c r="A3017" i="86"/>
  <c r="S3016" i="86"/>
  <c r="R3016" i="86"/>
  <c r="Q3016" i="86"/>
  <c r="A3016" i="86"/>
  <c r="S3015" i="86"/>
  <c r="R3015" i="86"/>
  <c r="Q3015" i="86"/>
  <c r="A3015" i="86"/>
  <c r="S3014" i="86"/>
  <c r="R3014" i="86"/>
  <c r="Q3014" i="86"/>
  <c r="A3014" i="86"/>
  <c r="S3013" i="86"/>
  <c r="R3013" i="86"/>
  <c r="Q3013" i="86"/>
  <c r="A3013" i="86"/>
  <c r="S3012" i="86"/>
  <c r="R3012" i="86"/>
  <c r="Q3012" i="86"/>
  <c r="A3012" i="86"/>
  <c r="S3011" i="86"/>
  <c r="R3011" i="86"/>
  <c r="Q3011" i="86"/>
  <c r="A3011" i="86"/>
  <c r="S3010" i="86"/>
  <c r="R3010" i="86"/>
  <c r="Q3010" i="86"/>
  <c r="A3010" i="86"/>
  <c r="S3009" i="86"/>
  <c r="R3009" i="86"/>
  <c r="Q3009" i="86"/>
  <c r="A3009" i="86"/>
  <c r="S3008" i="86"/>
  <c r="R3008" i="86"/>
  <c r="Q3008" i="86"/>
  <c r="A3008" i="86"/>
  <c r="S3007" i="86"/>
  <c r="R3007" i="86"/>
  <c r="Q3007" i="86"/>
  <c r="A3007" i="86"/>
  <c r="S3006" i="86"/>
  <c r="R3006" i="86"/>
  <c r="Q3006" i="86"/>
  <c r="A3006" i="86"/>
  <c r="S3005" i="86"/>
  <c r="R3005" i="86"/>
  <c r="Q3005" i="86"/>
  <c r="A3005" i="86"/>
  <c r="S3004" i="86"/>
  <c r="R3004" i="86"/>
  <c r="Q3004" i="86"/>
  <c r="A3004" i="86"/>
  <c r="S3003" i="86"/>
  <c r="R3003" i="86"/>
  <c r="Q3003" i="86"/>
  <c r="A3003" i="86"/>
  <c r="S3002" i="86"/>
  <c r="R3002" i="86"/>
  <c r="Q3002" i="86"/>
  <c r="A3002" i="86"/>
  <c r="S3001" i="86"/>
  <c r="R3001" i="86"/>
  <c r="Q3001" i="86"/>
  <c r="A3001" i="86"/>
  <c r="S3000" i="86"/>
  <c r="R3000" i="86"/>
  <c r="Q3000" i="86"/>
  <c r="A3000" i="86"/>
  <c r="S2999" i="86"/>
  <c r="R2999" i="86"/>
  <c r="Q2999" i="86"/>
  <c r="A2999" i="86"/>
  <c r="S2998" i="86"/>
  <c r="R2998" i="86"/>
  <c r="Q2998" i="86"/>
  <c r="A2998" i="86"/>
  <c r="S2997" i="86"/>
  <c r="R2997" i="86"/>
  <c r="Q2997" i="86"/>
  <c r="A2997" i="86"/>
  <c r="S2996" i="86"/>
  <c r="R2996" i="86"/>
  <c r="Q2996" i="86"/>
  <c r="A2996" i="86"/>
  <c r="S2995" i="86"/>
  <c r="R2995" i="86"/>
  <c r="Q2995" i="86"/>
  <c r="A2995" i="86"/>
  <c r="S2994" i="86"/>
  <c r="R2994" i="86"/>
  <c r="Q2994" i="86"/>
  <c r="A2994" i="86"/>
  <c r="S2993" i="86"/>
  <c r="R2993" i="86"/>
  <c r="Q2993" i="86"/>
  <c r="A2993" i="86"/>
  <c r="S2992" i="86"/>
  <c r="R2992" i="86"/>
  <c r="Q2992" i="86"/>
  <c r="A2992" i="86"/>
  <c r="S2991" i="86"/>
  <c r="R2991" i="86"/>
  <c r="Q2991" i="86"/>
  <c r="A2991" i="86"/>
  <c r="S2990" i="86"/>
  <c r="R2990" i="86"/>
  <c r="Q2990" i="86"/>
  <c r="A2990" i="86"/>
  <c r="S2989" i="86"/>
  <c r="R2989" i="86"/>
  <c r="Q2989" i="86"/>
  <c r="A2989" i="86"/>
  <c r="S2988" i="86"/>
  <c r="R2988" i="86"/>
  <c r="Q2988" i="86"/>
  <c r="A2988" i="86"/>
  <c r="S2987" i="86"/>
  <c r="R2987" i="86"/>
  <c r="Q2987" i="86"/>
  <c r="A2987" i="86"/>
  <c r="S2986" i="86"/>
  <c r="R2986" i="86"/>
  <c r="Q2986" i="86"/>
  <c r="A2986" i="86"/>
  <c r="S2985" i="86"/>
  <c r="R2985" i="86"/>
  <c r="Q2985" i="86"/>
  <c r="A2985" i="86"/>
  <c r="S2984" i="86"/>
  <c r="R2984" i="86"/>
  <c r="Q2984" i="86"/>
  <c r="A2984" i="86"/>
  <c r="S2983" i="86"/>
  <c r="R2983" i="86"/>
  <c r="Q2983" i="86"/>
  <c r="A2983" i="86"/>
  <c r="S2982" i="86"/>
  <c r="R2982" i="86"/>
  <c r="Q2982" i="86"/>
  <c r="A2982" i="86"/>
  <c r="S2981" i="86"/>
  <c r="R2981" i="86"/>
  <c r="Q2981" i="86"/>
  <c r="A2981" i="86"/>
  <c r="S2980" i="86"/>
  <c r="R2980" i="86"/>
  <c r="Q2980" i="86"/>
  <c r="A2980" i="86"/>
  <c r="S2979" i="86"/>
  <c r="R2979" i="86"/>
  <c r="Q2979" i="86"/>
  <c r="A2979" i="86"/>
  <c r="S2978" i="86"/>
  <c r="R2978" i="86"/>
  <c r="Q2978" i="86"/>
  <c r="A2978" i="86"/>
  <c r="S2977" i="86"/>
  <c r="R2977" i="86"/>
  <c r="Q2977" i="86"/>
  <c r="A2977" i="86"/>
  <c r="S2976" i="86"/>
  <c r="R2976" i="86"/>
  <c r="Q2976" i="86"/>
  <c r="A2976" i="86"/>
  <c r="S2975" i="86"/>
  <c r="R2975" i="86"/>
  <c r="Q2975" i="86"/>
  <c r="A2975" i="86"/>
  <c r="S2974" i="86"/>
  <c r="R2974" i="86"/>
  <c r="Q2974" i="86"/>
  <c r="A2974" i="86"/>
  <c r="S2973" i="86"/>
  <c r="R2973" i="86"/>
  <c r="Q2973" i="86"/>
  <c r="A2973" i="86"/>
  <c r="S2972" i="86"/>
  <c r="R2972" i="86"/>
  <c r="Q2972" i="86"/>
  <c r="A2972" i="86"/>
  <c r="S2971" i="86"/>
  <c r="R2971" i="86"/>
  <c r="Q2971" i="86"/>
  <c r="A2971" i="86"/>
  <c r="S2970" i="86"/>
  <c r="R2970" i="86"/>
  <c r="Q2970" i="86"/>
  <c r="A2970" i="86"/>
  <c r="S2969" i="86"/>
  <c r="R2969" i="86"/>
  <c r="Q2969" i="86"/>
  <c r="A2969" i="86"/>
  <c r="S2968" i="86"/>
  <c r="R2968" i="86"/>
  <c r="Q2968" i="86"/>
  <c r="A2968" i="86"/>
  <c r="S2967" i="86"/>
  <c r="R2967" i="86"/>
  <c r="Q2967" i="86"/>
  <c r="A2967" i="86"/>
  <c r="S2966" i="86"/>
  <c r="R2966" i="86"/>
  <c r="Q2966" i="86"/>
  <c r="A2966" i="86"/>
  <c r="S2965" i="86"/>
  <c r="R2965" i="86"/>
  <c r="Q2965" i="86"/>
  <c r="A2965" i="86"/>
  <c r="S2964" i="86"/>
  <c r="R2964" i="86"/>
  <c r="Q2964" i="86"/>
  <c r="A2964" i="86"/>
  <c r="S2963" i="86"/>
  <c r="R2963" i="86"/>
  <c r="Q2963" i="86"/>
  <c r="A2963" i="86"/>
  <c r="S2962" i="86"/>
  <c r="R2962" i="86"/>
  <c r="Q2962" i="86"/>
  <c r="A2962" i="86"/>
  <c r="S2961" i="86"/>
  <c r="R2961" i="86"/>
  <c r="Q2961" i="86"/>
  <c r="A2961" i="86"/>
  <c r="S2960" i="86"/>
  <c r="R2960" i="86"/>
  <c r="Q2960" i="86"/>
  <c r="A2960" i="86"/>
  <c r="S2959" i="86"/>
  <c r="R2959" i="86"/>
  <c r="Q2959" i="86"/>
  <c r="A2959" i="86"/>
  <c r="S2958" i="86"/>
  <c r="R2958" i="86"/>
  <c r="Q2958" i="86"/>
  <c r="A2958" i="86"/>
  <c r="S2957" i="86"/>
  <c r="R2957" i="86"/>
  <c r="Q2957" i="86"/>
  <c r="A2957" i="86"/>
  <c r="S2956" i="86"/>
  <c r="R2956" i="86"/>
  <c r="Q2956" i="86"/>
  <c r="A2956" i="86"/>
  <c r="S2955" i="86"/>
  <c r="R2955" i="86"/>
  <c r="Q2955" i="86"/>
  <c r="A2955" i="86"/>
  <c r="S2954" i="86"/>
  <c r="R2954" i="86"/>
  <c r="Q2954" i="86"/>
  <c r="A2954" i="86"/>
  <c r="S2953" i="86"/>
  <c r="R2953" i="86"/>
  <c r="Q2953" i="86"/>
  <c r="A2953" i="86"/>
  <c r="S2952" i="86"/>
  <c r="R2952" i="86"/>
  <c r="Q2952" i="86"/>
  <c r="A2952" i="86"/>
  <c r="S2951" i="86"/>
  <c r="R2951" i="86"/>
  <c r="Q2951" i="86"/>
  <c r="A2951" i="86"/>
  <c r="S2950" i="86"/>
  <c r="R2950" i="86"/>
  <c r="Q2950" i="86"/>
  <c r="A2950" i="86"/>
  <c r="S2949" i="86"/>
  <c r="R2949" i="86"/>
  <c r="Q2949" i="86"/>
  <c r="A2949" i="86"/>
  <c r="S2948" i="86"/>
  <c r="R2948" i="86"/>
  <c r="Q2948" i="86"/>
  <c r="A2948" i="86"/>
  <c r="S2947" i="86"/>
  <c r="R2947" i="86"/>
  <c r="Q2947" i="86"/>
  <c r="A2947" i="86"/>
  <c r="S2946" i="86"/>
  <c r="R2946" i="86"/>
  <c r="Q2946" i="86"/>
  <c r="A2946" i="86"/>
  <c r="S2945" i="86"/>
  <c r="R2945" i="86"/>
  <c r="Q2945" i="86"/>
  <c r="A2945" i="86"/>
  <c r="S2944" i="86"/>
  <c r="R2944" i="86"/>
  <c r="Q2944" i="86"/>
  <c r="A2944" i="86"/>
  <c r="S2943" i="86"/>
  <c r="R2943" i="86"/>
  <c r="Q2943" i="86"/>
  <c r="A2943" i="86"/>
  <c r="S2942" i="86"/>
  <c r="R2942" i="86"/>
  <c r="Q2942" i="86"/>
  <c r="A2942" i="86"/>
  <c r="S2941" i="86"/>
  <c r="R2941" i="86"/>
  <c r="Q2941" i="86"/>
  <c r="A2941" i="86"/>
  <c r="S2940" i="86"/>
  <c r="R2940" i="86"/>
  <c r="Q2940" i="86"/>
  <c r="A2940" i="86"/>
  <c r="S2939" i="86"/>
  <c r="R2939" i="86"/>
  <c r="Q2939" i="86"/>
  <c r="A2939" i="86"/>
  <c r="S2938" i="86"/>
  <c r="R2938" i="86"/>
  <c r="Q2938" i="86"/>
  <c r="A2938" i="86"/>
  <c r="S2937" i="86"/>
  <c r="R2937" i="86"/>
  <c r="Q2937" i="86"/>
  <c r="A2937" i="86"/>
  <c r="S2936" i="86"/>
  <c r="R2936" i="86"/>
  <c r="Q2936" i="86"/>
  <c r="A2936" i="86"/>
  <c r="S2935" i="86"/>
  <c r="R2935" i="86"/>
  <c r="Q2935" i="86"/>
  <c r="A2935" i="86"/>
  <c r="S2934" i="86"/>
  <c r="R2934" i="86"/>
  <c r="Q2934" i="86"/>
  <c r="A2934" i="86"/>
  <c r="S2933" i="86"/>
  <c r="R2933" i="86"/>
  <c r="Q2933" i="86"/>
  <c r="A2933" i="86"/>
  <c r="S2932" i="86"/>
  <c r="R2932" i="86"/>
  <c r="Q2932" i="86"/>
  <c r="A2932" i="86"/>
  <c r="S2931" i="86"/>
  <c r="R2931" i="86"/>
  <c r="Q2931" i="86"/>
  <c r="A2931" i="86"/>
  <c r="S2930" i="86"/>
  <c r="R2930" i="86"/>
  <c r="Q2930" i="86"/>
  <c r="A2930" i="86"/>
  <c r="S2929" i="86"/>
  <c r="R2929" i="86"/>
  <c r="Q2929" i="86"/>
  <c r="A2929" i="86"/>
  <c r="S2928" i="86"/>
  <c r="R2928" i="86"/>
  <c r="Q2928" i="86"/>
  <c r="A2928" i="86"/>
  <c r="S2927" i="86"/>
  <c r="R2927" i="86"/>
  <c r="Q2927" i="86"/>
  <c r="A2927" i="86"/>
  <c r="S2926" i="86"/>
  <c r="R2926" i="86"/>
  <c r="Q2926" i="86"/>
  <c r="A2926" i="86"/>
  <c r="S2925" i="86"/>
  <c r="R2925" i="86"/>
  <c r="Q2925" i="86"/>
  <c r="A2925" i="86"/>
  <c r="S2924" i="86"/>
  <c r="R2924" i="86"/>
  <c r="Q2924" i="86"/>
  <c r="A2924" i="86"/>
  <c r="S2923" i="86"/>
  <c r="R2923" i="86"/>
  <c r="Q2923" i="86"/>
  <c r="A2923" i="86"/>
  <c r="S2922" i="86"/>
  <c r="R2922" i="86"/>
  <c r="Q2922" i="86"/>
  <c r="A2922" i="86"/>
  <c r="S2921" i="86"/>
  <c r="R2921" i="86"/>
  <c r="Q2921" i="86"/>
  <c r="A2921" i="86"/>
  <c r="S2920" i="86"/>
  <c r="R2920" i="86"/>
  <c r="Q2920" i="86"/>
  <c r="A2920" i="86"/>
  <c r="S2919" i="86"/>
  <c r="R2919" i="86"/>
  <c r="Q2919" i="86"/>
  <c r="A2919" i="86"/>
  <c r="S2918" i="86"/>
  <c r="R2918" i="86"/>
  <c r="Q2918" i="86"/>
  <c r="A2918" i="86"/>
  <c r="S2917" i="86"/>
  <c r="R2917" i="86"/>
  <c r="Q2917" i="86"/>
  <c r="A2917" i="86"/>
  <c r="S2916" i="86"/>
  <c r="R2916" i="86"/>
  <c r="Q2916" i="86"/>
  <c r="A2916" i="86"/>
  <c r="S2915" i="86"/>
  <c r="R2915" i="86"/>
  <c r="Q2915" i="86"/>
  <c r="A2915" i="86"/>
  <c r="S2914" i="86"/>
  <c r="R2914" i="86"/>
  <c r="Q2914" i="86"/>
  <c r="A2914" i="86"/>
  <c r="S2913" i="86"/>
  <c r="R2913" i="86"/>
  <c r="Q2913" i="86"/>
  <c r="A2913" i="86"/>
  <c r="S2912" i="86"/>
  <c r="R2912" i="86"/>
  <c r="Q2912" i="86"/>
  <c r="A2912" i="86"/>
  <c r="S2911" i="86"/>
  <c r="R2911" i="86"/>
  <c r="Q2911" i="86"/>
  <c r="A2911" i="86"/>
  <c r="S2910" i="86"/>
  <c r="R2910" i="86"/>
  <c r="Q2910" i="86"/>
  <c r="A2910" i="86"/>
  <c r="S2909" i="86"/>
  <c r="R2909" i="86"/>
  <c r="Q2909" i="86"/>
  <c r="A2909" i="86"/>
  <c r="S2908" i="86"/>
  <c r="R2908" i="86"/>
  <c r="Q2908" i="86"/>
  <c r="A2908" i="86"/>
  <c r="S2907" i="86"/>
  <c r="R2907" i="86"/>
  <c r="Q2907" i="86"/>
  <c r="A2907" i="86"/>
  <c r="S2906" i="86"/>
  <c r="R2906" i="86"/>
  <c r="Q2906" i="86"/>
  <c r="A2906" i="86"/>
  <c r="S2905" i="86"/>
  <c r="R2905" i="86"/>
  <c r="Q2905" i="86"/>
  <c r="A2905" i="86"/>
  <c r="S2904" i="86"/>
  <c r="R2904" i="86"/>
  <c r="Q2904" i="86"/>
  <c r="A2904" i="86"/>
  <c r="S2903" i="86"/>
  <c r="R2903" i="86"/>
  <c r="Q2903" i="86"/>
  <c r="A2903" i="86"/>
  <c r="S2902" i="86"/>
  <c r="R2902" i="86"/>
  <c r="Q2902" i="86"/>
  <c r="A2902" i="86"/>
  <c r="S2901" i="86"/>
  <c r="R2901" i="86"/>
  <c r="Q2901" i="86"/>
  <c r="A2901" i="86"/>
  <c r="S2900" i="86"/>
  <c r="R2900" i="86"/>
  <c r="Q2900" i="86"/>
  <c r="A2900" i="86"/>
  <c r="S2899" i="86"/>
  <c r="R2899" i="86"/>
  <c r="Q2899" i="86"/>
  <c r="A2899" i="86"/>
  <c r="S2898" i="86"/>
  <c r="R2898" i="86"/>
  <c r="Q2898" i="86"/>
  <c r="A2898" i="86"/>
  <c r="S2897" i="86"/>
  <c r="R2897" i="86"/>
  <c r="Q2897" i="86"/>
  <c r="A2897" i="86"/>
  <c r="S2896" i="86"/>
  <c r="R2896" i="86"/>
  <c r="Q2896" i="86"/>
  <c r="A2896" i="86"/>
  <c r="S2895" i="86"/>
  <c r="R2895" i="86"/>
  <c r="Q2895" i="86"/>
  <c r="A2895" i="86"/>
  <c r="S2894" i="86"/>
  <c r="R2894" i="86"/>
  <c r="Q2894" i="86"/>
  <c r="A2894" i="86"/>
  <c r="S2893" i="86"/>
  <c r="R2893" i="86"/>
  <c r="Q2893" i="86"/>
  <c r="A2893" i="86"/>
  <c r="S2892" i="86"/>
  <c r="R2892" i="86"/>
  <c r="Q2892" i="86"/>
  <c r="A2892" i="86"/>
  <c r="S2891" i="86"/>
  <c r="R2891" i="86"/>
  <c r="Q2891" i="86"/>
  <c r="A2891" i="86"/>
  <c r="S2890" i="86"/>
  <c r="R2890" i="86"/>
  <c r="Q2890" i="86"/>
  <c r="A2890" i="86"/>
  <c r="S2889" i="86"/>
  <c r="R2889" i="86"/>
  <c r="Q2889" i="86"/>
  <c r="A2889" i="86"/>
  <c r="S2888" i="86"/>
  <c r="R2888" i="86"/>
  <c r="Q2888" i="86"/>
  <c r="A2888" i="86"/>
  <c r="S2887" i="86"/>
  <c r="R2887" i="86"/>
  <c r="Q2887" i="86"/>
  <c r="A2887" i="86"/>
  <c r="S2886" i="86"/>
  <c r="R2886" i="86"/>
  <c r="Q2886" i="86"/>
  <c r="A2886" i="86"/>
  <c r="S2885" i="86"/>
  <c r="R2885" i="86"/>
  <c r="Q2885" i="86"/>
  <c r="A2885" i="86"/>
  <c r="S2884" i="86"/>
  <c r="R2884" i="86"/>
  <c r="Q2884" i="86"/>
  <c r="A2884" i="86"/>
  <c r="S2883" i="86"/>
  <c r="R2883" i="86"/>
  <c r="Q2883" i="86"/>
  <c r="A2883" i="86"/>
  <c r="S2882" i="86"/>
  <c r="R2882" i="86"/>
  <c r="Q2882" i="86"/>
  <c r="A2882" i="86"/>
  <c r="S2881" i="86"/>
  <c r="R2881" i="86"/>
  <c r="Q2881" i="86"/>
  <c r="A2881" i="86"/>
  <c r="S2880" i="86"/>
  <c r="R2880" i="86"/>
  <c r="Q2880" i="86"/>
  <c r="A2880" i="86"/>
  <c r="S2879" i="86"/>
  <c r="R2879" i="86"/>
  <c r="Q2879" i="86"/>
  <c r="A2879" i="86"/>
  <c r="S2878" i="86"/>
  <c r="R2878" i="86"/>
  <c r="Q2878" i="86"/>
  <c r="A2878" i="86"/>
  <c r="S2877" i="86"/>
  <c r="R2877" i="86"/>
  <c r="Q2877" i="86"/>
  <c r="A2877" i="86"/>
  <c r="S2876" i="86"/>
  <c r="R2876" i="86"/>
  <c r="Q2876" i="86"/>
  <c r="A2876" i="86"/>
  <c r="S2875" i="86"/>
  <c r="R2875" i="86"/>
  <c r="Q2875" i="86"/>
  <c r="A2875" i="86"/>
  <c r="S2874" i="86"/>
  <c r="R2874" i="86"/>
  <c r="Q2874" i="86"/>
  <c r="A2874" i="86"/>
  <c r="S2873" i="86"/>
  <c r="R2873" i="86"/>
  <c r="Q2873" i="86"/>
  <c r="A2873" i="86"/>
  <c r="S2872" i="86"/>
  <c r="R2872" i="86"/>
  <c r="Q2872" i="86"/>
  <c r="A2872" i="86"/>
  <c r="S2871" i="86"/>
  <c r="R2871" i="86"/>
  <c r="Q2871" i="86"/>
  <c r="A2871" i="86"/>
  <c r="S2870" i="86"/>
  <c r="R2870" i="86"/>
  <c r="Q2870" i="86"/>
  <c r="A2870" i="86"/>
  <c r="S2869" i="86"/>
  <c r="R2869" i="86"/>
  <c r="Q2869" i="86"/>
  <c r="A2869" i="86"/>
  <c r="S2868" i="86"/>
  <c r="R2868" i="86"/>
  <c r="Q2868" i="86"/>
  <c r="A2868" i="86"/>
  <c r="S2867" i="86"/>
  <c r="R2867" i="86"/>
  <c r="Q2867" i="86"/>
  <c r="A2867" i="86"/>
  <c r="S2866" i="86"/>
  <c r="R2866" i="86"/>
  <c r="Q2866" i="86"/>
  <c r="A2866" i="86"/>
  <c r="S2865" i="86"/>
  <c r="R2865" i="86"/>
  <c r="Q2865" i="86"/>
  <c r="A2865" i="86"/>
  <c r="S2864" i="86"/>
  <c r="R2864" i="86"/>
  <c r="Q2864" i="86"/>
  <c r="A2864" i="86"/>
  <c r="S2863" i="86"/>
  <c r="R2863" i="86"/>
  <c r="Q2863" i="86"/>
  <c r="A2863" i="86"/>
  <c r="S2862" i="86"/>
  <c r="R2862" i="86"/>
  <c r="Q2862" i="86"/>
  <c r="A2862" i="86"/>
  <c r="S2861" i="86"/>
  <c r="R2861" i="86"/>
  <c r="Q2861" i="86"/>
  <c r="A2861" i="86"/>
  <c r="S2860" i="86"/>
  <c r="R2860" i="86"/>
  <c r="Q2860" i="86"/>
  <c r="A2860" i="86"/>
  <c r="S2859" i="86"/>
  <c r="R2859" i="86"/>
  <c r="Q2859" i="86"/>
  <c r="A2859" i="86"/>
  <c r="S2858" i="86"/>
  <c r="R2858" i="86"/>
  <c r="Q2858" i="86"/>
  <c r="A2858" i="86"/>
  <c r="S2857" i="86"/>
  <c r="R2857" i="86"/>
  <c r="Q2857" i="86"/>
  <c r="A2857" i="86"/>
  <c r="S2856" i="86"/>
  <c r="R2856" i="86"/>
  <c r="Q2856" i="86"/>
  <c r="A2856" i="86"/>
  <c r="S2855" i="86"/>
  <c r="R2855" i="86"/>
  <c r="Q2855" i="86"/>
  <c r="A2855" i="86"/>
  <c r="S2854" i="86"/>
  <c r="R2854" i="86"/>
  <c r="Q2854" i="86"/>
  <c r="A2854" i="86"/>
  <c r="S2853" i="86"/>
  <c r="R2853" i="86"/>
  <c r="Q2853" i="86"/>
  <c r="A2853" i="86"/>
  <c r="S2852" i="86"/>
  <c r="R2852" i="86"/>
  <c r="Q2852" i="86"/>
  <c r="A2852" i="86"/>
  <c r="S2851" i="86"/>
  <c r="R2851" i="86"/>
  <c r="Q2851" i="86"/>
  <c r="A2851" i="86"/>
  <c r="S2850" i="86"/>
  <c r="R2850" i="86"/>
  <c r="Q2850" i="86"/>
  <c r="A2850" i="86"/>
  <c r="S2849" i="86"/>
  <c r="R2849" i="86"/>
  <c r="Q2849" i="86"/>
  <c r="A2849" i="86"/>
  <c r="S2848" i="86"/>
  <c r="R2848" i="86"/>
  <c r="Q2848" i="86"/>
  <c r="A2848" i="86"/>
  <c r="S2847" i="86"/>
  <c r="R2847" i="86"/>
  <c r="Q2847" i="86"/>
  <c r="A2847" i="86"/>
  <c r="S2846" i="86"/>
  <c r="R2846" i="86"/>
  <c r="Q2846" i="86"/>
  <c r="A2846" i="86"/>
  <c r="S2845" i="86"/>
  <c r="R2845" i="86"/>
  <c r="Q2845" i="86"/>
  <c r="A2845" i="86"/>
  <c r="S2844" i="86"/>
  <c r="R2844" i="86"/>
  <c r="Q2844" i="86"/>
  <c r="A2844" i="86"/>
  <c r="S2843" i="86"/>
  <c r="R2843" i="86"/>
  <c r="Q2843" i="86"/>
  <c r="A2843" i="86"/>
  <c r="S2842" i="86"/>
  <c r="R2842" i="86"/>
  <c r="Q2842" i="86"/>
  <c r="A2842" i="86"/>
  <c r="S2841" i="86"/>
  <c r="R2841" i="86"/>
  <c r="Q2841" i="86"/>
  <c r="A2841" i="86"/>
  <c r="S2840" i="86"/>
  <c r="R2840" i="86"/>
  <c r="Q2840" i="86"/>
  <c r="A2840" i="86"/>
  <c r="S2839" i="86"/>
  <c r="R2839" i="86"/>
  <c r="Q2839" i="86"/>
  <c r="A2839" i="86"/>
  <c r="S2838" i="86"/>
  <c r="R2838" i="86"/>
  <c r="Q2838" i="86"/>
  <c r="A2838" i="86"/>
  <c r="S2837" i="86"/>
  <c r="R2837" i="86"/>
  <c r="Q2837" i="86"/>
  <c r="A2837" i="86"/>
  <c r="S2836" i="86"/>
  <c r="R2836" i="86"/>
  <c r="Q2836" i="86"/>
  <c r="A2836" i="86"/>
  <c r="S2835" i="86"/>
  <c r="R2835" i="86"/>
  <c r="Q2835" i="86"/>
  <c r="A2835" i="86"/>
  <c r="S2834" i="86"/>
  <c r="R2834" i="86"/>
  <c r="Q2834" i="86"/>
  <c r="A2834" i="86"/>
  <c r="S2833" i="86"/>
  <c r="R2833" i="86"/>
  <c r="Q2833" i="86"/>
  <c r="A2833" i="86"/>
  <c r="S2832" i="86"/>
  <c r="R2832" i="86"/>
  <c r="Q2832" i="86"/>
  <c r="A2832" i="86"/>
  <c r="S2831" i="86"/>
  <c r="R2831" i="86"/>
  <c r="Q2831" i="86"/>
  <c r="A2831" i="86"/>
  <c r="S2830" i="86"/>
  <c r="R2830" i="86"/>
  <c r="Q2830" i="86"/>
  <c r="A2830" i="86"/>
  <c r="S2829" i="86"/>
  <c r="R2829" i="86"/>
  <c r="Q2829" i="86"/>
  <c r="A2829" i="86"/>
  <c r="S2828" i="86"/>
  <c r="R2828" i="86"/>
  <c r="Q2828" i="86"/>
  <c r="A2828" i="86"/>
  <c r="S2827" i="86"/>
  <c r="R2827" i="86"/>
  <c r="Q2827" i="86"/>
  <c r="A2827" i="86"/>
  <c r="S2826" i="86"/>
  <c r="R2826" i="86"/>
  <c r="Q2826" i="86"/>
  <c r="A2826" i="86"/>
  <c r="S2825" i="86"/>
  <c r="R2825" i="86"/>
  <c r="Q2825" i="86"/>
  <c r="A2825" i="86"/>
  <c r="S2824" i="86"/>
  <c r="R2824" i="86"/>
  <c r="Q2824" i="86"/>
  <c r="A2824" i="86"/>
  <c r="S2823" i="86"/>
  <c r="R2823" i="86"/>
  <c r="Q2823" i="86"/>
  <c r="A2823" i="86"/>
  <c r="S2822" i="86"/>
  <c r="R2822" i="86"/>
  <c r="Q2822" i="86"/>
  <c r="A2822" i="86"/>
  <c r="S2821" i="86"/>
  <c r="R2821" i="86"/>
  <c r="Q2821" i="86"/>
  <c r="A2821" i="86"/>
  <c r="S2820" i="86"/>
  <c r="R2820" i="86"/>
  <c r="Q2820" i="86"/>
  <c r="A2820" i="86"/>
  <c r="S2819" i="86"/>
  <c r="R2819" i="86"/>
  <c r="Q2819" i="86"/>
  <c r="A2819" i="86"/>
  <c r="S2818" i="86"/>
  <c r="R2818" i="86"/>
  <c r="Q2818" i="86"/>
  <c r="A2818" i="86"/>
  <c r="S2817" i="86"/>
  <c r="R2817" i="86"/>
  <c r="Q2817" i="86"/>
  <c r="A2817" i="86"/>
  <c r="S2816" i="86"/>
  <c r="R2816" i="86"/>
  <c r="Q2816" i="86"/>
  <c r="A2816" i="86"/>
  <c r="S2815" i="86"/>
  <c r="R2815" i="86"/>
  <c r="Q2815" i="86"/>
  <c r="A2815" i="86"/>
  <c r="S2814" i="86"/>
  <c r="R2814" i="86"/>
  <c r="Q2814" i="86"/>
  <c r="A2814" i="86"/>
  <c r="S2813" i="86"/>
  <c r="R2813" i="86"/>
  <c r="Q2813" i="86"/>
  <c r="A2813" i="86"/>
  <c r="S2812" i="86"/>
  <c r="R2812" i="86"/>
  <c r="Q2812" i="86"/>
  <c r="A2812" i="86"/>
  <c r="S2811" i="86"/>
  <c r="R2811" i="86"/>
  <c r="Q2811" i="86"/>
  <c r="A2811" i="86"/>
  <c r="S2810" i="86"/>
  <c r="R2810" i="86"/>
  <c r="Q2810" i="86"/>
  <c r="A2810" i="86"/>
  <c r="S2809" i="86"/>
  <c r="R2809" i="86"/>
  <c r="Q2809" i="86"/>
  <c r="A2809" i="86"/>
  <c r="S2808" i="86"/>
  <c r="R2808" i="86"/>
  <c r="Q2808" i="86"/>
  <c r="A2808" i="86"/>
  <c r="S2807" i="86"/>
  <c r="R2807" i="86"/>
  <c r="Q2807" i="86"/>
  <c r="A2807" i="86"/>
  <c r="S2806" i="86"/>
  <c r="R2806" i="86"/>
  <c r="Q2806" i="86"/>
  <c r="A2806" i="86"/>
  <c r="S2805" i="86"/>
  <c r="R2805" i="86"/>
  <c r="Q2805" i="86"/>
  <c r="A2805" i="86"/>
  <c r="S2804" i="86"/>
  <c r="R2804" i="86"/>
  <c r="Q2804" i="86"/>
  <c r="A2804" i="86"/>
  <c r="S2803" i="86"/>
  <c r="R2803" i="86"/>
  <c r="Q2803" i="86"/>
  <c r="A2803" i="86"/>
  <c r="S2802" i="86"/>
  <c r="R2802" i="86"/>
  <c r="Q2802" i="86"/>
  <c r="A2802" i="86"/>
  <c r="S2801" i="86"/>
  <c r="R2801" i="86"/>
  <c r="Q2801" i="86"/>
  <c r="A2801" i="86"/>
  <c r="S2800" i="86"/>
  <c r="R2800" i="86"/>
  <c r="Q2800" i="86"/>
  <c r="A2800" i="86"/>
  <c r="S2799" i="86"/>
  <c r="R2799" i="86"/>
  <c r="Q2799" i="86"/>
  <c r="A2799" i="86"/>
  <c r="S2798" i="86"/>
  <c r="R2798" i="86"/>
  <c r="Q2798" i="86"/>
  <c r="A2798" i="86"/>
  <c r="S2797" i="86"/>
  <c r="R2797" i="86"/>
  <c r="Q2797" i="86"/>
  <c r="A2797" i="86"/>
  <c r="S2796" i="86"/>
  <c r="R2796" i="86"/>
  <c r="Q2796" i="86"/>
  <c r="A2796" i="86"/>
  <c r="S2795" i="86"/>
  <c r="R2795" i="86"/>
  <c r="Q2795" i="86"/>
  <c r="A2795" i="86"/>
  <c r="S2794" i="86"/>
  <c r="R2794" i="86"/>
  <c r="Q2794" i="86"/>
  <c r="A2794" i="86"/>
  <c r="S2793" i="86"/>
  <c r="R2793" i="86"/>
  <c r="Q2793" i="86"/>
  <c r="A2793" i="86"/>
  <c r="S2792" i="86"/>
  <c r="R2792" i="86"/>
  <c r="Q2792" i="86"/>
  <c r="A2792" i="86"/>
  <c r="S2791" i="86"/>
  <c r="R2791" i="86"/>
  <c r="Q2791" i="86"/>
  <c r="A2791" i="86"/>
  <c r="S2790" i="86"/>
  <c r="R2790" i="86"/>
  <c r="Q2790" i="86"/>
  <c r="A2790" i="86"/>
  <c r="S2789" i="86"/>
  <c r="R2789" i="86"/>
  <c r="Q2789" i="86"/>
  <c r="A2789" i="86"/>
  <c r="S2788" i="86"/>
  <c r="R2788" i="86"/>
  <c r="Q2788" i="86"/>
  <c r="A2788" i="86"/>
  <c r="S2787" i="86"/>
  <c r="R2787" i="86"/>
  <c r="Q2787" i="86"/>
  <c r="A2787" i="86"/>
  <c r="S2786" i="86"/>
  <c r="R2786" i="86"/>
  <c r="Q2786" i="86"/>
  <c r="A2786" i="86"/>
  <c r="S2785" i="86"/>
  <c r="R2785" i="86"/>
  <c r="Q2785" i="86"/>
  <c r="A2785" i="86"/>
  <c r="S2784" i="86"/>
  <c r="R2784" i="86"/>
  <c r="Q2784" i="86"/>
  <c r="A2784" i="86"/>
  <c r="S2783" i="86"/>
  <c r="R2783" i="86"/>
  <c r="Q2783" i="86"/>
  <c r="A2783" i="86"/>
  <c r="S2782" i="86"/>
  <c r="R2782" i="86"/>
  <c r="Q2782" i="86"/>
  <c r="A2782" i="86"/>
  <c r="S2781" i="86"/>
  <c r="R2781" i="86"/>
  <c r="Q2781" i="86"/>
  <c r="A2781" i="86"/>
  <c r="S2780" i="86"/>
  <c r="R2780" i="86"/>
  <c r="Q2780" i="86"/>
  <c r="A2780" i="86"/>
  <c r="S2779" i="86"/>
  <c r="R2779" i="86"/>
  <c r="Q2779" i="86"/>
  <c r="A2779" i="86"/>
  <c r="S2778" i="86"/>
  <c r="R2778" i="86"/>
  <c r="Q2778" i="86"/>
  <c r="A2778" i="86"/>
  <c r="S2777" i="86"/>
  <c r="R2777" i="86"/>
  <c r="Q2777" i="86"/>
  <c r="A2777" i="86"/>
  <c r="S2776" i="86"/>
  <c r="R2776" i="86"/>
  <c r="Q2776" i="86"/>
  <c r="A2776" i="86"/>
  <c r="S2775" i="86"/>
  <c r="R2775" i="86"/>
  <c r="Q2775" i="86"/>
  <c r="A2775" i="86"/>
  <c r="S2774" i="86"/>
  <c r="R2774" i="86"/>
  <c r="Q2774" i="86"/>
  <c r="A2774" i="86"/>
  <c r="S2773" i="86"/>
  <c r="R2773" i="86"/>
  <c r="Q2773" i="86"/>
  <c r="A2773" i="86"/>
  <c r="S2772" i="86"/>
  <c r="R2772" i="86"/>
  <c r="Q2772" i="86"/>
  <c r="A2772" i="86"/>
  <c r="S2771" i="86"/>
  <c r="R2771" i="86"/>
  <c r="Q2771" i="86"/>
  <c r="A2771" i="86"/>
  <c r="S2770" i="86"/>
  <c r="R2770" i="86"/>
  <c r="Q2770" i="86"/>
  <c r="A2770" i="86"/>
  <c r="S2769" i="86"/>
  <c r="R2769" i="86"/>
  <c r="Q2769" i="86"/>
  <c r="A2769" i="86"/>
  <c r="S2768" i="86"/>
  <c r="R2768" i="86"/>
  <c r="Q2768" i="86"/>
  <c r="A2768" i="86"/>
  <c r="S2767" i="86"/>
  <c r="R2767" i="86"/>
  <c r="Q2767" i="86"/>
  <c r="A2767" i="86"/>
  <c r="S2766" i="86"/>
  <c r="R2766" i="86"/>
  <c r="Q2766" i="86"/>
  <c r="A2766" i="86"/>
  <c r="S2765" i="86"/>
  <c r="R2765" i="86"/>
  <c r="Q2765" i="86"/>
  <c r="A2765" i="86"/>
  <c r="S2764" i="86"/>
  <c r="R2764" i="86"/>
  <c r="Q2764" i="86"/>
  <c r="A2764" i="86"/>
  <c r="S2763" i="86"/>
  <c r="R2763" i="86"/>
  <c r="Q2763" i="86"/>
  <c r="A2763" i="86"/>
  <c r="S2762" i="86"/>
  <c r="R2762" i="86"/>
  <c r="Q2762" i="86"/>
  <c r="A2762" i="86"/>
  <c r="S2761" i="86"/>
  <c r="R2761" i="86"/>
  <c r="Q2761" i="86"/>
  <c r="A2761" i="86"/>
  <c r="S2760" i="86"/>
  <c r="R2760" i="86"/>
  <c r="Q2760" i="86"/>
  <c r="A2760" i="86"/>
  <c r="S2759" i="86"/>
  <c r="R2759" i="86"/>
  <c r="Q2759" i="86"/>
  <c r="A2759" i="86"/>
  <c r="S2758" i="86"/>
  <c r="R2758" i="86"/>
  <c r="Q2758" i="86"/>
  <c r="A2758" i="86"/>
  <c r="S2757" i="86"/>
  <c r="R2757" i="86"/>
  <c r="Q2757" i="86"/>
  <c r="A2757" i="86"/>
  <c r="S2756" i="86"/>
  <c r="R2756" i="86"/>
  <c r="Q2756" i="86"/>
  <c r="A2756" i="86"/>
  <c r="S2755" i="86"/>
  <c r="R2755" i="86"/>
  <c r="Q2755" i="86"/>
  <c r="A2755" i="86"/>
  <c r="S2754" i="86"/>
  <c r="R2754" i="86"/>
  <c r="Q2754" i="86"/>
  <c r="A2754" i="86"/>
  <c r="S2753" i="86"/>
  <c r="R2753" i="86"/>
  <c r="Q2753" i="86"/>
  <c r="A2753" i="86"/>
  <c r="S2752" i="86"/>
  <c r="R2752" i="86"/>
  <c r="Q2752" i="86"/>
  <c r="A2752" i="86"/>
  <c r="S2751" i="86"/>
  <c r="R2751" i="86"/>
  <c r="Q2751" i="86"/>
  <c r="A2751" i="86"/>
  <c r="S2750" i="86"/>
  <c r="R2750" i="86"/>
  <c r="Q2750" i="86"/>
  <c r="A2750" i="86"/>
  <c r="S2749" i="86"/>
  <c r="R2749" i="86"/>
  <c r="Q2749" i="86"/>
  <c r="A2749" i="86"/>
  <c r="S2748" i="86"/>
  <c r="R2748" i="86"/>
  <c r="Q2748" i="86"/>
  <c r="A2748" i="86"/>
  <c r="S2747" i="86"/>
  <c r="R2747" i="86"/>
  <c r="Q2747" i="86"/>
  <c r="A2747" i="86"/>
  <c r="S2746" i="86"/>
  <c r="R2746" i="86"/>
  <c r="Q2746" i="86"/>
  <c r="A2746" i="86"/>
  <c r="S2745" i="86"/>
  <c r="R2745" i="86"/>
  <c r="Q2745" i="86"/>
  <c r="A2745" i="86"/>
  <c r="S2744" i="86"/>
  <c r="R2744" i="86"/>
  <c r="Q2744" i="86"/>
  <c r="A2744" i="86"/>
  <c r="S2743" i="86"/>
  <c r="R2743" i="86"/>
  <c r="Q2743" i="86"/>
  <c r="A2743" i="86"/>
  <c r="S2742" i="86"/>
  <c r="R2742" i="86"/>
  <c r="Q2742" i="86"/>
  <c r="A2742" i="86"/>
  <c r="S2741" i="86"/>
  <c r="R2741" i="86"/>
  <c r="Q2741" i="86"/>
  <c r="A2741" i="86"/>
  <c r="S2740" i="86"/>
  <c r="R2740" i="86"/>
  <c r="Q2740" i="86"/>
  <c r="A2740" i="86"/>
  <c r="S2739" i="86"/>
  <c r="R2739" i="86"/>
  <c r="Q2739" i="86"/>
  <c r="A2739" i="86"/>
  <c r="S2738" i="86"/>
  <c r="R2738" i="86"/>
  <c r="Q2738" i="86"/>
  <c r="A2738" i="86"/>
  <c r="S2737" i="86"/>
  <c r="R2737" i="86"/>
  <c r="Q2737" i="86"/>
  <c r="A2737" i="86"/>
  <c r="S2736" i="86"/>
  <c r="R2736" i="86"/>
  <c r="Q2736" i="86"/>
  <c r="A2736" i="86"/>
  <c r="S2735" i="86"/>
  <c r="R2735" i="86"/>
  <c r="Q2735" i="86"/>
  <c r="A2735" i="86"/>
  <c r="S2734" i="86"/>
  <c r="R2734" i="86"/>
  <c r="Q2734" i="86"/>
  <c r="A2734" i="86"/>
  <c r="S2733" i="86"/>
  <c r="R2733" i="86"/>
  <c r="Q2733" i="86"/>
  <c r="A2733" i="86"/>
  <c r="S2732" i="86"/>
  <c r="R2732" i="86"/>
  <c r="Q2732" i="86"/>
  <c r="A2732" i="86"/>
  <c r="S2731" i="86"/>
  <c r="R2731" i="86"/>
  <c r="Q2731" i="86"/>
  <c r="A2731" i="86"/>
  <c r="S2730" i="86"/>
  <c r="R2730" i="86"/>
  <c r="Q2730" i="86"/>
  <c r="A2730" i="86"/>
  <c r="S2729" i="86"/>
  <c r="R2729" i="86"/>
  <c r="Q2729" i="86"/>
  <c r="A2729" i="86"/>
  <c r="S2728" i="86"/>
  <c r="R2728" i="86"/>
  <c r="Q2728" i="86"/>
  <c r="A2728" i="86"/>
  <c r="S2727" i="86"/>
  <c r="R2727" i="86"/>
  <c r="Q2727" i="86"/>
  <c r="A2727" i="86"/>
  <c r="S2726" i="86"/>
  <c r="R2726" i="86"/>
  <c r="Q2726" i="86"/>
  <c r="A2726" i="86"/>
  <c r="S2725" i="86"/>
  <c r="R2725" i="86"/>
  <c r="Q2725" i="86"/>
  <c r="A2725" i="86"/>
  <c r="S2724" i="86"/>
  <c r="R2724" i="86"/>
  <c r="Q2724" i="86"/>
  <c r="A2724" i="86"/>
  <c r="S2723" i="86"/>
  <c r="R2723" i="86"/>
  <c r="Q2723" i="86"/>
  <c r="A2723" i="86"/>
  <c r="S2722" i="86"/>
  <c r="R2722" i="86"/>
  <c r="Q2722" i="86"/>
  <c r="A2722" i="86"/>
  <c r="S2721" i="86"/>
  <c r="R2721" i="86"/>
  <c r="Q2721" i="86"/>
  <c r="A2721" i="86"/>
  <c r="S2720" i="86"/>
  <c r="R2720" i="86"/>
  <c r="Q2720" i="86"/>
  <c r="A2720" i="86"/>
  <c r="S2719" i="86"/>
  <c r="R2719" i="86"/>
  <c r="Q2719" i="86"/>
  <c r="A2719" i="86"/>
  <c r="S2717" i="86"/>
  <c r="R2717" i="86"/>
  <c r="Q2717" i="86"/>
  <c r="A2717" i="86"/>
  <c r="S2716" i="86"/>
  <c r="R2716" i="86"/>
  <c r="Q2716" i="86"/>
  <c r="A2716" i="86"/>
  <c r="S2715" i="86"/>
  <c r="R2715" i="86"/>
  <c r="Q2715" i="86"/>
  <c r="A2715" i="86"/>
  <c r="S2714" i="86"/>
  <c r="R2714" i="86"/>
  <c r="Q2714" i="86"/>
  <c r="A2714" i="86"/>
  <c r="S2713" i="86"/>
  <c r="R2713" i="86"/>
  <c r="Q2713" i="86"/>
  <c r="A2713" i="86"/>
  <c r="S2712" i="86"/>
  <c r="R2712" i="86"/>
  <c r="Q2712" i="86"/>
  <c r="A2712" i="86"/>
  <c r="S2711" i="86"/>
  <c r="R2711" i="86"/>
  <c r="Q2711" i="86"/>
  <c r="A2711" i="86"/>
  <c r="S2710" i="86"/>
  <c r="R2710" i="86"/>
  <c r="Q2710" i="86"/>
  <c r="A2710" i="86"/>
  <c r="S2709" i="86"/>
  <c r="R2709" i="86"/>
  <c r="Q2709" i="86"/>
  <c r="A2709" i="86"/>
  <c r="S2708" i="86"/>
  <c r="R2708" i="86"/>
  <c r="Q2708" i="86"/>
  <c r="A2708" i="86"/>
  <c r="S2707" i="86"/>
  <c r="R2707" i="86"/>
  <c r="Q2707" i="86"/>
  <c r="A2707" i="86"/>
  <c r="S2706" i="86"/>
  <c r="R2706" i="86"/>
  <c r="Q2706" i="86"/>
  <c r="A2706" i="86"/>
  <c r="S2705" i="86"/>
  <c r="R2705" i="86"/>
  <c r="Q2705" i="86"/>
  <c r="A2705" i="86"/>
  <c r="S2704" i="86"/>
  <c r="R2704" i="86"/>
  <c r="Q2704" i="86"/>
  <c r="A2704" i="86"/>
  <c r="S2703" i="86"/>
  <c r="R2703" i="86"/>
  <c r="Q2703" i="86"/>
  <c r="A2703" i="86"/>
  <c r="S2702" i="86"/>
  <c r="R2702" i="86"/>
  <c r="Q2702" i="86"/>
  <c r="A2702" i="86"/>
  <c r="S2701" i="86"/>
  <c r="R2701" i="86"/>
  <c r="Q2701" i="86"/>
  <c r="A2701" i="86"/>
  <c r="S2700" i="86"/>
  <c r="R2700" i="86"/>
  <c r="Q2700" i="86"/>
  <c r="A2700" i="86"/>
  <c r="S2699" i="86"/>
  <c r="R2699" i="86"/>
  <c r="Q2699" i="86"/>
  <c r="A2699" i="86"/>
  <c r="S2698" i="86"/>
  <c r="R2698" i="86"/>
  <c r="Q2698" i="86"/>
  <c r="A2698" i="86"/>
  <c r="S2697" i="86"/>
  <c r="R2697" i="86"/>
  <c r="Q2697" i="86"/>
  <c r="A2697" i="86"/>
  <c r="S2696" i="86"/>
  <c r="R2696" i="86"/>
  <c r="Q2696" i="86"/>
  <c r="A2696" i="86"/>
  <c r="S2695" i="86"/>
  <c r="R2695" i="86"/>
  <c r="Q2695" i="86"/>
  <c r="A2695" i="86"/>
  <c r="S2694" i="86"/>
  <c r="R2694" i="86"/>
  <c r="Q2694" i="86"/>
  <c r="A2694" i="86"/>
  <c r="S2693" i="86"/>
  <c r="R2693" i="86"/>
  <c r="Q2693" i="86"/>
  <c r="A2693" i="86"/>
  <c r="S2692" i="86"/>
  <c r="R2692" i="86"/>
  <c r="Q2692" i="86"/>
  <c r="A2692" i="86"/>
  <c r="S2691" i="86"/>
  <c r="R2691" i="86"/>
  <c r="Q2691" i="86"/>
  <c r="A2691" i="86"/>
  <c r="S2690" i="86"/>
  <c r="R2690" i="86"/>
  <c r="Q2690" i="86"/>
  <c r="A2690" i="86"/>
  <c r="S2689" i="86"/>
  <c r="R2689" i="86"/>
  <c r="Q2689" i="86"/>
  <c r="A2689" i="86"/>
  <c r="S2688" i="86"/>
  <c r="R2688" i="86"/>
  <c r="Q2688" i="86"/>
  <c r="A2688" i="86"/>
  <c r="S2687" i="86"/>
  <c r="R2687" i="86"/>
  <c r="Q2687" i="86"/>
  <c r="A2687" i="86"/>
  <c r="S2686" i="86"/>
  <c r="R2686" i="86"/>
  <c r="Q2686" i="86"/>
  <c r="A2686" i="86"/>
  <c r="S2685" i="86"/>
  <c r="R2685" i="86"/>
  <c r="Q2685" i="86"/>
  <c r="A2685" i="86"/>
  <c r="S2684" i="86"/>
  <c r="R2684" i="86"/>
  <c r="Q2684" i="86"/>
  <c r="A2684" i="86"/>
  <c r="S2683" i="86"/>
  <c r="R2683" i="86"/>
  <c r="Q2683" i="86"/>
  <c r="A2683" i="86"/>
  <c r="S2682" i="86"/>
  <c r="R2682" i="86"/>
  <c r="Q2682" i="86"/>
  <c r="A2682" i="86"/>
  <c r="S2681" i="86"/>
  <c r="R2681" i="86"/>
  <c r="Q2681" i="86"/>
  <c r="A2681" i="86"/>
  <c r="S2680" i="86"/>
  <c r="R2680" i="86"/>
  <c r="Q2680" i="86"/>
  <c r="A2680" i="86"/>
  <c r="S2679" i="86"/>
  <c r="R2679" i="86"/>
  <c r="Q2679" i="86"/>
  <c r="A2679" i="86"/>
  <c r="S2678" i="86"/>
  <c r="R2678" i="86"/>
  <c r="Q2678" i="86"/>
  <c r="A2678" i="86"/>
  <c r="S2677" i="86"/>
  <c r="R2677" i="86"/>
  <c r="Q2677" i="86"/>
  <c r="A2677" i="86"/>
  <c r="S2676" i="86"/>
  <c r="R2676" i="86"/>
  <c r="Q2676" i="86"/>
  <c r="A2676" i="86"/>
  <c r="S2675" i="86"/>
  <c r="R2675" i="86"/>
  <c r="Q2675" i="86"/>
  <c r="A2675" i="86"/>
  <c r="S2674" i="86"/>
  <c r="R2674" i="86"/>
  <c r="Q2674" i="86"/>
  <c r="A2674" i="86"/>
  <c r="S2673" i="86"/>
  <c r="R2673" i="86"/>
  <c r="Q2673" i="86"/>
  <c r="A2673" i="86"/>
  <c r="S2672" i="86"/>
  <c r="R2672" i="86"/>
  <c r="Q2672" i="86"/>
  <c r="A2672" i="86"/>
  <c r="S2671" i="86"/>
  <c r="R2671" i="86"/>
  <c r="Q2671" i="86"/>
  <c r="A2671" i="86"/>
  <c r="S2670" i="86"/>
  <c r="R2670" i="86"/>
  <c r="Q2670" i="86"/>
  <c r="A2670" i="86"/>
  <c r="S2669" i="86"/>
  <c r="R2669" i="86"/>
  <c r="Q2669" i="86"/>
  <c r="A2669" i="86"/>
  <c r="S2668" i="86"/>
  <c r="R2668" i="86"/>
  <c r="Q2668" i="86"/>
  <c r="A2668" i="86"/>
  <c r="S2667" i="86"/>
  <c r="R2667" i="86"/>
  <c r="Q2667" i="86"/>
  <c r="A2667" i="86"/>
  <c r="S2666" i="86"/>
  <c r="R2666" i="86"/>
  <c r="Q2666" i="86"/>
  <c r="A2666" i="86"/>
  <c r="S2665" i="86"/>
  <c r="R2665" i="86"/>
  <c r="Q2665" i="86"/>
  <c r="A2665" i="86"/>
  <c r="S2664" i="86"/>
  <c r="R2664" i="86"/>
  <c r="Q2664" i="86"/>
  <c r="A2664" i="86"/>
  <c r="S2663" i="86"/>
  <c r="R2663" i="86"/>
  <c r="Q2663" i="86"/>
  <c r="A2663" i="86"/>
  <c r="S2662" i="86"/>
  <c r="R2662" i="86"/>
  <c r="Q2662" i="86"/>
  <c r="A2662" i="86"/>
  <c r="S2661" i="86"/>
  <c r="R2661" i="86"/>
  <c r="Q2661" i="86"/>
  <c r="A2661" i="86"/>
  <c r="S2660" i="86"/>
  <c r="R2660" i="86"/>
  <c r="Q2660" i="86"/>
  <c r="A2660" i="86"/>
  <c r="S2659" i="86"/>
  <c r="R2659" i="86"/>
  <c r="Q2659" i="86"/>
  <c r="A2659" i="86"/>
  <c r="S2658" i="86"/>
  <c r="R2658" i="86"/>
  <c r="Q2658" i="86"/>
  <c r="A2658" i="86"/>
  <c r="S2657" i="86"/>
  <c r="R2657" i="86"/>
  <c r="Q2657" i="86"/>
  <c r="A2657" i="86"/>
  <c r="S2656" i="86"/>
  <c r="R2656" i="86"/>
  <c r="Q2656" i="86"/>
  <c r="A2656" i="86"/>
  <c r="S2655" i="86"/>
  <c r="R2655" i="86"/>
  <c r="Q2655" i="86"/>
  <c r="A2655" i="86"/>
  <c r="S2654" i="86"/>
  <c r="R2654" i="86"/>
  <c r="Q2654" i="86"/>
  <c r="A2654" i="86"/>
  <c r="S2653" i="86"/>
  <c r="R2653" i="86"/>
  <c r="Q2653" i="86"/>
  <c r="A2653" i="86"/>
  <c r="S2652" i="86"/>
  <c r="R2652" i="86"/>
  <c r="Q2652" i="86"/>
  <c r="A2652" i="86"/>
  <c r="S2651" i="86"/>
  <c r="R2651" i="86"/>
  <c r="Q2651" i="86"/>
  <c r="A2651" i="86"/>
  <c r="S2650" i="86"/>
  <c r="R2650" i="86"/>
  <c r="Q2650" i="86"/>
  <c r="A2650" i="86"/>
  <c r="S2649" i="86"/>
  <c r="R2649" i="86"/>
  <c r="Q2649" i="86"/>
  <c r="A2649" i="86"/>
  <c r="S2648" i="86"/>
  <c r="R2648" i="86"/>
  <c r="Q2648" i="86"/>
  <c r="A2648" i="86"/>
  <c r="S2647" i="86"/>
  <c r="R2647" i="86"/>
  <c r="Q2647" i="86"/>
  <c r="A2647" i="86"/>
  <c r="S2646" i="86"/>
  <c r="R2646" i="86"/>
  <c r="Q2646" i="86"/>
  <c r="A2646" i="86"/>
  <c r="S2645" i="86"/>
  <c r="R2645" i="86"/>
  <c r="Q2645" i="86"/>
  <c r="A2645" i="86"/>
  <c r="S2644" i="86"/>
  <c r="R2644" i="86"/>
  <c r="Q2644" i="86"/>
  <c r="A2644" i="86"/>
  <c r="S2643" i="86"/>
  <c r="R2643" i="86"/>
  <c r="Q2643" i="86"/>
  <c r="A2643" i="86"/>
  <c r="S2642" i="86"/>
  <c r="R2642" i="86"/>
  <c r="Q2642" i="86"/>
  <c r="A2642" i="86"/>
  <c r="S2641" i="86"/>
  <c r="R2641" i="86"/>
  <c r="Q2641" i="86"/>
  <c r="A2641" i="86"/>
  <c r="S2640" i="86"/>
  <c r="R2640" i="86"/>
  <c r="Q2640" i="86"/>
  <c r="A2640" i="86"/>
  <c r="S2639" i="86"/>
  <c r="R2639" i="86"/>
  <c r="Q2639" i="86"/>
  <c r="A2639" i="86"/>
  <c r="S2638" i="86"/>
  <c r="R2638" i="86"/>
  <c r="Q2638" i="86"/>
  <c r="A2638" i="86"/>
  <c r="S2637" i="86"/>
  <c r="R2637" i="86"/>
  <c r="Q2637" i="86"/>
  <c r="A2637" i="86"/>
  <c r="S2636" i="86"/>
  <c r="R2636" i="86"/>
  <c r="Q2636" i="86"/>
  <c r="A2636" i="86"/>
  <c r="S2635" i="86"/>
  <c r="R2635" i="86"/>
  <c r="Q2635" i="86"/>
  <c r="A2635" i="86"/>
  <c r="S2634" i="86"/>
  <c r="R2634" i="86"/>
  <c r="Q2634" i="86"/>
  <c r="A2634" i="86"/>
  <c r="S2633" i="86"/>
  <c r="R2633" i="86"/>
  <c r="Q2633" i="86"/>
  <c r="A2633" i="86"/>
  <c r="S2632" i="86"/>
  <c r="R2632" i="86"/>
  <c r="Q2632" i="86"/>
  <c r="A2632" i="86"/>
  <c r="S2631" i="86"/>
  <c r="R2631" i="86"/>
  <c r="Q2631" i="86"/>
  <c r="A2631" i="86"/>
  <c r="S2630" i="86"/>
  <c r="R2630" i="86"/>
  <c r="Q2630" i="86"/>
  <c r="A2630" i="86"/>
  <c r="S2629" i="86"/>
  <c r="R2629" i="86"/>
  <c r="Q2629" i="86"/>
  <c r="A2629" i="86"/>
  <c r="S2628" i="86"/>
  <c r="R2628" i="86"/>
  <c r="Q2628" i="86"/>
  <c r="A2628" i="86"/>
  <c r="S2627" i="86"/>
  <c r="R2627" i="86"/>
  <c r="Q2627" i="86"/>
  <c r="A2627" i="86"/>
  <c r="S2626" i="86"/>
  <c r="R2626" i="86"/>
  <c r="Q2626" i="86"/>
  <c r="A2626" i="86"/>
  <c r="S2625" i="86"/>
  <c r="R2625" i="86"/>
  <c r="Q2625" i="86"/>
  <c r="A2625" i="86"/>
  <c r="S2624" i="86"/>
  <c r="R2624" i="86"/>
  <c r="Q2624" i="86"/>
  <c r="A2624" i="86"/>
  <c r="S2623" i="86"/>
  <c r="R2623" i="86"/>
  <c r="Q2623" i="86"/>
  <c r="A2623" i="86"/>
  <c r="S2622" i="86"/>
  <c r="R2622" i="86"/>
  <c r="Q2622" i="86"/>
  <c r="A2622" i="86"/>
  <c r="S2621" i="86"/>
  <c r="R2621" i="86"/>
  <c r="Q2621" i="86"/>
  <c r="A2621" i="86"/>
  <c r="S2620" i="86"/>
  <c r="R2620" i="86"/>
  <c r="Q2620" i="86"/>
  <c r="A2620" i="86"/>
  <c r="S2619" i="86"/>
  <c r="R2619" i="86"/>
  <c r="Q2619" i="86"/>
  <c r="A2619" i="86"/>
  <c r="S2618" i="86"/>
  <c r="R2618" i="86"/>
  <c r="Q2618" i="86"/>
  <c r="A2618" i="86"/>
  <c r="S2617" i="86"/>
  <c r="R2617" i="86"/>
  <c r="Q2617" i="86"/>
  <c r="A2617" i="86"/>
  <c r="S2616" i="86"/>
  <c r="R2616" i="86"/>
  <c r="Q2616" i="86"/>
  <c r="A2616" i="86"/>
  <c r="S2615" i="86"/>
  <c r="R2615" i="86"/>
  <c r="Q2615" i="86"/>
  <c r="A2615" i="86"/>
  <c r="S2614" i="86"/>
  <c r="R2614" i="86"/>
  <c r="Q2614" i="86"/>
  <c r="A2614" i="86"/>
  <c r="S2613" i="86"/>
  <c r="R2613" i="86"/>
  <c r="Q2613" i="86"/>
  <c r="A2613" i="86"/>
  <c r="S2612" i="86"/>
  <c r="R2612" i="86"/>
  <c r="Q2612" i="86"/>
  <c r="A2612" i="86"/>
  <c r="S2611" i="86"/>
  <c r="R2611" i="86"/>
  <c r="Q2611" i="86"/>
  <c r="A2611" i="86"/>
  <c r="S2610" i="86"/>
  <c r="R2610" i="86"/>
  <c r="Q2610" i="86"/>
  <c r="A2610" i="86"/>
  <c r="S2609" i="86"/>
  <c r="R2609" i="86"/>
  <c r="Q2609" i="86"/>
  <c r="A2609" i="86"/>
  <c r="S2608" i="86"/>
  <c r="R2608" i="86"/>
  <c r="Q2608" i="86"/>
  <c r="A2608" i="86"/>
  <c r="S2607" i="86"/>
  <c r="R2607" i="86"/>
  <c r="Q2607" i="86"/>
  <c r="A2607" i="86"/>
  <c r="S2606" i="86"/>
  <c r="R2606" i="86"/>
  <c r="Q2606" i="86"/>
  <c r="A2606" i="86"/>
  <c r="S2605" i="86"/>
  <c r="R2605" i="86"/>
  <c r="Q2605" i="86"/>
  <c r="A2605" i="86"/>
  <c r="S2604" i="86"/>
  <c r="R2604" i="86"/>
  <c r="Q2604" i="86"/>
  <c r="A2604" i="86"/>
  <c r="S2603" i="86"/>
  <c r="R2603" i="86"/>
  <c r="Q2603" i="86"/>
  <c r="A2603" i="86"/>
  <c r="S2602" i="86"/>
  <c r="R2602" i="86"/>
  <c r="Q2602" i="86"/>
  <c r="A2602" i="86"/>
  <c r="S2601" i="86"/>
  <c r="R2601" i="86"/>
  <c r="Q2601" i="86"/>
  <c r="A2601" i="86"/>
  <c r="S2600" i="86"/>
  <c r="R2600" i="86"/>
  <c r="Q2600" i="86"/>
  <c r="A2600" i="86"/>
  <c r="S2599" i="86"/>
  <c r="R2599" i="86"/>
  <c r="Q2599" i="86"/>
  <c r="A2599" i="86"/>
  <c r="S2598" i="86"/>
  <c r="R2598" i="86"/>
  <c r="Q2598" i="86"/>
  <c r="A2598" i="86"/>
  <c r="S2597" i="86"/>
  <c r="R2597" i="86"/>
  <c r="Q2597" i="86"/>
  <c r="A2597" i="86"/>
  <c r="S2596" i="86"/>
  <c r="R2596" i="86"/>
  <c r="Q2596" i="86"/>
  <c r="A2596" i="86"/>
  <c r="S2595" i="86"/>
  <c r="R2595" i="86"/>
  <c r="Q2595" i="86"/>
  <c r="A2595" i="86"/>
  <c r="S2594" i="86"/>
  <c r="R2594" i="86"/>
  <c r="Q2594" i="86"/>
  <c r="A2594" i="86"/>
  <c r="S2593" i="86"/>
  <c r="R2593" i="86"/>
  <c r="Q2593" i="86"/>
  <c r="A2593" i="86"/>
  <c r="S2592" i="86"/>
  <c r="R2592" i="86"/>
  <c r="Q2592" i="86"/>
  <c r="A2592" i="86"/>
  <c r="S2591" i="86"/>
  <c r="R2591" i="86"/>
  <c r="Q2591" i="86"/>
  <c r="A2591" i="86"/>
  <c r="S2590" i="86"/>
  <c r="R2590" i="86"/>
  <c r="Q2590" i="86"/>
  <c r="A2590" i="86"/>
  <c r="S2589" i="86"/>
  <c r="R2589" i="86"/>
  <c r="Q2589" i="86"/>
  <c r="A2589" i="86"/>
  <c r="S2588" i="86"/>
  <c r="R2588" i="86"/>
  <c r="Q2588" i="86"/>
  <c r="A2588" i="86"/>
  <c r="S2587" i="86"/>
  <c r="R2587" i="86"/>
  <c r="Q2587" i="86"/>
  <c r="A2587" i="86"/>
  <c r="S2586" i="86"/>
  <c r="R2586" i="86"/>
  <c r="Q2586" i="86"/>
  <c r="A2586" i="86"/>
  <c r="S2585" i="86"/>
  <c r="R2585" i="86"/>
  <c r="Q2585" i="86"/>
  <c r="A2585" i="86"/>
  <c r="S2584" i="86"/>
  <c r="R2584" i="86"/>
  <c r="Q2584" i="86"/>
  <c r="A2584" i="86"/>
  <c r="S2583" i="86"/>
  <c r="R2583" i="86"/>
  <c r="Q2583" i="86"/>
  <c r="A2583" i="86"/>
  <c r="S2582" i="86"/>
  <c r="R2582" i="86"/>
  <c r="Q2582" i="86"/>
  <c r="A2582" i="86"/>
  <c r="S2581" i="86"/>
  <c r="R2581" i="86"/>
  <c r="Q2581" i="86"/>
  <c r="A2581" i="86"/>
  <c r="S2580" i="86"/>
  <c r="R2580" i="86"/>
  <c r="Q2580" i="86"/>
  <c r="A2580" i="86"/>
  <c r="S2579" i="86"/>
  <c r="R2579" i="86"/>
  <c r="Q2579" i="86"/>
  <c r="A2579" i="86"/>
  <c r="S2578" i="86"/>
  <c r="R2578" i="86"/>
  <c r="Q2578" i="86"/>
  <c r="A2578" i="86"/>
  <c r="S2577" i="86"/>
  <c r="R2577" i="86"/>
  <c r="Q2577" i="86"/>
  <c r="A2577" i="86"/>
  <c r="S2576" i="86"/>
  <c r="R2576" i="86"/>
  <c r="Q2576" i="86"/>
  <c r="A2576" i="86"/>
  <c r="S2575" i="86"/>
  <c r="R2575" i="86"/>
  <c r="Q2575" i="86"/>
  <c r="A2575" i="86"/>
  <c r="S2574" i="86"/>
  <c r="R2574" i="86"/>
  <c r="Q2574" i="86"/>
  <c r="A2574" i="86"/>
  <c r="S2573" i="86"/>
  <c r="R2573" i="86"/>
  <c r="Q2573" i="86"/>
  <c r="A2573" i="86"/>
  <c r="S2572" i="86"/>
  <c r="R2572" i="86"/>
  <c r="Q2572" i="86"/>
  <c r="A2572" i="86"/>
  <c r="S2571" i="86"/>
  <c r="R2571" i="86"/>
  <c r="Q2571" i="86"/>
  <c r="A2571" i="86"/>
  <c r="S2570" i="86"/>
  <c r="R2570" i="86"/>
  <c r="Q2570" i="86"/>
  <c r="A2570" i="86"/>
  <c r="S2569" i="86"/>
  <c r="R2569" i="86"/>
  <c r="Q2569" i="86"/>
  <c r="A2569" i="86"/>
  <c r="S2568" i="86"/>
  <c r="R2568" i="86"/>
  <c r="Q2568" i="86"/>
  <c r="A2568" i="86"/>
  <c r="S2567" i="86"/>
  <c r="R2567" i="86"/>
  <c r="Q2567" i="86"/>
  <c r="A2567" i="86"/>
  <c r="S2566" i="86"/>
  <c r="R2566" i="86"/>
  <c r="Q2566" i="86"/>
  <c r="A2566" i="86"/>
  <c r="S2565" i="86"/>
  <c r="R2565" i="86"/>
  <c r="Q2565" i="86"/>
  <c r="A2565" i="86"/>
  <c r="S2564" i="86"/>
  <c r="R2564" i="86"/>
  <c r="Q2564" i="86"/>
  <c r="A2564" i="86"/>
  <c r="S2563" i="86"/>
  <c r="R2563" i="86"/>
  <c r="Q2563" i="86"/>
  <c r="A2563" i="86"/>
  <c r="S2562" i="86"/>
  <c r="R2562" i="86"/>
  <c r="Q2562" i="86"/>
  <c r="A2562" i="86"/>
  <c r="S2561" i="86"/>
  <c r="R2561" i="86"/>
  <c r="Q2561" i="86"/>
  <c r="A2561" i="86"/>
  <c r="S2560" i="86"/>
  <c r="R2560" i="86"/>
  <c r="Q2560" i="86"/>
  <c r="A2560" i="86"/>
  <c r="S2559" i="86"/>
  <c r="R2559" i="86"/>
  <c r="Q2559" i="86"/>
  <c r="A2559" i="86"/>
  <c r="S2558" i="86"/>
  <c r="R2558" i="86"/>
  <c r="Q2558" i="86"/>
  <c r="A2558" i="86"/>
  <c r="S2557" i="86"/>
  <c r="R2557" i="86"/>
  <c r="Q2557" i="86"/>
  <c r="A2557" i="86"/>
  <c r="S2556" i="86"/>
  <c r="R2556" i="86"/>
  <c r="Q2556" i="86"/>
  <c r="A2556" i="86"/>
  <c r="S2555" i="86"/>
  <c r="R2555" i="86"/>
  <c r="Q2555" i="86"/>
  <c r="A2555" i="86"/>
  <c r="S2554" i="86"/>
  <c r="R2554" i="86"/>
  <c r="Q2554" i="86"/>
  <c r="A2554" i="86"/>
  <c r="S2553" i="86"/>
  <c r="R2553" i="86"/>
  <c r="Q2553" i="86"/>
  <c r="A2553" i="86"/>
  <c r="S2552" i="86"/>
  <c r="R2552" i="86"/>
  <c r="Q2552" i="86"/>
  <c r="A2552" i="86"/>
  <c r="S2551" i="86"/>
  <c r="R2551" i="86"/>
  <c r="Q2551" i="86"/>
  <c r="A2551" i="86"/>
  <c r="S2550" i="86"/>
  <c r="R2550" i="86"/>
  <c r="Q2550" i="86"/>
  <c r="A2550" i="86"/>
  <c r="S2549" i="86"/>
  <c r="R2549" i="86"/>
  <c r="Q2549" i="86"/>
  <c r="A2549" i="86"/>
  <c r="S2548" i="86"/>
  <c r="R2548" i="86"/>
  <c r="Q2548" i="86"/>
  <c r="A2548" i="86"/>
  <c r="S2547" i="86"/>
  <c r="R2547" i="86"/>
  <c r="Q2547" i="86"/>
  <c r="A2547" i="86"/>
  <c r="S2546" i="86"/>
  <c r="R2546" i="86"/>
  <c r="Q2546" i="86"/>
  <c r="A2546" i="86"/>
  <c r="S2545" i="86"/>
  <c r="R2545" i="86"/>
  <c r="Q2545" i="86"/>
  <c r="A2545" i="86"/>
  <c r="S2544" i="86"/>
  <c r="R2544" i="86"/>
  <c r="Q2544" i="86"/>
  <c r="A2544" i="86"/>
  <c r="S2543" i="86"/>
  <c r="R2543" i="86"/>
  <c r="Q2543" i="86"/>
  <c r="A2543" i="86"/>
  <c r="S2542" i="86"/>
  <c r="R2542" i="86"/>
  <c r="Q2542" i="86"/>
  <c r="A2542" i="86"/>
  <c r="S2541" i="86"/>
  <c r="R2541" i="86"/>
  <c r="Q2541" i="86"/>
  <c r="A2541" i="86"/>
  <c r="S2540" i="86"/>
  <c r="R2540" i="86"/>
  <c r="Q2540" i="86"/>
  <c r="A2540" i="86"/>
  <c r="S2539" i="86"/>
  <c r="R2539" i="86"/>
  <c r="Q2539" i="86"/>
  <c r="A2539" i="86"/>
  <c r="S2538" i="86"/>
  <c r="R2538" i="86"/>
  <c r="Q2538" i="86"/>
  <c r="A2538" i="86"/>
  <c r="S2537" i="86"/>
  <c r="R2537" i="86"/>
  <c r="Q2537" i="86"/>
  <c r="A2537" i="86"/>
  <c r="S2536" i="86"/>
  <c r="R2536" i="86"/>
  <c r="Q2536" i="86"/>
  <c r="A2536" i="86"/>
  <c r="S2535" i="86"/>
  <c r="R2535" i="86"/>
  <c r="Q2535" i="86"/>
  <c r="A2535" i="86"/>
  <c r="S2534" i="86"/>
  <c r="R2534" i="86"/>
  <c r="Q2534" i="86"/>
  <c r="A2534" i="86"/>
  <c r="S2533" i="86"/>
  <c r="R2533" i="86"/>
  <c r="Q2533" i="86"/>
  <c r="A2533" i="86"/>
  <c r="S2532" i="86"/>
  <c r="R2532" i="86"/>
  <c r="Q2532" i="86"/>
  <c r="A2532" i="86"/>
  <c r="S2531" i="86"/>
  <c r="R2531" i="86"/>
  <c r="Q2531" i="86"/>
  <c r="A2531" i="86"/>
  <c r="S2530" i="86"/>
  <c r="R2530" i="86"/>
  <c r="Q2530" i="86"/>
  <c r="A2530" i="86"/>
  <c r="S2529" i="86"/>
  <c r="R2529" i="86"/>
  <c r="Q2529" i="86"/>
  <c r="A2529" i="86"/>
  <c r="S2528" i="86"/>
  <c r="R2528" i="86"/>
  <c r="Q2528" i="86"/>
  <c r="A2528" i="86"/>
  <c r="S2527" i="86"/>
  <c r="R2527" i="86"/>
  <c r="Q2527" i="86"/>
  <c r="A2527" i="86"/>
  <c r="S2526" i="86"/>
  <c r="R2526" i="86"/>
  <c r="Q2526" i="86"/>
  <c r="A2526" i="86"/>
  <c r="S2525" i="86"/>
  <c r="R2525" i="86"/>
  <c r="Q2525" i="86"/>
  <c r="A2525" i="86"/>
  <c r="S2524" i="86"/>
  <c r="R2524" i="86"/>
  <c r="Q2524" i="86"/>
  <c r="A2524" i="86"/>
  <c r="S2523" i="86"/>
  <c r="R2523" i="86"/>
  <c r="Q2523" i="86"/>
  <c r="A2523" i="86"/>
  <c r="S2522" i="86"/>
  <c r="R2522" i="86"/>
  <c r="Q2522" i="86"/>
  <c r="A2522" i="86"/>
  <c r="S2521" i="86"/>
  <c r="R2521" i="86"/>
  <c r="Q2521" i="86"/>
  <c r="A2521" i="86"/>
  <c r="S2520" i="86"/>
  <c r="R2520" i="86"/>
  <c r="Q2520" i="86"/>
  <c r="A2520" i="86"/>
  <c r="S2519" i="86"/>
  <c r="R2519" i="86"/>
  <c r="Q2519" i="86"/>
  <c r="A2519" i="86"/>
  <c r="S2518" i="86"/>
  <c r="R2518" i="86"/>
  <c r="Q2518" i="86"/>
  <c r="A2518" i="86"/>
  <c r="S2517" i="86"/>
  <c r="R2517" i="86"/>
  <c r="Q2517" i="86"/>
  <c r="A2517" i="86"/>
  <c r="S2516" i="86"/>
  <c r="R2516" i="86"/>
  <c r="Q2516" i="86"/>
  <c r="A2516" i="86"/>
  <c r="S2515" i="86"/>
  <c r="R2515" i="86"/>
  <c r="Q2515" i="86"/>
  <c r="A2515" i="86"/>
  <c r="S2514" i="86"/>
  <c r="R2514" i="86"/>
  <c r="Q2514" i="86"/>
  <c r="A2514" i="86"/>
  <c r="S2513" i="86"/>
  <c r="R2513" i="86"/>
  <c r="Q2513" i="86"/>
  <c r="A2513" i="86"/>
  <c r="S2512" i="86"/>
  <c r="R2512" i="86"/>
  <c r="Q2512" i="86"/>
  <c r="A2512" i="86"/>
  <c r="S2511" i="86"/>
  <c r="R2511" i="86"/>
  <c r="Q2511" i="86"/>
  <c r="A2511" i="86"/>
  <c r="S2510" i="86"/>
  <c r="R2510" i="86"/>
  <c r="Q2510" i="86"/>
  <c r="A2510" i="86"/>
  <c r="S2509" i="86"/>
  <c r="R2509" i="86"/>
  <c r="Q2509" i="86"/>
  <c r="A2509" i="86"/>
  <c r="S2508" i="86"/>
  <c r="R2508" i="86"/>
  <c r="Q2508" i="86"/>
  <c r="A2508" i="86"/>
  <c r="S2507" i="86"/>
  <c r="R2507" i="86"/>
  <c r="Q2507" i="86"/>
  <c r="A2507" i="86"/>
  <c r="S2506" i="86"/>
  <c r="R2506" i="86"/>
  <c r="Q2506" i="86"/>
  <c r="A2506" i="86"/>
  <c r="S2505" i="86"/>
  <c r="R2505" i="86"/>
  <c r="Q2505" i="86"/>
  <c r="A2505" i="86"/>
  <c r="S2504" i="86"/>
  <c r="R2504" i="86"/>
  <c r="Q2504" i="86"/>
  <c r="A2504" i="86"/>
  <c r="S2503" i="86"/>
  <c r="R2503" i="86"/>
  <c r="Q2503" i="86"/>
  <c r="A2503" i="86"/>
  <c r="S2502" i="86"/>
  <c r="R2502" i="86"/>
  <c r="Q2502" i="86"/>
  <c r="A2502" i="86"/>
  <c r="S2501" i="86"/>
  <c r="R2501" i="86"/>
  <c r="Q2501" i="86"/>
  <c r="A2501" i="86"/>
  <c r="S2500" i="86"/>
  <c r="R2500" i="86"/>
  <c r="Q2500" i="86"/>
  <c r="A2500" i="86"/>
  <c r="S2499" i="86"/>
  <c r="R2499" i="86"/>
  <c r="Q2499" i="86"/>
  <c r="A2499" i="86"/>
  <c r="S2498" i="86"/>
  <c r="R2498" i="86"/>
  <c r="Q2498" i="86"/>
  <c r="A2498" i="86"/>
  <c r="S2497" i="86"/>
  <c r="R2497" i="86"/>
  <c r="Q2497" i="86"/>
  <c r="A2497" i="86"/>
  <c r="S2496" i="86"/>
  <c r="R2496" i="86"/>
  <c r="Q2496" i="86"/>
  <c r="A2496" i="86"/>
  <c r="S2495" i="86"/>
  <c r="R2495" i="86"/>
  <c r="Q2495" i="86"/>
  <c r="A2495" i="86"/>
  <c r="S2494" i="86"/>
  <c r="R2494" i="86"/>
  <c r="Q2494" i="86"/>
  <c r="A2494" i="86"/>
  <c r="S2493" i="86"/>
  <c r="R2493" i="86"/>
  <c r="Q2493" i="86"/>
  <c r="A2493" i="86"/>
  <c r="S2492" i="86"/>
  <c r="R2492" i="86"/>
  <c r="Q2492" i="86"/>
  <c r="A2492" i="86"/>
  <c r="S2491" i="86"/>
  <c r="R2491" i="86"/>
  <c r="Q2491" i="86"/>
  <c r="A2491" i="86"/>
  <c r="S2490" i="86"/>
  <c r="R2490" i="86"/>
  <c r="Q2490" i="86"/>
  <c r="A2490" i="86"/>
  <c r="S2489" i="86"/>
  <c r="R2489" i="86"/>
  <c r="Q2489" i="86"/>
  <c r="A2489" i="86"/>
  <c r="S2488" i="86"/>
  <c r="R2488" i="86"/>
  <c r="Q2488" i="86"/>
  <c r="A2488" i="86"/>
  <c r="S2487" i="86"/>
  <c r="R2487" i="86"/>
  <c r="Q2487" i="86"/>
  <c r="A2487" i="86"/>
  <c r="S2486" i="86"/>
  <c r="R2486" i="86"/>
  <c r="Q2486" i="86"/>
  <c r="A2486" i="86"/>
  <c r="S2485" i="86"/>
  <c r="R2485" i="86"/>
  <c r="Q2485" i="86"/>
  <c r="A2485" i="86"/>
  <c r="S2484" i="86"/>
  <c r="R2484" i="86"/>
  <c r="Q2484" i="86"/>
  <c r="A2484" i="86"/>
  <c r="S2483" i="86"/>
  <c r="R2483" i="86"/>
  <c r="Q2483" i="86"/>
  <c r="A2483" i="86"/>
  <c r="S2482" i="86"/>
  <c r="R2482" i="86"/>
  <c r="Q2482" i="86"/>
  <c r="A2482" i="86"/>
  <c r="S2481" i="86"/>
  <c r="R2481" i="86"/>
  <c r="Q2481" i="86"/>
  <c r="A2481" i="86"/>
  <c r="S2480" i="86"/>
  <c r="R2480" i="86"/>
  <c r="Q2480" i="86"/>
  <c r="A2480" i="86"/>
  <c r="S2479" i="86"/>
  <c r="R2479" i="86"/>
  <c r="Q2479" i="86"/>
  <c r="A2479" i="86"/>
  <c r="S2478" i="86"/>
  <c r="R2478" i="86"/>
  <c r="Q2478" i="86"/>
  <c r="A2478" i="86"/>
  <c r="S2477" i="86"/>
  <c r="R2477" i="86"/>
  <c r="Q2477" i="86"/>
  <c r="A2477" i="86"/>
  <c r="S2476" i="86"/>
  <c r="R2476" i="86"/>
  <c r="Q2476" i="86"/>
  <c r="A2476" i="86"/>
  <c r="S2475" i="86"/>
  <c r="R2475" i="86"/>
  <c r="Q2475" i="86"/>
  <c r="A2475" i="86"/>
  <c r="S2474" i="86"/>
  <c r="R2474" i="86"/>
  <c r="Q2474" i="86"/>
  <c r="A2474" i="86"/>
  <c r="S2473" i="86"/>
  <c r="R2473" i="86"/>
  <c r="Q2473" i="86"/>
  <c r="A2473" i="86"/>
  <c r="S2472" i="86"/>
  <c r="R2472" i="86"/>
  <c r="Q2472" i="86"/>
  <c r="A2472" i="86"/>
  <c r="S2471" i="86"/>
  <c r="R2471" i="86"/>
  <c r="Q2471" i="86"/>
  <c r="A2471" i="86"/>
  <c r="S2470" i="86"/>
  <c r="R2470" i="86"/>
  <c r="Q2470" i="86"/>
  <c r="A2470" i="86"/>
  <c r="S2469" i="86"/>
  <c r="R2469" i="86"/>
  <c r="Q2469" i="86"/>
  <c r="A2469" i="86"/>
  <c r="S2468" i="86"/>
  <c r="R2468" i="86"/>
  <c r="Q2468" i="86"/>
  <c r="A2468" i="86"/>
  <c r="S2467" i="86"/>
  <c r="R2467" i="86"/>
  <c r="Q2467" i="86"/>
  <c r="A2467" i="86"/>
  <c r="S2466" i="86"/>
  <c r="R2466" i="86"/>
  <c r="Q2466" i="86"/>
  <c r="A2466" i="86"/>
  <c r="S2465" i="86"/>
  <c r="R2465" i="86"/>
  <c r="Q2465" i="86"/>
  <c r="A2465" i="86"/>
  <c r="S2464" i="86"/>
  <c r="R2464" i="86"/>
  <c r="Q2464" i="86"/>
  <c r="A2464" i="86"/>
  <c r="S2463" i="86"/>
  <c r="R2463" i="86"/>
  <c r="Q2463" i="86"/>
  <c r="A2463" i="86"/>
  <c r="S2462" i="86"/>
  <c r="R2462" i="86"/>
  <c r="Q2462" i="86"/>
  <c r="A2462" i="86"/>
  <c r="S2461" i="86"/>
  <c r="R2461" i="86"/>
  <c r="Q2461" i="86"/>
  <c r="A2461" i="86"/>
  <c r="S2460" i="86"/>
  <c r="R2460" i="86"/>
  <c r="Q2460" i="86"/>
  <c r="A2460" i="86"/>
  <c r="S2459" i="86"/>
  <c r="R2459" i="86"/>
  <c r="Q2459" i="86"/>
  <c r="A2459" i="86"/>
  <c r="S2458" i="86"/>
  <c r="R2458" i="86"/>
  <c r="Q2458" i="86"/>
  <c r="A2458" i="86"/>
  <c r="S2457" i="86"/>
  <c r="R2457" i="86"/>
  <c r="Q2457" i="86"/>
  <c r="A2457" i="86"/>
  <c r="S2456" i="86"/>
  <c r="R2456" i="86"/>
  <c r="Q2456" i="86"/>
  <c r="A2456" i="86"/>
  <c r="S2455" i="86"/>
  <c r="R2455" i="86"/>
  <c r="Q2455" i="86"/>
  <c r="A2455" i="86"/>
  <c r="S2454" i="86"/>
  <c r="R2454" i="86"/>
  <c r="Q2454" i="86"/>
  <c r="A2454" i="86"/>
  <c r="S2453" i="86"/>
  <c r="R2453" i="86"/>
  <c r="Q2453" i="86"/>
  <c r="A2453" i="86"/>
  <c r="S2452" i="86"/>
  <c r="R2452" i="86"/>
  <c r="Q2452" i="86"/>
  <c r="A2452" i="86"/>
  <c r="S2451" i="86"/>
  <c r="R2451" i="86"/>
  <c r="Q2451" i="86"/>
  <c r="A2451" i="86"/>
  <c r="S2450" i="86"/>
  <c r="R2450" i="86"/>
  <c r="Q2450" i="86"/>
  <c r="A2450" i="86"/>
  <c r="S2449" i="86"/>
  <c r="R2449" i="86"/>
  <c r="Q2449" i="86"/>
  <c r="A2449" i="86"/>
  <c r="S2448" i="86"/>
  <c r="R2448" i="86"/>
  <c r="Q2448" i="86"/>
  <c r="A2448" i="86"/>
  <c r="S2447" i="86"/>
  <c r="R2447" i="86"/>
  <c r="Q2447" i="86"/>
  <c r="A2447" i="86"/>
  <c r="S2446" i="86"/>
  <c r="R2446" i="86"/>
  <c r="Q2446" i="86"/>
  <c r="A2446" i="86"/>
  <c r="S2445" i="86"/>
  <c r="R2445" i="86"/>
  <c r="Q2445" i="86"/>
  <c r="A2445" i="86"/>
  <c r="S2444" i="86"/>
  <c r="R2444" i="86"/>
  <c r="Q2444" i="86"/>
  <c r="A2444" i="86"/>
  <c r="S2443" i="86"/>
  <c r="R2443" i="86"/>
  <c r="Q2443" i="86"/>
  <c r="A2443" i="86"/>
  <c r="S2442" i="86"/>
  <c r="R2442" i="86"/>
  <c r="Q2442" i="86"/>
  <c r="A2442" i="86"/>
  <c r="S2441" i="86"/>
  <c r="R2441" i="86"/>
  <c r="Q2441" i="86"/>
  <c r="A2441" i="86"/>
  <c r="S2440" i="86"/>
  <c r="R2440" i="86"/>
  <c r="Q2440" i="86"/>
  <c r="A2440" i="86"/>
  <c r="S2439" i="86"/>
  <c r="R2439" i="86"/>
  <c r="Q2439" i="86"/>
  <c r="A2439" i="86"/>
  <c r="S2438" i="86"/>
  <c r="R2438" i="86"/>
  <c r="Q2438" i="86"/>
  <c r="A2438" i="86"/>
  <c r="S2437" i="86"/>
  <c r="R2437" i="86"/>
  <c r="Q2437" i="86"/>
  <c r="A2437" i="86"/>
  <c r="S2436" i="86"/>
  <c r="R2436" i="86"/>
  <c r="Q2436" i="86"/>
  <c r="A2436" i="86"/>
  <c r="S2435" i="86"/>
  <c r="R2435" i="86"/>
  <c r="Q2435" i="86"/>
  <c r="A2435" i="86"/>
  <c r="S2434" i="86"/>
  <c r="R2434" i="86"/>
  <c r="Q2434" i="86"/>
  <c r="A2434" i="86"/>
  <c r="S2433" i="86"/>
  <c r="R2433" i="86"/>
  <c r="Q2433" i="86"/>
  <c r="A2433" i="86"/>
  <c r="S2432" i="86"/>
  <c r="R2432" i="86"/>
  <c r="Q2432" i="86"/>
  <c r="A2432" i="86"/>
  <c r="S2431" i="86"/>
  <c r="R2431" i="86"/>
  <c r="Q2431" i="86"/>
  <c r="A2431" i="86"/>
  <c r="S2430" i="86"/>
  <c r="R2430" i="86"/>
  <c r="Q2430" i="86"/>
  <c r="A2430" i="86"/>
  <c r="S2429" i="86"/>
  <c r="R2429" i="86"/>
  <c r="Q2429" i="86"/>
  <c r="A2429" i="86"/>
  <c r="S2428" i="86"/>
  <c r="R2428" i="86"/>
  <c r="Q2428" i="86"/>
  <c r="A2428" i="86"/>
  <c r="S2427" i="86"/>
  <c r="R2427" i="86"/>
  <c r="Q2427" i="86"/>
  <c r="A2427" i="86"/>
  <c r="S2426" i="86"/>
  <c r="R2426" i="86"/>
  <c r="Q2426" i="86"/>
  <c r="A2426" i="86"/>
  <c r="S2425" i="86"/>
  <c r="R2425" i="86"/>
  <c r="Q2425" i="86"/>
  <c r="A2425" i="86"/>
  <c r="S2424" i="86"/>
  <c r="R2424" i="86"/>
  <c r="Q2424" i="86"/>
  <c r="A2424" i="86"/>
  <c r="S2423" i="86"/>
  <c r="R2423" i="86"/>
  <c r="Q2423" i="86"/>
  <c r="A2423" i="86"/>
  <c r="S2422" i="86"/>
  <c r="R2422" i="86"/>
  <c r="Q2422" i="86"/>
  <c r="A2422" i="86"/>
  <c r="S2421" i="86"/>
  <c r="R2421" i="86"/>
  <c r="Q2421" i="86"/>
  <c r="A2421" i="86"/>
  <c r="S2420" i="86"/>
  <c r="R2420" i="86"/>
  <c r="Q2420" i="86"/>
  <c r="A2420" i="86"/>
  <c r="S2419" i="86"/>
  <c r="R2419" i="86"/>
  <c r="Q2419" i="86"/>
  <c r="A2419" i="86"/>
  <c r="S2418" i="86"/>
  <c r="R2418" i="86"/>
  <c r="Q2418" i="86"/>
  <c r="A2418" i="86"/>
  <c r="S2417" i="86"/>
  <c r="R2417" i="86"/>
  <c r="Q2417" i="86"/>
  <c r="A2417" i="86"/>
  <c r="S2416" i="86"/>
  <c r="R2416" i="86"/>
  <c r="Q2416" i="86"/>
  <c r="A2416" i="86"/>
  <c r="S2415" i="86"/>
  <c r="R2415" i="86"/>
  <c r="Q2415" i="86"/>
  <c r="A2415" i="86"/>
  <c r="S2414" i="86"/>
  <c r="R2414" i="86"/>
  <c r="Q2414" i="86"/>
  <c r="A2414" i="86"/>
  <c r="S2413" i="86"/>
  <c r="R2413" i="86"/>
  <c r="Q2413" i="86"/>
  <c r="A2413" i="86"/>
  <c r="S2412" i="86"/>
  <c r="R2412" i="86"/>
  <c r="Q2412" i="86"/>
  <c r="A2412" i="86"/>
  <c r="S2411" i="86"/>
  <c r="R2411" i="86"/>
  <c r="Q2411" i="86"/>
  <c r="A2411" i="86"/>
  <c r="S2410" i="86"/>
  <c r="R2410" i="86"/>
  <c r="Q2410" i="86"/>
  <c r="A2410" i="86"/>
  <c r="S2409" i="86"/>
  <c r="R2409" i="86"/>
  <c r="Q2409" i="86"/>
  <c r="A2409" i="86"/>
  <c r="S2408" i="86"/>
  <c r="R2408" i="86"/>
  <c r="Q2408" i="86"/>
  <c r="A2408" i="86"/>
  <c r="S2407" i="86"/>
  <c r="R2407" i="86"/>
  <c r="Q2407" i="86"/>
  <c r="A2407" i="86"/>
  <c r="S2406" i="86"/>
  <c r="R2406" i="86"/>
  <c r="Q2406" i="86"/>
  <c r="A2406" i="86"/>
  <c r="S2405" i="86"/>
  <c r="R2405" i="86"/>
  <c r="Q2405" i="86"/>
  <c r="A2405" i="86"/>
  <c r="S2404" i="86"/>
  <c r="R2404" i="86"/>
  <c r="Q2404" i="86"/>
  <c r="A2404" i="86"/>
  <c r="S2403" i="86"/>
  <c r="R2403" i="86"/>
  <c r="Q2403" i="86"/>
  <c r="A2403" i="86"/>
  <c r="S2402" i="86"/>
  <c r="R2402" i="86"/>
  <c r="Q2402" i="86"/>
  <c r="A2402" i="86"/>
  <c r="S2401" i="86"/>
  <c r="R2401" i="86"/>
  <c r="Q2401" i="86"/>
  <c r="A2401" i="86"/>
  <c r="S2400" i="86"/>
  <c r="R2400" i="86"/>
  <c r="Q2400" i="86"/>
  <c r="A2400" i="86"/>
  <c r="S2399" i="86"/>
  <c r="R2399" i="86"/>
  <c r="Q2399" i="86"/>
  <c r="A2399" i="86"/>
  <c r="S2398" i="86"/>
  <c r="R2398" i="86"/>
  <c r="Q2398" i="86"/>
  <c r="A2398" i="86"/>
  <c r="S2397" i="86"/>
  <c r="R2397" i="86"/>
  <c r="Q2397" i="86"/>
  <c r="A2397" i="86"/>
  <c r="S2396" i="86"/>
  <c r="R2396" i="86"/>
  <c r="Q2396" i="86"/>
  <c r="A2396" i="86"/>
  <c r="S2395" i="86"/>
  <c r="R2395" i="86"/>
  <c r="Q2395" i="86"/>
  <c r="A2395" i="86"/>
  <c r="S2394" i="86"/>
  <c r="R2394" i="86"/>
  <c r="Q2394" i="86"/>
  <c r="A2394" i="86"/>
  <c r="S2393" i="86"/>
  <c r="R2393" i="86"/>
  <c r="Q2393" i="86"/>
  <c r="A2393" i="86"/>
  <c r="S2392" i="86"/>
  <c r="R2392" i="86"/>
  <c r="Q2392" i="86"/>
  <c r="A2392" i="86"/>
  <c r="S2391" i="86"/>
  <c r="R2391" i="86"/>
  <c r="Q2391" i="86"/>
  <c r="A2391" i="86"/>
  <c r="S2390" i="86"/>
  <c r="R2390" i="86"/>
  <c r="Q2390" i="86"/>
  <c r="A2390" i="86"/>
  <c r="S2389" i="86"/>
  <c r="R2389" i="86"/>
  <c r="Q2389" i="86"/>
  <c r="A2389" i="86"/>
  <c r="S2388" i="86"/>
  <c r="R2388" i="86"/>
  <c r="Q2388" i="86"/>
  <c r="A2388" i="86"/>
  <c r="S2387" i="86"/>
  <c r="R2387" i="86"/>
  <c r="Q2387" i="86"/>
  <c r="A2387" i="86"/>
  <c r="S2386" i="86"/>
  <c r="R2386" i="86"/>
  <c r="Q2386" i="86"/>
  <c r="A2386" i="86"/>
  <c r="S2385" i="86"/>
  <c r="R2385" i="86"/>
  <c r="Q2385" i="86"/>
  <c r="A2385" i="86"/>
  <c r="S2384" i="86"/>
  <c r="R2384" i="86"/>
  <c r="Q2384" i="86"/>
  <c r="A2384" i="86"/>
  <c r="S2383" i="86"/>
  <c r="R2383" i="86"/>
  <c r="Q2383" i="86"/>
  <c r="A2383" i="86"/>
  <c r="S2382" i="86"/>
  <c r="R2382" i="86"/>
  <c r="Q2382" i="86"/>
  <c r="A2382" i="86"/>
  <c r="S2381" i="86"/>
  <c r="R2381" i="86"/>
  <c r="Q2381" i="86"/>
  <c r="A2381" i="86"/>
  <c r="S2380" i="86"/>
  <c r="R2380" i="86"/>
  <c r="Q2380" i="86"/>
  <c r="A2380" i="86"/>
  <c r="S2379" i="86"/>
  <c r="R2379" i="86"/>
  <c r="Q2379" i="86"/>
  <c r="A2379" i="86"/>
  <c r="S2378" i="86"/>
  <c r="R2378" i="86"/>
  <c r="Q2378" i="86"/>
  <c r="A2378" i="86"/>
  <c r="S2377" i="86"/>
  <c r="R2377" i="86"/>
  <c r="Q2377" i="86"/>
  <c r="A2377" i="86"/>
  <c r="S2376" i="86"/>
  <c r="R2376" i="86"/>
  <c r="Q2376" i="86"/>
  <c r="A2376" i="86"/>
  <c r="S2375" i="86"/>
  <c r="R2375" i="86"/>
  <c r="Q2375" i="86"/>
  <c r="A2375" i="86"/>
  <c r="S2374" i="86"/>
  <c r="R2374" i="86"/>
  <c r="Q2374" i="86"/>
  <c r="A2374" i="86"/>
  <c r="S2373" i="86"/>
  <c r="R2373" i="86"/>
  <c r="Q2373" i="86"/>
  <c r="A2373" i="86"/>
  <c r="S2372" i="86"/>
  <c r="R2372" i="86"/>
  <c r="Q2372" i="86"/>
  <c r="A2372" i="86"/>
  <c r="S2371" i="86"/>
  <c r="R2371" i="86"/>
  <c r="Q2371" i="86"/>
  <c r="A2371" i="86"/>
  <c r="S2370" i="86"/>
  <c r="R2370" i="86"/>
  <c r="Q2370" i="86"/>
  <c r="A2370" i="86"/>
  <c r="S2369" i="86"/>
  <c r="R2369" i="86"/>
  <c r="Q2369" i="86"/>
  <c r="A2369" i="86"/>
  <c r="S2368" i="86"/>
  <c r="R2368" i="86"/>
  <c r="Q2368" i="86"/>
  <c r="A2368" i="86"/>
  <c r="S2367" i="86"/>
  <c r="R2367" i="86"/>
  <c r="Q2367" i="86"/>
  <c r="A2367" i="86"/>
  <c r="S2366" i="86"/>
  <c r="R2366" i="86"/>
  <c r="Q2366" i="86"/>
  <c r="A2366" i="86"/>
  <c r="S2365" i="86"/>
  <c r="R2365" i="86"/>
  <c r="Q2365" i="86"/>
  <c r="A2365" i="86"/>
  <c r="S2364" i="86"/>
  <c r="R2364" i="86"/>
  <c r="Q2364" i="86"/>
  <c r="A2364" i="86"/>
  <c r="S2363" i="86"/>
  <c r="R2363" i="86"/>
  <c r="Q2363" i="86"/>
  <c r="A2363" i="86"/>
  <c r="S2362" i="86"/>
  <c r="R2362" i="86"/>
  <c r="Q2362" i="86"/>
  <c r="A2362" i="86"/>
  <c r="S2361" i="86"/>
  <c r="R2361" i="86"/>
  <c r="Q2361" i="86"/>
  <c r="A2361" i="86"/>
  <c r="S2360" i="86"/>
  <c r="R2360" i="86"/>
  <c r="Q2360" i="86"/>
  <c r="A2360" i="86"/>
  <c r="S2359" i="86"/>
  <c r="R2359" i="86"/>
  <c r="Q2359" i="86"/>
  <c r="A2359" i="86"/>
  <c r="S2358" i="86"/>
  <c r="R2358" i="86"/>
  <c r="Q2358" i="86"/>
  <c r="A2358" i="86"/>
  <c r="S2357" i="86"/>
  <c r="R2357" i="86"/>
  <c r="Q2357" i="86"/>
  <c r="A2357" i="86"/>
  <c r="S2356" i="86"/>
  <c r="R2356" i="86"/>
  <c r="Q2356" i="86"/>
  <c r="A2356" i="86"/>
  <c r="S2355" i="86"/>
  <c r="R2355" i="86"/>
  <c r="Q2355" i="86"/>
  <c r="A2355" i="86"/>
  <c r="S2354" i="86"/>
  <c r="R2354" i="86"/>
  <c r="Q2354" i="86"/>
  <c r="A2354" i="86"/>
  <c r="S2353" i="86"/>
  <c r="R2353" i="86"/>
  <c r="Q2353" i="86"/>
  <c r="A2353" i="86"/>
  <c r="S2352" i="86"/>
  <c r="R2352" i="86"/>
  <c r="Q2352" i="86"/>
  <c r="A2352" i="86"/>
  <c r="S2351" i="86"/>
  <c r="R2351" i="86"/>
  <c r="Q2351" i="86"/>
  <c r="A2351" i="86"/>
  <c r="S2350" i="86"/>
  <c r="R2350" i="86"/>
  <c r="Q2350" i="86"/>
  <c r="A2350" i="86"/>
  <c r="S2349" i="86"/>
  <c r="R2349" i="86"/>
  <c r="Q2349" i="86"/>
  <c r="A2349" i="86"/>
  <c r="S2348" i="86"/>
  <c r="R2348" i="86"/>
  <c r="Q2348" i="86"/>
  <c r="A2348" i="86"/>
  <c r="S2347" i="86"/>
  <c r="R2347" i="86"/>
  <c r="Q2347" i="86"/>
  <c r="A2347" i="86"/>
  <c r="S2346" i="86"/>
  <c r="R2346" i="86"/>
  <c r="Q2346" i="86"/>
  <c r="A2346" i="86"/>
  <c r="S2345" i="86"/>
  <c r="R2345" i="86"/>
  <c r="Q2345" i="86"/>
  <c r="A2345" i="86"/>
  <c r="S2344" i="86"/>
  <c r="R2344" i="86"/>
  <c r="Q2344" i="86"/>
  <c r="A2344" i="86"/>
  <c r="S2343" i="86"/>
  <c r="R2343" i="86"/>
  <c r="Q2343" i="86"/>
  <c r="A2343" i="86"/>
  <c r="S2342" i="86"/>
  <c r="R2342" i="86"/>
  <c r="Q2342" i="86"/>
  <c r="A2342" i="86"/>
  <c r="S2341" i="86"/>
  <c r="R2341" i="86"/>
  <c r="Q2341" i="86"/>
  <c r="A2341" i="86"/>
  <c r="S2340" i="86"/>
  <c r="R2340" i="86"/>
  <c r="Q2340" i="86"/>
  <c r="A2340" i="86"/>
  <c r="S2339" i="86"/>
  <c r="R2339" i="86"/>
  <c r="Q2339" i="86"/>
  <c r="A2339" i="86"/>
  <c r="S2338" i="86"/>
  <c r="R2338" i="86"/>
  <c r="Q2338" i="86"/>
  <c r="A2338" i="86"/>
  <c r="S2337" i="86"/>
  <c r="R2337" i="86"/>
  <c r="Q2337" i="86"/>
  <c r="A2337" i="86"/>
  <c r="S2336" i="86"/>
  <c r="R2336" i="86"/>
  <c r="Q2336" i="86"/>
  <c r="A2336" i="86"/>
  <c r="S2335" i="86"/>
  <c r="R2335" i="86"/>
  <c r="Q2335" i="86"/>
  <c r="A2335" i="86"/>
  <c r="S2334" i="86"/>
  <c r="R2334" i="86"/>
  <c r="Q2334" i="86"/>
  <c r="A2334" i="86"/>
  <c r="S2333" i="86"/>
  <c r="R2333" i="86"/>
  <c r="Q2333" i="86"/>
  <c r="A2333" i="86"/>
  <c r="S2332" i="86"/>
  <c r="R2332" i="86"/>
  <c r="Q2332" i="86"/>
  <c r="A2332" i="86"/>
  <c r="S2331" i="86"/>
  <c r="R2331" i="86"/>
  <c r="Q2331" i="86"/>
  <c r="A2331" i="86"/>
  <c r="S2330" i="86"/>
  <c r="R2330" i="86"/>
  <c r="Q2330" i="86"/>
  <c r="A2330" i="86"/>
  <c r="S2329" i="86"/>
  <c r="R2329" i="86"/>
  <c r="Q2329" i="86"/>
  <c r="A2329" i="86"/>
  <c r="S2328" i="86"/>
  <c r="R2328" i="86"/>
  <c r="Q2328" i="86"/>
  <c r="A2328" i="86"/>
  <c r="S2327" i="86"/>
  <c r="R2327" i="86"/>
  <c r="Q2327" i="86"/>
  <c r="A2327" i="86"/>
  <c r="S2326" i="86"/>
  <c r="R2326" i="86"/>
  <c r="Q2326" i="86"/>
  <c r="A2326" i="86"/>
  <c r="S2325" i="86"/>
  <c r="R2325" i="86"/>
  <c r="Q2325" i="86"/>
  <c r="A2325" i="86"/>
  <c r="S2324" i="86"/>
  <c r="R2324" i="86"/>
  <c r="Q2324" i="86"/>
  <c r="A2324" i="86"/>
  <c r="S2323" i="86"/>
  <c r="R2323" i="86"/>
  <c r="Q2323" i="86"/>
  <c r="A2323" i="86"/>
  <c r="S2322" i="86"/>
  <c r="R2322" i="86"/>
  <c r="Q2322" i="86"/>
  <c r="A2322" i="86"/>
  <c r="S2321" i="86"/>
  <c r="R2321" i="86"/>
  <c r="Q2321" i="86"/>
  <c r="A2321" i="86"/>
  <c r="S2320" i="86"/>
  <c r="R2320" i="86"/>
  <c r="Q2320" i="86"/>
  <c r="A2320" i="86"/>
  <c r="S2319" i="86"/>
  <c r="R2319" i="86"/>
  <c r="Q2319" i="86"/>
  <c r="A2319" i="86"/>
  <c r="S2318" i="86"/>
  <c r="R2318" i="86"/>
  <c r="Q2318" i="86"/>
  <c r="A2318" i="86"/>
  <c r="S2317" i="86"/>
  <c r="R2317" i="86"/>
  <c r="Q2317" i="86"/>
  <c r="A2317" i="86"/>
  <c r="S2316" i="86"/>
  <c r="R2316" i="86"/>
  <c r="Q2316" i="86"/>
  <c r="A2316" i="86"/>
  <c r="S2315" i="86"/>
  <c r="R2315" i="86"/>
  <c r="Q2315" i="86"/>
  <c r="A2315" i="86"/>
  <c r="S2314" i="86"/>
  <c r="R2314" i="86"/>
  <c r="Q2314" i="86"/>
  <c r="A2314" i="86"/>
  <c r="S2313" i="86"/>
  <c r="R2313" i="86"/>
  <c r="Q2313" i="86"/>
  <c r="A2313" i="86"/>
  <c r="S2312" i="86"/>
  <c r="R2312" i="86"/>
  <c r="Q2312" i="86"/>
  <c r="A2312" i="86"/>
  <c r="S2311" i="86"/>
  <c r="R2311" i="86"/>
  <c r="Q2311" i="86"/>
  <c r="A2311" i="86"/>
  <c r="S2310" i="86"/>
  <c r="R2310" i="86"/>
  <c r="Q2310" i="86"/>
  <c r="A2310" i="86"/>
  <c r="S2309" i="86"/>
  <c r="R2309" i="86"/>
  <c r="Q2309" i="86"/>
  <c r="A2309" i="86"/>
  <c r="S2308" i="86"/>
  <c r="R2308" i="86"/>
  <c r="Q2308" i="86"/>
  <c r="A2308" i="86"/>
  <c r="S2307" i="86"/>
  <c r="R2307" i="86"/>
  <c r="Q2307" i="86"/>
  <c r="A2307" i="86"/>
  <c r="S2306" i="86"/>
  <c r="R2306" i="86"/>
  <c r="Q2306" i="86"/>
  <c r="A2306" i="86"/>
  <c r="S2305" i="86"/>
  <c r="R2305" i="86"/>
  <c r="Q2305" i="86"/>
  <c r="A2305" i="86"/>
  <c r="S2304" i="86"/>
  <c r="R2304" i="86"/>
  <c r="Q2304" i="86"/>
  <c r="A2304" i="86"/>
  <c r="S2303" i="86"/>
  <c r="R2303" i="86"/>
  <c r="Q2303" i="86"/>
  <c r="A2303" i="86"/>
  <c r="S2302" i="86"/>
  <c r="R2302" i="86"/>
  <c r="Q2302" i="86"/>
  <c r="A2302" i="86"/>
  <c r="S2301" i="86"/>
  <c r="R2301" i="86"/>
  <c r="Q2301" i="86"/>
  <c r="A2301" i="86"/>
  <c r="S2300" i="86"/>
  <c r="R2300" i="86"/>
  <c r="Q2300" i="86"/>
  <c r="A2300" i="86"/>
  <c r="S2299" i="86"/>
  <c r="R2299" i="86"/>
  <c r="Q2299" i="86"/>
  <c r="A2299" i="86"/>
  <c r="S2298" i="86"/>
  <c r="R2298" i="86"/>
  <c r="Q2298" i="86"/>
  <c r="A2298" i="86"/>
  <c r="S2297" i="86"/>
  <c r="R2297" i="86"/>
  <c r="Q2297" i="86"/>
  <c r="A2297" i="86"/>
  <c r="S2296" i="86"/>
  <c r="R2296" i="86"/>
  <c r="Q2296" i="86"/>
  <c r="A2296" i="86"/>
  <c r="S2295" i="86"/>
  <c r="R2295" i="86"/>
  <c r="Q2295" i="86"/>
  <c r="A2295" i="86"/>
  <c r="S2294" i="86"/>
  <c r="R2294" i="86"/>
  <c r="Q2294" i="86"/>
  <c r="A2294" i="86"/>
  <c r="S2293" i="86"/>
  <c r="R2293" i="86"/>
  <c r="Q2293" i="86"/>
  <c r="A2293" i="86"/>
  <c r="S2292" i="86"/>
  <c r="R2292" i="86"/>
  <c r="Q2292" i="86"/>
  <c r="A2292" i="86"/>
  <c r="S2291" i="86"/>
  <c r="R2291" i="86"/>
  <c r="Q2291" i="86"/>
  <c r="A2291" i="86"/>
  <c r="S2290" i="86"/>
  <c r="R2290" i="86"/>
  <c r="Q2290" i="86"/>
  <c r="A2290" i="86"/>
  <c r="S2289" i="86"/>
  <c r="R2289" i="86"/>
  <c r="Q2289" i="86"/>
  <c r="A2289" i="86"/>
  <c r="S2288" i="86"/>
  <c r="R2288" i="86"/>
  <c r="Q2288" i="86"/>
  <c r="A2288" i="86"/>
  <c r="S2287" i="86"/>
  <c r="R2287" i="86"/>
  <c r="Q2287" i="86"/>
  <c r="A2287" i="86"/>
  <c r="S2286" i="86"/>
  <c r="R2286" i="86"/>
  <c r="Q2286" i="86"/>
  <c r="A2286" i="86"/>
  <c r="S2285" i="86"/>
  <c r="R2285" i="86"/>
  <c r="Q2285" i="86"/>
  <c r="A2285" i="86"/>
  <c r="S2284" i="86"/>
  <c r="R2284" i="86"/>
  <c r="Q2284" i="86"/>
  <c r="A2284" i="86"/>
  <c r="S2283" i="86"/>
  <c r="R2283" i="86"/>
  <c r="Q2283" i="86"/>
  <c r="A2283" i="86"/>
  <c r="S2282" i="86"/>
  <c r="R2282" i="86"/>
  <c r="Q2282" i="86"/>
  <c r="A2282" i="86"/>
  <c r="S2281" i="86"/>
  <c r="R2281" i="86"/>
  <c r="Q2281" i="86"/>
  <c r="A2281" i="86"/>
  <c r="S2280" i="86"/>
  <c r="R2280" i="86"/>
  <c r="Q2280" i="86"/>
  <c r="A2280" i="86"/>
  <c r="S2279" i="86"/>
  <c r="R2279" i="86"/>
  <c r="Q2279" i="86"/>
  <c r="A2279" i="86"/>
  <c r="S2278" i="86"/>
  <c r="R2278" i="86"/>
  <c r="Q2278" i="86"/>
  <c r="A2278" i="86"/>
  <c r="S2277" i="86"/>
  <c r="R2277" i="86"/>
  <c r="Q2277" i="86"/>
  <c r="A2277" i="86"/>
  <c r="S2276" i="86"/>
  <c r="R2276" i="86"/>
  <c r="Q2276" i="86"/>
  <c r="A2276" i="86"/>
  <c r="S2275" i="86"/>
  <c r="R2275" i="86"/>
  <c r="Q2275" i="86"/>
  <c r="A2275" i="86"/>
  <c r="S2274" i="86"/>
  <c r="R2274" i="86"/>
  <c r="Q2274" i="86"/>
  <c r="A2274" i="86"/>
  <c r="S2273" i="86"/>
  <c r="R2273" i="86"/>
  <c r="Q2273" i="86"/>
  <c r="A2273" i="86"/>
  <c r="S2272" i="86"/>
  <c r="R2272" i="86"/>
  <c r="Q2272" i="86"/>
  <c r="A2272" i="86"/>
  <c r="S2271" i="86"/>
  <c r="R2271" i="86"/>
  <c r="Q2271" i="86"/>
  <c r="A2271" i="86"/>
  <c r="S2270" i="86"/>
  <c r="R2270" i="86"/>
  <c r="Q2270" i="86"/>
  <c r="A2270" i="86"/>
  <c r="S2269" i="86"/>
  <c r="R2269" i="86"/>
  <c r="Q2269" i="86"/>
  <c r="A2269" i="86"/>
  <c r="S2268" i="86"/>
  <c r="R2268" i="86"/>
  <c r="Q2268" i="86"/>
  <c r="A2268" i="86"/>
  <c r="S2267" i="86"/>
  <c r="R2267" i="86"/>
  <c r="Q2267" i="86"/>
  <c r="A2267" i="86"/>
  <c r="S2266" i="86"/>
  <c r="R2266" i="86"/>
  <c r="Q2266" i="86"/>
  <c r="A2266" i="86"/>
  <c r="S2265" i="86"/>
  <c r="R2265" i="86"/>
  <c r="Q2265" i="86"/>
  <c r="A2265" i="86"/>
  <c r="S2264" i="86"/>
  <c r="R2264" i="86"/>
  <c r="Q2264" i="86"/>
  <c r="A2264" i="86"/>
  <c r="S2263" i="86"/>
  <c r="R2263" i="86"/>
  <c r="Q2263" i="86"/>
  <c r="A2263" i="86"/>
  <c r="S2262" i="86"/>
  <c r="R2262" i="86"/>
  <c r="Q2262" i="86"/>
  <c r="A2262" i="86"/>
  <c r="S2261" i="86"/>
  <c r="R2261" i="86"/>
  <c r="Q2261" i="86"/>
  <c r="A2261" i="86"/>
  <c r="S2260" i="86"/>
  <c r="R2260" i="86"/>
  <c r="Q2260" i="86"/>
  <c r="A2260" i="86"/>
  <c r="S2259" i="86"/>
  <c r="R2259" i="86"/>
  <c r="Q2259" i="86"/>
  <c r="A2259" i="86"/>
  <c r="S2258" i="86"/>
  <c r="R2258" i="86"/>
  <c r="Q2258" i="86"/>
  <c r="A2258" i="86"/>
  <c r="S2257" i="86"/>
  <c r="R2257" i="86"/>
  <c r="Q2257" i="86"/>
  <c r="A2257" i="86"/>
  <c r="S2256" i="86"/>
  <c r="R2256" i="86"/>
  <c r="Q2256" i="86"/>
  <c r="A2256" i="86"/>
  <c r="S2255" i="86"/>
  <c r="R2255" i="86"/>
  <c r="Q2255" i="86"/>
  <c r="A2255" i="86"/>
  <c r="S2254" i="86"/>
  <c r="R2254" i="86"/>
  <c r="Q2254" i="86"/>
  <c r="A2254" i="86"/>
  <c r="S2253" i="86"/>
  <c r="R2253" i="86"/>
  <c r="Q2253" i="86"/>
  <c r="A2253" i="86"/>
  <c r="S2252" i="86"/>
  <c r="R2252" i="86"/>
  <c r="Q2252" i="86"/>
  <c r="A2252" i="86"/>
  <c r="S2251" i="86"/>
  <c r="R2251" i="86"/>
  <c r="Q2251" i="86"/>
  <c r="A2251" i="86"/>
  <c r="S2250" i="86"/>
  <c r="R2250" i="86"/>
  <c r="Q2250" i="86"/>
  <c r="A2250" i="86"/>
  <c r="S2249" i="86"/>
  <c r="R2249" i="86"/>
  <c r="Q2249" i="86"/>
  <c r="A2249" i="86"/>
  <c r="S2248" i="86"/>
  <c r="R2248" i="86"/>
  <c r="Q2248" i="86"/>
  <c r="A2248" i="86"/>
  <c r="S2247" i="86"/>
  <c r="R2247" i="86"/>
  <c r="Q2247" i="86"/>
  <c r="A2247" i="86"/>
  <c r="S2246" i="86"/>
  <c r="R2246" i="86"/>
  <c r="Q2246" i="86"/>
  <c r="A2246" i="86"/>
  <c r="S2245" i="86"/>
  <c r="R2245" i="86"/>
  <c r="Q2245" i="86"/>
  <c r="A2245" i="86"/>
  <c r="S2244" i="86"/>
  <c r="R2244" i="86"/>
  <c r="Q2244" i="86"/>
  <c r="A2244" i="86"/>
  <c r="S2243" i="86"/>
  <c r="R2243" i="86"/>
  <c r="Q2243" i="86"/>
  <c r="A2243" i="86"/>
  <c r="S2242" i="86"/>
  <c r="R2242" i="86"/>
  <c r="Q2242" i="86"/>
  <c r="A2242" i="86"/>
  <c r="S2241" i="86"/>
  <c r="R2241" i="86"/>
  <c r="Q2241" i="86"/>
  <c r="A2241" i="86"/>
  <c r="S2240" i="86"/>
  <c r="R2240" i="86"/>
  <c r="Q2240" i="86"/>
  <c r="A2240" i="86"/>
  <c r="S2239" i="86"/>
  <c r="R2239" i="86"/>
  <c r="Q2239" i="86"/>
  <c r="A2239" i="86"/>
  <c r="S2238" i="86"/>
  <c r="R2238" i="86"/>
  <c r="Q2238" i="86"/>
  <c r="A2238" i="86"/>
  <c r="S2237" i="86"/>
  <c r="R2237" i="86"/>
  <c r="Q2237" i="86"/>
  <c r="A2237" i="86"/>
  <c r="S2236" i="86"/>
  <c r="R2236" i="86"/>
  <c r="Q2236" i="86"/>
  <c r="A2236" i="86"/>
  <c r="S2235" i="86"/>
  <c r="R2235" i="86"/>
  <c r="Q2235" i="86"/>
  <c r="A2235" i="86"/>
  <c r="S2234" i="86"/>
  <c r="R2234" i="86"/>
  <c r="Q2234" i="86"/>
  <c r="A2234" i="86"/>
  <c r="S2233" i="86"/>
  <c r="R2233" i="86"/>
  <c r="Q2233" i="86"/>
  <c r="A2233" i="86"/>
  <c r="S2232" i="86"/>
  <c r="R2232" i="86"/>
  <c r="Q2232" i="86"/>
  <c r="A2232" i="86"/>
  <c r="S2231" i="86"/>
  <c r="R2231" i="86"/>
  <c r="Q2231" i="86"/>
  <c r="A2231" i="86"/>
  <c r="S2230" i="86"/>
  <c r="R2230" i="86"/>
  <c r="Q2230" i="86"/>
  <c r="A2230" i="86"/>
  <c r="S2229" i="86"/>
  <c r="R2229" i="86"/>
  <c r="Q2229" i="86"/>
  <c r="A2229" i="86"/>
  <c r="S2228" i="86"/>
  <c r="R2228" i="86"/>
  <c r="Q2228" i="86"/>
  <c r="A2228" i="86"/>
  <c r="S2227" i="86"/>
  <c r="R2227" i="86"/>
  <c r="Q2227" i="86"/>
  <c r="A2227" i="86"/>
  <c r="S2226" i="86"/>
  <c r="R2226" i="86"/>
  <c r="Q2226" i="86"/>
  <c r="A2226" i="86"/>
  <c r="S2225" i="86"/>
  <c r="R2225" i="86"/>
  <c r="Q2225" i="86"/>
  <c r="A2225" i="86"/>
  <c r="S2224" i="86"/>
  <c r="R2224" i="86"/>
  <c r="Q2224" i="86"/>
  <c r="A2224" i="86"/>
  <c r="S2223" i="86"/>
  <c r="R2223" i="86"/>
  <c r="Q2223" i="86"/>
  <c r="A2223" i="86"/>
  <c r="S2222" i="86"/>
  <c r="R2222" i="86"/>
  <c r="Q2222" i="86"/>
  <c r="A2222" i="86"/>
  <c r="S2221" i="86"/>
  <c r="R2221" i="86"/>
  <c r="Q2221" i="86"/>
  <c r="A2221" i="86"/>
  <c r="S2220" i="86"/>
  <c r="R2220" i="86"/>
  <c r="Q2220" i="86"/>
  <c r="A2220" i="86"/>
  <c r="S2219" i="86"/>
  <c r="R2219" i="86"/>
  <c r="Q2219" i="86"/>
  <c r="A2219" i="86"/>
  <c r="S2218" i="86"/>
  <c r="R2218" i="86"/>
  <c r="Q2218" i="86"/>
  <c r="A2218" i="86"/>
  <c r="S2217" i="86"/>
  <c r="R2217" i="86"/>
  <c r="Q2217" i="86"/>
  <c r="A2217" i="86"/>
  <c r="S2216" i="86"/>
  <c r="R2216" i="86"/>
  <c r="Q2216" i="86"/>
  <c r="A2216" i="86"/>
  <c r="S2215" i="86"/>
  <c r="R2215" i="86"/>
  <c r="Q2215" i="86"/>
  <c r="A2215" i="86"/>
  <c r="S2214" i="86"/>
  <c r="R2214" i="86"/>
  <c r="Q2214" i="86"/>
  <c r="A2214" i="86"/>
  <c r="S2213" i="86"/>
  <c r="R2213" i="86"/>
  <c r="Q2213" i="86"/>
  <c r="A2213" i="86"/>
  <c r="S2212" i="86"/>
  <c r="R2212" i="86"/>
  <c r="Q2212" i="86"/>
  <c r="A2212" i="86"/>
  <c r="S2211" i="86"/>
  <c r="R2211" i="86"/>
  <c r="Q2211" i="86"/>
  <c r="A2211" i="86"/>
  <c r="S2210" i="86"/>
  <c r="R2210" i="86"/>
  <c r="Q2210" i="86"/>
  <c r="A2210" i="86"/>
  <c r="S2209" i="86"/>
  <c r="R2209" i="86"/>
  <c r="Q2209" i="86"/>
  <c r="A2209" i="86"/>
  <c r="S2208" i="86"/>
  <c r="R2208" i="86"/>
  <c r="Q2208" i="86"/>
  <c r="A2208" i="86"/>
  <c r="S2207" i="86"/>
  <c r="R2207" i="86"/>
  <c r="Q2207" i="86"/>
  <c r="A2207" i="86"/>
  <c r="S2206" i="86"/>
  <c r="R2206" i="86"/>
  <c r="Q2206" i="86"/>
  <c r="A2206" i="86"/>
  <c r="S2205" i="86"/>
  <c r="R2205" i="86"/>
  <c r="Q2205" i="86"/>
  <c r="A2205" i="86"/>
  <c r="S2204" i="86"/>
  <c r="R2204" i="86"/>
  <c r="Q2204" i="86"/>
  <c r="A2204" i="86"/>
  <c r="S2203" i="86"/>
  <c r="R2203" i="86"/>
  <c r="Q2203" i="86"/>
  <c r="A2203" i="86"/>
  <c r="S2202" i="86"/>
  <c r="R2202" i="86"/>
  <c r="Q2202" i="86"/>
  <c r="A2202" i="86"/>
  <c r="S2201" i="86"/>
  <c r="R2201" i="86"/>
  <c r="Q2201" i="86"/>
  <c r="A2201" i="86"/>
  <c r="S2200" i="86"/>
  <c r="R2200" i="86"/>
  <c r="Q2200" i="86"/>
  <c r="A2200" i="86"/>
  <c r="S2199" i="86"/>
  <c r="R2199" i="86"/>
  <c r="Q2199" i="86"/>
  <c r="A2199" i="86"/>
  <c r="S2198" i="86"/>
  <c r="R2198" i="86"/>
  <c r="Q2198" i="86"/>
  <c r="A2198" i="86"/>
  <c r="S2197" i="86"/>
  <c r="R2197" i="86"/>
  <c r="Q2197" i="86"/>
  <c r="A2197" i="86"/>
  <c r="S2196" i="86"/>
  <c r="R2196" i="86"/>
  <c r="Q2196" i="86"/>
  <c r="A2196" i="86"/>
  <c r="S2195" i="86"/>
  <c r="R2195" i="86"/>
  <c r="Q2195" i="86"/>
  <c r="A2195" i="86"/>
  <c r="S2194" i="86"/>
  <c r="R2194" i="86"/>
  <c r="Q2194" i="86"/>
  <c r="A2194" i="86"/>
  <c r="S2193" i="86"/>
  <c r="R2193" i="86"/>
  <c r="Q2193" i="86"/>
  <c r="A2193" i="86"/>
  <c r="S2192" i="86"/>
  <c r="R2192" i="86"/>
  <c r="Q2192" i="86"/>
  <c r="A2192" i="86"/>
  <c r="S2191" i="86"/>
  <c r="R2191" i="86"/>
  <c r="Q2191" i="86"/>
  <c r="A2191" i="86"/>
  <c r="S2190" i="86"/>
  <c r="R2190" i="86"/>
  <c r="Q2190" i="86"/>
  <c r="A2190" i="86"/>
  <c r="S2189" i="86"/>
  <c r="R2189" i="86"/>
  <c r="Q2189" i="86"/>
  <c r="A2189" i="86"/>
  <c r="S2188" i="86"/>
  <c r="R2188" i="86"/>
  <c r="Q2188" i="86"/>
  <c r="A2188" i="86"/>
  <c r="S2187" i="86"/>
  <c r="R2187" i="86"/>
  <c r="Q2187" i="86"/>
  <c r="A2187" i="86"/>
  <c r="S2186" i="86"/>
  <c r="R2186" i="86"/>
  <c r="Q2186" i="86"/>
  <c r="A2186" i="86"/>
  <c r="S2185" i="86"/>
  <c r="R2185" i="86"/>
  <c r="Q2185" i="86"/>
  <c r="A2185" i="86"/>
  <c r="S2184" i="86"/>
  <c r="R2184" i="86"/>
  <c r="Q2184" i="86"/>
  <c r="A2184" i="86"/>
  <c r="S2183" i="86"/>
  <c r="R2183" i="86"/>
  <c r="Q2183" i="86"/>
  <c r="A2183" i="86"/>
  <c r="S2182" i="86"/>
  <c r="R2182" i="86"/>
  <c r="Q2182" i="86"/>
  <c r="A2182" i="86"/>
  <c r="S2181" i="86"/>
  <c r="R2181" i="86"/>
  <c r="Q2181" i="86"/>
  <c r="A2181" i="86"/>
  <c r="S2180" i="86"/>
  <c r="R2180" i="86"/>
  <c r="Q2180" i="86"/>
  <c r="A2180" i="86"/>
  <c r="S2179" i="86"/>
  <c r="R2179" i="86"/>
  <c r="Q2179" i="86"/>
  <c r="A2179" i="86"/>
  <c r="S2178" i="86"/>
  <c r="R2178" i="86"/>
  <c r="Q2178" i="86"/>
  <c r="A2178" i="86"/>
  <c r="S2177" i="86"/>
  <c r="R2177" i="86"/>
  <c r="Q2177" i="86"/>
  <c r="A2177" i="86"/>
  <c r="S2176" i="86"/>
  <c r="R2176" i="86"/>
  <c r="Q2176" i="86"/>
  <c r="A2176" i="86"/>
  <c r="S2175" i="86"/>
  <c r="R2175" i="86"/>
  <c r="Q2175" i="86"/>
  <c r="A2175" i="86"/>
  <c r="S2174" i="86"/>
  <c r="R2174" i="86"/>
  <c r="Q2174" i="86"/>
  <c r="A2174" i="86"/>
  <c r="S2173" i="86"/>
  <c r="R2173" i="86"/>
  <c r="Q2173" i="86"/>
  <c r="A2173" i="86"/>
  <c r="S2172" i="86"/>
  <c r="R2172" i="86"/>
  <c r="Q2172" i="86"/>
  <c r="A2172" i="86"/>
  <c r="S2171" i="86"/>
  <c r="R2171" i="86"/>
  <c r="Q2171" i="86"/>
  <c r="A2171" i="86"/>
  <c r="S2170" i="86"/>
  <c r="R2170" i="86"/>
  <c r="Q2170" i="86"/>
  <c r="A2170" i="86"/>
  <c r="S2169" i="86"/>
  <c r="R2169" i="86"/>
  <c r="Q2169" i="86"/>
  <c r="A2169" i="86"/>
  <c r="S2168" i="86"/>
  <c r="R2168" i="86"/>
  <c r="Q2168" i="86"/>
  <c r="A2168" i="86"/>
  <c r="S2167" i="86"/>
  <c r="R2167" i="86"/>
  <c r="Q2167" i="86"/>
  <c r="A2167" i="86"/>
  <c r="S2166" i="86"/>
  <c r="R2166" i="86"/>
  <c r="Q2166" i="86"/>
  <c r="A2166" i="86"/>
  <c r="S2165" i="86"/>
  <c r="R2165" i="86"/>
  <c r="Q2165" i="86"/>
  <c r="A2165" i="86"/>
  <c r="S2164" i="86"/>
  <c r="R2164" i="86"/>
  <c r="Q2164" i="86"/>
  <c r="A2164" i="86"/>
  <c r="S2163" i="86"/>
  <c r="R2163" i="86"/>
  <c r="Q2163" i="86"/>
  <c r="A2163" i="86"/>
  <c r="S2162" i="86"/>
  <c r="R2162" i="86"/>
  <c r="Q2162" i="86"/>
  <c r="A2162" i="86"/>
  <c r="S2161" i="86"/>
  <c r="R2161" i="86"/>
  <c r="Q2161" i="86"/>
  <c r="A2161" i="86"/>
  <c r="S2160" i="86"/>
  <c r="R2160" i="86"/>
  <c r="Q2160" i="86"/>
  <c r="A2160" i="86"/>
  <c r="S2159" i="86"/>
  <c r="R2159" i="86"/>
  <c r="Q2159" i="86"/>
  <c r="A2159" i="86"/>
  <c r="S2158" i="86"/>
  <c r="R2158" i="86"/>
  <c r="Q2158" i="86"/>
  <c r="A2158" i="86"/>
  <c r="S2157" i="86"/>
  <c r="R2157" i="86"/>
  <c r="Q2157" i="86"/>
  <c r="A2157" i="86"/>
  <c r="S2156" i="86"/>
  <c r="R2156" i="86"/>
  <c r="Q2156" i="86"/>
  <c r="A2156" i="86"/>
  <c r="S2155" i="86"/>
  <c r="R2155" i="86"/>
  <c r="Q2155" i="86"/>
  <c r="A2155" i="86"/>
  <c r="S2154" i="86"/>
  <c r="R2154" i="86"/>
  <c r="Q2154" i="86"/>
  <c r="A2154" i="86"/>
  <c r="S2153" i="86"/>
  <c r="R2153" i="86"/>
  <c r="Q2153" i="86"/>
  <c r="A2153" i="86"/>
  <c r="S2152" i="86"/>
  <c r="R2152" i="86"/>
  <c r="Q2152" i="86"/>
  <c r="A2152" i="86"/>
  <c r="S2151" i="86"/>
  <c r="R2151" i="86"/>
  <c r="Q2151" i="86"/>
  <c r="A2151" i="86"/>
  <c r="S2150" i="86"/>
  <c r="R2150" i="86"/>
  <c r="Q2150" i="86"/>
  <c r="A2150" i="86"/>
  <c r="S2149" i="86"/>
  <c r="R2149" i="86"/>
  <c r="Q2149" i="86"/>
  <c r="A2149" i="86"/>
  <c r="S2148" i="86"/>
  <c r="R2148" i="86"/>
  <c r="Q2148" i="86"/>
  <c r="A2148" i="86"/>
  <c r="S2147" i="86"/>
  <c r="R2147" i="86"/>
  <c r="Q2147" i="86"/>
  <c r="A2147" i="86"/>
  <c r="S2146" i="86"/>
  <c r="R2146" i="86"/>
  <c r="Q2146" i="86"/>
  <c r="A2146" i="86"/>
  <c r="S2145" i="86"/>
  <c r="R2145" i="86"/>
  <c r="Q2145" i="86"/>
  <c r="A2145" i="86"/>
  <c r="S2144" i="86"/>
  <c r="R2144" i="86"/>
  <c r="Q2144" i="86"/>
  <c r="A2144" i="86"/>
  <c r="S2143" i="86"/>
  <c r="R2143" i="86"/>
  <c r="Q2143" i="86"/>
  <c r="A2143" i="86"/>
  <c r="S2142" i="86"/>
  <c r="R2142" i="86"/>
  <c r="Q2142" i="86"/>
  <c r="A2142" i="86"/>
  <c r="S2141" i="86"/>
  <c r="R2141" i="86"/>
  <c r="Q2141" i="86"/>
  <c r="A2141" i="86"/>
  <c r="S2140" i="86"/>
  <c r="R2140" i="86"/>
  <c r="Q2140" i="86"/>
  <c r="A2140" i="86"/>
  <c r="S2139" i="86"/>
  <c r="R2139" i="86"/>
  <c r="Q2139" i="86"/>
  <c r="A2139" i="86"/>
  <c r="S2138" i="86"/>
  <c r="R2138" i="86"/>
  <c r="Q2138" i="86"/>
  <c r="A2138" i="86"/>
  <c r="S2137" i="86"/>
  <c r="R2137" i="86"/>
  <c r="Q2137" i="86"/>
  <c r="A2137" i="86"/>
  <c r="S2136" i="86"/>
  <c r="R2136" i="86"/>
  <c r="Q2136" i="86"/>
  <c r="A2136" i="86"/>
  <c r="S2135" i="86"/>
  <c r="R2135" i="86"/>
  <c r="Q2135" i="86"/>
  <c r="A2135" i="86"/>
  <c r="S2134" i="86"/>
  <c r="R2134" i="86"/>
  <c r="Q2134" i="86"/>
  <c r="A2134" i="86"/>
  <c r="S2133" i="86"/>
  <c r="R2133" i="86"/>
  <c r="Q2133" i="86"/>
  <c r="A2133" i="86"/>
  <c r="S2132" i="86"/>
  <c r="R2132" i="86"/>
  <c r="Q2132" i="86"/>
  <c r="A2132" i="86"/>
  <c r="S2131" i="86"/>
  <c r="R2131" i="86"/>
  <c r="Q2131" i="86"/>
  <c r="A2131" i="86"/>
  <c r="S2130" i="86"/>
  <c r="R2130" i="86"/>
  <c r="Q2130" i="86"/>
  <c r="A2130" i="86"/>
  <c r="S2129" i="86"/>
  <c r="R2129" i="86"/>
  <c r="Q2129" i="86"/>
  <c r="A2129" i="86"/>
  <c r="S2128" i="86"/>
  <c r="R2128" i="86"/>
  <c r="Q2128" i="86"/>
  <c r="A2128" i="86"/>
  <c r="S2127" i="86"/>
  <c r="R2127" i="86"/>
  <c r="Q2127" i="86"/>
  <c r="A2127" i="86"/>
  <c r="S2126" i="86"/>
  <c r="R2126" i="86"/>
  <c r="Q2126" i="86"/>
  <c r="A2126" i="86"/>
  <c r="S2125" i="86"/>
  <c r="R2125" i="86"/>
  <c r="Q2125" i="86"/>
  <c r="A2125" i="86"/>
  <c r="S2123" i="86"/>
  <c r="R2123" i="86"/>
  <c r="Q2123" i="86"/>
  <c r="A2123" i="86"/>
  <c r="S2122" i="86"/>
  <c r="R2122" i="86"/>
  <c r="Q2122" i="86"/>
  <c r="A2122" i="86"/>
  <c r="S2121" i="86"/>
  <c r="R2121" i="86"/>
  <c r="Q2121" i="86"/>
  <c r="A2121" i="86"/>
  <c r="S2120" i="86"/>
  <c r="R2120" i="86"/>
  <c r="Q2120" i="86"/>
  <c r="A2120" i="86"/>
  <c r="S2119" i="86"/>
  <c r="R2119" i="86"/>
  <c r="Q2119" i="86"/>
  <c r="A2119" i="86"/>
  <c r="S2118" i="86"/>
  <c r="R2118" i="86"/>
  <c r="Q2118" i="86"/>
  <c r="A2118" i="86"/>
  <c r="S2117" i="86"/>
  <c r="R2117" i="86"/>
  <c r="Q2117" i="86"/>
  <c r="A2117" i="86"/>
  <c r="S2116" i="86"/>
  <c r="R2116" i="86"/>
  <c r="Q2116" i="86"/>
  <c r="A2116" i="86"/>
  <c r="S2115" i="86"/>
  <c r="R2115" i="86"/>
  <c r="Q2115" i="86"/>
  <c r="A2115" i="86"/>
  <c r="S2114" i="86"/>
  <c r="R2114" i="86"/>
  <c r="Q2114" i="86"/>
  <c r="A2114" i="86"/>
  <c r="S2113" i="86"/>
  <c r="R2113" i="86"/>
  <c r="Q2113" i="86"/>
  <c r="A2113" i="86"/>
  <c r="S2112" i="86"/>
  <c r="R2112" i="86"/>
  <c r="Q2112" i="86"/>
  <c r="A2112" i="86"/>
  <c r="S2111" i="86"/>
  <c r="R2111" i="86"/>
  <c r="Q2111" i="86"/>
  <c r="A2111" i="86"/>
  <c r="S2110" i="86"/>
  <c r="R2110" i="86"/>
  <c r="Q2110" i="86"/>
  <c r="A2110" i="86"/>
  <c r="S2109" i="86"/>
  <c r="R2109" i="86"/>
  <c r="Q2109" i="86"/>
  <c r="A2109" i="86"/>
  <c r="S2108" i="86"/>
  <c r="R2108" i="86"/>
  <c r="Q2108" i="86"/>
  <c r="A2108" i="86"/>
  <c r="S2107" i="86"/>
  <c r="R2107" i="86"/>
  <c r="Q2107" i="86"/>
  <c r="A2107" i="86"/>
  <c r="S2106" i="86"/>
  <c r="R2106" i="86"/>
  <c r="Q2106" i="86"/>
  <c r="A2106" i="86"/>
  <c r="S2105" i="86"/>
  <c r="R2105" i="86"/>
  <c r="Q2105" i="86"/>
  <c r="A2105" i="86"/>
  <c r="S2104" i="86"/>
  <c r="R2104" i="86"/>
  <c r="Q2104" i="86"/>
  <c r="A2104" i="86"/>
  <c r="S2103" i="86"/>
  <c r="R2103" i="86"/>
  <c r="Q2103" i="86"/>
  <c r="A2103" i="86"/>
  <c r="S2102" i="86"/>
  <c r="R2102" i="86"/>
  <c r="Q2102" i="86"/>
  <c r="A2102" i="86"/>
  <c r="S2101" i="86"/>
  <c r="R2101" i="86"/>
  <c r="Q2101" i="86"/>
  <c r="A2101" i="86"/>
  <c r="S2100" i="86"/>
  <c r="R2100" i="86"/>
  <c r="Q2100" i="86"/>
  <c r="A2100" i="86"/>
  <c r="S2099" i="86"/>
  <c r="R2099" i="86"/>
  <c r="Q2099" i="86"/>
  <c r="A2099" i="86"/>
  <c r="S2098" i="86"/>
  <c r="R2098" i="86"/>
  <c r="Q2098" i="86"/>
  <c r="A2098" i="86"/>
  <c r="S2097" i="86"/>
  <c r="R2097" i="86"/>
  <c r="Q2097" i="86"/>
  <c r="A2097" i="86"/>
  <c r="S2096" i="86"/>
  <c r="R2096" i="86"/>
  <c r="Q2096" i="86"/>
  <c r="A2096" i="86"/>
  <c r="S2095" i="86"/>
  <c r="R2095" i="86"/>
  <c r="Q2095" i="86"/>
  <c r="A2095" i="86"/>
  <c r="S2094" i="86"/>
  <c r="R2094" i="86"/>
  <c r="Q2094" i="86"/>
  <c r="A2094" i="86"/>
  <c r="S2093" i="86"/>
  <c r="R2093" i="86"/>
  <c r="Q2093" i="86"/>
  <c r="A2093" i="86"/>
  <c r="S2092" i="86"/>
  <c r="R2092" i="86"/>
  <c r="Q2092" i="86"/>
  <c r="A2092" i="86"/>
  <c r="S2091" i="86"/>
  <c r="R2091" i="86"/>
  <c r="Q2091" i="86"/>
  <c r="A2091" i="86"/>
  <c r="S2090" i="86"/>
  <c r="R2090" i="86"/>
  <c r="Q2090" i="86"/>
  <c r="A2090" i="86"/>
  <c r="S2089" i="86"/>
  <c r="R2089" i="86"/>
  <c r="Q2089" i="86"/>
  <c r="A2089" i="86"/>
  <c r="S2088" i="86"/>
  <c r="R2088" i="86"/>
  <c r="Q2088" i="86"/>
  <c r="A2088" i="86"/>
  <c r="S2087" i="86"/>
  <c r="R2087" i="86"/>
  <c r="Q2087" i="86"/>
  <c r="A2087" i="86"/>
  <c r="S2086" i="86"/>
  <c r="R2086" i="86"/>
  <c r="Q2086" i="86"/>
  <c r="A2086" i="86"/>
  <c r="S2085" i="86"/>
  <c r="R2085" i="86"/>
  <c r="Q2085" i="86"/>
  <c r="A2085" i="86"/>
  <c r="S2084" i="86"/>
  <c r="R2084" i="86"/>
  <c r="Q2084" i="86"/>
  <c r="A2084" i="86"/>
  <c r="S2083" i="86"/>
  <c r="R2083" i="86"/>
  <c r="Q2083" i="86"/>
  <c r="A2083" i="86"/>
  <c r="S2082" i="86"/>
  <c r="R2082" i="86"/>
  <c r="Q2082" i="86"/>
  <c r="A2082" i="86"/>
  <c r="S2081" i="86"/>
  <c r="R2081" i="86"/>
  <c r="Q2081" i="86"/>
  <c r="A2081" i="86"/>
  <c r="S2080" i="86"/>
  <c r="R2080" i="86"/>
  <c r="Q2080" i="86"/>
  <c r="A2080" i="86"/>
  <c r="S2079" i="86"/>
  <c r="R2079" i="86"/>
  <c r="Q2079" i="86"/>
  <c r="A2079" i="86"/>
  <c r="S2078" i="86"/>
  <c r="R2078" i="86"/>
  <c r="Q2078" i="86"/>
  <c r="A2078" i="86"/>
  <c r="S2077" i="86"/>
  <c r="R2077" i="86"/>
  <c r="Q2077" i="86"/>
  <c r="A2077" i="86"/>
  <c r="S2076" i="86"/>
  <c r="R2076" i="86"/>
  <c r="Q2076" i="86"/>
  <c r="A2076" i="86"/>
  <c r="S2075" i="86"/>
  <c r="R2075" i="86"/>
  <c r="Q2075" i="86"/>
  <c r="A2075" i="86"/>
  <c r="S2074" i="86"/>
  <c r="R2074" i="86"/>
  <c r="Q2074" i="86"/>
  <c r="A2074" i="86"/>
  <c r="S2073" i="86"/>
  <c r="R2073" i="86"/>
  <c r="Q2073" i="86"/>
  <c r="A2073" i="86"/>
  <c r="S2072" i="86"/>
  <c r="R2072" i="86"/>
  <c r="Q2072" i="86"/>
  <c r="A2072" i="86"/>
  <c r="S2071" i="86"/>
  <c r="R2071" i="86"/>
  <c r="Q2071" i="86"/>
  <c r="A2071" i="86"/>
  <c r="S2070" i="86"/>
  <c r="R2070" i="86"/>
  <c r="Q2070" i="86"/>
  <c r="A2070" i="86"/>
  <c r="S2069" i="86"/>
  <c r="R2069" i="86"/>
  <c r="Q2069" i="86"/>
  <c r="A2069" i="86"/>
  <c r="S2068" i="86"/>
  <c r="R2068" i="86"/>
  <c r="Q2068" i="86"/>
  <c r="A2068" i="86"/>
  <c r="S2067" i="86"/>
  <c r="R2067" i="86"/>
  <c r="Q2067" i="86"/>
  <c r="A2067" i="86"/>
  <c r="S2066" i="86"/>
  <c r="R2066" i="86"/>
  <c r="Q2066" i="86"/>
  <c r="A2066" i="86"/>
  <c r="S2065" i="86"/>
  <c r="R2065" i="86"/>
  <c r="Q2065" i="86"/>
  <c r="A2065" i="86"/>
  <c r="S2064" i="86"/>
  <c r="R2064" i="86"/>
  <c r="Q2064" i="86"/>
  <c r="A2064" i="86"/>
  <c r="S2063" i="86"/>
  <c r="R2063" i="86"/>
  <c r="Q2063" i="86"/>
  <c r="A2063" i="86"/>
  <c r="S2062" i="86"/>
  <c r="R2062" i="86"/>
  <c r="Q2062" i="86"/>
  <c r="A2062" i="86"/>
  <c r="S2061" i="86"/>
  <c r="R2061" i="86"/>
  <c r="Q2061" i="86"/>
  <c r="A2061" i="86"/>
  <c r="S2060" i="86"/>
  <c r="R2060" i="86"/>
  <c r="Q2060" i="86"/>
  <c r="A2060" i="86"/>
  <c r="S2059" i="86"/>
  <c r="R2059" i="86"/>
  <c r="Q2059" i="86"/>
  <c r="A2059" i="86"/>
  <c r="S2058" i="86"/>
  <c r="R2058" i="86"/>
  <c r="Q2058" i="86"/>
  <c r="A2058" i="86"/>
  <c r="S2057" i="86"/>
  <c r="R2057" i="86"/>
  <c r="Q2057" i="86"/>
  <c r="A2057" i="86"/>
  <c r="S2056" i="86"/>
  <c r="R2056" i="86"/>
  <c r="Q2056" i="86"/>
  <c r="A2056" i="86"/>
  <c r="S2055" i="86"/>
  <c r="R2055" i="86"/>
  <c r="Q2055" i="86"/>
  <c r="A2055" i="86"/>
  <c r="S2054" i="86"/>
  <c r="R2054" i="86"/>
  <c r="Q2054" i="86"/>
  <c r="A2054" i="86"/>
  <c r="S2053" i="86"/>
  <c r="R2053" i="86"/>
  <c r="Q2053" i="86"/>
  <c r="A2053" i="86"/>
  <c r="S2052" i="86"/>
  <c r="R2052" i="86"/>
  <c r="Q2052" i="86"/>
  <c r="A2052" i="86"/>
  <c r="S2051" i="86"/>
  <c r="R2051" i="86"/>
  <c r="Q2051" i="86"/>
  <c r="A2051" i="86"/>
  <c r="S2050" i="86"/>
  <c r="R2050" i="86"/>
  <c r="Q2050" i="86"/>
  <c r="A2050" i="86"/>
  <c r="S2049" i="86"/>
  <c r="R2049" i="86"/>
  <c r="Q2049" i="86"/>
  <c r="A2049" i="86"/>
  <c r="S2048" i="86"/>
  <c r="R2048" i="86"/>
  <c r="Q2048" i="86"/>
  <c r="A2048" i="86"/>
  <c r="S2047" i="86"/>
  <c r="R2047" i="86"/>
  <c r="Q2047" i="86"/>
  <c r="A2047" i="86"/>
  <c r="S2046" i="86"/>
  <c r="R2046" i="86"/>
  <c r="Q2046" i="86"/>
  <c r="A2046" i="86"/>
  <c r="S2045" i="86"/>
  <c r="R2045" i="86"/>
  <c r="Q2045" i="86"/>
  <c r="A2045" i="86"/>
  <c r="S2044" i="86"/>
  <c r="R2044" i="86"/>
  <c r="Q2044" i="86"/>
  <c r="A2044" i="86"/>
  <c r="S2043" i="86"/>
  <c r="R2043" i="86"/>
  <c r="Q2043" i="86"/>
  <c r="A2043" i="86"/>
  <c r="S2042" i="86"/>
  <c r="R2042" i="86"/>
  <c r="Q2042" i="86"/>
  <c r="A2042" i="86"/>
  <c r="S2041" i="86"/>
  <c r="R2041" i="86"/>
  <c r="Q2041" i="86"/>
  <c r="A2041" i="86"/>
  <c r="S2040" i="86"/>
  <c r="R2040" i="86"/>
  <c r="Q2040" i="86"/>
  <c r="A2040" i="86"/>
  <c r="S2039" i="86"/>
  <c r="R2039" i="86"/>
  <c r="Q2039" i="86"/>
  <c r="A2039" i="86"/>
  <c r="S2038" i="86"/>
  <c r="R2038" i="86"/>
  <c r="Q2038" i="86"/>
  <c r="A2038" i="86"/>
  <c r="S2037" i="86"/>
  <c r="R2037" i="86"/>
  <c r="Q2037" i="86"/>
  <c r="A2037" i="86"/>
  <c r="S2036" i="86"/>
  <c r="R2036" i="86"/>
  <c r="Q2036" i="86"/>
  <c r="A2036" i="86"/>
  <c r="S2035" i="86"/>
  <c r="R2035" i="86"/>
  <c r="Q2035" i="86"/>
  <c r="A2035" i="86"/>
  <c r="S2034" i="86"/>
  <c r="R2034" i="86"/>
  <c r="Q2034" i="86"/>
  <c r="A2034" i="86"/>
  <c r="S2033" i="86"/>
  <c r="R2033" i="86"/>
  <c r="Q2033" i="86"/>
  <c r="A2033" i="86"/>
  <c r="S2032" i="86"/>
  <c r="R2032" i="86"/>
  <c r="Q2032" i="86"/>
  <c r="A2032" i="86"/>
  <c r="S2031" i="86"/>
  <c r="R2031" i="86"/>
  <c r="Q2031" i="86"/>
  <c r="A2031" i="86"/>
  <c r="S2030" i="86"/>
  <c r="R2030" i="86"/>
  <c r="Q2030" i="86"/>
  <c r="A2030" i="86"/>
  <c r="S2029" i="86"/>
  <c r="R2029" i="86"/>
  <c r="Q2029" i="86"/>
  <c r="A2029" i="86"/>
  <c r="S2028" i="86"/>
  <c r="R2028" i="86"/>
  <c r="Q2028" i="86"/>
  <c r="A2028" i="86"/>
  <c r="S2026" i="86"/>
  <c r="R2026" i="86"/>
  <c r="Q2026" i="86"/>
  <c r="A2026" i="86"/>
  <c r="S2025" i="86"/>
  <c r="R2025" i="86"/>
  <c r="Q2025" i="86"/>
  <c r="A2025" i="86"/>
  <c r="S2024" i="86"/>
  <c r="R2024" i="86"/>
  <c r="Q2024" i="86"/>
  <c r="A2024" i="86"/>
  <c r="S2023" i="86"/>
  <c r="R2023" i="86"/>
  <c r="Q2023" i="86"/>
  <c r="A2023" i="86"/>
  <c r="S2022" i="86"/>
  <c r="R2022" i="86"/>
  <c r="Q2022" i="86"/>
  <c r="A2022" i="86"/>
  <c r="S2021" i="86"/>
  <c r="R2021" i="86"/>
  <c r="Q2021" i="86"/>
  <c r="A2021" i="86"/>
  <c r="S2020" i="86"/>
  <c r="R2020" i="86"/>
  <c r="Q2020" i="86"/>
  <c r="A2020" i="86"/>
  <c r="S2019" i="86"/>
  <c r="R2019" i="86"/>
  <c r="Q2019" i="86"/>
  <c r="A2019" i="86"/>
  <c r="S2018" i="86"/>
  <c r="R2018" i="86"/>
  <c r="Q2018" i="86"/>
  <c r="A2018" i="86"/>
  <c r="S2017" i="86"/>
  <c r="R2017" i="86"/>
  <c r="Q2017" i="86"/>
  <c r="A2017" i="86"/>
  <c r="S2016" i="86"/>
  <c r="R2016" i="86"/>
  <c r="Q2016" i="86"/>
  <c r="A2016" i="86"/>
  <c r="S2015" i="86"/>
  <c r="R2015" i="86"/>
  <c r="Q2015" i="86"/>
  <c r="A2015" i="86"/>
  <c r="S2014" i="86"/>
  <c r="R2014" i="86"/>
  <c r="Q2014" i="86"/>
  <c r="A2014" i="86"/>
  <c r="S2013" i="86"/>
  <c r="R2013" i="86"/>
  <c r="Q2013" i="86"/>
  <c r="A2013" i="86"/>
  <c r="S2012" i="86"/>
  <c r="R2012" i="86"/>
  <c r="Q2012" i="86"/>
  <c r="A2012" i="86"/>
  <c r="S2011" i="86"/>
  <c r="R2011" i="86"/>
  <c r="Q2011" i="86"/>
  <c r="A2011" i="86"/>
  <c r="S2010" i="86"/>
  <c r="R2010" i="86"/>
  <c r="Q2010" i="86"/>
  <c r="A2010" i="86"/>
  <c r="S2009" i="86"/>
  <c r="R2009" i="86"/>
  <c r="Q2009" i="86"/>
  <c r="A2009" i="86"/>
  <c r="S2008" i="86"/>
  <c r="R2008" i="86"/>
  <c r="Q2008" i="86"/>
  <c r="A2008" i="86"/>
  <c r="S2007" i="86"/>
  <c r="R2007" i="86"/>
  <c r="Q2007" i="86"/>
  <c r="A2007" i="86"/>
  <c r="S2006" i="86"/>
  <c r="R2006" i="86"/>
  <c r="Q2006" i="86"/>
  <c r="A2006" i="86"/>
  <c r="S2005" i="86"/>
  <c r="R2005" i="86"/>
  <c r="Q2005" i="86"/>
  <c r="A2005" i="86"/>
  <c r="S2004" i="86"/>
  <c r="R2004" i="86"/>
  <c r="Q2004" i="86"/>
  <c r="A2004" i="86"/>
  <c r="S2003" i="86"/>
  <c r="R2003" i="86"/>
  <c r="Q2003" i="86"/>
  <c r="A2003" i="86"/>
  <c r="S2002" i="86"/>
  <c r="R2002" i="86"/>
  <c r="Q2002" i="86"/>
  <c r="A2002" i="86"/>
  <c r="S2001" i="86"/>
  <c r="R2001" i="86"/>
  <c r="Q2001" i="86"/>
  <c r="A2001" i="86"/>
  <c r="S2000" i="86"/>
  <c r="R2000" i="86"/>
  <c r="Q2000" i="86"/>
  <c r="A2000" i="86"/>
  <c r="S1999" i="86"/>
  <c r="R1999" i="86"/>
  <c r="Q1999" i="86"/>
  <c r="A1999" i="86"/>
  <c r="S1998" i="86"/>
  <c r="R1998" i="86"/>
  <c r="Q1998" i="86"/>
  <c r="A1998" i="86"/>
  <c r="S1997" i="86"/>
  <c r="R1997" i="86"/>
  <c r="Q1997" i="86"/>
  <c r="A1997" i="86"/>
  <c r="S1996" i="86"/>
  <c r="R1996" i="86"/>
  <c r="Q1996" i="86"/>
  <c r="A1996" i="86"/>
  <c r="S1995" i="86"/>
  <c r="R1995" i="86"/>
  <c r="Q1995" i="86"/>
  <c r="A1995" i="86"/>
  <c r="S1994" i="86"/>
  <c r="R1994" i="86"/>
  <c r="Q1994" i="86"/>
  <c r="A1994" i="86"/>
  <c r="S1993" i="86"/>
  <c r="R1993" i="86"/>
  <c r="Q1993" i="86"/>
  <c r="A1993" i="86"/>
  <c r="S1992" i="86"/>
  <c r="R1992" i="86"/>
  <c r="Q1992" i="86"/>
  <c r="A1992" i="86"/>
  <c r="S1991" i="86"/>
  <c r="R1991" i="86"/>
  <c r="Q1991" i="86"/>
  <c r="A1991" i="86"/>
  <c r="S1990" i="86"/>
  <c r="R1990" i="86"/>
  <c r="Q1990" i="86"/>
  <c r="A1990" i="86"/>
  <c r="S1989" i="86"/>
  <c r="R1989" i="86"/>
  <c r="Q1989" i="86"/>
  <c r="A1989" i="86"/>
  <c r="S1988" i="86"/>
  <c r="R1988" i="86"/>
  <c r="Q1988" i="86"/>
  <c r="A1988" i="86"/>
  <c r="S1987" i="86"/>
  <c r="R1987" i="86"/>
  <c r="Q1987" i="86"/>
  <c r="A1987" i="86"/>
  <c r="S1986" i="86"/>
  <c r="R1986" i="86"/>
  <c r="Q1986" i="86"/>
  <c r="A1986" i="86"/>
  <c r="S1985" i="86"/>
  <c r="R1985" i="86"/>
  <c r="Q1985" i="86"/>
  <c r="A1985" i="86"/>
  <c r="S1984" i="86"/>
  <c r="R1984" i="86"/>
  <c r="Q1984" i="86"/>
  <c r="A1984" i="86"/>
  <c r="S1983" i="86"/>
  <c r="R1983" i="86"/>
  <c r="Q1983" i="86"/>
  <c r="A1983" i="86"/>
  <c r="S1982" i="86"/>
  <c r="R1982" i="86"/>
  <c r="Q1982" i="86"/>
  <c r="A1982" i="86"/>
  <c r="S1981" i="86"/>
  <c r="R1981" i="86"/>
  <c r="Q1981" i="86"/>
  <c r="A1981" i="86"/>
  <c r="S1980" i="86"/>
  <c r="R1980" i="86"/>
  <c r="Q1980" i="86"/>
  <c r="A1980" i="86"/>
  <c r="S1979" i="86"/>
  <c r="R1979" i="86"/>
  <c r="Q1979" i="86"/>
  <c r="A1979" i="86"/>
  <c r="S1978" i="86"/>
  <c r="R1978" i="86"/>
  <c r="Q1978" i="86"/>
  <c r="A1978" i="86"/>
  <c r="S1977" i="86"/>
  <c r="R1977" i="86"/>
  <c r="Q1977" i="86"/>
  <c r="A1977" i="86"/>
  <c r="S1976" i="86"/>
  <c r="R1976" i="86"/>
  <c r="Q1976" i="86"/>
  <c r="A1976" i="86"/>
  <c r="S1975" i="86"/>
  <c r="R1975" i="86"/>
  <c r="Q1975" i="86"/>
  <c r="A1975" i="86"/>
  <c r="S1974" i="86"/>
  <c r="R1974" i="86"/>
  <c r="Q1974" i="86"/>
  <c r="A1974" i="86"/>
  <c r="S1973" i="86"/>
  <c r="R1973" i="86"/>
  <c r="Q1973" i="86"/>
  <c r="A1973" i="86"/>
  <c r="S1972" i="86"/>
  <c r="R1972" i="86"/>
  <c r="Q1972" i="86"/>
  <c r="A1972" i="86"/>
  <c r="S1971" i="86"/>
  <c r="R1971" i="86"/>
  <c r="Q1971" i="86"/>
  <c r="A1971" i="86"/>
  <c r="S1970" i="86"/>
  <c r="R1970" i="86"/>
  <c r="Q1970" i="86"/>
  <c r="A1970" i="86"/>
  <c r="S1969" i="86"/>
  <c r="R1969" i="86"/>
  <c r="Q1969" i="86"/>
  <c r="A1969" i="86"/>
  <c r="S1968" i="86"/>
  <c r="R1968" i="86"/>
  <c r="Q1968" i="86"/>
  <c r="A1968" i="86"/>
  <c r="S1967" i="86"/>
  <c r="R1967" i="86"/>
  <c r="Q1967" i="86"/>
  <c r="A1967" i="86"/>
  <c r="S1966" i="86"/>
  <c r="R1966" i="86"/>
  <c r="Q1966" i="86"/>
  <c r="A1966" i="86"/>
  <c r="S1965" i="86"/>
  <c r="R1965" i="86"/>
  <c r="Q1965" i="86"/>
  <c r="A1965" i="86"/>
  <c r="S1964" i="86"/>
  <c r="R1964" i="86"/>
  <c r="Q1964" i="86"/>
  <c r="A1964" i="86"/>
  <c r="S1963" i="86"/>
  <c r="R1963" i="86"/>
  <c r="Q1963" i="86"/>
  <c r="A1963" i="86"/>
  <c r="S1962" i="86"/>
  <c r="R1962" i="86"/>
  <c r="Q1962" i="86"/>
  <c r="A1962" i="86"/>
  <c r="S1961" i="86"/>
  <c r="R1961" i="86"/>
  <c r="Q1961" i="86"/>
  <c r="A1961" i="86"/>
  <c r="S1960" i="86"/>
  <c r="R1960" i="86"/>
  <c r="Q1960" i="86"/>
  <c r="A1960" i="86"/>
  <c r="S1959" i="86"/>
  <c r="R1959" i="86"/>
  <c r="Q1959" i="86"/>
  <c r="A1959" i="86"/>
  <c r="S1958" i="86"/>
  <c r="R1958" i="86"/>
  <c r="Q1958" i="86"/>
  <c r="A1958" i="86"/>
  <c r="S1957" i="86"/>
  <c r="R1957" i="86"/>
  <c r="Q1957" i="86"/>
  <c r="A1957" i="86"/>
  <c r="S1956" i="86"/>
  <c r="R1956" i="86"/>
  <c r="Q1956" i="86"/>
  <c r="A1956" i="86"/>
  <c r="S1955" i="86"/>
  <c r="R1955" i="86"/>
  <c r="Q1955" i="86"/>
  <c r="A1955" i="86"/>
  <c r="S1954" i="86"/>
  <c r="R1954" i="86"/>
  <c r="Q1954" i="86"/>
  <c r="A1954" i="86"/>
  <c r="S1953" i="86"/>
  <c r="R1953" i="86"/>
  <c r="Q1953" i="86"/>
  <c r="A1953" i="86"/>
  <c r="S1952" i="86"/>
  <c r="R1952" i="86"/>
  <c r="Q1952" i="86"/>
  <c r="A1952" i="86"/>
  <c r="S1951" i="86"/>
  <c r="R1951" i="86"/>
  <c r="Q1951" i="86"/>
  <c r="A1951" i="86"/>
  <c r="S1950" i="86"/>
  <c r="R1950" i="86"/>
  <c r="Q1950" i="86"/>
  <c r="A1950" i="86"/>
  <c r="S1949" i="86"/>
  <c r="R1949" i="86"/>
  <c r="Q1949" i="86"/>
  <c r="A1949" i="86"/>
  <c r="S1948" i="86"/>
  <c r="R1948" i="86"/>
  <c r="Q1948" i="86"/>
  <c r="A1948" i="86"/>
  <c r="S1947" i="86"/>
  <c r="R1947" i="86"/>
  <c r="Q1947" i="86"/>
  <c r="A1947" i="86"/>
  <c r="S1946" i="86"/>
  <c r="R1946" i="86"/>
  <c r="Q1946" i="86"/>
  <c r="A1946" i="86"/>
  <c r="S1945" i="86"/>
  <c r="R1945" i="86"/>
  <c r="Q1945" i="86"/>
  <c r="A1945" i="86"/>
  <c r="S1944" i="86"/>
  <c r="R1944" i="86"/>
  <c r="Q1944" i="86"/>
  <c r="A1944" i="86"/>
  <c r="S1943" i="86"/>
  <c r="R1943" i="86"/>
  <c r="Q1943" i="86"/>
  <c r="A1943" i="86"/>
  <c r="S1942" i="86"/>
  <c r="R1942" i="86"/>
  <c r="Q1942" i="86"/>
  <c r="A1942" i="86"/>
  <c r="S1941" i="86"/>
  <c r="R1941" i="86"/>
  <c r="Q1941" i="86"/>
  <c r="A1941" i="86"/>
  <c r="S1940" i="86"/>
  <c r="R1940" i="86"/>
  <c r="Q1940" i="86"/>
  <c r="A1940" i="86"/>
  <c r="S1939" i="86"/>
  <c r="R1939" i="86"/>
  <c r="Q1939" i="86"/>
  <c r="A1939" i="86"/>
  <c r="S1938" i="86"/>
  <c r="R1938" i="86"/>
  <c r="Q1938" i="86"/>
  <c r="A1938" i="86"/>
  <c r="S1937" i="86"/>
  <c r="R1937" i="86"/>
  <c r="Q1937" i="86"/>
  <c r="A1937" i="86"/>
  <c r="S1936" i="86"/>
  <c r="R1936" i="86"/>
  <c r="Q1936" i="86"/>
  <c r="A1936" i="86"/>
  <c r="S1935" i="86"/>
  <c r="R1935" i="86"/>
  <c r="Q1935" i="86"/>
  <c r="A1935" i="86"/>
  <c r="S1934" i="86"/>
  <c r="R1934" i="86"/>
  <c r="Q1934" i="86"/>
  <c r="A1934" i="86"/>
  <c r="S1933" i="86"/>
  <c r="R1933" i="86"/>
  <c r="Q1933" i="86"/>
  <c r="A1933" i="86"/>
  <c r="S1932" i="86"/>
  <c r="R1932" i="86"/>
  <c r="Q1932" i="86"/>
  <c r="A1932" i="86"/>
  <c r="S1931" i="86"/>
  <c r="R1931" i="86"/>
  <c r="Q1931" i="86"/>
  <c r="A1931" i="86"/>
  <c r="S1930" i="86"/>
  <c r="R1930" i="86"/>
  <c r="Q1930" i="86"/>
  <c r="A1930" i="86"/>
  <c r="S1929" i="86"/>
  <c r="R1929" i="86"/>
  <c r="Q1929" i="86"/>
  <c r="A1929" i="86"/>
  <c r="S1928" i="86"/>
  <c r="R1928" i="86"/>
  <c r="Q1928" i="86"/>
  <c r="A1928" i="86"/>
  <c r="S1927" i="86"/>
  <c r="R1927" i="86"/>
  <c r="Q1927" i="86"/>
  <c r="A1927" i="86"/>
  <c r="S1926" i="86"/>
  <c r="R1926" i="86"/>
  <c r="Q1926" i="86"/>
  <c r="A1926" i="86"/>
  <c r="S1925" i="86"/>
  <c r="R1925" i="86"/>
  <c r="Q1925" i="86"/>
  <c r="A1925" i="86"/>
  <c r="S1924" i="86"/>
  <c r="R1924" i="86"/>
  <c r="Q1924" i="86"/>
  <c r="A1924" i="86"/>
  <c r="S1923" i="86"/>
  <c r="R1923" i="86"/>
  <c r="Q1923" i="86"/>
  <c r="A1923" i="86"/>
  <c r="S1922" i="86"/>
  <c r="R1922" i="86"/>
  <c r="Q1922" i="86"/>
  <c r="A1922" i="86"/>
  <c r="S1921" i="86"/>
  <c r="R1921" i="86"/>
  <c r="Q1921" i="86"/>
  <c r="A1921" i="86"/>
  <c r="S1920" i="86"/>
  <c r="R1920" i="86"/>
  <c r="Q1920" i="86"/>
  <c r="A1920" i="86"/>
  <c r="S1919" i="86"/>
  <c r="R1919" i="86"/>
  <c r="Q1919" i="86"/>
  <c r="A1919" i="86"/>
  <c r="S1918" i="86"/>
  <c r="R1918" i="86"/>
  <c r="Q1918" i="86"/>
  <c r="A1918" i="86"/>
  <c r="S1917" i="86"/>
  <c r="R1917" i="86"/>
  <c r="Q1917" i="86"/>
  <c r="A1917" i="86"/>
  <c r="S1916" i="86"/>
  <c r="R1916" i="86"/>
  <c r="Q1916" i="86"/>
  <c r="A1916" i="86"/>
  <c r="S1915" i="86"/>
  <c r="R1915" i="86"/>
  <c r="Q1915" i="86"/>
  <c r="A1915" i="86"/>
  <c r="S1914" i="86"/>
  <c r="R1914" i="86"/>
  <c r="Q1914" i="86"/>
  <c r="A1914" i="86"/>
  <c r="S1913" i="86"/>
  <c r="R1913" i="86"/>
  <c r="Q1913" i="86"/>
  <c r="A1913" i="86"/>
  <c r="S1912" i="86"/>
  <c r="R1912" i="86"/>
  <c r="Q1912" i="86"/>
  <c r="A1912" i="86"/>
  <c r="S1911" i="86"/>
  <c r="R1911" i="86"/>
  <c r="Q1911" i="86"/>
  <c r="A1911" i="86"/>
  <c r="S1910" i="86"/>
  <c r="R1910" i="86"/>
  <c r="Q1910" i="86"/>
  <c r="A1910" i="86"/>
  <c r="S1909" i="86"/>
  <c r="R1909" i="86"/>
  <c r="Q1909" i="86"/>
  <c r="A1909" i="86"/>
  <c r="S1908" i="86"/>
  <c r="R1908" i="86"/>
  <c r="Q1908" i="86"/>
  <c r="A1908" i="86"/>
  <c r="S1907" i="86"/>
  <c r="R1907" i="86"/>
  <c r="Q1907" i="86"/>
  <c r="A1907" i="86"/>
  <c r="S1906" i="86"/>
  <c r="R1906" i="86"/>
  <c r="Q1906" i="86"/>
  <c r="A1906" i="86"/>
  <c r="S1905" i="86"/>
  <c r="R1905" i="86"/>
  <c r="Q1905" i="86"/>
  <c r="A1905" i="86"/>
  <c r="S1904" i="86"/>
  <c r="R1904" i="86"/>
  <c r="Q1904" i="86"/>
  <c r="A1904" i="86"/>
  <c r="S1903" i="86"/>
  <c r="R1903" i="86"/>
  <c r="Q1903" i="86"/>
  <c r="A1903" i="86"/>
  <c r="S1902" i="86"/>
  <c r="R1902" i="86"/>
  <c r="Q1902" i="86"/>
  <c r="A1902" i="86"/>
  <c r="S1901" i="86"/>
  <c r="R1901" i="86"/>
  <c r="Q1901" i="86"/>
  <c r="A1901" i="86"/>
  <c r="S1900" i="86"/>
  <c r="R1900" i="86"/>
  <c r="Q1900" i="86"/>
  <c r="A1900" i="86"/>
  <c r="S1899" i="86"/>
  <c r="R1899" i="86"/>
  <c r="Q1899" i="86"/>
  <c r="A1899" i="86"/>
  <c r="S1898" i="86"/>
  <c r="R1898" i="86"/>
  <c r="Q1898" i="86"/>
  <c r="A1898" i="86"/>
  <c r="S1897" i="86"/>
  <c r="R1897" i="86"/>
  <c r="Q1897" i="86"/>
  <c r="A1897" i="86"/>
  <c r="S1896" i="86"/>
  <c r="R1896" i="86"/>
  <c r="Q1896" i="86"/>
  <c r="A1896" i="86"/>
  <c r="S1895" i="86"/>
  <c r="R1895" i="86"/>
  <c r="Q1895" i="86"/>
  <c r="A1895" i="86"/>
  <c r="S1894" i="86"/>
  <c r="R1894" i="86"/>
  <c r="Q1894" i="86"/>
  <c r="A1894" i="86"/>
  <c r="S1893" i="86"/>
  <c r="R1893" i="86"/>
  <c r="Q1893" i="86"/>
  <c r="A1893" i="86"/>
  <c r="S1892" i="86"/>
  <c r="R1892" i="86"/>
  <c r="Q1892" i="86"/>
  <c r="A1892" i="86"/>
  <c r="S1891" i="86"/>
  <c r="R1891" i="86"/>
  <c r="Q1891" i="86"/>
  <c r="A1891" i="86"/>
  <c r="S1890" i="86"/>
  <c r="R1890" i="86"/>
  <c r="Q1890" i="86"/>
  <c r="A1890" i="86"/>
  <c r="S1889" i="86"/>
  <c r="R1889" i="86"/>
  <c r="Q1889" i="86"/>
  <c r="A1889" i="86"/>
  <c r="S1888" i="86"/>
  <c r="R1888" i="86"/>
  <c r="Q1888" i="86"/>
  <c r="A1888" i="86"/>
  <c r="S1887" i="86"/>
  <c r="R1887" i="86"/>
  <c r="Q1887" i="86"/>
  <c r="A1887" i="86"/>
  <c r="S1886" i="86"/>
  <c r="R1886" i="86"/>
  <c r="Q1886" i="86"/>
  <c r="A1886" i="86"/>
  <c r="S1885" i="86"/>
  <c r="R1885" i="86"/>
  <c r="Q1885" i="86"/>
  <c r="A1885" i="86"/>
  <c r="S1884" i="86"/>
  <c r="R1884" i="86"/>
  <c r="Q1884" i="86"/>
  <c r="A1884" i="86"/>
  <c r="S1883" i="86"/>
  <c r="R1883" i="86"/>
  <c r="Q1883" i="86"/>
  <c r="A1883" i="86"/>
  <c r="S1882" i="86"/>
  <c r="R1882" i="86"/>
  <c r="Q1882" i="86"/>
  <c r="A1882" i="86"/>
  <c r="S1881" i="86"/>
  <c r="R1881" i="86"/>
  <c r="Q1881" i="86"/>
  <c r="A1881" i="86"/>
  <c r="S1880" i="86"/>
  <c r="R1880" i="86"/>
  <c r="Q1880" i="86"/>
  <c r="A1880" i="86"/>
  <c r="S1879" i="86"/>
  <c r="R1879" i="86"/>
  <c r="Q1879" i="86"/>
  <c r="A1879" i="86"/>
  <c r="S1878" i="86"/>
  <c r="R1878" i="86"/>
  <c r="Q1878" i="86"/>
  <c r="A1878" i="86"/>
  <c r="S1877" i="86"/>
  <c r="R1877" i="86"/>
  <c r="Q1877" i="86"/>
  <c r="A1877" i="86"/>
  <c r="S1876" i="86"/>
  <c r="R1876" i="86"/>
  <c r="Q1876" i="86"/>
  <c r="A1876" i="86"/>
  <c r="S1875" i="86"/>
  <c r="R1875" i="86"/>
  <c r="Q1875" i="86"/>
  <c r="A1875" i="86"/>
  <c r="S1874" i="86"/>
  <c r="R1874" i="86"/>
  <c r="Q1874" i="86"/>
  <c r="A1874" i="86"/>
  <c r="S1873" i="86"/>
  <c r="R1873" i="86"/>
  <c r="Q1873" i="86"/>
  <c r="A1873" i="86"/>
  <c r="S1872" i="86"/>
  <c r="R1872" i="86"/>
  <c r="Q1872" i="86"/>
  <c r="A1872" i="86"/>
  <c r="S1871" i="86"/>
  <c r="R1871" i="86"/>
  <c r="Q1871" i="86"/>
  <c r="A1871" i="86"/>
  <c r="S1870" i="86"/>
  <c r="R1870" i="86"/>
  <c r="Q1870" i="86"/>
  <c r="A1870" i="86"/>
  <c r="S1869" i="86"/>
  <c r="R1869" i="86"/>
  <c r="Q1869" i="86"/>
  <c r="A1869" i="86"/>
  <c r="S1868" i="86"/>
  <c r="R1868" i="86"/>
  <c r="Q1868" i="86"/>
  <c r="A1868" i="86"/>
  <c r="S1867" i="86"/>
  <c r="R1867" i="86"/>
  <c r="Q1867" i="86"/>
  <c r="A1867" i="86"/>
  <c r="S1866" i="86"/>
  <c r="R1866" i="86"/>
  <c r="Q1866" i="86"/>
  <c r="A1866" i="86"/>
  <c r="S1865" i="86"/>
  <c r="R1865" i="86"/>
  <c r="Q1865" i="86"/>
  <c r="A1865" i="86"/>
  <c r="S1864" i="86"/>
  <c r="R1864" i="86"/>
  <c r="Q1864" i="86"/>
  <c r="A1864" i="86"/>
  <c r="S1863" i="86"/>
  <c r="R1863" i="86"/>
  <c r="Q1863" i="86"/>
  <c r="A1863" i="86"/>
  <c r="S1862" i="86"/>
  <c r="R1862" i="86"/>
  <c r="Q1862" i="86"/>
  <c r="A1862" i="86"/>
  <c r="S1861" i="86"/>
  <c r="R1861" i="86"/>
  <c r="Q1861" i="86"/>
  <c r="A1861" i="86"/>
  <c r="S1860" i="86"/>
  <c r="R1860" i="86"/>
  <c r="Q1860" i="86"/>
  <c r="A1860" i="86"/>
  <c r="S1859" i="86"/>
  <c r="R1859" i="86"/>
  <c r="Q1859" i="86"/>
  <c r="A1859" i="86"/>
  <c r="S1858" i="86"/>
  <c r="R1858" i="86"/>
  <c r="Q1858" i="86"/>
  <c r="A1858" i="86"/>
  <c r="S1857" i="86"/>
  <c r="R1857" i="86"/>
  <c r="Q1857" i="86"/>
  <c r="A1857" i="86"/>
  <c r="S1856" i="86"/>
  <c r="R1856" i="86"/>
  <c r="Q1856" i="86"/>
  <c r="A1856" i="86"/>
  <c r="S1855" i="86"/>
  <c r="R1855" i="86"/>
  <c r="Q1855" i="86"/>
  <c r="A1855" i="86"/>
  <c r="S1854" i="86"/>
  <c r="R1854" i="86"/>
  <c r="Q1854" i="86"/>
  <c r="A1854" i="86"/>
  <c r="S1853" i="86"/>
  <c r="R1853" i="86"/>
  <c r="Q1853" i="86"/>
  <c r="A1853" i="86"/>
  <c r="S1852" i="86"/>
  <c r="R1852" i="86"/>
  <c r="Q1852" i="86"/>
  <c r="A1852" i="86"/>
  <c r="S1851" i="86"/>
  <c r="R1851" i="86"/>
  <c r="Q1851" i="86"/>
  <c r="A1851" i="86"/>
  <c r="S1850" i="86"/>
  <c r="R1850" i="86"/>
  <c r="Q1850" i="86"/>
  <c r="A1850" i="86"/>
  <c r="S1849" i="86"/>
  <c r="R1849" i="86"/>
  <c r="Q1849" i="86"/>
  <c r="A1849" i="86"/>
  <c r="S1848" i="86"/>
  <c r="R1848" i="86"/>
  <c r="Q1848" i="86"/>
  <c r="A1848" i="86"/>
  <c r="S1847" i="86"/>
  <c r="R1847" i="86"/>
  <c r="Q1847" i="86"/>
  <c r="A1847" i="86"/>
  <c r="S1846" i="86"/>
  <c r="R1846" i="86"/>
  <c r="Q1846" i="86"/>
  <c r="A1846" i="86"/>
  <c r="S1845" i="86"/>
  <c r="R1845" i="86"/>
  <c r="Q1845" i="86"/>
  <c r="A1845" i="86"/>
  <c r="S1844" i="86"/>
  <c r="R1844" i="86"/>
  <c r="Q1844" i="86"/>
  <c r="A1844" i="86"/>
  <c r="S1843" i="86"/>
  <c r="R1843" i="86"/>
  <c r="Q1843" i="86"/>
  <c r="A1843" i="86"/>
  <c r="S1842" i="86"/>
  <c r="R1842" i="86"/>
  <c r="Q1842" i="86"/>
  <c r="A1842" i="86"/>
  <c r="S1841" i="86"/>
  <c r="R1841" i="86"/>
  <c r="Q1841" i="86"/>
  <c r="A1841" i="86"/>
  <c r="S1840" i="86"/>
  <c r="R1840" i="86"/>
  <c r="Q1840" i="86"/>
  <c r="A1840" i="86"/>
  <c r="S1839" i="86"/>
  <c r="R1839" i="86"/>
  <c r="Q1839" i="86"/>
  <c r="A1839" i="86"/>
  <c r="S1838" i="86"/>
  <c r="R1838" i="86"/>
  <c r="Q1838" i="86"/>
  <c r="A1838" i="86"/>
  <c r="S1837" i="86"/>
  <c r="R1837" i="86"/>
  <c r="Q1837" i="86"/>
  <c r="A1837" i="86"/>
  <c r="S1836" i="86"/>
  <c r="R1836" i="86"/>
  <c r="Q1836" i="86"/>
  <c r="A1836" i="86"/>
  <c r="S1835" i="86"/>
  <c r="R1835" i="86"/>
  <c r="Q1835" i="86"/>
  <c r="A1835" i="86"/>
  <c r="S1834" i="86"/>
  <c r="R1834" i="86"/>
  <c r="Q1834" i="86"/>
  <c r="A1834" i="86"/>
  <c r="S1833" i="86"/>
  <c r="R1833" i="86"/>
  <c r="Q1833" i="86"/>
  <c r="A1833" i="86"/>
  <c r="S1832" i="86"/>
  <c r="R1832" i="86"/>
  <c r="Q1832" i="86"/>
  <c r="A1832" i="86"/>
  <c r="S1831" i="86"/>
  <c r="R1831" i="86"/>
  <c r="Q1831" i="86"/>
  <c r="A1831" i="86"/>
  <c r="S1830" i="86"/>
  <c r="R1830" i="86"/>
  <c r="Q1830" i="86"/>
  <c r="A1830" i="86"/>
  <c r="S1829" i="86"/>
  <c r="R1829" i="86"/>
  <c r="Q1829" i="86"/>
  <c r="A1829" i="86"/>
  <c r="S1828" i="86"/>
  <c r="R1828" i="86"/>
  <c r="Q1828" i="86"/>
  <c r="A1828" i="86"/>
  <c r="S1827" i="86"/>
  <c r="R1827" i="86"/>
  <c r="Q1827" i="86"/>
  <c r="A1827" i="86"/>
  <c r="S1826" i="86"/>
  <c r="R1826" i="86"/>
  <c r="Q1826" i="86"/>
  <c r="A1826" i="86"/>
  <c r="S1825" i="86"/>
  <c r="R1825" i="86"/>
  <c r="Q1825" i="86"/>
  <c r="A1825" i="86"/>
  <c r="S1824" i="86"/>
  <c r="R1824" i="86"/>
  <c r="Q1824" i="86"/>
  <c r="A1824" i="86"/>
  <c r="S1823" i="86"/>
  <c r="R1823" i="86"/>
  <c r="Q1823" i="86"/>
  <c r="A1823" i="86"/>
  <c r="S1822" i="86"/>
  <c r="R1822" i="86"/>
  <c r="Q1822" i="86"/>
  <c r="A1822" i="86"/>
  <c r="S1821" i="86"/>
  <c r="R1821" i="86"/>
  <c r="Q1821" i="86"/>
  <c r="A1821" i="86"/>
  <c r="S1820" i="86"/>
  <c r="R1820" i="86"/>
  <c r="Q1820" i="86"/>
  <c r="A1820" i="86"/>
  <c r="S1819" i="86"/>
  <c r="R1819" i="86"/>
  <c r="Q1819" i="86"/>
  <c r="A1819" i="86"/>
  <c r="S1818" i="86"/>
  <c r="R1818" i="86"/>
  <c r="Q1818" i="86"/>
  <c r="A1818" i="86"/>
  <c r="S1817" i="86"/>
  <c r="R1817" i="86"/>
  <c r="Q1817" i="86"/>
  <c r="A1817" i="86"/>
  <c r="S1816" i="86"/>
  <c r="R1816" i="86"/>
  <c r="Q1816" i="86"/>
  <c r="A1816" i="86"/>
  <c r="S1815" i="86"/>
  <c r="R1815" i="86"/>
  <c r="Q1815" i="86"/>
  <c r="A1815" i="86"/>
  <c r="S1814" i="86"/>
  <c r="R1814" i="86"/>
  <c r="Q1814" i="86"/>
  <c r="A1814" i="86"/>
  <c r="S1813" i="86"/>
  <c r="R1813" i="86"/>
  <c r="Q1813" i="86"/>
  <c r="A1813" i="86"/>
  <c r="S1812" i="86"/>
  <c r="R1812" i="86"/>
  <c r="Q1812" i="86"/>
  <c r="A1812" i="86"/>
  <c r="S1811" i="86"/>
  <c r="R1811" i="86"/>
  <c r="Q1811" i="86"/>
  <c r="A1811" i="86"/>
  <c r="S1810" i="86"/>
  <c r="R1810" i="86"/>
  <c r="Q1810" i="86"/>
  <c r="A1810" i="86"/>
  <c r="S1809" i="86"/>
  <c r="R1809" i="86"/>
  <c r="Q1809" i="86"/>
  <c r="A1809" i="86"/>
  <c r="S1808" i="86"/>
  <c r="R1808" i="86"/>
  <c r="Q1808" i="86"/>
  <c r="A1808" i="86"/>
  <c r="S1807" i="86"/>
  <c r="R1807" i="86"/>
  <c r="Q1807" i="86"/>
  <c r="A1807" i="86"/>
  <c r="S1806" i="86"/>
  <c r="R1806" i="86"/>
  <c r="Q1806" i="86"/>
  <c r="A1806" i="86"/>
  <c r="S1805" i="86"/>
  <c r="R1805" i="86"/>
  <c r="Q1805" i="86"/>
  <c r="A1805" i="86"/>
  <c r="S1804" i="86"/>
  <c r="R1804" i="86"/>
  <c r="Q1804" i="86"/>
  <c r="A1804" i="86"/>
  <c r="S1803" i="86"/>
  <c r="R1803" i="86"/>
  <c r="Q1803" i="86"/>
  <c r="A1803" i="86"/>
  <c r="S1802" i="86"/>
  <c r="R1802" i="86"/>
  <c r="Q1802" i="86"/>
  <c r="A1802" i="86"/>
  <c r="S1801" i="86"/>
  <c r="R1801" i="86"/>
  <c r="Q1801" i="86"/>
  <c r="A1801" i="86"/>
  <c r="S1800" i="86"/>
  <c r="R1800" i="86"/>
  <c r="Q1800" i="86"/>
  <c r="A1800" i="86"/>
  <c r="S1799" i="86"/>
  <c r="R1799" i="86"/>
  <c r="Q1799" i="86"/>
  <c r="A1799" i="86"/>
  <c r="S1798" i="86"/>
  <c r="R1798" i="86"/>
  <c r="Q1798" i="86"/>
  <c r="A1798" i="86"/>
  <c r="S1797" i="86"/>
  <c r="R1797" i="86"/>
  <c r="Q1797" i="86"/>
  <c r="A1797" i="86"/>
  <c r="S1796" i="86"/>
  <c r="R1796" i="86"/>
  <c r="Q1796" i="86"/>
  <c r="A1796" i="86"/>
  <c r="S1795" i="86"/>
  <c r="R1795" i="86"/>
  <c r="Q1795" i="86"/>
  <c r="A1795" i="86"/>
  <c r="S1794" i="86"/>
  <c r="R1794" i="86"/>
  <c r="Q1794" i="86"/>
  <c r="A1794" i="86"/>
  <c r="S1793" i="86"/>
  <c r="R1793" i="86"/>
  <c r="Q1793" i="86"/>
  <c r="A1793" i="86"/>
  <c r="S1792" i="86"/>
  <c r="R1792" i="86"/>
  <c r="Q1792" i="86"/>
  <c r="A1792" i="86"/>
  <c r="S1791" i="86"/>
  <c r="R1791" i="86"/>
  <c r="Q1791" i="86"/>
  <c r="A1791" i="86"/>
  <c r="S1790" i="86"/>
  <c r="R1790" i="86"/>
  <c r="Q1790" i="86"/>
  <c r="A1790" i="86"/>
  <c r="S1789" i="86"/>
  <c r="R1789" i="86"/>
  <c r="Q1789" i="86"/>
  <c r="A1789" i="86"/>
  <c r="S1788" i="86"/>
  <c r="R1788" i="86"/>
  <c r="Q1788" i="86"/>
  <c r="A1788" i="86"/>
  <c r="S1787" i="86"/>
  <c r="R1787" i="86"/>
  <c r="Q1787" i="86"/>
  <c r="A1787" i="86"/>
  <c r="S1786" i="86"/>
  <c r="R1786" i="86"/>
  <c r="Q1786" i="86"/>
  <c r="A1786" i="86"/>
  <c r="S1785" i="86"/>
  <c r="R1785" i="86"/>
  <c r="Q1785" i="86"/>
  <c r="A1785" i="86"/>
  <c r="S1784" i="86"/>
  <c r="R1784" i="86"/>
  <c r="Q1784" i="86"/>
  <c r="A1784" i="86"/>
  <c r="S1783" i="86"/>
  <c r="R1783" i="86"/>
  <c r="Q1783" i="86"/>
  <c r="A1783" i="86"/>
  <c r="S1782" i="86"/>
  <c r="R1782" i="86"/>
  <c r="Q1782" i="86"/>
  <c r="A1782" i="86"/>
  <c r="S1781" i="86"/>
  <c r="R1781" i="86"/>
  <c r="Q1781" i="86"/>
  <c r="A1781" i="86"/>
  <c r="S1780" i="86"/>
  <c r="R1780" i="86"/>
  <c r="Q1780" i="86"/>
  <c r="A1780" i="86"/>
  <c r="S1779" i="86"/>
  <c r="R1779" i="86"/>
  <c r="Q1779" i="86"/>
  <c r="A1779" i="86"/>
  <c r="S1778" i="86"/>
  <c r="R1778" i="86"/>
  <c r="Q1778" i="86"/>
  <c r="A1778" i="86"/>
  <c r="S1777" i="86"/>
  <c r="R1777" i="86"/>
  <c r="Q1777" i="86"/>
  <c r="A1777" i="86"/>
  <c r="S1776" i="86"/>
  <c r="R1776" i="86"/>
  <c r="Q1776" i="86"/>
  <c r="A1776" i="86"/>
  <c r="S1775" i="86"/>
  <c r="R1775" i="86"/>
  <c r="Q1775" i="86"/>
  <c r="A1775" i="86"/>
  <c r="S1774" i="86"/>
  <c r="R1774" i="86"/>
  <c r="Q1774" i="86"/>
  <c r="A1774" i="86"/>
  <c r="S1773" i="86"/>
  <c r="R1773" i="86"/>
  <c r="Q1773" i="86"/>
  <c r="A1773" i="86"/>
  <c r="S1772" i="86"/>
  <c r="R1772" i="86"/>
  <c r="Q1772" i="86"/>
  <c r="A1772" i="86"/>
  <c r="S1771" i="86"/>
  <c r="R1771" i="86"/>
  <c r="Q1771" i="86"/>
  <c r="A1771" i="86"/>
  <c r="S1770" i="86"/>
  <c r="R1770" i="86"/>
  <c r="Q1770" i="86"/>
  <c r="A1770" i="86"/>
  <c r="S1769" i="86"/>
  <c r="R1769" i="86"/>
  <c r="Q1769" i="86"/>
  <c r="A1769" i="86"/>
  <c r="S1768" i="86"/>
  <c r="R1768" i="86"/>
  <c r="Q1768" i="86"/>
  <c r="A1768" i="86"/>
  <c r="S1767" i="86"/>
  <c r="R1767" i="86"/>
  <c r="Q1767" i="86"/>
  <c r="A1767" i="86"/>
  <c r="S1766" i="86"/>
  <c r="R1766" i="86"/>
  <c r="Q1766" i="86"/>
  <c r="A1766" i="86"/>
  <c r="S1765" i="86"/>
  <c r="R1765" i="86"/>
  <c r="Q1765" i="86"/>
  <c r="A1765" i="86"/>
  <c r="S1764" i="86"/>
  <c r="R1764" i="86"/>
  <c r="Q1764" i="86"/>
  <c r="A1764" i="86"/>
  <c r="S1763" i="86"/>
  <c r="R1763" i="86"/>
  <c r="Q1763" i="86"/>
  <c r="A1763" i="86"/>
  <c r="S1762" i="86"/>
  <c r="R1762" i="86"/>
  <c r="Q1762" i="86"/>
  <c r="A1762" i="86"/>
  <c r="S1761" i="86"/>
  <c r="R1761" i="86"/>
  <c r="Q1761" i="86"/>
  <c r="A1761" i="86"/>
  <c r="S1760" i="86"/>
  <c r="R1760" i="86"/>
  <c r="Q1760" i="86"/>
  <c r="A1760" i="86"/>
  <c r="S1759" i="86"/>
  <c r="R1759" i="86"/>
  <c r="Q1759" i="86"/>
  <c r="A1759" i="86"/>
  <c r="S1758" i="86"/>
  <c r="R1758" i="86"/>
  <c r="Q1758" i="86"/>
  <c r="A1758" i="86"/>
  <c r="S1757" i="86"/>
  <c r="R1757" i="86"/>
  <c r="Q1757" i="86"/>
  <c r="A1757" i="86"/>
  <c r="S1756" i="86"/>
  <c r="R1756" i="86"/>
  <c r="Q1756" i="86"/>
  <c r="A1756" i="86"/>
  <c r="S1755" i="86"/>
  <c r="R1755" i="86"/>
  <c r="Q1755" i="86"/>
  <c r="A1755" i="86"/>
  <c r="S1754" i="86"/>
  <c r="R1754" i="86"/>
  <c r="Q1754" i="86"/>
  <c r="A1754" i="86"/>
  <c r="S1753" i="86"/>
  <c r="R1753" i="86"/>
  <c r="Q1753" i="86"/>
  <c r="A1753" i="86"/>
  <c r="S1752" i="86"/>
  <c r="R1752" i="86"/>
  <c r="Q1752" i="86"/>
  <c r="A1752" i="86"/>
  <c r="S1751" i="86"/>
  <c r="R1751" i="86"/>
  <c r="Q1751" i="86"/>
  <c r="A1751" i="86"/>
  <c r="S1750" i="86"/>
  <c r="R1750" i="86"/>
  <c r="Q1750" i="86"/>
  <c r="A1750" i="86"/>
  <c r="S1749" i="86"/>
  <c r="R1749" i="86"/>
  <c r="Q1749" i="86"/>
  <c r="A1749" i="86"/>
  <c r="S1748" i="86"/>
  <c r="R1748" i="86"/>
  <c r="Q1748" i="86"/>
  <c r="A1748" i="86"/>
  <c r="S1747" i="86"/>
  <c r="R1747" i="86"/>
  <c r="Q1747" i="86"/>
  <c r="A1747" i="86"/>
  <c r="S1746" i="86"/>
  <c r="R1746" i="86"/>
  <c r="Q1746" i="86"/>
  <c r="A1746" i="86"/>
  <c r="S1745" i="86"/>
  <c r="R1745" i="86"/>
  <c r="Q1745" i="86"/>
  <c r="A1745" i="86"/>
  <c r="S1744" i="86"/>
  <c r="R1744" i="86"/>
  <c r="Q1744" i="86"/>
  <c r="A1744" i="86"/>
  <c r="S1743" i="86"/>
  <c r="R1743" i="86"/>
  <c r="Q1743" i="86"/>
  <c r="A1743" i="86"/>
  <c r="S1742" i="86"/>
  <c r="R1742" i="86"/>
  <c r="Q1742" i="86"/>
  <c r="A1742" i="86"/>
  <c r="S1741" i="86"/>
  <c r="R1741" i="86"/>
  <c r="Q1741" i="86"/>
  <c r="A1741" i="86"/>
  <c r="S1740" i="86"/>
  <c r="R1740" i="86"/>
  <c r="Q1740" i="86"/>
  <c r="A1740" i="86"/>
  <c r="S1739" i="86"/>
  <c r="R1739" i="86"/>
  <c r="Q1739" i="86"/>
  <c r="A1739" i="86"/>
  <c r="S1738" i="86"/>
  <c r="R1738" i="86"/>
  <c r="Q1738" i="86"/>
  <c r="A1738" i="86"/>
  <c r="S1737" i="86"/>
  <c r="R1737" i="86"/>
  <c r="Q1737" i="86"/>
  <c r="A1737" i="86"/>
  <c r="S1736" i="86"/>
  <c r="R1736" i="86"/>
  <c r="Q1736" i="86"/>
  <c r="A1736" i="86"/>
  <c r="S1735" i="86"/>
  <c r="R1735" i="86"/>
  <c r="Q1735" i="86"/>
  <c r="A1735" i="86"/>
  <c r="S1734" i="86"/>
  <c r="R1734" i="86"/>
  <c r="Q1734" i="86"/>
  <c r="A1734" i="86"/>
  <c r="S1733" i="86"/>
  <c r="R1733" i="86"/>
  <c r="Q1733" i="86"/>
  <c r="A1733" i="86"/>
  <c r="S1732" i="86"/>
  <c r="R1732" i="86"/>
  <c r="Q1732" i="86"/>
  <c r="A1732" i="86"/>
  <c r="S1731" i="86"/>
  <c r="R1731" i="86"/>
  <c r="Q1731" i="86"/>
  <c r="A1731" i="86"/>
  <c r="S1730" i="86"/>
  <c r="R1730" i="86"/>
  <c r="Q1730" i="86"/>
  <c r="A1730" i="86"/>
  <c r="S1729" i="86"/>
  <c r="R1729" i="86"/>
  <c r="Q1729" i="86"/>
  <c r="A1729" i="86"/>
  <c r="S1728" i="86"/>
  <c r="R1728" i="86"/>
  <c r="Q1728" i="86"/>
  <c r="A1728" i="86"/>
  <c r="S1727" i="86"/>
  <c r="R1727" i="86"/>
  <c r="Q1727" i="86"/>
  <c r="A1727" i="86"/>
  <c r="S1726" i="86"/>
  <c r="R1726" i="86"/>
  <c r="Q1726" i="86"/>
  <c r="A1726" i="86"/>
  <c r="S1725" i="86"/>
  <c r="R1725" i="86"/>
  <c r="Q1725" i="86"/>
  <c r="A1725" i="86"/>
  <c r="S1724" i="86"/>
  <c r="R1724" i="86"/>
  <c r="Q1724" i="86"/>
  <c r="A1724" i="86"/>
  <c r="S1723" i="86"/>
  <c r="R1723" i="86"/>
  <c r="Q1723" i="86"/>
  <c r="A1723" i="86"/>
  <c r="S1722" i="86"/>
  <c r="R1722" i="86"/>
  <c r="Q1722" i="86"/>
  <c r="A1722" i="86"/>
  <c r="S1721" i="86"/>
  <c r="R1721" i="86"/>
  <c r="Q1721" i="86"/>
  <c r="A1721" i="86"/>
  <c r="S1720" i="86"/>
  <c r="R1720" i="86"/>
  <c r="Q1720" i="86"/>
  <c r="A1720" i="86"/>
  <c r="S1719" i="86"/>
  <c r="R1719" i="86"/>
  <c r="Q1719" i="86"/>
  <c r="A1719" i="86"/>
  <c r="S1718" i="86"/>
  <c r="R1718" i="86"/>
  <c r="Q1718" i="86"/>
  <c r="A1718" i="86"/>
  <c r="S1717" i="86"/>
  <c r="R1717" i="86"/>
  <c r="Q1717" i="86"/>
  <c r="A1717" i="86"/>
  <c r="S1716" i="86"/>
  <c r="R1716" i="86"/>
  <c r="Q1716" i="86"/>
  <c r="A1716" i="86"/>
  <c r="S1715" i="86"/>
  <c r="R1715" i="86"/>
  <c r="Q1715" i="86"/>
  <c r="A1715" i="86"/>
  <c r="S1714" i="86"/>
  <c r="R1714" i="86"/>
  <c r="Q1714" i="86"/>
  <c r="A1714" i="86"/>
  <c r="S1713" i="86"/>
  <c r="R1713" i="86"/>
  <c r="Q1713" i="86"/>
  <c r="A1713" i="86"/>
  <c r="S1712" i="86"/>
  <c r="R1712" i="86"/>
  <c r="Q1712" i="86"/>
  <c r="A1712" i="86"/>
  <c r="S1711" i="86"/>
  <c r="R1711" i="86"/>
  <c r="Q1711" i="86"/>
  <c r="A1711" i="86"/>
  <c r="S1710" i="86"/>
  <c r="R1710" i="86"/>
  <c r="Q1710" i="86"/>
  <c r="A1710" i="86"/>
  <c r="S1709" i="86"/>
  <c r="R1709" i="86"/>
  <c r="Q1709" i="86"/>
  <c r="A1709" i="86"/>
  <c r="S1708" i="86"/>
  <c r="R1708" i="86"/>
  <c r="Q1708" i="86"/>
  <c r="A1708" i="86"/>
  <c r="S1707" i="86"/>
  <c r="R1707" i="86"/>
  <c r="Q1707" i="86"/>
  <c r="A1707" i="86"/>
  <c r="S1706" i="86"/>
  <c r="R1706" i="86"/>
  <c r="Q1706" i="86"/>
  <c r="A1706" i="86"/>
  <c r="S1705" i="86"/>
  <c r="R1705" i="86"/>
  <c r="Q1705" i="86"/>
  <c r="A1705" i="86"/>
  <c r="S1704" i="86"/>
  <c r="R1704" i="86"/>
  <c r="Q1704" i="86"/>
  <c r="A1704" i="86"/>
  <c r="S1703" i="86"/>
  <c r="R1703" i="86"/>
  <c r="Q1703" i="86"/>
  <c r="A1703" i="86"/>
  <c r="S1702" i="86"/>
  <c r="R1702" i="86"/>
  <c r="Q1702" i="86"/>
  <c r="A1702" i="86"/>
  <c r="S1701" i="86"/>
  <c r="R1701" i="86"/>
  <c r="Q1701" i="86"/>
  <c r="A1701" i="86"/>
  <c r="S1700" i="86"/>
  <c r="R1700" i="86"/>
  <c r="Q1700" i="86"/>
  <c r="A1700" i="86"/>
  <c r="S1699" i="86"/>
  <c r="R1699" i="86"/>
  <c r="Q1699" i="86"/>
  <c r="A1699" i="86"/>
  <c r="S1698" i="86"/>
  <c r="R1698" i="86"/>
  <c r="Q1698" i="86"/>
  <c r="A1698" i="86"/>
  <c r="S1697" i="86"/>
  <c r="R1697" i="86"/>
  <c r="Q1697" i="86"/>
  <c r="A1697" i="86"/>
  <c r="S1696" i="86"/>
  <c r="R1696" i="86"/>
  <c r="Q1696" i="86"/>
  <c r="A1696" i="86"/>
  <c r="S1695" i="86"/>
  <c r="R1695" i="86"/>
  <c r="Q1695" i="86"/>
  <c r="A1695" i="86"/>
  <c r="S1694" i="86"/>
  <c r="R1694" i="86"/>
  <c r="Q1694" i="86"/>
  <c r="A1694" i="86"/>
  <c r="S1693" i="86"/>
  <c r="R1693" i="86"/>
  <c r="Q1693" i="86"/>
  <c r="A1693" i="86"/>
  <c r="S1692" i="86"/>
  <c r="R1692" i="86"/>
  <c r="Q1692" i="86"/>
  <c r="A1692" i="86"/>
  <c r="S1691" i="86"/>
  <c r="R1691" i="86"/>
  <c r="Q1691" i="86"/>
  <c r="A1691" i="86"/>
  <c r="S1690" i="86"/>
  <c r="R1690" i="86"/>
  <c r="Q1690" i="86"/>
  <c r="A1690" i="86"/>
  <c r="S1689" i="86"/>
  <c r="R1689" i="86"/>
  <c r="Q1689" i="86"/>
  <c r="A1689" i="86"/>
  <c r="S1688" i="86"/>
  <c r="R1688" i="86"/>
  <c r="Q1688" i="86"/>
  <c r="A1688" i="86"/>
  <c r="S1687" i="86"/>
  <c r="R1687" i="86"/>
  <c r="Q1687" i="86"/>
  <c r="A1687" i="86"/>
  <c r="S1686" i="86"/>
  <c r="R1686" i="86"/>
  <c r="Q1686" i="86"/>
  <c r="A1686" i="86"/>
  <c r="S1685" i="86"/>
  <c r="R1685" i="86"/>
  <c r="Q1685" i="86"/>
  <c r="A1685" i="86"/>
  <c r="S1684" i="86"/>
  <c r="R1684" i="86"/>
  <c r="Q1684" i="86"/>
  <c r="A1684" i="86"/>
  <c r="S1683" i="86"/>
  <c r="R1683" i="86"/>
  <c r="Q1683" i="86"/>
  <c r="A1683" i="86"/>
  <c r="S1682" i="86"/>
  <c r="R1682" i="86"/>
  <c r="Q1682" i="86"/>
  <c r="A1682" i="86"/>
  <c r="S1681" i="86"/>
  <c r="R1681" i="86"/>
  <c r="Q1681" i="86"/>
  <c r="A1681" i="86"/>
  <c r="S1680" i="86"/>
  <c r="R1680" i="86"/>
  <c r="Q1680" i="86"/>
  <c r="A1680" i="86"/>
  <c r="S1679" i="86"/>
  <c r="R1679" i="86"/>
  <c r="Q1679" i="86"/>
  <c r="A1679" i="86"/>
  <c r="S1678" i="86"/>
  <c r="R1678" i="86"/>
  <c r="Q1678" i="86"/>
  <c r="A1678" i="86"/>
  <c r="S1677" i="86"/>
  <c r="R1677" i="86"/>
  <c r="Q1677" i="86"/>
  <c r="A1677" i="86"/>
  <c r="S1676" i="86"/>
  <c r="R1676" i="86"/>
  <c r="Q1676" i="86"/>
  <c r="A1676" i="86"/>
  <c r="S1675" i="86"/>
  <c r="R1675" i="86"/>
  <c r="Q1675" i="86"/>
  <c r="A1675" i="86"/>
  <c r="S1674" i="86"/>
  <c r="R1674" i="86"/>
  <c r="Q1674" i="86"/>
  <c r="A1674" i="86"/>
  <c r="S1673" i="86"/>
  <c r="R1673" i="86"/>
  <c r="Q1673" i="86"/>
  <c r="A1673" i="86"/>
  <c r="S1672" i="86"/>
  <c r="R1672" i="86"/>
  <c r="Q1672" i="86"/>
  <c r="A1672" i="86"/>
  <c r="S1671" i="86"/>
  <c r="R1671" i="86"/>
  <c r="Q1671" i="86"/>
  <c r="A1671" i="86"/>
  <c r="S1670" i="86"/>
  <c r="R1670" i="86"/>
  <c r="Q1670" i="86"/>
  <c r="A1670" i="86"/>
  <c r="S1669" i="86"/>
  <c r="R1669" i="86"/>
  <c r="Q1669" i="86"/>
  <c r="A1669" i="86"/>
  <c r="S1668" i="86"/>
  <c r="R1668" i="86"/>
  <c r="Q1668" i="86"/>
  <c r="A1668" i="86"/>
  <c r="S1667" i="86"/>
  <c r="R1667" i="86"/>
  <c r="Q1667" i="86"/>
  <c r="A1667" i="86"/>
  <c r="S1666" i="86"/>
  <c r="R1666" i="86"/>
  <c r="Q1666" i="86"/>
  <c r="A1666" i="86"/>
  <c r="S1665" i="86"/>
  <c r="R1665" i="86"/>
  <c r="Q1665" i="86"/>
  <c r="A1665" i="86"/>
  <c r="S1664" i="86"/>
  <c r="R1664" i="86"/>
  <c r="Q1664" i="86"/>
  <c r="A1664" i="86"/>
  <c r="S1663" i="86"/>
  <c r="R1663" i="86"/>
  <c r="Q1663" i="86"/>
  <c r="A1663" i="86"/>
  <c r="S1662" i="86"/>
  <c r="R1662" i="86"/>
  <c r="Q1662" i="86"/>
  <c r="A1662" i="86"/>
  <c r="S1661" i="86"/>
  <c r="R1661" i="86"/>
  <c r="Q1661" i="86"/>
  <c r="A1661" i="86"/>
  <c r="S1660" i="86"/>
  <c r="R1660" i="86"/>
  <c r="Q1660" i="86"/>
  <c r="A1660" i="86"/>
  <c r="S1659" i="86"/>
  <c r="R1659" i="86"/>
  <c r="Q1659" i="86"/>
  <c r="A1659" i="86"/>
  <c r="S1658" i="86"/>
  <c r="R1658" i="86"/>
  <c r="Q1658" i="86"/>
  <c r="A1658" i="86"/>
  <c r="S1657" i="86"/>
  <c r="R1657" i="86"/>
  <c r="Q1657" i="86"/>
  <c r="A1657" i="86"/>
  <c r="S1656" i="86"/>
  <c r="R1656" i="86"/>
  <c r="Q1656" i="86"/>
  <c r="A1656" i="86"/>
  <c r="S1655" i="86"/>
  <c r="R1655" i="86"/>
  <c r="Q1655" i="86"/>
  <c r="A1655" i="86"/>
  <c r="S1654" i="86"/>
  <c r="R1654" i="86"/>
  <c r="Q1654" i="86"/>
  <c r="A1654" i="86"/>
  <c r="S1653" i="86"/>
  <c r="R1653" i="86"/>
  <c r="Q1653" i="86"/>
  <c r="A1653" i="86"/>
  <c r="S1652" i="86"/>
  <c r="R1652" i="86"/>
  <c r="Q1652" i="86"/>
  <c r="A1652" i="86"/>
  <c r="S1651" i="86"/>
  <c r="R1651" i="86"/>
  <c r="Q1651" i="86"/>
  <c r="A1651" i="86"/>
  <c r="S1650" i="86"/>
  <c r="R1650" i="86"/>
  <c r="Q1650" i="86"/>
  <c r="A1650" i="86"/>
  <c r="S1649" i="86"/>
  <c r="R1649" i="86"/>
  <c r="Q1649" i="86"/>
  <c r="A1649" i="86"/>
  <c r="S1648" i="86"/>
  <c r="R1648" i="86"/>
  <c r="Q1648" i="86"/>
  <c r="A1648" i="86"/>
  <c r="S1647" i="86"/>
  <c r="R1647" i="86"/>
  <c r="Q1647" i="86"/>
  <c r="A1647" i="86"/>
  <c r="S1646" i="86"/>
  <c r="R1646" i="86"/>
  <c r="Q1646" i="86"/>
  <c r="A1646" i="86"/>
  <c r="S1645" i="86"/>
  <c r="R1645" i="86"/>
  <c r="Q1645" i="86"/>
  <c r="A1645" i="86"/>
  <c r="S1644" i="86"/>
  <c r="R1644" i="86"/>
  <c r="Q1644" i="86"/>
  <c r="A1644" i="86"/>
  <c r="S1643" i="86"/>
  <c r="R1643" i="86"/>
  <c r="Q1643" i="86"/>
  <c r="A1643" i="86"/>
  <c r="S1642" i="86"/>
  <c r="R1642" i="86"/>
  <c r="Q1642" i="86"/>
  <c r="A1642" i="86"/>
  <c r="S1641" i="86"/>
  <c r="R1641" i="86"/>
  <c r="Q1641" i="86"/>
  <c r="A1641" i="86"/>
  <c r="S1640" i="86"/>
  <c r="R1640" i="86"/>
  <c r="Q1640" i="86"/>
  <c r="A1640" i="86"/>
  <c r="S1639" i="86"/>
  <c r="R1639" i="86"/>
  <c r="Q1639" i="86"/>
  <c r="A1639" i="86"/>
  <c r="S1638" i="86"/>
  <c r="R1638" i="86"/>
  <c r="Q1638" i="86"/>
  <c r="A1638" i="86"/>
  <c r="S1637" i="86"/>
  <c r="R1637" i="86"/>
  <c r="Q1637" i="86"/>
  <c r="A1637" i="86"/>
  <c r="S1636" i="86"/>
  <c r="R1636" i="86"/>
  <c r="Q1636" i="86"/>
  <c r="A1636" i="86"/>
  <c r="S1635" i="86"/>
  <c r="R1635" i="86"/>
  <c r="Q1635" i="86"/>
  <c r="A1635" i="86"/>
  <c r="S1634" i="86"/>
  <c r="R1634" i="86"/>
  <c r="Q1634" i="86"/>
  <c r="A1634" i="86"/>
  <c r="S1633" i="86"/>
  <c r="R1633" i="86"/>
  <c r="Q1633" i="86"/>
  <c r="A1633" i="86"/>
  <c r="S1632" i="86"/>
  <c r="R1632" i="86"/>
  <c r="Q1632" i="86"/>
  <c r="A1632" i="86"/>
  <c r="S1631" i="86"/>
  <c r="R1631" i="86"/>
  <c r="Q1631" i="86"/>
  <c r="A1631" i="86"/>
  <c r="S1630" i="86"/>
  <c r="R1630" i="86"/>
  <c r="Q1630" i="86"/>
  <c r="A1630" i="86"/>
  <c r="S1629" i="86"/>
  <c r="R1629" i="86"/>
  <c r="Q1629" i="86"/>
  <c r="A1629" i="86"/>
  <c r="S1628" i="86"/>
  <c r="R1628" i="86"/>
  <c r="Q1628" i="86"/>
  <c r="A1628" i="86"/>
  <c r="S1627" i="86"/>
  <c r="R1627" i="86"/>
  <c r="Q1627" i="86"/>
  <c r="A1627" i="86"/>
  <c r="S1626" i="86"/>
  <c r="R1626" i="86"/>
  <c r="Q1626" i="86"/>
  <c r="A1626" i="86"/>
  <c r="S1625" i="86"/>
  <c r="R1625" i="86"/>
  <c r="Q1625" i="86"/>
  <c r="A1625" i="86"/>
  <c r="S1624" i="86"/>
  <c r="R1624" i="86"/>
  <c r="Q1624" i="86"/>
  <c r="A1624" i="86"/>
  <c r="S1623" i="86"/>
  <c r="R1623" i="86"/>
  <c r="Q1623" i="86"/>
  <c r="A1623" i="86"/>
  <c r="S1622" i="86"/>
  <c r="R1622" i="86"/>
  <c r="Q1622" i="86"/>
  <c r="A1622" i="86"/>
  <c r="S1621" i="86"/>
  <c r="R1621" i="86"/>
  <c r="Q1621" i="86"/>
  <c r="A1621" i="86"/>
  <c r="S1620" i="86"/>
  <c r="R1620" i="86"/>
  <c r="Q1620" i="86"/>
  <c r="A1620" i="86"/>
  <c r="S1619" i="86"/>
  <c r="R1619" i="86"/>
  <c r="Q1619" i="86"/>
  <c r="A1619" i="86"/>
  <c r="S1618" i="86"/>
  <c r="R1618" i="86"/>
  <c r="Q1618" i="86"/>
  <c r="A1618" i="86"/>
  <c r="S1617" i="86"/>
  <c r="R1617" i="86"/>
  <c r="Q1617" i="86"/>
  <c r="A1617" i="86"/>
  <c r="S1616" i="86"/>
  <c r="R1616" i="86"/>
  <c r="Q1616" i="86"/>
  <c r="A1616" i="86"/>
  <c r="S1615" i="86"/>
  <c r="R1615" i="86"/>
  <c r="Q1615" i="86"/>
  <c r="A1615" i="86"/>
  <c r="S1614" i="86"/>
  <c r="R1614" i="86"/>
  <c r="Q1614" i="86"/>
  <c r="A1614" i="86"/>
  <c r="S1613" i="86"/>
  <c r="R1613" i="86"/>
  <c r="Q1613" i="86"/>
  <c r="A1613" i="86"/>
  <c r="S1612" i="86"/>
  <c r="R1612" i="86"/>
  <c r="Q1612" i="86"/>
  <c r="A1612" i="86"/>
  <c r="S1611" i="86"/>
  <c r="R1611" i="86"/>
  <c r="Q1611" i="86"/>
  <c r="A1611" i="86"/>
  <c r="S1610" i="86"/>
  <c r="R1610" i="86"/>
  <c r="Q1610" i="86"/>
  <c r="A1610" i="86"/>
  <c r="S1609" i="86"/>
  <c r="R1609" i="86"/>
  <c r="Q1609" i="86"/>
  <c r="A1609" i="86"/>
  <c r="S1608" i="86"/>
  <c r="R1608" i="86"/>
  <c r="Q1608" i="86"/>
  <c r="A1608" i="86"/>
  <c r="S1607" i="86"/>
  <c r="R1607" i="86"/>
  <c r="Q1607" i="86"/>
  <c r="A1607" i="86"/>
  <c r="S1606" i="86"/>
  <c r="R1606" i="86"/>
  <c r="Q1606" i="86"/>
  <c r="A1606" i="86"/>
  <c r="S1605" i="86"/>
  <c r="R1605" i="86"/>
  <c r="Q1605" i="86"/>
  <c r="A1605" i="86"/>
  <c r="S1604" i="86"/>
  <c r="R1604" i="86"/>
  <c r="Q1604" i="86"/>
  <c r="A1604" i="86"/>
  <c r="S1603" i="86"/>
  <c r="R1603" i="86"/>
  <c r="Q1603" i="86"/>
  <c r="A1603" i="86"/>
  <c r="S1602" i="86"/>
  <c r="R1602" i="86"/>
  <c r="Q1602" i="86"/>
  <c r="A1602" i="86"/>
  <c r="S1601" i="86"/>
  <c r="R1601" i="86"/>
  <c r="Q1601" i="86"/>
  <c r="A1601" i="86"/>
  <c r="S1600" i="86"/>
  <c r="R1600" i="86"/>
  <c r="Q1600" i="86"/>
  <c r="A1600" i="86"/>
  <c r="S1599" i="86"/>
  <c r="R1599" i="86"/>
  <c r="Q1599" i="86"/>
  <c r="A1599" i="86"/>
  <c r="S1598" i="86"/>
  <c r="R1598" i="86"/>
  <c r="Q1598" i="86"/>
  <c r="A1598" i="86"/>
  <c r="S1597" i="86"/>
  <c r="R1597" i="86"/>
  <c r="Q1597" i="86"/>
  <c r="A1597" i="86"/>
  <c r="S1596" i="86"/>
  <c r="R1596" i="86"/>
  <c r="Q1596" i="86"/>
  <c r="A1596" i="86"/>
  <c r="S1595" i="86"/>
  <c r="R1595" i="86"/>
  <c r="Q1595" i="86"/>
  <c r="A1595" i="86"/>
  <c r="S1594" i="86"/>
  <c r="R1594" i="86"/>
  <c r="Q1594" i="86"/>
  <c r="A1594" i="86"/>
  <c r="S1593" i="86"/>
  <c r="R1593" i="86"/>
  <c r="Q1593" i="86"/>
  <c r="A1593" i="86"/>
  <c r="S1592" i="86"/>
  <c r="R1592" i="86"/>
  <c r="Q1592" i="86"/>
  <c r="A1592" i="86"/>
  <c r="S1591" i="86"/>
  <c r="R1591" i="86"/>
  <c r="Q1591" i="86"/>
  <c r="A1591" i="86"/>
  <c r="S1590" i="86"/>
  <c r="R1590" i="86"/>
  <c r="Q1590" i="86"/>
  <c r="A1590" i="86"/>
  <c r="S1589" i="86"/>
  <c r="R1589" i="86"/>
  <c r="Q1589" i="86"/>
  <c r="A1589" i="86"/>
  <c r="S1588" i="86"/>
  <c r="R1588" i="86"/>
  <c r="Q1588" i="86"/>
  <c r="A1588" i="86"/>
  <c r="S1587" i="86"/>
  <c r="R1587" i="86"/>
  <c r="Q1587" i="86"/>
  <c r="A1587" i="86"/>
  <c r="S1586" i="86"/>
  <c r="R1586" i="86"/>
  <c r="Q1586" i="86"/>
  <c r="A1586" i="86"/>
  <c r="S1585" i="86"/>
  <c r="R1585" i="86"/>
  <c r="Q1585" i="86"/>
  <c r="A1585" i="86"/>
  <c r="S1584" i="86"/>
  <c r="R1584" i="86"/>
  <c r="Q1584" i="86"/>
  <c r="A1584" i="86"/>
  <c r="S1583" i="86"/>
  <c r="R1583" i="86"/>
  <c r="Q1583" i="86"/>
  <c r="A1583" i="86"/>
  <c r="S1582" i="86"/>
  <c r="R1582" i="86"/>
  <c r="Q1582" i="86"/>
  <c r="A1582" i="86"/>
  <c r="S1581" i="86"/>
  <c r="R1581" i="86"/>
  <c r="Q1581" i="86"/>
  <c r="A1581" i="86"/>
  <c r="S1580" i="86"/>
  <c r="R1580" i="86"/>
  <c r="Q1580" i="86"/>
  <c r="A1580" i="86"/>
  <c r="S1579" i="86"/>
  <c r="R1579" i="86"/>
  <c r="Q1579" i="86"/>
  <c r="A1579" i="86"/>
  <c r="S1578" i="86"/>
  <c r="R1578" i="86"/>
  <c r="Q1578" i="86"/>
  <c r="A1578" i="86"/>
  <c r="S1577" i="86"/>
  <c r="R1577" i="86"/>
  <c r="Q1577" i="86"/>
  <c r="A1577" i="86"/>
  <c r="S1576" i="86"/>
  <c r="R1576" i="86"/>
  <c r="Q1576" i="86"/>
  <c r="A1576" i="86"/>
  <c r="S1575" i="86"/>
  <c r="R1575" i="86"/>
  <c r="Q1575" i="86"/>
  <c r="A1575" i="86"/>
  <c r="S1574" i="86"/>
  <c r="R1574" i="86"/>
  <c r="Q1574" i="86"/>
  <c r="A1574" i="86"/>
  <c r="S1573" i="86"/>
  <c r="R1573" i="86"/>
  <c r="Q1573" i="86"/>
  <c r="A1573" i="86"/>
  <c r="S1572" i="86"/>
  <c r="R1572" i="86"/>
  <c r="Q1572" i="86"/>
  <c r="A1572" i="86"/>
  <c r="S1571" i="86"/>
  <c r="R1571" i="86"/>
  <c r="Q1571" i="86"/>
  <c r="A1571" i="86"/>
  <c r="S1570" i="86"/>
  <c r="R1570" i="86"/>
  <c r="Q1570" i="86"/>
  <c r="A1570" i="86"/>
  <c r="S1569" i="86"/>
  <c r="R1569" i="86"/>
  <c r="Q1569" i="86"/>
  <c r="A1569" i="86"/>
  <c r="S1568" i="86"/>
  <c r="R1568" i="86"/>
  <c r="Q1568" i="86"/>
  <c r="A1568" i="86"/>
  <c r="S1567" i="86"/>
  <c r="R1567" i="86"/>
  <c r="Q1567" i="86"/>
  <c r="A1567" i="86"/>
  <c r="S1566" i="86"/>
  <c r="R1566" i="86"/>
  <c r="Q1566" i="86"/>
  <c r="A1566" i="86"/>
  <c r="S1565" i="86"/>
  <c r="R1565" i="86"/>
  <c r="Q1565" i="86"/>
  <c r="A1565" i="86"/>
  <c r="S1564" i="86"/>
  <c r="R1564" i="86"/>
  <c r="Q1564" i="86"/>
  <c r="A1564" i="86"/>
  <c r="S1563" i="86"/>
  <c r="R1563" i="86"/>
  <c r="Q1563" i="86"/>
  <c r="A1563" i="86"/>
  <c r="S1562" i="86"/>
  <c r="R1562" i="86"/>
  <c r="Q1562" i="86"/>
  <c r="A1562" i="86"/>
  <c r="S1561" i="86"/>
  <c r="R1561" i="86"/>
  <c r="Q1561" i="86"/>
  <c r="A1561" i="86"/>
  <c r="S1560" i="86"/>
  <c r="R1560" i="86"/>
  <c r="Q1560" i="86"/>
  <c r="A1560" i="86"/>
  <c r="S1559" i="86"/>
  <c r="R1559" i="86"/>
  <c r="Q1559" i="86"/>
  <c r="A1559" i="86"/>
  <c r="S1558" i="86"/>
  <c r="R1558" i="86"/>
  <c r="Q1558" i="86"/>
  <c r="A1558" i="86"/>
  <c r="S1557" i="86"/>
  <c r="R1557" i="86"/>
  <c r="Q1557" i="86"/>
  <c r="A1557" i="86"/>
  <c r="S1556" i="86"/>
  <c r="R1556" i="86"/>
  <c r="Q1556" i="86"/>
  <c r="A1556" i="86"/>
  <c r="S1555" i="86"/>
  <c r="R1555" i="86"/>
  <c r="Q1555" i="86"/>
  <c r="A1555" i="86"/>
  <c r="S1554" i="86"/>
  <c r="R1554" i="86"/>
  <c r="Q1554" i="86"/>
  <c r="A1554" i="86"/>
  <c r="S1553" i="86"/>
  <c r="R1553" i="86"/>
  <c r="Q1553" i="86"/>
  <c r="A1553" i="86"/>
  <c r="S1552" i="86"/>
  <c r="R1552" i="86"/>
  <c r="Q1552" i="86"/>
  <c r="A1552" i="86"/>
  <c r="S1551" i="86"/>
  <c r="R1551" i="86"/>
  <c r="Q1551" i="86"/>
  <c r="A1551" i="86"/>
  <c r="S1550" i="86"/>
  <c r="R1550" i="86"/>
  <c r="Q1550" i="86"/>
  <c r="A1550" i="86"/>
  <c r="S1549" i="86"/>
  <c r="R1549" i="86"/>
  <c r="Q1549" i="86"/>
  <c r="A1549" i="86"/>
  <c r="S1548" i="86"/>
  <c r="R1548" i="86"/>
  <c r="Q1548" i="86"/>
  <c r="A1548" i="86"/>
  <c r="S1547" i="86"/>
  <c r="R1547" i="86"/>
  <c r="Q1547" i="86"/>
  <c r="A1547" i="86"/>
  <c r="S1546" i="86"/>
  <c r="R1546" i="86"/>
  <c r="Q1546" i="86"/>
  <c r="A1546" i="86"/>
  <c r="S1545" i="86"/>
  <c r="R1545" i="86"/>
  <c r="Q1545" i="86"/>
  <c r="A1545" i="86"/>
  <c r="S1544" i="86"/>
  <c r="R1544" i="86"/>
  <c r="Q1544" i="86"/>
  <c r="A1544" i="86"/>
  <c r="S1543" i="86"/>
  <c r="R1543" i="86"/>
  <c r="Q1543" i="86"/>
  <c r="A1543" i="86"/>
  <c r="S1542" i="86"/>
  <c r="R1542" i="86"/>
  <c r="Q1542" i="86"/>
  <c r="A1542" i="86"/>
  <c r="S1541" i="86"/>
  <c r="R1541" i="86"/>
  <c r="Q1541" i="86"/>
  <c r="A1541" i="86"/>
  <c r="S1540" i="86"/>
  <c r="R1540" i="86"/>
  <c r="Q1540" i="86"/>
  <c r="A1540" i="86"/>
  <c r="S1539" i="86"/>
  <c r="R1539" i="86"/>
  <c r="Q1539" i="86"/>
  <c r="A1539" i="86"/>
  <c r="S1538" i="86"/>
  <c r="R1538" i="86"/>
  <c r="Q1538" i="86"/>
  <c r="A1538" i="86"/>
  <c r="S1537" i="86"/>
  <c r="R1537" i="86"/>
  <c r="Q1537" i="86"/>
  <c r="A1537" i="86"/>
  <c r="S1536" i="86"/>
  <c r="R1536" i="86"/>
  <c r="Q1536" i="86"/>
  <c r="A1536" i="86"/>
  <c r="S1535" i="86"/>
  <c r="R1535" i="86"/>
  <c r="Q1535" i="86"/>
  <c r="A1535" i="86"/>
  <c r="S1534" i="86"/>
  <c r="R1534" i="86"/>
  <c r="Q1534" i="86"/>
  <c r="A1534" i="86"/>
  <c r="S1533" i="86"/>
  <c r="R1533" i="86"/>
  <c r="Q1533" i="86"/>
  <c r="A1533" i="86"/>
  <c r="S1532" i="86"/>
  <c r="R1532" i="86"/>
  <c r="Q1532" i="86"/>
  <c r="A1532" i="86"/>
  <c r="S1531" i="86"/>
  <c r="R1531" i="86"/>
  <c r="Q1531" i="86"/>
  <c r="A1531" i="86"/>
  <c r="S1530" i="86"/>
  <c r="R1530" i="86"/>
  <c r="Q1530" i="86"/>
  <c r="A1530" i="86"/>
  <c r="S1529" i="86"/>
  <c r="R1529" i="86"/>
  <c r="Q1529" i="86"/>
  <c r="A1529" i="86"/>
  <c r="S1528" i="86"/>
  <c r="R1528" i="86"/>
  <c r="Q1528" i="86"/>
  <c r="A1528" i="86"/>
  <c r="S1527" i="86"/>
  <c r="R1527" i="86"/>
  <c r="Q1527" i="86"/>
  <c r="A1527" i="86"/>
  <c r="S1526" i="86"/>
  <c r="R1526" i="86"/>
  <c r="Q1526" i="86"/>
  <c r="A1526" i="86"/>
  <c r="S1525" i="86"/>
  <c r="R1525" i="86"/>
  <c r="Q1525" i="86"/>
  <c r="A1525" i="86"/>
  <c r="S1524" i="86"/>
  <c r="R1524" i="86"/>
  <c r="Q1524" i="86"/>
  <c r="A1524" i="86"/>
  <c r="S1523" i="86"/>
  <c r="R1523" i="86"/>
  <c r="Q1523" i="86"/>
  <c r="A1523" i="86"/>
  <c r="S1522" i="86"/>
  <c r="R1522" i="86"/>
  <c r="Q1522" i="86"/>
  <c r="A1522" i="86"/>
  <c r="S1521" i="86"/>
  <c r="R1521" i="86"/>
  <c r="Q1521" i="86"/>
  <c r="A1521" i="86"/>
  <c r="S1520" i="86"/>
  <c r="R1520" i="86"/>
  <c r="Q1520" i="86"/>
  <c r="A1520" i="86"/>
  <c r="S1519" i="86"/>
  <c r="R1519" i="86"/>
  <c r="Q1519" i="86"/>
  <c r="A1519" i="86"/>
  <c r="S1518" i="86"/>
  <c r="R1518" i="86"/>
  <c r="Q1518" i="86"/>
  <c r="A1518" i="86"/>
  <c r="S1517" i="86"/>
  <c r="R1517" i="86"/>
  <c r="Q1517" i="86"/>
  <c r="A1517" i="86"/>
  <c r="S1516" i="86"/>
  <c r="R1516" i="86"/>
  <c r="Q1516" i="86"/>
  <c r="A1516" i="86"/>
  <c r="S1515" i="86"/>
  <c r="R1515" i="86"/>
  <c r="Q1515" i="86"/>
  <c r="A1515" i="86"/>
  <c r="S1514" i="86"/>
  <c r="R1514" i="86"/>
  <c r="Q1514" i="86"/>
  <c r="A1514" i="86"/>
  <c r="S1513" i="86"/>
  <c r="R1513" i="86"/>
  <c r="Q1513" i="86"/>
  <c r="A1513" i="86"/>
  <c r="S1512" i="86"/>
  <c r="R1512" i="86"/>
  <c r="Q1512" i="86"/>
  <c r="A1512" i="86"/>
  <c r="S1511" i="86"/>
  <c r="R1511" i="86"/>
  <c r="Q1511" i="86"/>
  <c r="A1511" i="86"/>
  <c r="S1510" i="86"/>
  <c r="R1510" i="86"/>
  <c r="Q1510" i="86"/>
  <c r="A1510" i="86"/>
  <c r="S1509" i="86"/>
  <c r="R1509" i="86"/>
  <c r="Q1509" i="86"/>
  <c r="A1509" i="86"/>
  <c r="S1508" i="86"/>
  <c r="R1508" i="86"/>
  <c r="Q1508" i="86"/>
  <c r="A1508" i="86"/>
  <c r="S1507" i="86"/>
  <c r="R1507" i="86"/>
  <c r="Q1507" i="86"/>
  <c r="A1507" i="86"/>
  <c r="S1506" i="86"/>
  <c r="R1506" i="86"/>
  <c r="Q1506" i="86"/>
  <c r="A1506" i="86"/>
  <c r="S1505" i="86"/>
  <c r="R1505" i="86"/>
  <c r="Q1505" i="86"/>
  <c r="A1505" i="86"/>
  <c r="S1504" i="86"/>
  <c r="R1504" i="86"/>
  <c r="Q1504" i="86"/>
  <c r="A1504" i="86"/>
  <c r="S1503" i="86"/>
  <c r="R1503" i="86"/>
  <c r="Q1503" i="86"/>
  <c r="A1503" i="86"/>
  <c r="S1502" i="86"/>
  <c r="R1502" i="86"/>
  <c r="Q1502" i="86"/>
  <c r="A1502" i="86"/>
  <c r="S1501" i="86"/>
  <c r="R1501" i="86"/>
  <c r="Q1501" i="86"/>
  <c r="A1501" i="86"/>
  <c r="S1500" i="86"/>
  <c r="R1500" i="86"/>
  <c r="Q1500" i="86"/>
  <c r="A1500" i="86"/>
  <c r="S1499" i="86"/>
  <c r="R1499" i="86"/>
  <c r="Q1499" i="86"/>
  <c r="A1499" i="86"/>
  <c r="S1497" i="86"/>
  <c r="R1497" i="86"/>
  <c r="Q1497" i="86"/>
  <c r="A1497" i="86"/>
  <c r="S1496" i="86"/>
  <c r="R1496" i="86"/>
  <c r="Q1496" i="86"/>
  <c r="A1496" i="86"/>
  <c r="S1495" i="86"/>
  <c r="R1495" i="86"/>
  <c r="Q1495" i="86"/>
  <c r="A1495" i="86"/>
  <c r="S1494" i="86"/>
  <c r="R1494" i="86"/>
  <c r="Q1494" i="86"/>
  <c r="A1494" i="86"/>
  <c r="S1493" i="86"/>
  <c r="R1493" i="86"/>
  <c r="Q1493" i="86"/>
  <c r="A1493" i="86"/>
  <c r="S1492" i="86"/>
  <c r="R1492" i="86"/>
  <c r="Q1492" i="86"/>
  <c r="A1492" i="86"/>
  <c r="S1491" i="86"/>
  <c r="R1491" i="86"/>
  <c r="Q1491" i="86"/>
  <c r="A1491" i="86"/>
  <c r="S1490" i="86"/>
  <c r="R1490" i="86"/>
  <c r="Q1490" i="86"/>
  <c r="A1490" i="86"/>
  <c r="S1489" i="86"/>
  <c r="R1489" i="86"/>
  <c r="Q1489" i="86"/>
  <c r="A1489" i="86"/>
  <c r="S1488" i="86"/>
  <c r="R1488" i="86"/>
  <c r="Q1488" i="86"/>
  <c r="A1488" i="86"/>
  <c r="S1487" i="86"/>
  <c r="R1487" i="86"/>
  <c r="Q1487" i="86"/>
  <c r="A1487" i="86"/>
  <c r="S1486" i="86"/>
  <c r="R1486" i="86"/>
  <c r="Q1486" i="86"/>
  <c r="A1486" i="86"/>
  <c r="S1485" i="86"/>
  <c r="R1485" i="86"/>
  <c r="Q1485" i="86"/>
  <c r="A1485" i="86"/>
  <c r="S1484" i="86"/>
  <c r="R1484" i="86"/>
  <c r="Q1484" i="86"/>
  <c r="A1484" i="86"/>
  <c r="S1483" i="86"/>
  <c r="R1483" i="86"/>
  <c r="Q1483" i="86"/>
  <c r="A1483" i="86"/>
  <c r="S1482" i="86"/>
  <c r="R1482" i="86"/>
  <c r="Q1482" i="86"/>
  <c r="A1482" i="86"/>
  <c r="S1481" i="86"/>
  <c r="R1481" i="86"/>
  <c r="Q1481" i="86"/>
  <c r="A1481" i="86"/>
  <c r="S1480" i="86"/>
  <c r="R1480" i="86"/>
  <c r="Q1480" i="86"/>
  <c r="A1480" i="86"/>
  <c r="S1479" i="86"/>
  <c r="R1479" i="86"/>
  <c r="Q1479" i="86"/>
  <c r="A1479" i="86"/>
  <c r="S1478" i="86"/>
  <c r="R1478" i="86"/>
  <c r="Q1478" i="86"/>
  <c r="A1478" i="86"/>
  <c r="S1477" i="86"/>
  <c r="R1477" i="86"/>
  <c r="Q1477" i="86"/>
  <c r="A1477" i="86"/>
  <c r="S1476" i="86"/>
  <c r="R1476" i="86"/>
  <c r="Q1476" i="86"/>
  <c r="A1476" i="86"/>
  <c r="S1475" i="86"/>
  <c r="R1475" i="86"/>
  <c r="Q1475" i="86"/>
  <c r="A1475" i="86"/>
  <c r="S1474" i="86"/>
  <c r="R1474" i="86"/>
  <c r="Q1474" i="86"/>
  <c r="A1474" i="86"/>
  <c r="S1473" i="86"/>
  <c r="R1473" i="86"/>
  <c r="Q1473" i="86"/>
  <c r="A1473" i="86"/>
  <c r="S1472" i="86"/>
  <c r="R1472" i="86"/>
  <c r="Q1472" i="86"/>
  <c r="A1472" i="86"/>
  <c r="S1471" i="86"/>
  <c r="R1471" i="86"/>
  <c r="Q1471" i="86"/>
  <c r="A1471" i="86"/>
  <c r="S1470" i="86"/>
  <c r="R1470" i="86"/>
  <c r="Q1470" i="86"/>
  <c r="A1470" i="86"/>
  <c r="S1469" i="86"/>
  <c r="R1469" i="86"/>
  <c r="Q1469" i="86"/>
  <c r="A1469" i="86"/>
  <c r="S1468" i="86"/>
  <c r="R1468" i="86"/>
  <c r="Q1468" i="86"/>
  <c r="A1468" i="86"/>
  <c r="S1467" i="86"/>
  <c r="R1467" i="86"/>
  <c r="Q1467" i="86"/>
  <c r="A1467" i="86"/>
  <c r="S1466" i="86"/>
  <c r="R1466" i="86"/>
  <c r="Q1466" i="86"/>
  <c r="A1466" i="86"/>
  <c r="S1465" i="86"/>
  <c r="R1465" i="86"/>
  <c r="Q1465" i="86"/>
  <c r="A1465" i="86"/>
  <c r="S1464" i="86"/>
  <c r="R1464" i="86"/>
  <c r="Q1464" i="86"/>
  <c r="A1464" i="86"/>
  <c r="S1463" i="86"/>
  <c r="R1463" i="86"/>
  <c r="Q1463" i="86"/>
  <c r="A1463" i="86"/>
  <c r="S1462" i="86"/>
  <c r="R1462" i="86"/>
  <c r="Q1462" i="86"/>
  <c r="A1462" i="86"/>
  <c r="S1461" i="86"/>
  <c r="R1461" i="86"/>
  <c r="Q1461" i="86"/>
  <c r="A1461" i="86"/>
  <c r="S1460" i="86"/>
  <c r="R1460" i="86"/>
  <c r="Q1460" i="86"/>
  <c r="A1460" i="86"/>
  <c r="S1459" i="86"/>
  <c r="R1459" i="86"/>
  <c r="Q1459" i="86"/>
  <c r="A1459" i="86"/>
  <c r="S1458" i="86"/>
  <c r="R1458" i="86"/>
  <c r="Q1458" i="86"/>
  <c r="A1458" i="86"/>
  <c r="S1457" i="86"/>
  <c r="R1457" i="86"/>
  <c r="Q1457" i="86"/>
  <c r="A1457" i="86"/>
  <c r="S1456" i="86"/>
  <c r="R1456" i="86"/>
  <c r="Q1456" i="86"/>
  <c r="A1456" i="86"/>
  <c r="S1455" i="86"/>
  <c r="R1455" i="86"/>
  <c r="Q1455" i="86"/>
  <c r="A1455" i="86"/>
  <c r="S1454" i="86"/>
  <c r="R1454" i="86"/>
  <c r="Q1454" i="86"/>
  <c r="A1454" i="86"/>
  <c r="S1453" i="86"/>
  <c r="R1453" i="86"/>
  <c r="Q1453" i="86"/>
  <c r="A1453" i="86"/>
  <c r="S1452" i="86"/>
  <c r="R1452" i="86"/>
  <c r="Q1452" i="86"/>
  <c r="A1452" i="86"/>
  <c r="S1451" i="86"/>
  <c r="R1451" i="86"/>
  <c r="Q1451" i="86"/>
  <c r="A1451" i="86"/>
  <c r="S1450" i="86"/>
  <c r="R1450" i="86"/>
  <c r="Q1450" i="86"/>
  <c r="A1450" i="86"/>
  <c r="S1449" i="86"/>
  <c r="R1449" i="86"/>
  <c r="Q1449" i="86"/>
  <c r="A1449" i="86"/>
  <c r="S1448" i="86"/>
  <c r="R1448" i="86"/>
  <c r="Q1448" i="86"/>
  <c r="A1448" i="86"/>
  <c r="S1447" i="86"/>
  <c r="R1447" i="86"/>
  <c r="Q1447" i="86"/>
  <c r="A1447" i="86"/>
  <c r="S1446" i="86"/>
  <c r="R1446" i="86"/>
  <c r="Q1446" i="86"/>
  <c r="A1446" i="86"/>
  <c r="S1445" i="86"/>
  <c r="R1445" i="86"/>
  <c r="Q1445" i="86"/>
  <c r="A1445" i="86"/>
  <c r="S1444" i="86"/>
  <c r="R1444" i="86"/>
  <c r="Q1444" i="86"/>
  <c r="A1444" i="86"/>
  <c r="S1443" i="86"/>
  <c r="R1443" i="86"/>
  <c r="Q1443" i="86"/>
  <c r="A1443" i="86"/>
  <c r="S1442" i="86"/>
  <c r="R1442" i="86"/>
  <c r="Q1442" i="86"/>
  <c r="A1442" i="86"/>
  <c r="S1441" i="86"/>
  <c r="R1441" i="86"/>
  <c r="Q1441" i="86"/>
  <c r="A1441" i="86"/>
  <c r="S1440" i="86"/>
  <c r="R1440" i="86"/>
  <c r="Q1440" i="86"/>
  <c r="A1440" i="86"/>
  <c r="S1439" i="86"/>
  <c r="R1439" i="86"/>
  <c r="Q1439" i="86"/>
  <c r="A1439" i="86"/>
  <c r="S1438" i="86"/>
  <c r="R1438" i="86"/>
  <c r="Q1438" i="86"/>
  <c r="A1438" i="86"/>
  <c r="S1437" i="86"/>
  <c r="R1437" i="86"/>
  <c r="Q1437" i="86"/>
  <c r="A1437" i="86"/>
  <c r="S1436" i="86"/>
  <c r="R1436" i="86"/>
  <c r="Q1436" i="86"/>
  <c r="A1436" i="86"/>
  <c r="S1435" i="86"/>
  <c r="R1435" i="86"/>
  <c r="Q1435" i="86"/>
  <c r="A1435" i="86"/>
  <c r="S1434" i="86"/>
  <c r="R1434" i="86"/>
  <c r="Q1434" i="86"/>
  <c r="A1434" i="86"/>
  <c r="S1433" i="86"/>
  <c r="R1433" i="86"/>
  <c r="Q1433" i="86"/>
  <c r="A1433" i="86"/>
  <c r="S1432" i="86"/>
  <c r="R1432" i="86"/>
  <c r="Q1432" i="86"/>
  <c r="A1432" i="86"/>
  <c r="S1431" i="86"/>
  <c r="R1431" i="86"/>
  <c r="Q1431" i="86"/>
  <c r="A1431" i="86"/>
  <c r="S1430" i="86"/>
  <c r="R1430" i="86"/>
  <c r="Q1430" i="86"/>
  <c r="A1430" i="86"/>
  <c r="S1429" i="86"/>
  <c r="R1429" i="86"/>
  <c r="Q1429" i="86"/>
  <c r="A1429" i="86"/>
  <c r="S1428" i="86"/>
  <c r="R1428" i="86"/>
  <c r="Q1428" i="86"/>
  <c r="A1428" i="86"/>
  <c r="S1427" i="86"/>
  <c r="R1427" i="86"/>
  <c r="Q1427" i="86"/>
  <c r="A1427" i="86"/>
  <c r="S1426" i="86"/>
  <c r="R1426" i="86"/>
  <c r="Q1426" i="86"/>
  <c r="A1426" i="86"/>
  <c r="S1425" i="86"/>
  <c r="R1425" i="86"/>
  <c r="Q1425" i="86"/>
  <c r="A1425" i="86"/>
  <c r="S1424" i="86"/>
  <c r="R1424" i="86"/>
  <c r="Q1424" i="86"/>
  <c r="A1424" i="86"/>
  <c r="S1423" i="86"/>
  <c r="R1423" i="86"/>
  <c r="Q1423" i="86"/>
  <c r="A1423" i="86"/>
  <c r="S1422" i="86"/>
  <c r="R1422" i="86"/>
  <c r="Q1422" i="86"/>
  <c r="A1422" i="86"/>
  <c r="S1421" i="86"/>
  <c r="R1421" i="86"/>
  <c r="Q1421" i="86"/>
  <c r="A1421" i="86"/>
  <c r="S1420" i="86"/>
  <c r="R1420" i="86"/>
  <c r="Q1420" i="86"/>
  <c r="A1420" i="86"/>
  <c r="S1419" i="86"/>
  <c r="R1419" i="86"/>
  <c r="Q1419" i="86"/>
  <c r="A1419" i="86"/>
  <c r="S1418" i="86"/>
  <c r="R1418" i="86"/>
  <c r="Q1418" i="86"/>
  <c r="A1418" i="86"/>
  <c r="S1417" i="86"/>
  <c r="R1417" i="86"/>
  <c r="Q1417" i="86"/>
  <c r="A1417" i="86"/>
  <c r="S1416" i="86"/>
  <c r="R1416" i="86"/>
  <c r="Q1416" i="86"/>
  <c r="A1416" i="86"/>
  <c r="S1415" i="86"/>
  <c r="R1415" i="86"/>
  <c r="Q1415" i="86"/>
  <c r="A1415" i="86"/>
  <c r="S1414" i="86"/>
  <c r="R1414" i="86"/>
  <c r="Q1414" i="86"/>
  <c r="A1414" i="86"/>
  <c r="S1413" i="86"/>
  <c r="R1413" i="86"/>
  <c r="Q1413" i="86"/>
  <c r="A1413" i="86"/>
  <c r="S1412" i="86"/>
  <c r="R1412" i="86"/>
  <c r="Q1412" i="86"/>
  <c r="A1412" i="86"/>
  <c r="S1411" i="86"/>
  <c r="R1411" i="86"/>
  <c r="Q1411" i="86"/>
  <c r="A1411" i="86"/>
  <c r="S1410" i="86"/>
  <c r="R1410" i="86"/>
  <c r="Q1410" i="86"/>
  <c r="A1410" i="86"/>
  <c r="S1409" i="86"/>
  <c r="R1409" i="86"/>
  <c r="Q1409" i="86"/>
  <c r="A1409" i="86"/>
  <c r="S1408" i="86"/>
  <c r="R1408" i="86"/>
  <c r="Q1408" i="86"/>
  <c r="A1408" i="86"/>
  <c r="S1407" i="86"/>
  <c r="R1407" i="86"/>
  <c r="Q1407" i="86"/>
  <c r="A1407" i="86"/>
  <c r="S1406" i="86"/>
  <c r="R1406" i="86"/>
  <c r="Q1406" i="86"/>
  <c r="A1406" i="86"/>
  <c r="S1405" i="86"/>
  <c r="R1405" i="86"/>
  <c r="Q1405" i="86"/>
  <c r="A1405" i="86"/>
  <c r="S1404" i="86"/>
  <c r="R1404" i="86"/>
  <c r="Q1404" i="86"/>
  <c r="A1404" i="86"/>
  <c r="S1403" i="86"/>
  <c r="R1403" i="86"/>
  <c r="Q1403" i="86"/>
  <c r="A1403" i="86"/>
  <c r="S1402" i="86"/>
  <c r="R1402" i="86"/>
  <c r="Q1402" i="86"/>
  <c r="A1402" i="86"/>
  <c r="S1401" i="86"/>
  <c r="R1401" i="86"/>
  <c r="Q1401" i="86"/>
  <c r="A1401" i="86"/>
  <c r="S1400" i="86"/>
  <c r="R1400" i="86"/>
  <c r="Q1400" i="86"/>
  <c r="A1400" i="86"/>
  <c r="S1399" i="86"/>
  <c r="R1399" i="86"/>
  <c r="Q1399" i="86"/>
  <c r="A1399" i="86"/>
  <c r="S1398" i="86"/>
  <c r="R1398" i="86"/>
  <c r="Q1398" i="86"/>
  <c r="A1398" i="86"/>
  <c r="S1397" i="86"/>
  <c r="R1397" i="86"/>
  <c r="Q1397" i="86"/>
  <c r="A1397" i="86"/>
  <c r="S1396" i="86"/>
  <c r="R1396" i="86"/>
  <c r="Q1396" i="86"/>
  <c r="A1396" i="86"/>
  <c r="S1395" i="86"/>
  <c r="R1395" i="86"/>
  <c r="Q1395" i="86"/>
  <c r="A1395" i="86"/>
  <c r="S1394" i="86"/>
  <c r="R1394" i="86"/>
  <c r="Q1394" i="86"/>
  <c r="A1394" i="86"/>
  <c r="S1393" i="86"/>
  <c r="R1393" i="86"/>
  <c r="Q1393" i="86"/>
  <c r="A1393" i="86"/>
  <c r="S1392" i="86"/>
  <c r="R1392" i="86"/>
  <c r="Q1392" i="86"/>
  <c r="A1392" i="86"/>
  <c r="S1391" i="86"/>
  <c r="R1391" i="86"/>
  <c r="Q1391" i="86"/>
  <c r="A1391" i="86"/>
  <c r="S1390" i="86"/>
  <c r="R1390" i="86"/>
  <c r="Q1390" i="86"/>
  <c r="A1390" i="86"/>
  <c r="S1389" i="86"/>
  <c r="R1389" i="86"/>
  <c r="Q1389" i="86"/>
  <c r="A1389" i="86"/>
  <c r="S1388" i="86"/>
  <c r="R1388" i="86"/>
  <c r="Q1388" i="86"/>
  <c r="A1388" i="86"/>
  <c r="S1387" i="86"/>
  <c r="R1387" i="86"/>
  <c r="Q1387" i="86"/>
  <c r="A1387" i="86"/>
  <c r="S1386" i="86"/>
  <c r="R1386" i="86"/>
  <c r="Q1386" i="86"/>
  <c r="A1386" i="86"/>
  <c r="S1385" i="86"/>
  <c r="R1385" i="86"/>
  <c r="Q1385" i="86"/>
  <c r="A1385" i="86"/>
  <c r="S1384" i="86"/>
  <c r="R1384" i="86"/>
  <c r="Q1384" i="86"/>
  <c r="A1384" i="86"/>
  <c r="S1383" i="86"/>
  <c r="R1383" i="86"/>
  <c r="Q1383" i="86"/>
  <c r="A1383" i="86"/>
  <c r="S1382" i="86"/>
  <c r="R1382" i="86"/>
  <c r="Q1382" i="86"/>
  <c r="A1382" i="86"/>
  <c r="S1381" i="86"/>
  <c r="R1381" i="86"/>
  <c r="Q1381" i="86"/>
  <c r="A1381" i="86"/>
  <c r="S1380" i="86"/>
  <c r="R1380" i="86"/>
  <c r="Q1380" i="86"/>
  <c r="A1380" i="86"/>
  <c r="S1379" i="86"/>
  <c r="R1379" i="86"/>
  <c r="Q1379" i="86"/>
  <c r="A1379" i="86"/>
  <c r="S1378" i="86"/>
  <c r="R1378" i="86"/>
  <c r="Q1378" i="86"/>
  <c r="A1378" i="86"/>
  <c r="S1377" i="86"/>
  <c r="R1377" i="86"/>
  <c r="Q1377" i="86"/>
  <c r="A1377" i="86"/>
  <c r="S1376" i="86"/>
  <c r="R1376" i="86"/>
  <c r="Q1376" i="86"/>
  <c r="A1376" i="86"/>
  <c r="S1375" i="86"/>
  <c r="R1375" i="86"/>
  <c r="Q1375" i="86"/>
  <c r="A1375" i="86"/>
  <c r="S1374" i="86"/>
  <c r="R1374" i="86"/>
  <c r="Q1374" i="86"/>
  <c r="A1374" i="86"/>
  <c r="S1373" i="86"/>
  <c r="R1373" i="86"/>
  <c r="Q1373" i="86"/>
  <c r="A1373" i="86"/>
  <c r="S1372" i="86"/>
  <c r="R1372" i="86"/>
  <c r="Q1372" i="86"/>
  <c r="A1372" i="86"/>
  <c r="S1371" i="86"/>
  <c r="R1371" i="86"/>
  <c r="Q1371" i="86"/>
  <c r="A1371" i="86"/>
  <c r="S1370" i="86"/>
  <c r="R1370" i="86"/>
  <c r="Q1370" i="86"/>
  <c r="A1370" i="86"/>
  <c r="S1369" i="86"/>
  <c r="R1369" i="86"/>
  <c r="Q1369" i="86"/>
  <c r="A1369" i="86"/>
  <c r="S1368" i="86"/>
  <c r="R1368" i="86"/>
  <c r="Q1368" i="86"/>
  <c r="A1368" i="86"/>
  <c r="S1367" i="86"/>
  <c r="R1367" i="86"/>
  <c r="Q1367" i="86"/>
  <c r="A1367" i="86"/>
  <c r="S1366" i="86"/>
  <c r="R1366" i="86"/>
  <c r="Q1366" i="86"/>
  <c r="A1366" i="86"/>
  <c r="S1365" i="86"/>
  <c r="R1365" i="86"/>
  <c r="Q1365" i="86"/>
  <c r="A1365" i="86"/>
  <c r="S1364" i="86"/>
  <c r="R1364" i="86"/>
  <c r="Q1364" i="86"/>
  <c r="A1364" i="86"/>
  <c r="S1363" i="86"/>
  <c r="R1363" i="86"/>
  <c r="Q1363" i="86"/>
  <c r="A1363" i="86"/>
  <c r="S1362" i="86"/>
  <c r="R1362" i="86"/>
  <c r="Q1362" i="86"/>
  <c r="A1362" i="86"/>
  <c r="S1361" i="86"/>
  <c r="R1361" i="86"/>
  <c r="Q1361" i="86"/>
  <c r="A1361" i="86"/>
  <c r="S1360" i="86"/>
  <c r="R1360" i="86"/>
  <c r="Q1360" i="86"/>
  <c r="A1360" i="86"/>
  <c r="S1359" i="86"/>
  <c r="R1359" i="86"/>
  <c r="Q1359" i="86"/>
  <c r="A1359" i="86"/>
  <c r="S1358" i="86"/>
  <c r="R1358" i="86"/>
  <c r="Q1358" i="86"/>
  <c r="A1358" i="86"/>
  <c r="S1357" i="86"/>
  <c r="R1357" i="86"/>
  <c r="Q1357" i="86"/>
  <c r="A1357" i="86"/>
  <c r="S1356" i="86"/>
  <c r="R1356" i="86"/>
  <c r="Q1356" i="86"/>
  <c r="A1356" i="86"/>
  <c r="S1355" i="86"/>
  <c r="R1355" i="86"/>
  <c r="Q1355" i="86"/>
  <c r="A1355" i="86"/>
  <c r="S1354" i="86"/>
  <c r="R1354" i="86"/>
  <c r="Q1354" i="86"/>
  <c r="A1354" i="86"/>
  <c r="S1353" i="86"/>
  <c r="R1353" i="86"/>
  <c r="Q1353" i="86"/>
  <c r="A1353" i="86"/>
  <c r="S1352" i="86"/>
  <c r="R1352" i="86"/>
  <c r="Q1352" i="86"/>
  <c r="A1352" i="86"/>
  <c r="S1351" i="86"/>
  <c r="R1351" i="86"/>
  <c r="Q1351" i="86"/>
  <c r="A1351" i="86"/>
  <c r="S1350" i="86"/>
  <c r="R1350" i="86"/>
  <c r="Q1350" i="86"/>
  <c r="A1350" i="86"/>
  <c r="S1349" i="86"/>
  <c r="R1349" i="86"/>
  <c r="Q1349" i="86"/>
  <c r="A1349" i="86"/>
  <c r="S1348" i="86"/>
  <c r="R1348" i="86"/>
  <c r="Q1348" i="86"/>
  <c r="A1348" i="86"/>
  <c r="S1347" i="86"/>
  <c r="R1347" i="86"/>
  <c r="Q1347" i="86"/>
  <c r="A1347" i="86"/>
  <c r="S1346" i="86"/>
  <c r="R1346" i="86"/>
  <c r="Q1346" i="86"/>
  <c r="A1346" i="86"/>
  <c r="S1345" i="86"/>
  <c r="R1345" i="86"/>
  <c r="Q1345" i="86"/>
  <c r="A1345" i="86"/>
  <c r="S1344" i="86"/>
  <c r="R1344" i="86"/>
  <c r="Q1344" i="86"/>
  <c r="A1344" i="86"/>
  <c r="S1343" i="86"/>
  <c r="R1343" i="86"/>
  <c r="Q1343" i="86"/>
  <c r="A1343" i="86"/>
  <c r="S1342" i="86"/>
  <c r="R1342" i="86"/>
  <c r="Q1342" i="86"/>
  <c r="A1342" i="86"/>
  <c r="S1341" i="86"/>
  <c r="R1341" i="86"/>
  <c r="Q1341" i="86"/>
  <c r="A1341" i="86"/>
  <c r="S1340" i="86"/>
  <c r="R1340" i="86"/>
  <c r="Q1340" i="86"/>
  <c r="A1340" i="86"/>
  <c r="S1339" i="86"/>
  <c r="R1339" i="86"/>
  <c r="Q1339" i="86"/>
  <c r="A1339" i="86"/>
  <c r="S1338" i="86"/>
  <c r="R1338" i="86"/>
  <c r="Q1338" i="86"/>
  <c r="A1338" i="86"/>
  <c r="S1337" i="86"/>
  <c r="R1337" i="86"/>
  <c r="Q1337" i="86"/>
  <c r="A1337" i="86"/>
  <c r="S1336" i="86"/>
  <c r="R1336" i="86"/>
  <c r="Q1336" i="86"/>
  <c r="A1336" i="86"/>
  <c r="S1335" i="86"/>
  <c r="R1335" i="86"/>
  <c r="Q1335" i="86"/>
  <c r="A1335" i="86"/>
  <c r="S1334" i="86"/>
  <c r="R1334" i="86"/>
  <c r="Q1334" i="86"/>
  <c r="A1334" i="86"/>
  <c r="S1333" i="86"/>
  <c r="R1333" i="86"/>
  <c r="Q1333" i="86"/>
  <c r="A1333" i="86"/>
  <c r="S1332" i="86"/>
  <c r="R1332" i="86"/>
  <c r="Q1332" i="86"/>
  <c r="A1332" i="86"/>
  <c r="S1331" i="86"/>
  <c r="R1331" i="86"/>
  <c r="Q1331" i="86"/>
  <c r="A1331" i="86"/>
  <c r="S1330" i="86"/>
  <c r="R1330" i="86"/>
  <c r="Q1330" i="86"/>
  <c r="A1330" i="86"/>
  <c r="S1329" i="86"/>
  <c r="R1329" i="86"/>
  <c r="Q1329" i="86"/>
  <c r="A1329" i="86"/>
  <c r="S1328" i="86"/>
  <c r="R1328" i="86"/>
  <c r="Q1328" i="86"/>
  <c r="A1328" i="86"/>
  <c r="S1327" i="86"/>
  <c r="R1327" i="86"/>
  <c r="Q1327" i="86"/>
  <c r="A1327" i="86"/>
  <c r="S1326" i="86"/>
  <c r="R1326" i="86"/>
  <c r="Q1326" i="86"/>
  <c r="A1326" i="86"/>
  <c r="S1325" i="86"/>
  <c r="R1325" i="86"/>
  <c r="Q1325" i="86"/>
  <c r="A1325" i="86"/>
  <c r="S1324" i="86"/>
  <c r="R1324" i="86"/>
  <c r="Q1324" i="86"/>
  <c r="A1324" i="86"/>
  <c r="S1323" i="86"/>
  <c r="R1323" i="86"/>
  <c r="Q1323" i="86"/>
  <c r="A1323" i="86"/>
  <c r="S1322" i="86"/>
  <c r="R1322" i="86"/>
  <c r="Q1322" i="86"/>
  <c r="A1322" i="86"/>
  <c r="S1321" i="86"/>
  <c r="R1321" i="86"/>
  <c r="Q1321" i="86"/>
  <c r="A1321" i="86"/>
  <c r="S1320" i="86"/>
  <c r="R1320" i="86"/>
  <c r="Q1320" i="86"/>
  <c r="A1320" i="86"/>
  <c r="S1319" i="86"/>
  <c r="R1319" i="86"/>
  <c r="Q1319" i="86"/>
  <c r="A1319" i="86"/>
  <c r="S1318" i="86"/>
  <c r="R1318" i="86"/>
  <c r="Q1318" i="86"/>
  <c r="A1318" i="86"/>
  <c r="S1317" i="86"/>
  <c r="R1317" i="86"/>
  <c r="Q1317" i="86"/>
  <c r="A1317" i="86"/>
  <c r="S1316" i="86"/>
  <c r="R1316" i="86"/>
  <c r="Q1316" i="86"/>
  <c r="A1316" i="86"/>
  <c r="S1315" i="86"/>
  <c r="R1315" i="86"/>
  <c r="Q1315" i="86"/>
  <c r="A1315" i="86"/>
  <c r="S1314" i="86"/>
  <c r="R1314" i="86"/>
  <c r="Q1314" i="86"/>
  <c r="A1314" i="86"/>
  <c r="S1313" i="86"/>
  <c r="R1313" i="86"/>
  <c r="Q1313" i="86"/>
  <c r="A1313" i="86"/>
  <c r="S1312" i="86"/>
  <c r="R1312" i="86"/>
  <c r="Q1312" i="86"/>
  <c r="A1312" i="86"/>
  <c r="S1311" i="86"/>
  <c r="R1311" i="86"/>
  <c r="Q1311" i="86"/>
  <c r="A1311" i="86"/>
  <c r="S1310" i="86"/>
  <c r="R1310" i="86"/>
  <c r="Q1310" i="86"/>
  <c r="A1310" i="86"/>
  <c r="S1309" i="86"/>
  <c r="R1309" i="86"/>
  <c r="Q1309" i="86"/>
  <c r="A1309" i="86"/>
  <c r="S1308" i="86"/>
  <c r="R1308" i="86"/>
  <c r="Q1308" i="86"/>
  <c r="A1308" i="86"/>
  <c r="S1307" i="86"/>
  <c r="R1307" i="86"/>
  <c r="Q1307" i="86"/>
  <c r="A1307" i="86"/>
  <c r="S1306" i="86"/>
  <c r="R1306" i="86"/>
  <c r="Q1306" i="86"/>
  <c r="A1306" i="86"/>
  <c r="S1305" i="86"/>
  <c r="R1305" i="86"/>
  <c r="Q1305" i="86"/>
  <c r="A1305" i="86"/>
  <c r="S1304" i="86"/>
  <c r="R1304" i="86"/>
  <c r="Q1304" i="86"/>
  <c r="A1304" i="86"/>
  <c r="S1303" i="86"/>
  <c r="R1303" i="86"/>
  <c r="Q1303" i="86"/>
  <c r="A1303" i="86"/>
  <c r="S1302" i="86"/>
  <c r="R1302" i="86"/>
  <c r="Q1302" i="86"/>
  <c r="A1302" i="86"/>
  <c r="S1301" i="86"/>
  <c r="R1301" i="86"/>
  <c r="Q1301" i="86"/>
  <c r="A1301" i="86"/>
  <c r="S1300" i="86"/>
  <c r="R1300" i="86"/>
  <c r="Q1300" i="86"/>
  <c r="A1300" i="86"/>
  <c r="S1299" i="86"/>
  <c r="R1299" i="86"/>
  <c r="Q1299" i="86"/>
  <c r="A1299" i="86"/>
  <c r="S1298" i="86"/>
  <c r="R1298" i="86"/>
  <c r="Q1298" i="86"/>
  <c r="A1298" i="86"/>
  <c r="S1297" i="86"/>
  <c r="R1297" i="86"/>
  <c r="Q1297" i="86"/>
  <c r="A1297" i="86"/>
  <c r="S1296" i="86"/>
  <c r="R1296" i="86"/>
  <c r="Q1296" i="86"/>
  <c r="A1296" i="86"/>
  <c r="S1295" i="86"/>
  <c r="R1295" i="86"/>
  <c r="Q1295" i="86"/>
  <c r="A1295" i="86"/>
  <c r="S1294" i="86"/>
  <c r="R1294" i="86"/>
  <c r="Q1294" i="86"/>
  <c r="A1294" i="86"/>
  <c r="S1293" i="86"/>
  <c r="R1293" i="86"/>
  <c r="Q1293" i="86"/>
  <c r="A1293" i="86"/>
  <c r="S1292" i="86"/>
  <c r="R1292" i="86"/>
  <c r="Q1292" i="86"/>
  <c r="A1292" i="86"/>
  <c r="S1291" i="86"/>
  <c r="R1291" i="86"/>
  <c r="Q1291" i="86"/>
  <c r="A1291" i="86"/>
  <c r="S1290" i="86"/>
  <c r="R1290" i="86"/>
  <c r="Q1290" i="86"/>
  <c r="A1290" i="86"/>
  <c r="S1289" i="86"/>
  <c r="R1289" i="86"/>
  <c r="Q1289" i="86"/>
  <c r="A1289" i="86"/>
  <c r="S1288" i="86"/>
  <c r="R1288" i="86"/>
  <c r="Q1288" i="86"/>
  <c r="A1288" i="86"/>
  <c r="S1287" i="86"/>
  <c r="R1287" i="86"/>
  <c r="Q1287" i="86"/>
  <c r="A1287" i="86"/>
  <c r="S1286" i="86"/>
  <c r="R1286" i="86"/>
  <c r="Q1286" i="86"/>
  <c r="A1286" i="86"/>
  <c r="S1285" i="86"/>
  <c r="R1285" i="86"/>
  <c r="Q1285" i="86"/>
  <c r="A1285" i="86"/>
  <c r="S1284" i="86"/>
  <c r="R1284" i="86"/>
  <c r="Q1284" i="86"/>
  <c r="A1284" i="86"/>
  <c r="S1283" i="86"/>
  <c r="R1283" i="86"/>
  <c r="Q1283" i="86"/>
  <c r="A1283" i="86"/>
  <c r="S1282" i="86"/>
  <c r="R1282" i="86"/>
  <c r="Q1282" i="86"/>
  <c r="A1282" i="86"/>
  <c r="S1281" i="86"/>
  <c r="R1281" i="86"/>
  <c r="Q1281" i="86"/>
  <c r="A1281" i="86"/>
  <c r="S1280" i="86"/>
  <c r="R1280" i="86"/>
  <c r="Q1280" i="86"/>
  <c r="A1280" i="86"/>
  <c r="S1279" i="86"/>
  <c r="R1279" i="86"/>
  <c r="Q1279" i="86"/>
  <c r="A1279" i="86"/>
  <c r="S1278" i="86"/>
  <c r="R1278" i="86"/>
  <c r="Q1278" i="86"/>
  <c r="A1278" i="86"/>
  <c r="S1277" i="86"/>
  <c r="R1277" i="86"/>
  <c r="Q1277" i="86"/>
  <c r="A1277" i="86"/>
  <c r="S1276" i="86"/>
  <c r="R1276" i="86"/>
  <c r="Q1276" i="86"/>
  <c r="A1276" i="86"/>
  <c r="S1275" i="86"/>
  <c r="R1275" i="86"/>
  <c r="Q1275" i="86"/>
  <c r="A1275" i="86"/>
  <c r="S1274" i="86"/>
  <c r="R1274" i="86"/>
  <c r="Q1274" i="86"/>
  <c r="A1274" i="86"/>
  <c r="S1273" i="86"/>
  <c r="R1273" i="86"/>
  <c r="Q1273" i="86"/>
  <c r="A1273" i="86"/>
  <c r="S1272" i="86"/>
  <c r="R1272" i="86"/>
  <c r="Q1272" i="86"/>
  <c r="A1272" i="86"/>
  <c r="S1271" i="86"/>
  <c r="R1271" i="86"/>
  <c r="Q1271" i="86"/>
  <c r="A1271" i="86"/>
  <c r="S1270" i="86"/>
  <c r="R1270" i="86"/>
  <c r="Q1270" i="86"/>
  <c r="A1270" i="86"/>
  <c r="S1269" i="86"/>
  <c r="R1269" i="86"/>
  <c r="Q1269" i="86"/>
  <c r="A1269" i="86"/>
  <c r="S1268" i="86"/>
  <c r="R1268" i="86"/>
  <c r="Q1268" i="86"/>
  <c r="A1268" i="86"/>
  <c r="S1267" i="86"/>
  <c r="R1267" i="86"/>
  <c r="Q1267" i="86"/>
  <c r="A1267" i="86"/>
  <c r="S1266" i="86"/>
  <c r="R1266" i="86"/>
  <c r="Q1266" i="86"/>
  <c r="A1266" i="86"/>
  <c r="S1265" i="86"/>
  <c r="R1265" i="86"/>
  <c r="Q1265" i="86"/>
  <c r="A1265" i="86"/>
  <c r="S1264" i="86"/>
  <c r="R1264" i="86"/>
  <c r="Q1264" i="86"/>
  <c r="A1264" i="86"/>
  <c r="S1263" i="86"/>
  <c r="R1263" i="86"/>
  <c r="Q1263" i="86"/>
  <c r="A1263" i="86"/>
  <c r="S1262" i="86"/>
  <c r="R1262" i="86"/>
  <c r="Q1262" i="86"/>
  <c r="A1262" i="86"/>
  <c r="S1261" i="86"/>
  <c r="R1261" i="86"/>
  <c r="Q1261" i="86"/>
  <c r="A1261" i="86"/>
  <c r="S1260" i="86"/>
  <c r="R1260" i="86"/>
  <c r="Q1260" i="86"/>
  <c r="A1260" i="86"/>
  <c r="S1259" i="86"/>
  <c r="R1259" i="86"/>
  <c r="Q1259" i="86"/>
  <c r="A1259" i="86"/>
  <c r="S1258" i="86"/>
  <c r="R1258" i="86"/>
  <c r="Q1258" i="86"/>
  <c r="A1258" i="86"/>
  <c r="S1257" i="86"/>
  <c r="R1257" i="86"/>
  <c r="Q1257" i="86"/>
  <c r="A1257" i="86"/>
  <c r="S1256" i="86"/>
  <c r="R1256" i="86"/>
  <c r="Q1256" i="86"/>
  <c r="A1256" i="86"/>
  <c r="S1255" i="86"/>
  <c r="R1255" i="86"/>
  <c r="Q1255" i="86"/>
  <c r="A1255" i="86"/>
  <c r="S1254" i="86"/>
  <c r="R1254" i="86"/>
  <c r="Q1254" i="86"/>
  <c r="A1254" i="86"/>
  <c r="S1253" i="86"/>
  <c r="R1253" i="86"/>
  <c r="Q1253" i="86"/>
  <c r="A1253" i="86"/>
  <c r="S1252" i="86"/>
  <c r="R1252" i="86"/>
  <c r="Q1252" i="86"/>
  <c r="A1252" i="86"/>
  <c r="S1251" i="86"/>
  <c r="R1251" i="86"/>
  <c r="Q1251" i="86"/>
  <c r="A1251" i="86"/>
  <c r="S1250" i="86"/>
  <c r="R1250" i="86"/>
  <c r="Q1250" i="86"/>
  <c r="A1250" i="86"/>
  <c r="S1249" i="86"/>
  <c r="R1249" i="86"/>
  <c r="Q1249" i="86"/>
  <c r="A1249" i="86"/>
  <c r="S1248" i="86"/>
  <c r="R1248" i="86"/>
  <c r="Q1248" i="86"/>
  <c r="A1248" i="86"/>
  <c r="S1247" i="86"/>
  <c r="R1247" i="86"/>
  <c r="Q1247" i="86"/>
  <c r="A1247" i="86"/>
  <c r="S1246" i="86"/>
  <c r="R1246" i="86"/>
  <c r="Q1246" i="86"/>
  <c r="A1246" i="86"/>
  <c r="S1245" i="86"/>
  <c r="R1245" i="86"/>
  <c r="Q1245" i="86"/>
  <c r="A1245" i="86"/>
  <c r="S1244" i="86"/>
  <c r="R1244" i="86"/>
  <c r="Q1244" i="86"/>
  <c r="A1244" i="86"/>
  <c r="S1243" i="86"/>
  <c r="R1243" i="86"/>
  <c r="Q1243" i="86"/>
  <c r="A1243" i="86"/>
  <c r="S1242" i="86"/>
  <c r="R1242" i="86"/>
  <c r="Q1242" i="86"/>
  <c r="A1242" i="86"/>
  <c r="S1241" i="86"/>
  <c r="R1241" i="86"/>
  <c r="Q1241" i="86"/>
  <c r="A1241" i="86"/>
  <c r="S1240" i="86"/>
  <c r="R1240" i="86"/>
  <c r="Q1240" i="86"/>
  <c r="A1240" i="86"/>
  <c r="S1239" i="86"/>
  <c r="R1239" i="86"/>
  <c r="Q1239" i="86"/>
  <c r="A1239" i="86"/>
  <c r="S1238" i="86"/>
  <c r="R1238" i="86"/>
  <c r="Q1238" i="86"/>
  <c r="A1238" i="86"/>
  <c r="S1237" i="86"/>
  <c r="R1237" i="86"/>
  <c r="Q1237" i="86"/>
  <c r="A1237" i="86"/>
  <c r="S1236" i="86"/>
  <c r="R1236" i="86"/>
  <c r="Q1236" i="86"/>
  <c r="A1236" i="86"/>
  <c r="S1235" i="86"/>
  <c r="R1235" i="86"/>
  <c r="Q1235" i="86"/>
  <c r="A1235" i="86"/>
  <c r="S1234" i="86"/>
  <c r="R1234" i="86"/>
  <c r="Q1234" i="86"/>
  <c r="A1234" i="86"/>
  <c r="S1233" i="86"/>
  <c r="R1233" i="86"/>
  <c r="Q1233" i="86"/>
  <c r="A1233" i="86"/>
  <c r="S1232" i="86"/>
  <c r="R1232" i="86"/>
  <c r="Q1232" i="86"/>
  <c r="A1232" i="86"/>
  <c r="S1231" i="86"/>
  <c r="R1231" i="86"/>
  <c r="Q1231" i="86"/>
  <c r="A1231" i="86"/>
  <c r="S1230" i="86"/>
  <c r="R1230" i="86"/>
  <c r="Q1230" i="86"/>
  <c r="A1230" i="86"/>
  <c r="S1229" i="86"/>
  <c r="R1229" i="86"/>
  <c r="Q1229" i="86"/>
  <c r="A1229" i="86"/>
  <c r="S1228" i="86"/>
  <c r="R1228" i="86"/>
  <c r="Q1228" i="86"/>
  <c r="A1228" i="86"/>
  <c r="S1227" i="86"/>
  <c r="R1227" i="86"/>
  <c r="Q1227" i="86"/>
  <c r="A1227" i="86"/>
  <c r="S1226" i="86"/>
  <c r="R1226" i="86"/>
  <c r="Q1226" i="86"/>
  <c r="A1226" i="86"/>
  <c r="S1225" i="86"/>
  <c r="R1225" i="86"/>
  <c r="Q1225" i="86"/>
  <c r="A1225" i="86"/>
  <c r="S1224" i="86"/>
  <c r="R1224" i="86"/>
  <c r="Q1224" i="86"/>
  <c r="A1224" i="86"/>
  <c r="S1223" i="86"/>
  <c r="R1223" i="86"/>
  <c r="Q1223" i="86"/>
  <c r="A1223" i="86"/>
  <c r="S1222" i="86"/>
  <c r="R1222" i="86"/>
  <c r="Q1222" i="86"/>
  <c r="A1222" i="86"/>
  <c r="S1221" i="86"/>
  <c r="R1221" i="86"/>
  <c r="Q1221" i="86"/>
  <c r="A1221" i="86"/>
  <c r="S1220" i="86"/>
  <c r="R1220" i="86"/>
  <c r="Q1220" i="86"/>
  <c r="A1220" i="86"/>
  <c r="S1219" i="86"/>
  <c r="R1219" i="86"/>
  <c r="Q1219" i="86"/>
  <c r="A1219" i="86"/>
  <c r="S1218" i="86"/>
  <c r="R1218" i="86"/>
  <c r="Q1218" i="86"/>
  <c r="A1218" i="86"/>
  <c r="S1217" i="86"/>
  <c r="R1217" i="86"/>
  <c r="Q1217" i="86"/>
  <c r="A1217" i="86"/>
  <c r="S1216" i="86"/>
  <c r="R1216" i="86"/>
  <c r="Q1216" i="86"/>
  <c r="A1216" i="86"/>
  <c r="S1215" i="86"/>
  <c r="R1215" i="86"/>
  <c r="Q1215" i="86"/>
  <c r="A1215" i="86"/>
  <c r="S1214" i="86"/>
  <c r="R1214" i="86"/>
  <c r="Q1214" i="86"/>
  <c r="A1214" i="86"/>
  <c r="S1213" i="86"/>
  <c r="R1213" i="86"/>
  <c r="Q1213" i="86"/>
  <c r="A1213" i="86"/>
  <c r="S1212" i="86"/>
  <c r="R1212" i="86"/>
  <c r="Q1212" i="86"/>
  <c r="A1212" i="86"/>
  <c r="S1211" i="86"/>
  <c r="R1211" i="86"/>
  <c r="Q1211" i="86"/>
  <c r="A1211" i="86"/>
  <c r="S1210" i="86"/>
  <c r="R1210" i="86"/>
  <c r="Q1210" i="86"/>
  <c r="A1210" i="86"/>
  <c r="S1209" i="86"/>
  <c r="R1209" i="86"/>
  <c r="Q1209" i="86"/>
  <c r="A1209" i="86"/>
  <c r="S1208" i="86"/>
  <c r="R1208" i="86"/>
  <c r="Q1208" i="86"/>
  <c r="A1208" i="86"/>
  <c r="S1207" i="86"/>
  <c r="R1207" i="86"/>
  <c r="Q1207" i="86"/>
  <c r="A1207" i="86"/>
  <c r="S1206" i="86"/>
  <c r="R1206" i="86"/>
  <c r="Q1206" i="86"/>
  <c r="A1206" i="86"/>
  <c r="S1205" i="86"/>
  <c r="R1205" i="86"/>
  <c r="Q1205" i="86"/>
  <c r="A1205" i="86"/>
  <c r="S1204" i="86"/>
  <c r="R1204" i="86"/>
  <c r="Q1204" i="86"/>
  <c r="A1204" i="86"/>
  <c r="S1203" i="86"/>
  <c r="R1203" i="86"/>
  <c r="Q1203" i="86"/>
  <c r="A1203" i="86"/>
  <c r="S1202" i="86"/>
  <c r="R1202" i="86"/>
  <c r="Q1202" i="86"/>
  <c r="A1202" i="86"/>
  <c r="S1201" i="86"/>
  <c r="R1201" i="86"/>
  <c r="Q1201" i="86"/>
  <c r="A1201" i="86"/>
  <c r="S1200" i="86"/>
  <c r="R1200" i="86"/>
  <c r="Q1200" i="86"/>
  <c r="A1200" i="86"/>
  <c r="S1199" i="86"/>
  <c r="R1199" i="86"/>
  <c r="Q1199" i="86"/>
  <c r="A1199" i="86"/>
  <c r="S1198" i="86"/>
  <c r="R1198" i="86"/>
  <c r="Q1198" i="86"/>
  <c r="A1198" i="86"/>
  <c r="S1197" i="86"/>
  <c r="R1197" i="86"/>
  <c r="Q1197" i="86"/>
  <c r="A1197" i="86"/>
  <c r="S1196" i="86"/>
  <c r="R1196" i="86"/>
  <c r="Q1196" i="86"/>
  <c r="A1196" i="86"/>
  <c r="S1195" i="86"/>
  <c r="R1195" i="86"/>
  <c r="Q1195" i="86"/>
  <c r="A1195" i="86"/>
  <c r="S1194" i="86"/>
  <c r="R1194" i="86"/>
  <c r="Q1194" i="86"/>
  <c r="A1194" i="86"/>
  <c r="S1193" i="86"/>
  <c r="R1193" i="86"/>
  <c r="Q1193" i="86"/>
  <c r="A1193" i="86"/>
  <c r="S1192" i="86"/>
  <c r="R1192" i="86"/>
  <c r="Q1192" i="86"/>
  <c r="A1192" i="86"/>
  <c r="S1191" i="86"/>
  <c r="R1191" i="86"/>
  <c r="Q1191" i="86"/>
  <c r="A1191" i="86"/>
  <c r="S1190" i="86"/>
  <c r="R1190" i="86"/>
  <c r="Q1190" i="86"/>
  <c r="A1190" i="86"/>
  <c r="S1189" i="86"/>
  <c r="R1189" i="86"/>
  <c r="Q1189" i="86"/>
  <c r="A1189" i="86"/>
  <c r="S1188" i="86"/>
  <c r="R1188" i="86"/>
  <c r="Q1188" i="86"/>
  <c r="A1188" i="86"/>
  <c r="S1187" i="86"/>
  <c r="R1187" i="86"/>
  <c r="Q1187" i="86"/>
  <c r="A1187" i="86"/>
  <c r="S1186" i="86"/>
  <c r="R1186" i="86"/>
  <c r="Q1186" i="86"/>
  <c r="A1186" i="86"/>
  <c r="S1185" i="86"/>
  <c r="R1185" i="86"/>
  <c r="Q1185" i="86"/>
  <c r="A1185" i="86"/>
  <c r="S1184" i="86"/>
  <c r="R1184" i="86"/>
  <c r="Q1184" i="86"/>
  <c r="A1184" i="86"/>
  <c r="S1183" i="86"/>
  <c r="R1183" i="86"/>
  <c r="Q1183" i="86"/>
  <c r="A1183" i="86"/>
  <c r="S1182" i="86"/>
  <c r="R1182" i="86"/>
  <c r="Q1182" i="86"/>
  <c r="A1182" i="86"/>
  <c r="S1181" i="86"/>
  <c r="R1181" i="86"/>
  <c r="Q1181" i="86"/>
  <c r="A1181" i="86"/>
  <c r="S1180" i="86"/>
  <c r="R1180" i="86"/>
  <c r="Q1180" i="86"/>
  <c r="A1180" i="86"/>
  <c r="S1179" i="86"/>
  <c r="R1179" i="86"/>
  <c r="Q1179" i="86"/>
  <c r="A1179" i="86"/>
  <c r="S1178" i="86"/>
  <c r="R1178" i="86"/>
  <c r="Q1178" i="86"/>
  <c r="A1178" i="86"/>
  <c r="S1177" i="86"/>
  <c r="R1177" i="86"/>
  <c r="Q1177" i="86"/>
  <c r="A1177" i="86"/>
  <c r="S1176" i="86"/>
  <c r="R1176" i="86"/>
  <c r="Q1176" i="86"/>
  <c r="A1176" i="86"/>
  <c r="S1175" i="86"/>
  <c r="R1175" i="86"/>
  <c r="Q1175" i="86"/>
  <c r="A1175" i="86"/>
  <c r="S1174" i="86"/>
  <c r="R1174" i="86"/>
  <c r="Q1174" i="86"/>
  <c r="A1174" i="86"/>
  <c r="S1173" i="86"/>
  <c r="R1173" i="86"/>
  <c r="Q1173" i="86"/>
  <c r="A1173" i="86"/>
  <c r="S1172" i="86"/>
  <c r="R1172" i="86"/>
  <c r="Q1172" i="86"/>
  <c r="A1172" i="86"/>
  <c r="S1171" i="86"/>
  <c r="R1171" i="86"/>
  <c r="Q1171" i="86"/>
  <c r="A1171" i="86"/>
  <c r="S1170" i="86"/>
  <c r="R1170" i="86"/>
  <c r="Q1170" i="86"/>
  <c r="A1170" i="86"/>
  <c r="S1169" i="86"/>
  <c r="R1169" i="86"/>
  <c r="Q1169" i="86"/>
  <c r="A1169" i="86"/>
  <c r="S1168" i="86"/>
  <c r="R1168" i="86"/>
  <c r="Q1168" i="86"/>
  <c r="A1168" i="86"/>
  <c r="S1167" i="86"/>
  <c r="R1167" i="86"/>
  <c r="Q1167" i="86"/>
  <c r="A1167" i="86"/>
  <c r="S1166" i="86"/>
  <c r="R1166" i="86"/>
  <c r="Q1166" i="86"/>
  <c r="A1166" i="86"/>
  <c r="S1165" i="86"/>
  <c r="R1165" i="86"/>
  <c r="Q1165" i="86"/>
  <c r="A1165" i="86"/>
  <c r="S1164" i="86"/>
  <c r="R1164" i="86"/>
  <c r="Q1164" i="86"/>
  <c r="A1164" i="86"/>
  <c r="S1163" i="86"/>
  <c r="R1163" i="86"/>
  <c r="Q1163" i="86"/>
  <c r="A1163" i="86"/>
  <c r="S1162" i="86"/>
  <c r="R1162" i="86"/>
  <c r="Q1162" i="86"/>
  <c r="A1162" i="86"/>
  <c r="S1161" i="86"/>
  <c r="R1161" i="86"/>
  <c r="Q1161" i="86"/>
  <c r="A1161" i="86"/>
  <c r="S1160" i="86"/>
  <c r="R1160" i="86"/>
  <c r="Q1160" i="86"/>
  <c r="A1160" i="86"/>
  <c r="S1159" i="86"/>
  <c r="R1159" i="86"/>
  <c r="Q1159" i="86"/>
  <c r="A1159" i="86"/>
  <c r="S1158" i="86"/>
  <c r="R1158" i="86"/>
  <c r="Q1158" i="86"/>
  <c r="A1158" i="86"/>
  <c r="S1157" i="86"/>
  <c r="R1157" i="86"/>
  <c r="Q1157" i="86"/>
  <c r="A1157" i="86"/>
  <c r="S1156" i="86"/>
  <c r="R1156" i="86"/>
  <c r="Q1156" i="86"/>
  <c r="A1156" i="86"/>
  <c r="S1155" i="86"/>
  <c r="R1155" i="86"/>
  <c r="Q1155" i="86"/>
  <c r="A1155" i="86"/>
  <c r="S1154" i="86"/>
  <c r="R1154" i="86"/>
  <c r="Q1154" i="86"/>
  <c r="A1154" i="86"/>
  <c r="S1153" i="86"/>
  <c r="R1153" i="86"/>
  <c r="Q1153" i="86"/>
  <c r="A1153" i="86"/>
  <c r="S1152" i="86"/>
  <c r="R1152" i="86"/>
  <c r="Q1152" i="86"/>
  <c r="A1152" i="86"/>
  <c r="S1151" i="86"/>
  <c r="R1151" i="86"/>
  <c r="Q1151" i="86"/>
  <c r="A1151" i="86"/>
  <c r="S1150" i="86"/>
  <c r="R1150" i="86"/>
  <c r="Q1150" i="86"/>
  <c r="A1150" i="86"/>
  <c r="S1149" i="86"/>
  <c r="R1149" i="86"/>
  <c r="Q1149" i="86"/>
  <c r="A1149" i="86"/>
  <c r="S1148" i="86"/>
  <c r="R1148" i="86"/>
  <c r="Q1148" i="86"/>
  <c r="A1148" i="86"/>
  <c r="S1147" i="86"/>
  <c r="R1147" i="86"/>
  <c r="Q1147" i="86"/>
  <c r="A1147" i="86"/>
  <c r="S1146" i="86"/>
  <c r="R1146" i="86"/>
  <c r="Q1146" i="86"/>
  <c r="A1146" i="86"/>
  <c r="S1145" i="86"/>
  <c r="R1145" i="86"/>
  <c r="Q1145" i="86"/>
  <c r="A1145" i="86"/>
  <c r="S1144" i="86"/>
  <c r="R1144" i="86"/>
  <c r="Q1144" i="86"/>
  <c r="A1144" i="86"/>
  <c r="S1143" i="86"/>
  <c r="R1143" i="86"/>
  <c r="Q1143" i="86"/>
  <c r="A1143" i="86"/>
  <c r="S1142" i="86"/>
  <c r="R1142" i="86"/>
  <c r="Q1142" i="86"/>
  <c r="A1142" i="86"/>
  <c r="S1141" i="86"/>
  <c r="R1141" i="86"/>
  <c r="Q1141" i="86"/>
  <c r="A1141" i="86"/>
  <c r="S1140" i="86"/>
  <c r="R1140" i="86"/>
  <c r="Q1140" i="86"/>
  <c r="A1140" i="86"/>
  <c r="S1139" i="86"/>
  <c r="R1139" i="86"/>
  <c r="Q1139" i="86"/>
  <c r="A1139" i="86"/>
  <c r="S1138" i="86"/>
  <c r="R1138" i="86"/>
  <c r="Q1138" i="86"/>
  <c r="A1138" i="86"/>
  <c r="S1137" i="86"/>
  <c r="R1137" i="86"/>
  <c r="Q1137" i="86"/>
  <c r="A1137" i="86"/>
  <c r="S1136" i="86"/>
  <c r="R1136" i="86"/>
  <c r="Q1136" i="86"/>
  <c r="A1136" i="86"/>
  <c r="S1135" i="86"/>
  <c r="R1135" i="86"/>
  <c r="Q1135" i="86"/>
  <c r="A1135" i="86"/>
  <c r="S1134" i="86"/>
  <c r="R1134" i="86"/>
  <c r="Q1134" i="86"/>
  <c r="A1134" i="86"/>
  <c r="S1133" i="86"/>
  <c r="R1133" i="86"/>
  <c r="Q1133" i="86"/>
  <c r="A1133" i="86"/>
  <c r="S1132" i="86"/>
  <c r="R1132" i="86"/>
  <c r="Q1132" i="86"/>
  <c r="A1132" i="86"/>
  <c r="S1131" i="86"/>
  <c r="R1131" i="86"/>
  <c r="Q1131" i="86"/>
  <c r="A1131" i="86"/>
  <c r="S1130" i="86"/>
  <c r="R1130" i="86"/>
  <c r="Q1130" i="86"/>
  <c r="A1130" i="86"/>
  <c r="S1129" i="86"/>
  <c r="R1129" i="86"/>
  <c r="Q1129" i="86"/>
  <c r="A1129" i="86"/>
  <c r="S1128" i="86"/>
  <c r="R1128" i="86"/>
  <c r="Q1128" i="86"/>
  <c r="A1128" i="86"/>
  <c r="S1127" i="86"/>
  <c r="R1127" i="86"/>
  <c r="Q1127" i="86"/>
  <c r="A1127" i="86"/>
  <c r="S1126" i="86"/>
  <c r="R1126" i="86"/>
  <c r="Q1126" i="86"/>
  <c r="A1126" i="86"/>
  <c r="S1125" i="86"/>
  <c r="R1125" i="86"/>
  <c r="Q1125" i="86"/>
  <c r="A1125" i="86"/>
  <c r="S1124" i="86"/>
  <c r="R1124" i="86"/>
  <c r="Q1124" i="86"/>
  <c r="A1124" i="86"/>
  <c r="S1123" i="86"/>
  <c r="R1123" i="86"/>
  <c r="Q1123" i="86"/>
  <c r="A1123" i="86"/>
  <c r="S1122" i="86"/>
  <c r="R1122" i="86"/>
  <c r="Q1122" i="86"/>
  <c r="A1122" i="86"/>
  <c r="S1121" i="86"/>
  <c r="R1121" i="86"/>
  <c r="Q1121" i="86"/>
  <c r="A1121" i="86"/>
  <c r="S1120" i="86"/>
  <c r="R1120" i="86"/>
  <c r="Q1120" i="86"/>
  <c r="A1120" i="86"/>
  <c r="S1119" i="86"/>
  <c r="R1119" i="86"/>
  <c r="Q1119" i="86"/>
  <c r="A1119" i="86"/>
  <c r="S1118" i="86"/>
  <c r="R1118" i="86"/>
  <c r="Q1118" i="86"/>
  <c r="A1118" i="86"/>
  <c r="S1117" i="86"/>
  <c r="R1117" i="86"/>
  <c r="Q1117" i="86"/>
  <c r="A1117" i="86"/>
  <c r="S1116" i="86"/>
  <c r="R1116" i="86"/>
  <c r="Q1116" i="86"/>
  <c r="A1116" i="86"/>
  <c r="S1115" i="86"/>
  <c r="R1115" i="86"/>
  <c r="Q1115" i="86"/>
  <c r="A1115" i="86"/>
  <c r="S1114" i="86"/>
  <c r="R1114" i="86"/>
  <c r="Q1114" i="86"/>
  <c r="A1114" i="86"/>
  <c r="S1113" i="86"/>
  <c r="R1113" i="86"/>
  <c r="Q1113" i="86"/>
  <c r="A1113" i="86"/>
  <c r="S1112" i="86"/>
  <c r="R1112" i="86"/>
  <c r="Q1112" i="86"/>
  <c r="A1112" i="86"/>
  <c r="S1111" i="86"/>
  <c r="R1111" i="86"/>
  <c r="Q1111" i="86"/>
  <c r="A1111" i="86"/>
  <c r="S1110" i="86"/>
  <c r="R1110" i="86"/>
  <c r="Q1110" i="86"/>
  <c r="A1110" i="86"/>
  <c r="S1109" i="86"/>
  <c r="R1109" i="86"/>
  <c r="Q1109" i="86"/>
  <c r="A1109" i="86"/>
  <c r="S1108" i="86"/>
  <c r="R1108" i="86"/>
  <c r="Q1108" i="86"/>
  <c r="A1108" i="86"/>
  <c r="S1107" i="86"/>
  <c r="R1107" i="86"/>
  <c r="Q1107" i="86"/>
  <c r="A1107" i="86"/>
  <c r="S1106" i="86"/>
  <c r="R1106" i="86"/>
  <c r="Q1106" i="86"/>
  <c r="A1106" i="86"/>
  <c r="S1105" i="86"/>
  <c r="R1105" i="86"/>
  <c r="Q1105" i="86"/>
  <c r="A1105" i="86"/>
  <c r="S1104" i="86"/>
  <c r="R1104" i="86"/>
  <c r="Q1104" i="86"/>
  <c r="A1104" i="86"/>
  <c r="S1103" i="86"/>
  <c r="R1103" i="86"/>
  <c r="Q1103" i="86"/>
  <c r="A1103" i="86"/>
  <c r="S1102" i="86"/>
  <c r="R1102" i="86"/>
  <c r="Q1102" i="86"/>
  <c r="A1102" i="86"/>
  <c r="S1101" i="86"/>
  <c r="R1101" i="86"/>
  <c r="Q1101" i="86"/>
  <c r="A1101" i="86"/>
  <c r="S1100" i="86"/>
  <c r="R1100" i="86"/>
  <c r="Q1100" i="86"/>
  <c r="A1100" i="86"/>
  <c r="S1099" i="86"/>
  <c r="R1099" i="86"/>
  <c r="Q1099" i="86"/>
  <c r="A1099" i="86"/>
  <c r="S1098" i="86"/>
  <c r="R1098" i="86"/>
  <c r="Q1098" i="86"/>
  <c r="A1098" i="86"/>
  <c r="S1097" i="86"/>
  <c r="R1097" i="86"/>
  <c r="Q1097" i="86"/>
  <c r="A1097" i="86"/>
  <c r="S1096" i="86"/>
  <c r="R1096" i="86"/>
  <c r="Q1096" i="86"/>
  <c r="A1096" i="86"/>
  <c r="S1095" i="86"/>
  <c r="R1095" i="86"/>
  <c r="Q1095" i="86"/>
  <c r="A1095" i="86"/>
  <c r="S1094" i="86"/>
  <c r="R1094" i="86"/>
  <c r="Q1094" i="86"/>
  <c r="A1094" i="86"/>
  <c r="S1093" i="86"/>
  <c r="R1093" i="86"/>
  <c r="Q1093" i="86"/>
  <c r="A1093" i="86"/>
  <c r="S1092" i="86"/>
  <c r="R1092" i="86"/>
  <c r="Q1092" i="86"/>
  <c r="A1092" i="86"/>
  <c r="S1091" i="86"/>
  <c r="R1091" i="86"/>
  <c r="Q1091" i="86"/>
  <c r="A1091" i="86"/>
  <c r="S1090" i="86"/>
  <c r="R1090" i="86"/>
  <c r="Q1090" i="86"/>
  <c r="A1090" i="86"/>
  <c r="S1089" i="86"/>
  <c r="R1089" i="86"/>
  <c r="Q1089" i="86"/>
  <c r="A1089" i="86"/>
  <c r="S1088" i="86"/>
  <c r="R1088" i="86"/>
  <c r="Q1088" i="86"/>
  <c r="A1088" i="86"/>
  <c r="S1087" i="86"/>
  <c r="R1087" i="86"/>
  <c r="Q1087" i="86"/>
  <c r="A1087" i="86"/>
  <c r="S1086" i="86"/>
  <c r="R1086" i="86"/>
  <c r="Q1086" i="86"/>
  <c r="A1086" i="86"/>
  <c r="S1085" i="86"/>
  <c r="R1085" i="86"/>
  <c r="Q1085" i="86"/>
  <c r="A1085" i="86"/>
  <c r="S1084" i="86"/>
  <c r="R1084" i="86"/>
  <c r="Q1084" i="86"/>
  <c r="A1084" i="86"/>
  <c r="S1083" i="86"/>
  <c r="R1083" i="86"/>
  <c r="Q1083" i="86"/>
  <c r="A1083" i="86"/>
  <c r="S1082" i="86"/>
  <c r="R1082" i="86"/>
  <c r="Q1082" i="86"/>
  <c r="A1082" i="86"/>
  <c r="S1081" i="86"/>
  <c r="R1081" i="86"/>
  <c r="Q1081" i="86"/>
  <c r="A1081" i="86"/>
  <c r="S1080" i="86"/>
  <c r="R1080" i="86"/>
  <c r="Q1080" i="86"/>
  <c r="A1080" i="86"/>
  <c r="S1079" i="86"/>
  <c r="R1079" i="86"/>
  <c r="Q1079" i="86"/>
  <c r="A1079" i="86"/>
  <c r="S1078" i="86"/>
  <c r="R1078" i="86"/>
  <c r="Q1078" i="86"/>
  <c r="A1078" i="86"/>
  <c r="S1077" i="86"/>
  <c r="R1077" i="86"/>
  <c r="Q1077" i="86"/>
  <c r="A1077" i="86"/>
  <c r="S1076" i="86"/>
  <c r="R1076" i="86"/>
  <c r="Q1076" i="86"/>
  <c r="A1076" i="86"/>
  <c r="S1075" i="86"/>
  <c r="R1075" i="86"/>
  <c r="Q1075" i="86"/>
  <c r="A1075" i="86"/>
  <c r="S1074" i="86"/>
  <c r="R1074" i="86"/>
  <c r="Q1074" i="86"/>
  <c r="A1074" i="86"/>
  <c r="S1073" i="86"/>
  <c r="R1073" i="86"/>
  <c r="Q1073" i="86"/>
  <c r="A1073" i="86"/>
  <c r="S1072" i="86"/>
  <c r="R1072" i="86"/>
  <c r="Q1072" i="86"/>
  <c r="A1072" i="86"/>
  <c r="S1071" i="86"/>
  <c r="R1071" i="86"/>
  <c r="Q1071" i="86"/>
  <c r="A1071" i="86"/>
  <c r="S1070" i="86"/>
  <c r="R1070" i="86"/>
  <c r="Q1070" i="86"/>
  <c r="A1070" i="86"/>
  <c r="S1069" i="86"/>
  <c r="R1069" i="86"/>
  <c r="Q1069" i="86"/>
  <c r="A1069" i="86"/>
  <c r="S1068" i="86"/>
  <c r="R1068" i="86"/>
  <c r="Q1068" i="86"/>
  <c r="A1068" i="86"/>
  <c r="S1067" i="86"/>
  <c r="R1067" i="86"/>
  <c r="Q1067" i="86"/>
  <c r="A1067" i="86"/>
  <c r="S1066" i="86"/>
  <c r="R1066" i="86"/>
  <c r="Q1066" i="86"/>
  <c r="A1066" i="86"/>
  <c r="S1065" i="86"/>
  <c r="R1065" i="86"/>
  <c r="Q1065" i="86"/>
  <c r="A1065" i="86"/>
  <c r="S1064" i="86"/>
  <c r="R1064" i="86"/>
  <c r="Q1064" i="86"/>
  <c r="A1064" i="86"/>
  <c r="S1063" i="86"/>
  <c r="R1063" i="86"/>
  <c r="Q1063" i="86"/>
  <c r="A1063" i="86"/>
  <c r="S1062" i="86"/>
  <c r="R1062" i="86"/>
  <c r="Q1062" i="86"/>
  <c r="A1062" i="86"/>
  <c r="S1061" i="86"/>
  <c r="R1061" i="86"/>
  <c r="Q1061" i="86"/>
  <c r="A1061" i="86"/>
  <c r="S1060" i="86"/>
  <c r="R1060" i="86"/>
  <c r="Q1060" i="86"/>
  <c r="A1060" i="86"/>
  <c r="S1059" i="86"/>
  <c r="R1059" i="86"/>
  <c r="Q1059" i="86"/>
  <c r="A1059" i="86"/>
  <c r="S1058" i="86"/>
  <c r="R1058" i="86"/>
  <c r="Q1058" i="86"/>
  <c r="A1058" i="86"/>
  <c r="S1057" i="86"/>
  <c r="R1057" i="86"/>
  <c r="Q1057" i="86"/>
  <c r="A1057" i="86"/>
  <c r="S1056" i="86"/>
  <c r="R1056" i="86"/>
  <c r="Q1056" i="86"/>
  <c r="A1056" i="86"/>
  <c r="S1055" i="86"/>
  <c r="R1055" i="86"/>
  <c r="Q1055" i="86"/>
  <c r="A1055" i="86"/>
  <c r="S1054" i="86"/>
  <c r="R1054" i="86"/>
  <c r="Q1054" i="86"/>
  <c r="A1054" i="86"/>
  <c r="S1053" i="86"/>
  <c r="R1053" i="86"/>
  <c r="Q1053" i="86"/>
  <c r="A1053" i="86"/>
  <c r="S1052" i="86"/>
  <c r="R1052" i="86"/>
  <c r="Q1052" i="86"/>
  <c r="A1052" i="86"/>
  <c r="S1051" i="86"/>
  <c r="R1051" i="86"/>
  <c r="Q1051" i="86"/>
  <c r="A1051" i="86"/>
  <c r="S1050" i="86"/>
  <c r="R1050" i="86"/>
  <c r="Q1050" i="86"/>
  <c r="A1050" i="86"/>
  <c r="S1049" i="86"/>
  <c r="R1049" i="86"/>
  <c r="Q1049" i="86"/>
  <c r="A1049" i="86"/>
  <c r="S1048" i="86"/>
  <c r="R1048" i="86"/>
  <c r="Q1048" i="86"/>
  <c r="A1048" i="86"/>
  <c r="S1047" i="86"/>
  <c r="R1047" i="86"/>
  <c r="Q1047" i="86"/>
  <c r="A1047" i="86"/>
  <c r="S1046" i="86"/>
  <c r="R1046" i="86"/>
  <c r="Q1046" i="86"/>
  <c r="A1046" i="86"/>
  <c r="S1045" i="86"/>
  <c r="R1045" i="86"/>
  <c r="Q1045" i="86"/>
  <c r="A1045" i="86"/>
  <c r="S1044" i="86"/>
  <c r="R1044" i="86"/>
  <c r="Q1044" i="86"/>
  <c r="A1044" i="86"/>
  <c r="S1043" i="86"/>
  <c r="R1043" i="86"/>
  <c r="Q1043" i="86"/>
  <c r="A1043" i="86"/>
  <c r="S1042" i="86"/>
  <c r="R1042" i="86"/>
  <c r="Q1042" i="86"/>
  <c r="A1042" i="86"/>
  <c r="S1041" i="86"/>
  <c r="R1041" i="86"/>
  <c r="Q1041" i="86"/>
  <c r="A1041" i="86"/>
  <c r="S1040" i="86"/>
  <c r="R1040" i="86"/>
  <c r="Q1040" i="86"/>
  <c r="A1040" i="86"/>
  <c r="S1039" i="86"/>
  <c r="R1039" i="86"/>
  <c r="Q1039" i="86"/>
  <c r="A1039" i="86"/>
  <c r="S1038" i="86"/>
  <c r="R1038" i="86"/>
  <c r="Q1038" i="86"/>
  <c r="A1038" i="86"/>
  <c r="S1037" i="86"/>
  <c r="R1037" i="86"/>
  <c r="Q1037" i="86"/>
  <c r="A1037" i="86"/>
  <c r="S1036" i="86"/>
  <c r="R1036" i="86"/>
  <c r="Q1036" i="86"/>
  <c r="A1036" i="86"/>
  <c r="S1035" i="86"/>
  <c r="R1035" i="86"/>
  <c r="Q1035" i="86"/>
  <c r="A1035" i="86"/>
  <c r="S1034" i="86"/>
  <c r="R1034" i="86"/>
  <c r="Q1034" i="86"/>
  <c r="A1034" i="86"/>
  <c r="S1033" i="86"/>
  <c r="R1033" i="86"/>
  <c r="Q1033" i="86"/>
  <c r="A1033" i="86"/>
  <c r="S1032" i="86"/>
  <c r="R1032" i="86"/>
  <c r="Q1032" i="86"/>
  <c r="A1032" i="86"/>
  <c r="S1031" i="86"/>
  <c r="R1031" i="86"/>
  <c r="Q1031" i="86"/>
  <c r="A1031" i="86"/>
  <c r="S1030" i="86"/>
  <c r="R1030" i="86"/>
  <c r="Q1030" i="86"/>
  <c r="A1030" i="86"/>
  <c r="S1029" i="86"/>
  <c r="R1029" i="86"/>
  <c r="Q1029" i="86"/>
  <c r="A1029" i="86"/>
  <c r="S1028" i="86"/>
  <c r="R1028" i="86"/>
  <c r="Q1028" i="86"/>
  <c r="A1028" i="86"/>
  <c r="S1027" i="86"/>
  <c r="R1027" i="86"/>
  <c r="Q1027" i="86"/>
  <c r="A1027" i="86"/>
  <c r="S1026" i="86"/>
  <c r="R1026" i="86"/>
  <c r="Q1026" i="86"/>
  <c r="A1026" i="86"/>
  <c r="S1025" i="86"/>
  <c r="R1025" i="86"/>
  <c r="Q1025" i="86"/>
  <c r="A1025" i="86"/>
  <c r="S1024" i="86"/>
  <c r="R1024" i="86"/>
  <c r="Q1024" i="86"/>
  <c r="A1024" i="86"/>
  <c r="S1023" i="86"/>
  <c r="R1023" i="86"/>
  <c r="Q1023" i="86"/>
  <c r="A1023" i="86"/>
  <c r="S1022" i="86"/>
  <c r="R1022" i="86"/>
  <c r="Q1022" i="86"/>
  <c r="A1022" i="86"/>
  <c r="S1021" i="86"/>
  <c r="R1021" i="86"/>
  <c r="Q1021" i="86"/>
  <c r="A1021" i="86"/>
  <c r="S1020" i="86"/>
  <c r="R1020" i="86"/>
  <c r="Q1020" i="86"/>
  <c r="A1020" i="86"/>
  <c r="S1019" i="86"/>
  <c r="R1019" i="86"/>
  <c r="Q1019" i="86"/>
  <c r="A1019" i="86"/>
  <c r="S1018" i="86"/>
  <c r="R1018" i="86"/>
  <c r="Q1018" i="86"/>
  <c r="A1018" i="86"/>
  <c r="S1017" i="86"/>
  <c r="R1017" i="86"/>
  <c r="Q1017" i="86"/>
  <c r="A1017" i="86"/>
  <c r="S1016" i="86"/>
  <c r="R1016" i="86"/>
  <c r="Q1016" i="86"/>
  <c r="A1016" i="86"/>
  <c r="S1015" i="86"/>
  <c r="R1015" i="86"/>
  <c r="Q1015" i="86"/>
  <c r="A1015" i="86"/>
  <c r="S1014" i="86"/>
  <c r="R1014" i="86"/>
  <c r="Q1014" i="86"/>
  <c r="A1014" i="86"/>
  <c r="S1013" i="86"/>
  <c r="R1013" i="86"/>
  <c r="Q1013" i="86"/>
  <c r="A1013" i="86"/>
  <c r="S1012" i="86"/>
  <c r="R1012" i="86"/>
  <c r="Q1012" i="86"/>
  <c r="A1012" i="86"/>
  <c r="S1011" i="86"/>
  <c r="R1011" i="86"/>
  <c r="Q1011" i="86"/>
  <c r="A1011" i="86"/>
  <c r="S1010" i="86"/>
  <c r="R1010" i="86"/>
  <c r="Q1010" i="86"/>
  <c r="A1010" i="86"/>
  <c r="S1009" i="86"/>
  <c r="R1009" i="86"/>
  <c r="Q1009" i="86"/>
  <c r="A1009" i="86"/>
  <c r="S1008" i="86"/>
  <c r="R1008" i="86"/>
  <c r="Q1008" i="86"/>
  <c r="A1008" i="86"/>
  <c r="S1007" i="86"/>
  <c r="R1007" i="86"/>
  <c r="Q1007" i="86"/>
  <c r="A1007" i="86"/>
  <c r="S1006" i="86"/>
  <c r="R1006" i="86"/>
  <c r="Q1006" i="86"/>
  <c r="A1006" i="86"/>
  <c r="S1005" i="86"/>
  <c r="R1005" i="86"/>
  <c r="Q1005" i="86"/>
  <c r="A1005" i="86"/>
  <c r="S1004" i="86"/>
  <c r="R1004" i="86"/>
  <c r="Q1004" i="86"/>
  <c r="A1004" i="86"/>
  <c r="S1003" i="86"/>
  <c r="R1003" i="86"/>
  <c r="Q1003" i="86"/>
  <c r="A1003" i="86"/>
  <c r="S1002" i="86"/>
  <c r="R1002" i="86"/>
  <c r="Q1002" i="86"/>
  <c r="A1002" i="86"/>
  <c r="S1001" i="86"/>
  <c r="R1001" i="86"/>
  <c r="Q1001" i="86"/>
  <c r="A1001" i="86"/>
  <c r="S1000" i="86"/>
  <c r="R1000" i="86"/>
  <c r="Q1000" i="86"/>
  <c r="A1000" i="86"/>
  <c r="S999" i="86"/>
  <c r="R999" i="86"/>
  <c r="Q999" i="86"/>
  <c r="A999" i="86"/>
  <c r="S998" i="86"/>
  <c r="R998" i="86"/>
  <c r="Q998" i="86"/>
  <c r="A998" i="86"/>
  <c r="S997" i="86"/>
  <c r="R997" i="86"/>
  <c r="Q997" i="86"/>
  <c r="A997" i="86"/>
  <c r="S996" i="86"/>
  <c r="R996" i="86"/>
  <c r="Q996" i="86"/>
  <c r="A996" i="86"/>
  <c r="S995" i="86"/>
  <c r="R995" i="86"/>
  <c r="Q995" i="86"/>
  <c r="A995" i="86"/>
  <c r="S994" i="86"/>
  <c r="R994" i="86"/>
  <c r="Q994" i="86"/>
  <c r="A994" i="86"/>
  <c r="S993" i="86"/>
  <c r="R993" i="86"/>
  <c r="Q993" i="86"/>
  <c r="A993" i="86"/>
  <c r="S992" i="86"/>
  <c r="R992" i="86"/>
  <c r="Q992" i="86"/>
  <c r="A992" i="86"/>
  <c r="S991" i="86"/>
  <c r="R991" i="86"/>
  <c r="Q991" i="86"/>
  <c r="A991" i="86"/>
  <c r="S990" i="86"/>
  <c r="R990" i="86"/>
  <c r="Q990" i="86"/>
  <c r="A990" i="86"/>
  <c r="S989" i="86"/>
  <c r="R989" i="86"/>
  <c r="Q989" i="86"/>
  <c r="A989" i="86"/>
  <c r="S988" i="86"/>
  <c r="R988" i="86"/>
  <c r="Q988" i="86"/>
  <c r="A988" i="86"/>
  <c r="S987" i="86"/>
  <c r="R987" i="86"/>
  <c r="Q987" i="86"/>
  <c r="A987" i="86"/>
  <c r="S986" i="86"/>
  <c r="R986" i="86"/>
  <c r="Q986" i="86"/>
  <c r="A986" i="86"/>
  <c r="S985" i="86"/>
  <c r="R985" i="86"/>
  <c r="Q985" i="86"/>
  <c r="A985" i="86"/>
  <c r="S984" i="86"/>
  <c r="R984" i="86"/>
  <c r="Q984" i="86"/>
  <c r="A984" i="86"/>
  <c r="S983" i="86"/>
  <c r="R983" i="86"/>
  <c r="Q983" i="86"/>
  <c r="A983" i="86"/>
  <c r="S982" i="86"/>
  <c r="R982" i="86"/>
  <c r="Q982" i="86"/>
  <c r="A982" i="86"/>
  <c r="S981" i="86"/>
  <c r="R981" i="86"/>
  <c r="Q981" i="86"/>
  <c r="A981" i="86"/>
  <c r="S980" i="86"/>
  <c r="R980" i="86"/>
  <c r="Q980" i="86"/>
  <c r="A980" i="86"/>
  <c r="S979" i="86"/>
  <c r="R979" i="86"/>
  <c r="Q979" i="86"/>
  <c r="A979" i="86"/>
  <c r="S978" i="86"/>
  <c r="R978" i="86"/>
  <c r="Q978" i="86"/>
  <c r="A978" i="86"/>
  <c r="S977" i="86"/>
  <c r="R977" i="86"/>
  <c r="Q977" i="86"/>
  <c r="A977" i="86"/>
  <c r="S976" i="86"/>
  <c r="R976" i="86"/>
  <c r="Q976" i="86"/>
  <c r="A976" i="86"/>
  <c r="S975" i="86"/>
  <c r="R975" i="86"/>
  <c r="Q975" i="86"/>
  <c r="A975" i="86"/>
  <c r="S974" i="86"/>
  <c r="R974" i="86"/>
  <c r="Q974" i="86"/>
  <c r="A974" i="86"/>
  <c r="S973" i="86"/>
  <c r="R973" i="86"/>
  <c r="Q973" i="86"/>
  <c r="A973" i="86"/>
  <c r="S972" i="86"/>
  <c r="R972" i="86"/>
  <c r="Q972" i="86"/>
  <c r="A972" i="86"/>
  <c r="S971" i="86"/>
  <c r="R971" i="86"/>
  <c r="Q971" i="86"/>
  <c r="A971" i="86"/>
  <c r="S970" i="86"/>
  <c r="R970" i="86"/>
  <c r="Q970" i="86"/>
  <c r="A970" i="86"/>
  <c r="S969" i="86"/>
  <c r="R969" i="86"/>
  <c r="Q969" i="86"/>
  <c r="A969" i="86"/>
  <c r="S968" i="86"/>
  <c r="R968" i="86"/>
  <c r="Q968" i="86"/>
  <c r="A968" i="86"/>
  <c r="S967" i="86"/>
  <c r="R967" i="86"/>
  <c r="Q967" i="86"/>
  <c r="A967" i="86"/>
  <c r="S966" i="86"/>
  <c r="R966" i="86"/>
  <c r="Q966" i="86"/>
  <c r="A966" i="86"/>
  <c r="S965" i="86"/>
  <c r="R965" i="86"/>
  <c r="Q965" i="86"/>
  <c r="A965" i="86"/>
  <c r="S964" i="86"/>
  <c r="R964" i="86"/>
  <c r="Q964" i="86"/>
  <c r="A964" i="86"/>
  <c r="S963" i="86"/>
  <c r="R963" i="86"/>
  <c r="Q963" i="86"/>
  <c r="A963" i="86"/>
  <c r="S962" i="86"/>
  <c r="R962" i="86"/>
  <c r="Q962" i="86"/>
  <c r="A962" i="86"/>
  <c r="S961" i="86"/>
  <c r="R961" i="86"/>
  <c r="Q961" i="86"/>
  <c r="A961" i="86"/>
  <c r="S960" i="86"/>
  <c r="R960" i="86"/>
  <c r="Q960" i="86"/>
  <c r="A960" i="86"/>
  <c r="S959" i="86"/>
  <c r="R959" i="86"/>
  <c r="Q959" i="86"/>
  <c r="A959" i="86"/>
  <c r="S958" i="86"/>
  <c r="R958" i="86"/>
  <c r="Q958" i="86"/>
  <c r="A958" i="86"/>
  <c r="S957" i="86"/>
  <c r="R957" i="86"/>
  <c r="Q957" i="86"/>
  <c r="A957" i="86"/>
  <c r="S956" i="86"/>
  <c r="R956" i="86"/>
  <c r="Q956" i="86"/>
  <c r="A956" i="86"/>
  <c r="S955" i="86"/>
  <c r="R955" i="86"/>
  <c r="Q955" i="86"/>
  <c r="A955" i="86"/>
  <c r="S954" i="86"/>
  <c r="R954" i="86"/>
  <c r="Q954" i="86"/>
  <c r="A954" i="86"/>
  <c r="S953" i="86"/>
  <c r="R953" i="86"/>
  <c r="Q953" i="86"/>
  <c r="A953" i="86"/>
  <c r="S952" i="86"/>
  <c r="R952" i="86"/>
  <c r="Q952" i="86"/>
  <c r="A952" i="86"/>
  <c r="S951" i="86"/>
  <c r="R951" i="86"/>
  <c r="Q951" i="86"/>
  <c r="A951" i="86"/>
  <c r="S950" i="86"/>
  <c r="R950" i="86"/>
  <c r="Q950" i="86"/>
  <c r="A950" i="86"/>
  <c r="S949" i="86"/>
  <c r="R949" i="86"/>
  <c r="Q949" i="86"/>
  <c r="A949" i="86"/>
  <c r="S948" i="86"/>
  <c r="R948" i="86"/>
  <c r="Q948" i="86"/>
  <c r="A948" i="86"/>
  <c r="S947" i="86"/>
  <c r="R947" i="86"/>
  <c r="Q947" i="86"/>
  <c r="A947" i="86"/>
  <c r="S946" i="86"/>
  <c r="R946" i="86"/>
  <c r="Q946" i="86"/>
  <c r="A946" i="86"/>
  <c r="S945" i="86"/>
  <c r="R945" i="86"/>
  <c r="Q945" i="86"/>
  <c r="A945" i="86"/>
  <c r="S944" i="86"/>
  <c r="R944" i="86"/>
  <c r="Q944" i="86"/>
  <c r="A944" i="86"/>
  <c r="S943" i="86"/>
  <c r="R943" i="86"/>
  <c r="Q943" i="86"/>
  <c r="A943" i="86"/>
  <c r="S942" i="86"/>
  <c r="R942" i="86"/>
  <c r="Q942" i="86"/>
  <c r="A942" i="86"/>
  <c r="S941" i="86"/>
  <c r="R941" i="86"/>
  <c r="Q941" i="86"/>
  <c r="A941" i="86"/>
  <c r="S940" i="86"/>
  <c r="R940" i="86"/>
  <c r="Q940" i="86"/>
  <c r="A940" i="86"/>
  <c r="S939" i="86"/>
  <c r="R939" i="86"/>
  <c r="Q939" i="86"/>
  <c r="A939" i="86"/>
  <c r="S938" i="86"/>
  <c r="R938" i="86"/>
  <c r="Q938" i="86"/>
  <c r="A938" i="86"/>
  <c r="S937" i="86"/>
  <c r="R937" i="86"/>
  <c r="Q937" i="86"/>
  <c r="A937" i="86"/>
  <c r="S936" i="86"/>
  <c r="R936" i="86"/>
  <c r="Q936" i="86"/>
  <c r="A936" i="86"/>
  <c r="S935" i="86"/>
  <c r="R935" i="86"/>
  <c r="Q935" i="86"/>
  <c r="A935" i="86"/>
  <c r="S934" i="86"/>
  <c r="R934" i="86"/>
  <c r="Q934" i="86"/>
  <c r="A934" i="86"/>
  <c r="S933" i="86"/>
  <c r="R933" i="86"/>
  <c r="Q933" i="86"/>
  <c r="A933" i="86"/>
  <c r="S932" i="86"/>
  <c r="R932" i="86"/>
  <c r="Q932" i="86"/>
  <c r="A932" i="86"/>
  <c r="S931" i="86"/>
  <c r="R931" i="86"/>
  <c r="Q931" i="86"/>
  <c r="A931" i="86"/>
  <c r="S930" i="86"/>
  <c r="R930" i="86"/>
  <c r="Q930" i="86"/>
  <c r="A930" i="86"/>
  <c r="S929" i="86"/>
  <c r="R929" i="86"/>
  <c r="Q929" i="86"/>
  <c r="A929" i="86"/>
  <c r="S928" i="86"/>
  <c r="R928" i="86"/>
  <c r="Q928" i="86"/>
  <c r="A928" i="86"/>
  <c r="S927" i="86"/>
  <c r="R927" i="86"/>
  <c r="Q927" i="86"/>
  <c r="A927" i="86"/>
  <c r="S926" i="86"/>
  <c r="R926" i="86"/>
  <c r="Q926" i="86"/>
  <c r="A926" i="86"/>
  <c r="S925" i="86"/>
  <c r="R925" i="86"/>
  <c r="Q925" i="86"/>
  <c r="A925" i="86"/>
  <c r="S924" i="86"/>
  <c r="R924" i="86"/>
  <c r="Q924" i="86"/>
  <c r="A924" i="86"/>
  <c r="S923" i="86"/>
  <c r="R923" i="86"/>
  <c r="Q923" i="86"/>
  <c r="A923" i="86"/>
  <c r="S922" i="86"/>
  <c r="R922" i="86"/>
  <c r="Q922" i="86"/>
  <c r="A922" i="86"/>
  <c r="S921" i="86"/>
  <c r="R921" i="86"/>
  <c r="Q921" i="86"/>
  <c r="A921" i="86"/>
  <c r="S920" i="86"/>
  <c r="R920" i="86"/>
  <c r="Q920" i="86"/>
  <c r="A920" i="86"/>
  <c r="S919" i="86"/>
  <c r="R919" i="86"/>
  <c r="Q919" i="86"/>
  <c r="A919" i="86"/>
  <c r="S918" i="86"/>
  <c r="R918" i="86"/>
  <c r="Q918" i="86"/>
  <c r="A918" i="86"/>
  <c r="S917" i="86"/>
  <c r="R917" i="86"/>
  <c r="Q917" i="86"/>
  <c r="A917" i="86"/>
  <c r="S916" i="86"/>
  <c r="R916" i="86"/>
  <c r="Q916" i="86"/>
  <c r="A916" i="86"/>
  <c r="S915" i="86"/>
  <c r="R915" i="86"/>
  <c r="Q915" i="86"/>
  <c r="A915" i="86"/>
  <c r="S914" i="86"/>
  <c r="R914" i="86"/>
  <c r="Q914" i="86"/>
  <c r="A914" i="86"/>
  <c r="S913" i="86"/>
  <c r="R913" i="86"/>
  <c r="Q913" i="86"/>
  <c r="A913" i="86"/>
  <c r="S912" i="86"/>
  <c r="R912" i="86"/>
  <c r="Q912" i="86"/>
  <c r="A912" i="86"/>
  <c r="S911" i="86"/>
  <c r="R911" i="86"/>
  <c r="Q911" i="86"/>
  <c r="A911" i="86"/>
  <c r="S910" i="86"/>
  <c r="R910" i="86"/>
  <c r="Q910" i="86"/>
  <c r="A910" i="86"/>
  <c r="S909" i="86"/>
  <c r="R909" i="86"/>
  <c r="Q909" i="86"/>
  <c r="A909" i="86"/>
  <c r="S908" i="86"/>
  <c r="R908" i="86"/>
  <c r="Q908" i="86"/>
  <c r="A908" i="86"/>
  <c r="S907" i="86"/>
  <c r="R907" i="86"/>
  <c r="Q907" i="86"/>
  <c r="A907" i="86"/>
  <c r="S906" i="86"/>
  <c r="R906" i="86"/>
  <c r="Q906" i="86"/>
  <c r="A906" i="86"/>
  <c r="S905" i="86"/>
  <c r="R905" i="86"/>
  <c r="Q905" i="86"/>
  <c r="A905" i="86"/>
  <c r="S904" i="86"/>
  <c r="R904" i="86"/>
  <c r="Q904" i="86"/>
  <c r="A904" i="86"/>
  <c r="S903" i="86"/>
  <c r="R903" i="86"/>
  <c r="Q903" i="86"/>
  <c r="A903" i="86"/>
  <c r="S902" i="86"/>
  <c r="R902" i="86"/>
  <c r="Q902" i="86"/>
  <c r="A902" i="86"/>
  <c r="S901" i="86"/>
  <c r="R901" i="86"/>
  <c r="Q901" i="86"/>
  <c r="A901" i="86"/>
  <c r="S900" i="86"/>
  <c r="R900" i="86"/>
  <c r="Q900" i="86"/>
  <c r="A900" i="86"/>
  <c r="S899" i="86"/>
  <c r="R899" i="86"/>
  <c r="Q899" i="86"/>
  <c r="A899" i="86"/>
  <c r="S898" i="86"/>
  <c r="R898" i="86"/>
  <c r="Q898" i="86"/>
  <c r="A898" i="86"/>
  <c r="S897" i="86"/>
  <c r="R897" i="86"/>
  <c r="Q897" i="86"/>
  <c r="A897" i="86"/>
  <c r="S896" i="86"/>
  <c r="R896" i="86"/>
  <c r="Q896" i="86"/>
  <c r="A896" i="86"/>
  <c r="S895" i="86"/>
  <c r="R895" i="86"/>
  <c r="Q895" i="86"/>
  <c r="A895" i="86"/>
  <c r="S894" i="86"/>
  <c r="R894" i="86"/>
  <c r="Q894" i="86"/>
  <c r="A894" i="86"/>
  <c r="S893" i="86"/>
  <c r="R893" i="86"/>
  <c r="Q893" i="86"/>
  <c r="A893" i="86"/>
  <c r="S892" i="86"/>
  <c r="R892" i="86"/>
  <c r="Q892" i="86"/>
  <c r="A892" i="86"/>
  <c r="S891" i="86"/>
  <c r="R891" i="86"/>
  <c r="Q891" i="86"/>
  <c r="A891" i="86"/>
  <c r="S890" i="86"/>
  <c r="R890" i="86"/>
  <c r="Q890" i="86"/>
  <c r="A890" i="86"/>
  <c r="S889" i="86"/>
  <c r="R889" i="86"/>
  <c r="Q889" i="86"/>
  <c r="A889" i="86"/>
  <c r="S888" i="86"/>
  <c r="R888" i="86"/>
  <c r="Q888" i="86"/>
  <c r="A888" i="86"/>
  <c r="S887" i="86"/>
  <c r="R887" i="86"/>
  <c r="Q887" i="86"/>
  <c r="A887" i="86"/>
  <c r="S886" i="86"/>
  <c r="R886" i="86"/>
  <c r="Q886" i="86"/>
  <c r="A886" i="86"/>
  <c r="S885" i="86"/>
  <c r="R885" i="86"/>
  <c r="Q885" i="86"/>
  <c r="A885" i="86"/>
  <c r="S884" i="86"/>
  <c r="R884" i="86"/>
  <c r="Q884" i="86"/>
  <c r="A884" i="86"/>
  <c r="S883" i="86"/>
  <c r="R883" i="86"/>
  <c r="Q883" i="86"/>
  <c r="A883" i="86"/>
  <c r="S882" i="86"/>
  <c r="R882" i="86"/>
  <c r="Q882" i="86"/>
  <c r="A882" i="86"/>
  <c r="S881" i="86"/>
  <c r="R881" i="86"/>
  <c r="Q881" i="86"/>
  <c r="A881" i="86"/>
  <c r="S880" i="86"/>
  <c r="R880" i="86"/>
  <c r="Q880" i="86"/>
  <c r="A880" i="86"/>
  <c r="S879" i="86"/>
  <c r="R879" i="86"/>
  <c r="Q879" i="86"/>
  <c r="A879" i="86"/>
  <c r="S878" i="86"/>
  <c r="R878" i="86"/>
  <c r="Q878" i="86"/>
  <c r="A878" i="86"/>
  <c r="S877" i="86"/>
  <c r="R877" i="86"/>
  <c r="Q877" i="86"/>
  <c r="A877" i="86"/>
  <c r="S876" i="86"/>
  <c r="R876" i="86"/>
  <c r="Q876" i="86"/>
  <c r="A876" i="86"/>
  <c r="S875" i="86"/>
  <c r="R875" i="86"/>
  <c r="Q875" i="86"/>
  <c r="A875" i="86"/>
  <c r="S874" i="86"/>
  <c r="R874" i="86"/>
  <c r="Q874" i="86"/>
  <c r="A874" i="86"/>
  <c r="S873" i="86"/>
  <c r="R873" i="86"/>
  <c r="Q873" i="86"/>
  <c r="A873" i="86"/>
  <c r="S872" i="86"/>
  <c r="R872" i="86"/>
  <c r="Q872" i="86"/>
  <c r="A872" i="86"/>
  <c r="S871" i="86"/>
  <c r="R871" i="86"/>
  <c r="Q871" i="86"/>
  <c r="A871" i="86"/>
  <c r="S870" i="86"/>
  <c r="R870" i="86"/>
  <c r="Q870" i="86"/>
  <c r="A870" i="86"/>
  <c r="S869" i="86"/>
  <c r="R869" i="86"/>
  <c r="Q869" i="86"/>
  <c r="A869" i="86"/>
  <c r="S868" i="86"/>
  <c r="R868" i="86"/>
  <c r="Q868" i="86"/>
  <c r="A868" i="86"/>
  <c r="S867" i="86"/>
  <c r="R867" i="86"/>
  <c r="Q867" i="86"/>
  <c r="A867" i="86"/>
  <c r="S866" i="86"/>
  <c r="R866" i="86"/>
  <c r="Q866" i="86"/>
  <c r="A866" i="86"/>
  <c r="S865" i="86"/>
  <c r="R865" i="86"/>
  <c r="Q865" i="86"/>
  <c r="A865" i="86"/>
  <c r="S864" i="86"/>
  <c r="R864" i="86"/>
  <c r="Q864" i="86"/>
  <c r="A864" i="86"/>
  <c r="S863" i="86"/>
  <c r="R863" i="86"/>
  <c r="Q863" i="86"/>
  <c r="A863" i="86"/>
  <c r="S862" i="86"/>
  <c r="R862" i="86"/>
  <c r="Q862" i="86"/>
  <c r="A862" i="86"/>
  <c r="S861" i="86"/>
  <c r="R861" i="86"/>
  <c r="Q861" i="86"/>
  <c r="A861" i="86"/>
  <c r="S860" i="86"/>
  <c r="R860" i="86"/>
  <c r="Q860" i="86"/>
  <c r="A860" i="86"/>
  <c r="S859" i="86"/>
  <c r="R859" i="86"/>
  <c r="Q859" i="86"/>
  <c r="A859" i="86"/>
  <c r="S858" i="86"/>
  <c r="R858" i="86"/>
  <c r="Q858" i="86"/>
  <c r="A858" i="86"/>
  <c r="S857" i="86"/>
  <c r="R857" i="86"/>
  <c r="Q857" i="86"/>
  <c r="A857" i="86"/>
  <c r="S856" i="86"/>
  <c r="R856" i="86"/>
  <c r="Q856" i="86"/>
  <c r="A856" i="86"/>
  <c r="S855" i="86"/>
  <c r="R855" i="86"/>
  <c r="Q855" i="86"/>
  <c r="A855" i="86"/>
  <c r="S854" i="86"/>
  <c r="R854" i="86"/>
  <c r="Q854" i="86"/>
  <c r="A854" i="86"/>
  <c r="S853" i="86"/>
  <c r="R853" i="86"/>
  <c r="Q853" i="86"/>
  <c r="A853" i="86"/>
  <c r="S852" i="86"/>
  <c r="R852" i="86"/>
  <c r="Q852" i="86"/>
  <c r="A852" i="86"/>
  <c r="S851" i="86"/>
  <c r="R851" i="86"/>
  <c r="Q851" i="86"/>
  <c r="A851" i="86"/>
  <c r="S850" i="86"/>
  <c r="R850" i="86"/>
  <c r="Q850" i="86"/>
  <c r="A850" i="86"/>
  <c r="S849" i="86"/>
  <c r="R849" i="86"/>
  <c r="Q849" i="86"/>
  <c r="A849" i="86"/>
  <c r="S848" i="86"/>
  <c r="R848" i="86"/>
  <c r="Q848" i="86"/>
  <c r="A848" i="86"/>
  <c r="S847" i="86"/>
  <c r="R847" i="86"/>
  <c r="Q847" i="86"/>
  <c r="A847" i="86"/>
  <c r="S846" i="86"/>
  <c r="R846" i="86"/>
  <c r="Q846" i="86"/>
  <c r="A846" i="86"/>
  <c r="S845" i="86"/>
  <c r="R845" i="86"/>
  <c r="Q845" i="86"/>
  <c r="A845" i="86"/>
  <c r="S844" i="86"/>
  <c r="R844" i="86"/>
  <c r="Q844" i="86"/>
  <c r="A844" i="86"/>
  <c r="S843" i="86"/>
  <c r="R843" i="86"/>
  <c r="Q843" i="86"/>
  <c r="A843" i="86"/>
  <c r="S842" i="86"/>
  <c r="R842" i="86"/>
  <c r="Q842" i="86"/>
  <c r="A842" i="86"/>
  <c r="S841" i="86"/>
  <c r="R841" i="86"/>
  <c r="Q841" i="86"/>
  <c r="A841" i="86"/>
  <c r="S840" i="86"/>
  <c r="R840" i="86"/>
  <c r="Q840" i="86"/>
  <c r="A840" i="86"/>
  <c r="S839" i="86"/>
  <c r="R839" i="86"/>
  <c r="Q839" i="86"/>
  <c r="A839" i="86"/>
  <c r="S838" i="86"/>
  <c r="R838" i="86"/>
  <c r="Q838" i="86"/>
  <c r="A838" i="86"/>
  <c r="S837" i="86"/>
  <c r="R837" i="86"/>
  <c r="Q837" i="86"/>
  <c r="A837" i="86"/>
  <c r="S836" i="86"/>
  <c r="R836" i="86"/>
  <c r="Q836" i="86"/>
  <c r="A836" i="86"/>
  <c r="S835" i="86"/>
  <c r="R835" i="86"/>
  <c r="Q835" i="86"/>
  <c r="A835" i="86"/>
  <c r="S834" i="86"/>
  <c r="R834" i="86"/>
  <c r="Q834" i="86"/>
  <c r="A834" i="86"/>
  <c r="S833" i="86"/>
  <c r="R833" i="86"/>
  <c r="Q833" i="86"/>
  <c r="A833" i="86"/>
  <c r="S832" i="86"/>
  <c r="R832" i="86"/>
  <c r="Q832" i="86"/>
  <c r="A832" i="86"/>
  <c r="S831" i="86"/>
  <c r="R831" i="86"/>
  <c r="Q831" i="86"/>
  <c r="A831" i="86"/>
  <c r="S830" i="86"/>
  <c r="R830" i="86"/>
  <c r="Q830" i="86"/>
  <c r="A830" i="86"/>
  <c r="S829" i="86"/>
  <c r="R829" i="86"/>
  <c r="Q829" i="86"/>
  <c r="A829" i="86"/>
  <c r="S828" i="86"/>
  <c r="R828" i="86"/>
  <c r="Q828" i="86"/>
  <c r="A828" i="86"/>
  <c r="S827" i="86"/>
  <c r="R827" i="86"/>
  <c r="Q827" i="86"/>
  <c r="A827" i="86"/>
  <c r="S826" i="86"/>
  <c r="R826" i="86"/>
  <c r="Q826" i="86"/>
  <c r="A826" i="86"/>
  <c r="S825" i="86"/>
  <c r="R825" i="86"/>
  <c r="Q825" i="86"/>
  <c r="A825" i="86"/>
  <c r="S824" i="86"/>
  <c r="R824" i="86"/>
  <c r="Q824" i="86"/>
  <c r="A824" i="86"/>
  <c r="S823" i="86"/>
  <c r="R823" i="86"/>
  <c r="Q823" i="86"/>
  <c r="A823" i="86"/>
  <c r="S822" i="86"/>
  <c r="R822" i="86"/>
  <c r="Q822" i="86"/>
  <c r="A822" i="86"/>
  <c r="S821" i="86"/>
  <c r="R821" i="86"/>
  <c r="Q821" i="86"/>
  <c r="A821" i="86"/>
  <c r="S820" i="86"/>
  <c r="R820" i="86"/>
  <c r="Q820" i="86"/>
  <c r="A820" i="86"/>
  <c r="S819" i="86"/>
  <c r="R819" i="86"/>
  <c r="Q819" i="86"/>
  <c r="A819" i="86"/>
  <c r="S818" i="86"/>
  <c r="R818" i="86"/>
  <c r="Q818" i="86"/>
  <c r="A818" i="86"/>
  <c r="S817" i="86"/>
  <c r="R817" i="86"/>
  <c r="Q817" i="86"/>
  <c r="A817" i="86"/>
  <c r="S816" i="86"/>
  <c r="R816" i="86"/>
  <c r="Q816" i="86"/>
  <c r="A816" i="86"/>
  <c r="S815" i="86"/>
  <c r="R815" i="86"/>
  <c r="Q815" i="86"/>
  <c r="A815" i="86"/>
  <c r="S814" i="86"/>
  <c r="R814" i="86"/>
  <c r="Q814" i="86"/>
  <c r="A814" i="86"/>
  <c r="S813" i="86"/>
  <c r="R813" i="86"/>
  <c r="Q813" i="86"/>
  <c r="A813" i="86"/>
  <c r="S812" i="86"/>
  <c r="R812" i="86"/>
  <c r="Q812" i="86"/>
  <c r="A812" i="86"/>
  <c r="S811" i="86"/>
  <c r="R811" i="86"/>
  <c r="Q811" i="86"/>
  <c r="A811" i="86"/>
  <c r="S810" i="86"/>
  <c r="R810" i="86"/>
  <c r="Q810" i="86"/>
  <c r="A810" i="86"/>
  <c r="S809" i="86"/>
  <c r="R809" i="86"/>
  <c r="Q809" i="86"/>
  <c r="A809" i="86"/>
  <c r="S808" i="86"/>
  <c r="R808" i="86"/>
  <c r="Q808" i="86"/>
  <c r="A808" i="86"/>
  <c r="S807" i="86"/>
  <c r="R807" i="86"/>
  <c r="Q807" i="86"/>
  <c r="A807" i="86"/>
  <c r="S806" i="86"/>
  <c r="R806" i="86"/>
  <c r="Q806" i="86"/>
  <c r="A806" i="86"/>
  <c r="S805" i="86"/>
  <c r="R805" i="86"/>
  <c r="Q805" i="86"/>
  <c r="A805" i="86"/>
  <c r="S804" i="86"/>
  <c r="R804" i="86"/>
  <c r="Q804" i="86"/>
  <c r="A804" i="86"/>
  <c r="S803" i="86"/>
  <c r="R803" i="86"/>
  <c r="Q803" i="86"/>
  <c r="A803" i="86"/>
  <c r="S802" i="86"/>
  <c r="R802" i="86"/>
  <c r="Q802" i="86"/>
  <c r="A802" i="86"/>
  <c r="S801" i="86"/>
  <c r="R801" i="86"/>
  <c r="Q801" i="86"/>
  <c r="A801" i="86"/>
  <c r="S800" i="86"/>
  <c r="R800" i="86"/>
  <c r="Q800" i="86"/>
  <c r="A800" i="86"/>
  <c r="S799" i="86"/>
  <c r="R799" i="86"/>
  <c r="Q799" i="86"/>
  <c r="A799" i="86"/>
  <c r="S798" i="86"/>
  <c r="R798" i="86"/>
  <c r="Q798" i="86"/>
  <c r="A798" i="86"/>
  <c r="S797" i="86"/>
  <c r="R797" i="86"/>
  <c r="Q797" i="86"/>
  <c r="A797" i="86"/>
  <c r="S796" i="86"/>
  <c r="R796" i="86"/>
  <c r="Q796" i="86"/>
  <c r="A796" i="86"/>
  <c r="S795" i="86"/>
  <c r="R795" i="86"/>
  <c r="Q795" i="86"/>
  <c r="A795" i="86"/>
  <c r="S794" i="86"/>
  <c r="R794" i="86"/>
  <c r="Q794" i="86"/>
  <c r="A794" i="86"/>
  <c r="S793" i="86"/>
  <c r="R793" i="86"/>
  <c r="Q793" i="86"/>
  <c r="A793" i="86"/>
  <c r="S792" i="86"/>
  <c r="R792" i="86"/>
  <c r="Q792" i="86"/>
  <c r="A792" i="86"/>
  <c r="S791" i="86"/>
  <c r="R791" i="86"/>
  <c r="Q791" i="86"/>
  <c r="A791" i="86"/>
  <c r="S790" i="86"/>
  <c r="R790" i="86"/>
  <c r="Q790" i="86"/>
  <c r="A790" i="86"/>
  <c r="S789" i="86"/>
  <c r="R789" i="86"/>
  <c r="Q789" i="86"/>
  <c r="A789" i="86"/>
  <c r="S788" i="86"/>
  <c r="R788" i="86"/>
  <c r="Q788" i="86"/>
  <c r="A788" i="86"/>
  <c r="S787" i="86"/>
  <c r="R787" i="86"/>
  <c r="Q787" i="86"/>
  <c r="A787" i="86"/>
  <c r="S786" i="86"/>
  <c r="R786" i="86"/>
  <c r="Q786" i="86"/>
  <c r="A786" i="86"/>
  <c r="S785" i="86"/>
  <c r="R785" i="86"/>
  <c r="Q785" i="86"/>
  <c r="A785" i="86"/>
  <c r="S784" i="86"/>
  <c r="R784" i="86"/>
  <c r="Q784" i="86"/>
  <c r="A784" i="86"/>
  <c r="S783" i="86"/>
  <c r="R783" i="86"/>
  <c r="Q783" i="86"/>
  <c r="A783" i="86"/>
  <c r="S782" i="86"/>
  <c r="R782" i="86"/>
  <c r="Q782" i="86"/>
  <c r="A782" i="86"/>
  <c r="S781" i="86"/>
  <c r="R781" i="86"/>
  <c r="Q781" i="86"/>
  <c r="A781" i="86"/>
  <c r="S780" i="86"/>
  <c r="R780" i="86"/>
  <c r="Q780" i="86"/>
  <c r="A780" i="86"/>
  <c r="S779" i="86"/>
  <c r="R779" i="86"/>
  <c r="Q779" i="86"/>
  <c r="A779" i="86"/>
  <c r="S778" i="86"/>
  <c r="R778" i="86"/>
  <c r="Q778" i="86"/>
  <c r="A778" i="86"/>
  <c r="S777" i="86"/>
  <c r="R777" i="86"/>
  <c r="Q777" i="86"/>
  <c r="A777" i="86"/>
  <c r="S776" i="86"/>
  <c r="R776" i="86"/>
  <c r="Q776" i="86"/>
  <c r="A776" i="86"/>
  <c r="S775" i="86"/>
  <c r="R775" i="86"/>
  <c r="Q775" i="86"/>
  <c r="A775" i="86"/>
  <c r="S774" i="86"/>
  <c r="R774" i="86"/>
  <c r="Q774" i="86"/>
  <c r="A774" i="86"/>
  <c r="S773" i="86"/>
  <c r="R773" i="86"/>
  <c r="Q773" i="86"/>
  <c r="A773" i="86"/>
  <c r="S772" i="86"/>
  <c r="R772" i="86"/>
  <c r="Q772" i="86"/>
  <c r="A772" i="86"/>
  <c r="S771" i="86"/>
  <c r="R771" i="86"/>
  <c r="Q771" i="86"/>
  <c r="A771" i="86"/>
  <c r="S770" i="86"/>
  <c r="R770" i="86"/>
  <c r="Q770" i="86"/>
  <c r="A770" i="86"/>
  <c r="S769" i="86"/>
  <c r="R769" i="86"/>
  <c r="Q769" i="86"/>
  <c r="A769" i="86"/>
  <c r="S768" i="86"/>
  <c r="R768" i="86"/>
  <c r="Q768" i="86"/>
  <c r="A768" i="86"/>
  <c r="S767" i="86"/>
  <c r="R767" i="86"/>
  <c r="Q767" i="86"/>
  <c r="A767" i="86"/>
  <c r="S766" i="86"/>
  <c r="R766" i="86"/>
  <c r="Q766" i="86"/>
  <c r="A766" i="86"/>
  <c r="S765" i="86"/>
  <c r="R765" i="86"/>
  <c r="Q765" i="86"/>
  <c r="A765" i="86"/>
  <c r="S764" i="86"/>
  <c r="R764" i="86"/>
  <c r="Q764" i="86"/>
  <c r="A764" i="86"/>
  <c r="S763" i="86"/>
  <c r="R763" i="86"/>
  <c r="Q763" i="86"/>
  <c r="A763" i="86"/>
  <c r="S762" i="86"/>
  <c r="R762" i="86"/>
  <c r="Q762" i="86"/>
  <c r="A762" i="86"/>
  <c r="S761" i="86"/>
  <c r="R761" i="86"/>
  <c r="Q761" i="86"/>
  <c r="A761" i="86"/>
  <c r="S760" i="86"/>
  <c r="R760" i="86"/>
  <c r="Q760" i="86"/>
  <c r="A760" i="86"/>
  <c r="S759" i="86"/>
  <c r="R759" i="86"/>
  <c r="Q759" i="86"/>
  <c r="A759" i="86"/>
  <c r="S758" i="86"/>
  <c r="R758" i="86"/>
  <c r="Q758" i="86"/>
  <c r="A758" i="86"/>
  <c r="S757" i="86"/>
  <c r="R757" i="86"/>
  <c r="Q757" i="86"/>
  <c r="A757" i="86"/>
  <c r="S756" i="86"/>
  <c r="R756" i="86"/>
  <c r="Q756" i="86"/>
  <c r="A756" i="86"/>
  <c r="S755" i="86"/>
  <c r="R755" i="86"/>
  <c r="Q755" i="86"/>
  <c r="A755" i="86"/>
  <c r="S754" i="86"/>
  <c r="R754" i="86"/>
  <c r="Q754" i="86"/>
  <c r="A754" i="86"/>
  <c r="S753" i="86"/>
  <c r="R753" i="86"/>
  <c r="Q753" i="86"/>
  <c r="A753" i="86"/>
  <c r="S752" i="86"/>
  <c r="R752" i="86"/>
  <c r="Q752" i="86"/>
  <c r="A752" i="86"/>
  <c r="S751" i="86"/>
  <c r="R751" i="86"/>
  <c r="Q751" i="86"/>
  <c r="A751" i="86"/>
  <c r="S750" i="86"/>
  <c r="R750" i="86"/>
  <c r="Q750" i="86"/>
  <c r="A750" i="86"/>
  <c r="S749" i="86"/>
  <c r="R749" i="86"/>
  <c r="Q749" i="86"/>
  <c r="A749" i="86"/>
  <c r="S748" i="86"/>
  <c r="R748" i="86"/>
  <c r="Q748" i="86"/>
  <c r="A748" i="86"/>
  <c r="S747" i="86"/>
  <c r="R747" i="86"/>
  <c r="Q747" i="86"/>
  <c r="A747" i="86"/>
  <c r="S746" i="86"/>
  <c r="R746" i="86"/>
  <c r="Q746" i="86"/>
  <c r="A746" i="86"/>
  <c r="S745" i="86"/>
  <c r="R745" i="86"/>
  <c r="Q745" i="86"/>
  <c r="A745" i="86"/>
  <c r="S744" i="86"/>
  <c r="R744" i="86"/>
  <c r="Q744" i="86"/>
  <c r="A744" i="86"/>
  <c r="S743" i="86"/>
  <c r="R743" i="86"/>
  <c r="Q743" i="86"/>
  <c r="A743" i="86"/>
  <c r="S742" i="86"/>
  <c r="R742" i="86"/>
  <c r="Q742" i="86"/>
  <c r="A742" i="86"/>
  <c r="S741" i="86"/>
  <c r="R741" i="86"/>
  <c r="Q741" i="86"/>
  <c r="A741" i="86"/>
  <c r="S740" i="86"/>
  <c r="R740" i="86"/>
  <c r="Q740" i="86"/>
  <c r="A740" i="86"/>
  <c r="S739" i="86"/>
  <c r="R739" i="86"/>
  <c r="Q739" i="86"/>
  <c r="A739" i="86"/>
  <c r="S738" i="86"/>
  <c r="R738" i="86"/>
  <c r="Q738" i="86"/>
  <c r="A738" i="86"/>
  <c r="S737" i="86"/>
  <c r="R737" i="86"/>
  <c r="Q737" i="86"/>
  <c r="A737" i="86"/>
  <c r="S736" i="86"/>
  <c r="R736" i="86"/>
  <c r="Q736" i="86"/>
  <c r="A736" i="86"/>
  <c r="S735" i="86"/>
  <c r="R735" i="86"/>
  <c r="Q735" i="86"/>
  <c r="A735" i="86"/>
  <c r="S734" i="86"/>
  <c r="R734" i="86"/>
  <c r="Q734" i="86"/>
  <c r="A734" i="86"/>
  <c r="S733" i="86"/>
  <c r="R733" i="86"/>
  <c r="Q733" i="86"/>
  <c r="A733" i="86"/>
  <c r="S732" i="86"/>
  <c r="R732" i="86"/>
  <c r="Q732" i="86"/>
  <c r="A732" i="86"/>
  <c r="S731" i="86"/>
  <c r="R731" i="86"/>
  <c r="Q731" i="86"/>
  <c r="A731" i="86"/>
  <c r="S730" i="86"/>
  <c r="R730" i="86"/>
  <c r="Q730" i="86"/>
  <c r="A730" i="86"/>
  <c r="S729" i="86"/>
  <c r="R729" i="86"/>
  <c r="Q729" i="86"/>
  <c r="A729" i="86"/>
  <c r="S728" i="86"/>
  <c r="R728" i="86"/>
  <c r="Q728" i="86"/>
  <c r="A728" i="86"/>
  <c r="S727" i="86"/>
  <c r="R727" i="86"/>
  <c r="Q727" i="86"/>
  <c r="A727" i="86"/>
  <c r="S726" i="86"/>
  <c r="R726" i="86"/>
  <c r="Q726" i="86"/>
  <c r="A726" i="86"/>
  <c r="S725" i="86"/>
  <c r="R725" i="86"/>
  <c r="Q725" i="86"/>
  <c r="A725" i="86"/>
  <c r="S724" i="86"/>
  <c r="R724" i="86"/>
  <c r="Q724" i="86"/>
  <c r="A724" i="86"/>
  <c r="S723" i="86"/>
  <c r="R723" i="86"/>
  <c r="Q723" i="86"/>
  <c r="A723" i="86"/>
  <c r="S722" i="86"/>
  <c r="R722" i="86"/>
  <c r="Q722" i="86"/>
  <c r="A722" i="86"/>
  <c r="S721" i="86"/>
  <c r="R721" i="86"/>
  <c r="Q721" i="86"/>
  <c r="A721" i="86"/>
  <c r="S720" i="86"/>
  <c r="R720" i="86"/>
  <c r="Q720" i="86"/>
  <c r="A720" i="86"/>
  <c r="S719" i="86"/>
  <c r="R719" i="86"/>
  <c r="Q719" i="86"/>
  <c r="A719" i="86"/>
  <c r="S718" i="86"/>
  <c r="R718" i="86"/>
  <c r="Q718" i="86"/>
  <c r="A718" i="86"/>
  <c r="S717" i="86"/>
  <c r="R717" i="86"/>
  <c r="Q717" i="86"/>
  <c r="A717" i="86"/>
  <c r="S716" i="86"/>
  <c r="R716" i="86"/>
  <c r="Q716" i="86"/>
  <c r="A716" i="86"/>
  <c r="S715" i="86"/>
  <c r="R715" i="86"/>
  <c r="Q715" i="86"/>
  <c r="A715" i="86"/>
  <c r="S714" i="86"/>
  <c r="R714" i="86"/>
  <c r="Q714" i="86"/>
  <c r="A714" i="86"/>
  <c r="S713" i="86"/>
  <c r="R713" i="86"/>
  <c r="Q713" i="86"/>
  <c r="A713" i="86"/>
  <c r="S712" i="86"/>
  <c r="R712" i="86"/>
  <c r="Q712" i="86"/>
  <c r="A712" i="86"/>
  <c r="S711" i="86"/>
  <c r="R711" i="86"/>
  <c r="Q711" i="86"/>
  <c r="A711" i="86"/>
  <c r="S710" i="86"/>
  <c r="R710" i="86"/>
  <c r="Q710" i="86"/>
  <c r="A710" i="86"/>
  <c r="S709" i="86"/>
  <c r="R709" i="86"/>
  <c r="Q709" i="86"/>
  <c r="A709" i="86"/>
  <c r="S708" i="86"/>
  <c r="R708" i="86"/>
  <c r="Q708" i="86"/>
  <c r="A708" i="86"/>
  <c r="S707" i="86"/>
  <c r="R707" i="86"/>
  <c r="Q707" i="86"/>
  <c r="A707" i="86"/>
  <c r="S706" i="86"/>
  <c r="R706" i="86"/>
  <c r="Q706" i="86"/>
  <c r="A706" i="86"/>
  <c r="S705" i="86"/>
  <c r="R705" i="86"/>
  <c r="Q705" i="86"/>
  <c r="A705" i="86"/>
  <c r="S704" i="86"/>
  <c r="R704" i="86"/>
  <c r="Q704" i="86"/>
  <c r="A704" i="86"/>
  <c r="S703" i="86"/>
  <c r="R703" i="86"/>
  <c r="Q703" i="86"/>
  <c r="A703" i="86"/>
  <c r="S702" i="86"/>
  <c r="R702" i="86"/>
  <c r="Q702" i="86"/>
  <c r="A702" i="86"/>
  <c r="S701" i="86"/>
  <c r="R701" i="86"/>
  <c r="Q701" i="86"/>
  <c r="A701" i="86"/>
  <c r="S700" i="86"/>
  <c r="R700" i="86"/>
  <c r="Q700" i="86"/>
  <c r="A700" i="86"/>
  <c r="S699" i="86"/>
  <c r="R699" i="86"/>
  <c r="Q699" i="86"/>
  <c r="A699" i="86"/>
  <c r="S698" i="86"/>
  <c r="R698" i="86"/>
  <c r="Q698" i="86"/>
  <c r="A698" i="86"/>
  <c r="S697" i="86"/>
  <c r="R697" i="86"/>
  <c r="Q697" i="86"/>
  <c r="A697" i="86"/>
  <c r="S696" i="86"/>
  <c r="R696" i="86"/>
  <c r="Q696" i="86"/>
  <c r="A696" i="86"/>
  <c r="S695" i="86"/>
  <c r="R695" i="86"/>
  <c r="Q695" i="86"/>
  <c r="A695" i="86"/>
  <c r="S694" i="86"/>
  <c r="R694" i="86"/>
  <c r="Q694" i="86"/>
  <c r="A694" i="86"/>
  <c r="S693" i="86"/>
  <c r="R693" i="86"/>
  <c r="Q693" i="86"/>
  <c r="A693" i="86"/>
  <c r="S692" i="86"/>
  <c r="R692" i="86"/>
  <c r="Q692" i="86"/>
  <c r="A692" i="86"/>
  <c r="S691" i="86"/>
  <c r="R691" i="86"/>
  <c r="Q691" i="86"/>
  <c r="A691" i="86"/>
  <c r="S690" i="86"/>
  <c r="R690" i="86"/>
  <c r="Q690" i="86"/>
  <c r="A690" i="86"/>
  <c r="S689" i="86"/>
  <c r="R689" i="86"/>
  <c r="Q689" i="86"/>
  <c r="A689" i="86"/>
  <c r="S688" i="86"/>
  <c r="R688" i="86"/>
  <c r="Q688" i="86"/>
  <c r="A688" i="86"/>
  <c r="S687" i="86"/>
  <c r="R687" i="86"/>
  <c r="Q687" i="86"/>
  <c r="A687" i="86"/>
  <c r="S686" i="86"/>
  <c r="R686" i="86"/>
  <c r="Q686" i="86"/>
  <c r="A686" i="86"/>
  <c r="S685" i="86"/>
  <c r="R685" i="86"/>
  <c r="Q685" i="86"/>
  <c r="A685" i="86"/>
  <c r="S684" i="86"/>
  <c r="R684" i="86"/>
  <c r="Q684" i="86"/>
  <c r="A684" i="86"/>
  <c r="S683" i="86"/>
  <c r="R683" i="86"/>
  <c r="Q683" i="86"/>
  <c r="A683" i="86"/>
  <c r="S682" i="86"/>
  <c r="R682" i="86"/>
  <c r="Q682" i="86"/>
  <c r="A682" i="86"/>
  <c r="S681" i="86"/>
  <c r="R681" i="86"/>
  <c r="Q681" i="86"/>
  <c r="A681" i="86"/>
  <c r="S680" i="86"/>
  <c r="R680" i="86"/>
  <c r="Q680" i="86"/>
  <c r="A680" i="86"/>
  <c r="S679" i="86"/>
  <c r="R679" i="86"/>
  <c r="Q679" i="86"/>
  <c r="A679" i="86"/>
  <c r="S678" i="86"/>
  <c r="R678" i="86"/>
  <c r="Q678" i="86"/>
  <c r="A678" i="86"/>
  <c r="S677" i="86"/>
  <c r="R677" i="86"/>
  <c r="Q677" i="86"/>
  <c r="A677" i="86"/>
  <c r="S676" i="86"/>
  <c r="R676" i="86"/>
  <c r="Q676" i="86"/>
  <c r="A676" i="86"/>
  <c r="S675" i="86"/>
  <c r="R675" i="86"/>
  <c r="Q675" i="86"/>
  <c r="A675" i="86"/>
  <c r="S674" i="86"/>
  <c r="R674" i="86"/>
  <c r="Q674" i="86"/>
  <c r="A674" i="86"/>
  <c r="S673" i="86"/>
  <c r="R673" i="86"/>
  <c r="Q673" i="86"/>
  <c r="A673" i="86"/>
  <c r="S672" i="86"/>
  <c r="R672" i="86"/>
  <c r="Q672" i="86"/>
  <c r="A672" i="86"/>
  <c r="S671" i="86"/>
  <c r="R671" i="86"/>
  <c r="Q671" i="86"/>
  <c r="A671" i="86"/>
  <c r="S670" i="86"/>
  <c r="R670" i="86"/>
  <c r="Q670" i="86"/>
  <c r="A670" i="86"/>
  <c r="S669" i="86"/>
  <c r="R669" i="86"/>
  <c r="Q669" i="86"/>
  <c r="A669" i="86"/>
  <c r="S668" i="86"/>
  <c r="R668" i="86"/>
  <c r="Q668" i="86"/>
  <c r="A668" i="86"/>
  <c r="S667" i="86"/>
  <c r="R667" i="86"/>
  <c r="Q667" i="86"/>
  <c r="A667" i="86"/>
  <c r="S666" i="86"/>
  <c r="R666" i="86"/>
  <c r="Q666" i="86"/>
  <c r="A666" i="86"/>
  <c r="S665" i="86"/>
  <c r="R665" i="86"/>
  <c r="Q665" i="86"/>
  <c r="A665" i="86"/>
  <c r="S664" i="86"/>
  <c r="R664" i="86"/>
  <c r="Q664" i="86"/>
  <c r="A664" i="86"/>
  <c r="S663" i="86"/>
  <c r="R663" i="86"/>
  <c r="Q663" i="86"/>
  <c r="A663" i="86"/>
  <c r="S662" i="86"/>
  <c r="R662" i="86"/>
  <c r="Q662" i="86"/>
  <c r="A662" i="86"/>
  <c r="S661" i="86"/>
  <c r="R661" i="86"/>
  <c r="Q661" i="86"/>
  <c r="A661" i="86"/>
  <c r="S660" i="86"/>
  <c r="R660" i="86"/>
  <c r="Q660" i="86"/>
  <c r="A660" i="86"/>
  <c r="S659" i="86"/>
  <c r="R659" i="86"/>
  <c r="Q659" i="86"/>
  <c r="A659" i="86"/>
  <c r="S658" i="86"/>
  <c r="R658" i="86"/>
  <c r="Q658" i="86"/>
  <c r="A658" i="86"/>
  <c r="S657" i="86"/>
  <c r="R657" i="86"/>
  <c r="Q657" i="86"/>
  <c r="A657" i="86"/>
  <c r="S656" i="86"/>
  <c r="R656" i="86"/>
  <c r="Q656" i="86"/>
  <c r="A656" i="86"/>
  <c r="S655" i="86"/>
  <c r="R655" i="86"/>
  <c r="Q655" i="86"/>
  <c r="A655" i="86"/>
  <c r="S654" i="86"/>
  <c r="R654" i="86"/>
  <c r="Q654" i="86"/>
  <c r="A654" i="86"/>
  <c r="S653" i="86"/>
  <c r="R653" i="86"/>
  <c r="Q653" i="86"/>
  <c r="A653" i="86"/>
  <c r="S652" i="86"/>
  <c r="R652" i="86"/>
  <c r="Q652" i="86"/>
  <c r="A652" i="86"/>
  <c r="S651" i="86"/>
  <c r="R651" i="86"/>
  <c r="Q651" i="86"/>
  <c r="A651" i="86"/>
  <c r="S650" i="86"/>
  <c r="R650" i="86"/>
  <c r="Q650" i="86"/>
  <c r="A650" i="86"/>
  <c r="S649" i="86"/>
  <c r="R649" i="86"/>
  <c r="Q649" i="86"/>
  <c r="A649" i="86"/>
  <c r="S648" i="86"/>
  <c r="R648" i="86"/>
  <c r="Q648" i="86"/>
  <c r="A648" i="86"/>
  <c r="S647" i="86"/>
  <c r="R647" i="86"/>
  <c r="Q647" i="86"/>
  <c r="A647" i="86"/>
  <c r="S646" i="86"/>
  <c r="R646" i="86"/>
  <c r="Q646" i="86"/>
  <c r="A646" i="86"/>
  <c r="S645" i="86"/>
  <c r="R645" i="86"/>
  <c r="Q645" i="86"/>
  <c r="A645" i="86"/>
  <c r="S644" i="86"/>
  <c r="R644" i="86"/>
  <c r="Q644" i="86"/>
  <c r="A644" i="86"/>
  <c r="S643" i="86"/>
  <c r="R643" i="86"/>
  <c r="Q643" i="86"/>
  <c r="A643" i="86"/>
  <c r="S642" i="86"/>
  <c r="R642" i="86"/>
  <c r="Q642" i="86"/>
  <c r="A642" i="86"/>
  <c r="S641" i="86"/>
  <c r="R641" i="86"/>
  <c r="Q641" i="86"/>
  <c r="A641" i="86"/>
  <c r="S640" i="86"/>
  <c r="R640" i="86"/>
  <c r="Q640" i="86"/>
  <c r="A640" i="86"/>
  <c r="S639" i="86"/>
  <c r="R639" i="86"/>
  <c r="Q639" i="86"/>
  <c r="A639" i="86"/>
  <c r="S638" i="86"/>
  <c r="R638" i="86"/>
  <c r="Q638" i="86"/>
  <c r="A638" i="86"/>
  <c r="S637" i="86"/>
  <c r="R637" i="86"/>
  <c r="Q637" i="86"/>
  <c r="A637" i="86"/>
  <c r="S636" i="86"/>
  <c r="R636" i="86"/>
  <c r="Q636" i="86"/>
  <c r="A636" i="86"/>
  <c r="S635" i="86"/>
  <c r="R635" i="86"/>
  <c r="Q635" i="86"/>
  <c r="A635" i="86"/>
  <c r="S634" i="86"/>
  <c r="R634" i="86"/>
  <c r="Q634" i="86"/>
  <c r="A634" i="86"/>
  <c r="S633" i="86"/>
  <c r="R633" i="86"/>
  <c r="Q633" i="86"/>
  <c r="A633" i="86"/>
  <c r="S632" i="86"/>
  <c r="R632" i="86"/>
  <c r="Q632" i="86"/>
  <c r="A632" i="86"/>
  <c r="S631" i="86"/>
  <c r="R631" i="86"/>
  <c r="Q631" i="86"/>
  <c r="A631" i="86"/>
  <c r="S630" i="86"/>
  <c r="R630" i="86"/>
  <c r="Q630" i="86"/>
  <c r="A630" i="86"/>
  <c r="S629" i="86"/>
  <c r="R629" i="86"/>
  <c r="Q629" i="86"/>
  <c r="A629" i="86"/>
  <c r="S628" i="86"/>
  <c r="R628" i="86"/>
  <c r="Q628" i="86"/>
  <c r="A628" i="86"/>
  <c r="S627" i="86"/>
  <c r="R627" i="86"/>
  <c r="Q627" i="86"/>
  <c r="A627" i="86"/>
  <c r="S626" i="86"/>
  <c r="R626" i="86"/>
  <c r="Q626" i="86"/>
  <c r="A626" i="86"/>
  <c r="S625" i="86"/>
  <c r="R625" i="86"/>
  <c r="Q625" i="86"/>
  <c r="A625" i="86"/>
  <c r="S624" i="86"/>
  <c r="R624" i="86"/>
  <c r="Q624" i="86"/>
  <c r="A624" i="86"/>
  <c r="S623" i="86"/>
  <c r="R623" i="86"/>
  <c r="Q623" i="86"/>
  <c r="A623" i="86"/>
  <c r="S622" i="86"/>
  <c r="R622" i="86"/>
  <c r="Q622" i="86"/>
  <c r="A622" i="86"/>
  <c r="S621" i="86"/>
  <c r="R621" i="86"/>
  <c r="Q621" i="86"/>
  <c r="A621" i="86"/>
  <c r="S620" i="86"/>
  <c r="R620" i="86"/>
  <c r="Q620" i="86"/>
  <c r="A620" i="86"/>
  <c r="S619" i="86"/>
  <c r="R619" i="86"/>
  <c r="Q619" i="86"/>
  <c r="A619" i="86"/>
  <c r="S618" i="86"/>
  <c r="R618" i="86"/>
  <c r="Q618" i="86"/>
  <c r="A618" i="86"/>
  <c r="S617" i="86"/>
  <c r="R617" i="86"/>
  <c r="Q617" i="86"/>
  <c r="A617" i="86"/>
  <c r="S616" i="86"/>
  <c r="R616" i="86"/>
  <c r="Q616" i="86"/>
  <c r="A616" i="86"/>
  <c r="S615" i="86"/>
  <c r="R615" i="86"/>
  <c r="Q615" i="86"/>
  <c r="A615" i="86"/>
  <c r="S614" i="86"/>
  <c r="R614" i="86"/>
  <c r="Q614" i="86"/>
  <c r="A614" i="86"/>
  <c r="S613" i="86"/>
  <c r="R613" i="86"/>
  <c r="Q613" i="86"/>
  <c r="A613" i="86"/>
  <c r="S612" i="86"/>
  <c r="R612" i="86"/>
  <c r="Q612" i="86"/>
  <c r="A612" i="86"/>
  <c r="S611" i="86"/>
  <c r="R611" i="86"/>
  <c r="Q611" i="86"/>
  <c r="A611" i="86"/>
  <c r="S610" i="86"/>
  <c r="R610" i="86"/>
  <c r="Q610" i="86"/>
  <c r="A610" i="86"/>
  <c r="S609" i="86"/>
  <c r="R609" i="86"/>
  <c r="Q609" i="86"/>
  <c r="A609" i="86"/>
  <c r="S608" i="86"/>
  <c r="R608" i="86"/>
  <c r="Q608" i="86"/>
  <c r="A608" i="86"/>
  <c r="S607" i="86"/>
  <c r="R607" i="86"/>
  <c r="Q607" i="86"/>
  <c r="A607" i="86"/>
  <c r="S606" i="86"/>
  <c r="R606" i="86"/>
  <c r="Q606" i="86"/>
  <c r="A606" i="86"/>
  <c r="S605" i="86"/>
  <c r="R605" i="86"/>
  <c r="Q605" i="86"/>
  <c r="A605" i="86"/>
  <c r="S604" i="86"/>
  <c r="R604" i="86"/>
  <c r="Q604" i="86"/>
  <c r="A604" i="86"/>
  <c r="S603" i="86"/>
  <c r="R603" i="86"/>
  <c r="Q603" i="86"/>
  <c r="A603" i="86"/>
  <c r="S602" i="86"/>
  <c r="R602" i="86"/>
  <c r="Q602" i="86"/>
  <c r="A602" i="86"/>
  <c r="S601" i="86"/>
  <c r="R601" i="86"/>
  <c r="Q601" i="86"/>
  <c r="A601" i="86"/>
  <c r="S600" i="86"/>
  <c r="R600" i="86"/>
  <c r="Q600" i="86"/>
  <c r="A600" i="86"/>
  <c r="S599" i="86"/>
  <c r="R599" i="86"/>
  <c r="Q599" i="86"/>
  <c r="A599" i="86"/>
  <c r="S598" i="86"/>
  <c r="R598" i="86"/>
  <c r="Q598" i="86"/>
  <c r="A598" i="86"/>
  <c r="S597" i="86"/>
  <c r="R597" i="86"/>
  <c r="Q597" i="86"/>
  <c r="A597" i="86"/>
  <c r="S596" i="86"/>
  <c r="R596" i="86"/>
  <c r="Q596" i="86"/>
  <c r="A596" i="86"/>
  <c r="S595" i="86"/>
  <c r="R595" i="86"/>
  <c r="Q595" i="86"/>
  <c r="A595" i="86"/>
  <c r="S594" i="86"/>
  <c r="R594" i="86"/>
  <c r="Q594" i="86"/>
  <c r="A594" i="86"/>
  <c r="S593" i="86"/>
  <c r="R593" i="86"/>
  <c r="Q593" i="86"/>
  <c r="A593" i="86"/>
  <c r="S592" i="86"/>
  <c r="R592" i="86"/>
  <c r="Q592" i="86"/>
  <c r="A592" i="86"/>
  <c r="S591" i="86"/>
  <c r="R591" i="86"/>
  <c r="Q591" i="86"/>
  <c r="A591" i="86"/>
  <c r="S590" i="86"/>
  <c r="R590" i="86"/>
  <c r="Q590" i="86"/>
  <c r="A590" i="86"/>
  <c r="S589" i="86"/>
  <c r="R589" i="86"/>
  <c r="Q589" i="86"/>
  <c r="A589" i="86"/>
  <c r="S588" i="86"/>
  <c r="R588" i="86"/>
  <c r="Q588" i="86"/>
  <c r="A588" i="86"/>
  <c r="S587" i="86"/>
  <c r="R587" i="86"/>
  <c r="Q587" i="86"/>
  <c r="A587" i="86"/>
  <c r="S586" i="86"/>
  <c r="R586" i="86"/>
  <c r="Q586" i="86"/>
  <c r="A586" i="86"/>
  <c r="S585" i="86"/>
  <c r="R585" i="86"/>
  <c r="Q585" i="86"/>
  <c r="A585" i="86"/>
  <c r="S584" i="86"/>
  <c r="R584" i="86"/>
  <c r="Q584" i="86"/>
  <c r="A584" i="86"/>
  <c r="S583" i="86"/>
  <c r="R583" i="86"/>
  <c r="Q583" i="86"/>
  <c r="A583" i="86"/>
  <c r="S582" i="86"/>
  <c r="R582" i="86"/>
  <c r="Q582" i="86"/>
  <c r="A582" i="86"/>
  <c r="S581" i="86"/>
  <c r="R581" i="86"/>
  <c r="Q581" i="86"/>
  <c r="A581" i="86"/>
  <c r="S580" i="86"/>
  <c r="R580" i="86"/>
  <c r="Q580" i="86"/>
  <c r="A580" i="86"/>
  <c r="S579" i="86"/>
  <c r="R579" i="86"/>
  <c r="Q579" i="86"/>
  <c r="A579" i="86"/>
  <c r="S578" i="86"/>
  <c r="R578" i="86"/>
  <c r="Q578" i="86"/>
  <c r="A578" i="86"/>
  <c r="S577" i="86"/>
  <c r="R577" i="86"/>
  <c r="Q577" i="86"/>
  <c r="A577" i="86"/>
  <c r="S576" i="86"/>
  <c r="R576" i="86"/>
  <c r="Q576" i="86"/>
  <c r="A576" i="86"/>
  <c r="S575" i="86"/>
  <c r="R575" i="86"/>
  <c r="Q575" i="86"/>
  <c r="A575" i="86"/>
  <c r="S574" i="86"/>
  <c r="R574" i="86"/>
  <c r="Q574" i="86"/>
  <c r="A574" i="86"/>
  <c r="S573" i="86"/>
  <c r="R573" i="86"/>
  <c r="Q573" i="86"/>
  <c r="A573" i="86"/>
  <c r="S572" i="86"/>
  <c r="R572" i="86"/>
  <c r="Q572" i="86"/>
  <c r="A572" i="86"/>
  <c r="S571" i="86"/>
  <c r="R571" i="86"/>
  <c r="Q571" i="86"/>
  <c r="A571" i="86"/>
  <c r="S570" i="86"/>
  <c r="R570" i="86"/>
  <c r="Q570" i="86"/>
  <c r="A570" i="86"/>
  <c r="S569" i="86"/>
  <c r="R569" i="86"/>
  <c r="Q569" i="86"/>
  <c r="A569" i="86"/>
  <c r="S568" i="86"/>
  <c r="R568" i="86"/>
  <c r="Q568" i="86"/>
  <c r="A568" i="86"/>
  <c r="S567" i="86"/>
  <c r="R567" i="86"/>
  <c r="Q567" i="86"/>
  <c r="A567" i="86"/>
  <c r="S566" i="86"/>
  <c r="R566" i="86"/>
  <c r="Q566" i="86"/>
  <c r="A566" i="86"/>
  <c r="S565" i="86"/>
  <c r="R565" i="86"/>
  <c r="Q565" i="86"/>
  <c r="A565" i="86"/>
  <c r="S564" i="86"/>
  <c r="R564" i="86"/>
  <c r="Q564" i="86"/>
  <c r="A564" i="86"/>
  <c r="S563" i="86"/>
  <c r="R563" i="86"/>
  <c r="Q563" i="86"/>
  <c r="A563" i="86"/>
  <c r="S562" i="86"/>
  <c r="R562" i="86"/>
  <c r="Q562" i="86"/>
  <c r="A562" i="86"/>
  <c r="S561" i="86"/>
  <c r="R561" i="86"/>
  <c r="Q561" i="86"/>
  <c r="A561" i="86"/>
  <c r="S560" i="86"/>
  <c r="R560" i="86"/>
  <c r="Q560" i="86"/>
  <c r="A560" i="86"/>
  <c r="S559" i="86"/>
  <c r="R559" i="86"/>
  <c r="Q559" i="86"/>
  <c r="A559" i="86"/>
  <c r="S558" i="86"/>
  <c r="R558" i="86"/>
  <c r="Q558" i="86"/>
  <c r="A558" i="86"/>
  <c r="S557" i="86"/>
  <c r="R557" i="86"/>
  <c r="Q557" i="86"/>
  <c r="A557" i="86"/>
  <c r="S556" i="86"/>
  <c r="R556" i="86"/>
  <c r="Q556" i="86"/>
  <c r="A556" i="86"/>
  <c r="S555" i="86"/>
  <c r="R555" i="86"/>
  <c r="Q555" i="86"/>
  <c r="A555" i="86"/>
  <c r="S554" i="86"/>
  <c r="R554" i="86"/>
  <c r="Q554" i="86"/>
  <c r="A554" i="86"/>
  <c r="S553" i="86"/>
  <c r="R553" i="86"/>
  <c r="Q553" i="86"/>
  <c r="A553" i="86"/>
  <c r="S552" i="86"/>
  <c r="R552" i="86"/>
  <c r="Q552" i="86"/>
  <c r="A552" i="86"/>
  <c r="S551" i="86"/>
  <c r="R551" i="86"/>
  <c r="Q551" i="86"/>
  <c r="A551" i="86"/>
  <c r="S550" i="86"/>
  <c r="R550" i="86"/>
  <c r="Q550" i="86"/>
  <c r="A550" i="86"/>
  <c r="S549" i="86"/>
  <c r="R549" i="86"/>
  <c r="Q549" i="86"/>
  <c r="A549" i="86"/>
  <c r="S548" i="86"/>
  <c r="R548" i="86"/>
  <c r="Q548" i="86"/>
  <c r="A548" i="86"/>
  <c r="S547" i="86"/>
  <c r="R547" i="86"/>
  <c r="Q547" i="86"/>
  <c r="A547" i="86"/>
  <c r="S546" i="86"/>
  <c r="R546" i="86"/>
  <c r="Q546" i="86"/>
  <c r="A546" i="86"/>
  <c r="S545" i="86"/>
  <c r="R545" i="86"/>
  <c r="Q545" i="86"/>
  <c r="A545" i="86"/>
  <c r="S544" i="86"/>
  <c r="R544" i="86"/>
  <c r="Q544" i="86"/>
  <c r="A544" i="86"/>
  <c r="S543" i="86"/>
  <c r="R543" i="86"/>
  <c r="Q543" i="86"/>
  <c r="A543" i="86"/>
  <c r="S542" i="86"/>
  <c r="R542" i="86"/>
  <c r="Q542" i="86"/>
  <c r="A542" i="86"/>
  <c r="S541" i="86"/>
  <c r="R541" i="86"/>
  <c r="Q541" i="86"/>
  <c r="A541" i="86"/>
  <c r="S540" i="86"/>
  <c r="R540" i="86"/>
  <c r="Q540" i="86"/>
  <c r="A540" i="86"/>
  <c r="S539" i="86"/>
  <c r="R539" i="86"/>
  <c r="Q539" i="86"/>
  <c r="A539" i="86"/>
  <c r="S538" i="86"/>
  <c r="R538" i="86"/>
  <c r="Q538" i="86"/>
  <c r="A538" i="86"/>
  <c r="S537" i="86"/>
  <c r="R537" i="86"/>
  <c r="Q537" i="86"/>
  <c r="A537" i="86"/>
  <c r="S536" i="86"/>
  <c r="R536" i="86"/>
  <c r="Q536" i="86"/>
  <c r="A536" i="86"/>
  <c r="S535" i="86"/>
  <c r="R535" i="86"/>
  <c r="Q535" i="86"/>
  <c r="A535" i="86"/>
  <c r="S534" i="86"/>
  <c r="R534" i="86"/>
  <c r="Q534" i="86"/>
  <c r="A534" i="86"/>
  <c r="S533" i="86"/>
  <c r="R533" i="86"/>
  <c r="Q533" i="86"/>
  <c r="A533" i="86"/>
  <c r="S532" i="86"/>
  <c r="R532" i="86"/>
  <c r="Q532" i="86"/>
  <c r="A532" i="86"/>
  <c r="S531" i="86"/>
  <c r="R531" i="86"/>
  <c r="Q531" i="86"/>
  <c r="A531" i="86"/>
  <c r="S530" i="86"/>
  <c r="R530" i="86"/>
  <c r="Q530" i="86"/>
  <c r="A530" i="86"/>
  <c r="S529" i="86"/>
  <c r="R529" i="86"/>
  <c r="Q529" i="86"/>
  <c r="A529" i="86"/>
  <c r="S528" i="86"/>
  <c r="R528" i="86"/>
  <c r="Q528" i="86"/>
  <c r="A528" i="86"/>
  <c r="S527" i="86"/>
  <c r="R527" i="86"/>
  <c r="Q527" i="86"/>
  <c r="A527" i="86"/>
  <c r="S526" i="86"/>
  <c r="R526" i="86"/>
  <c r="Q526" i="86"/>
  <c r="A526" i="86"/>
  <c r="S525" i="86"/>
  <c r="R525" i="86"/>
  <c r="Q525" i="86"/>
  <c r="A525" i="86"/>
  <c r="S524" i="86"/>
  <c r="R524" i="86"/>
  <c r="Q524" i="86"/>
  <c r="A524" i="86"/>
  <c r="S523" i="86"/>
  <c r="R523" i="86"/>
  <c r="Q523" i="86"/>
  <c r="A523" i="86"/>
  <c r="S522" i="86"/>
  <c r="R522" i="86"/>
  <c r="Q522" i="86"/>
  <c r="A522" i="86"/>
  <c r="S521" i="86"/>
  <c r="R521" i="86"/>
  <c r="Q521" i="86"/>
  <c r="A521" i="86"/>
  <c r="S520" i="86"/>
  <c r="R520" i="86"/>
  <c r="Q520" i="86"/>
  <c r="A520" i="86"/>
  <c r="S519" i="86"/>
  <c r="R519" i="86"/>
  <c r="Q519" i="86"/>
  <c r="A519" i="86"/>
  <c r="S518" i="86"/>
  <c r="R518" i="86"/>
  <c r="Q518" i="86"/>
  <c r="A518" i="86"/>
  <c r="S517" i="86"/>
  <c r="R517" i="86"/>
  <c r="Q517" i="86"/>
  <c r="A517" i="86"/>
  <c r="S516" i="86"/>
  <c r="R516" i="86"/>
  <c r="Q516" i="86"/>
  <c r="A516" i="86"/>
  <c r="S515" i="86"/>
  <c r="R515" i="86"/>
  <c r="Q515" i="86"/>
  <c r="A515" i="86"/>
  <c r="S514" i="86"/>
  <c r="R514" i="86"/>
  <c r="Q514" i="86"/>
  <c r="A514" i="86"/>
  <c r="S513" i="86"/>
  <c r="R513" i="86"/>
  <c r="Q513" i="86"/>
  <c r="A513" i="86"/>
  <c r="S512" i="86"/>
  <c r="R512" i="86"/>
  <c r="Q512" i="86"/>
  <c r="A512" i="86"/>
  <c r="S511" i="86"/>
  <c r="R511" i="86"/>
  <c r="Q511" i="86"/>
  <c r="A511" i="86"/>
  <c r="S510" i="86"/>
  <c r="R510" i="86"/>
  <c r="Q510" i="86"/>
  <c r="A510" i="86"/>
  <c r="S509" i="86"/>
  <c r="R509" i="86"/>
  <c r="Q509" i="86"/>
  <c r="A509" i="86"/>
  <c r="S508" i="86"/>
  <c r="R508" i="86"/>
  <c r="Q508" i="86"/>
  <c r="A508" i="86"/>
  <c r="S507" i="86"/>
  <c r="R507" i="86"/>
  <c r="Q507" i="86"/>
  <c r="A507" i="86"/>
  <c r="S506" i="86"/>
  <c r="R506" i="86"/>
  <c r="Q506" i="86"/>
  <c r="A506" i="86"/>
  <c r="S505" i="86"/>
  <c r="R505" i="86"/>
  <c r="Q505" i="86"/>
  <c r="A505" i="86"/>
  <c r="S504" i="86"/>
  <c r="R504" i="86"/>
  <c r="Q504" i="86"/>
  <c r="A504" i="86"/>
  <c r="S503" i="86"/>
  <c r="R503" i="86"/>
  <c r="Q503" i="86"/>
  <c r="A503" i="86"/>
  <c r="S502" i="86"/>
  <c r="R502" i="86"/>
  <c r="Q502" i="86"/>
  <c r="A502" i="86"/>
  <c r="S501" i="86"/>
  <c r="R501" i="86"/>
  <c r="Q501" i="86"/>
  <c r="A501" i="86"/>
  <c r="S500" i="86"/>
  <c r="R500" i="86"/>
  <c r="Q500" i="86"/>
  <c r="A500" i="86"/>
  <c r="S499" i="86"/>
  <c r="R499" i="86"/>
  <c r="Q499" i="86"/>
  <c r="A499" i="86"/>
  <c r="S498" i="86"/>
  <c r="R498" i="86"/>
  <c r="Q498" i="86"/>
  <c r="A498" i="86"/>
  <c r="S497" i="86"/>
  <c r="R497" i="86"/>
  <c r="Q497" i="86"/>
  <c r="A497" i="86"/>
  <c r="S496" i="86"/>
  <c r="R496" i="86"/>
  <c r="Q496" i="86"/>
  <c r="A496" i="86"/>
  <c r="S495" i="86"/>
  <c r="R495" i="86"/>
  <c r="Q495" i="86"/>
  <c r="A495" i="86"/>
  <c r="S494" i="86"/>
  <c r="R494" i="86"/>
  <c r="Q494" i="86"/>
  <c r="A494" i="86"/>
  <c r="S493" i="86"/>
  <c r="R493" i="86"/>
  <c r="Q493" i="86"/>
  <c r="A493" i="86"/>
  <c r="S492" i="86"/>
  <c r="R492" i="86"/>
  <c r="Q492" i="86"/>
  <c r="A492" i="86"/>
  <c r="S491" i="86"/>
  <c r="R491" i="86"/>
  <c r="Q491" i="86"/>
  <c r="A491" i="86"/>
  <c r="S490" i="86"/>
  <c r="R490" i="86"/>
  <c r="Q490" i="86"/>
  <c r="A490" i="86"/>
  <c r="S489" i="86"/>
  <c r="R489" i="86"/>
  <c r="Q489" i="86"/>
  <c r="A489" i="86"/>
  <c r="S488" i="86"/>
  <c r="R488" i="86"/>
  <c r="Q488" i="86"/>
  <c r="A488" i="86"/>
  <c r="S487" i="86"/>
  <c r="R487" i="86"/>
  <c r="Q487" i="86"/>
  <c r="A487" i="86"/>
  <c r="S486" i="86"/>
  <c r="R486" i="86"/>
  <c r="Q486" i="86"/>
  <c r="A486" i="86"/>
  <c r="S485" i="86"/>
  <c r="R485" i="86"/>
  <c r="Q485" i="86"/>
  <c r="A485" i="86"/>
  <c r="S484" i="86"/>
  <c r="R484" i="86"/>
  <c r="Q484" i="86"/>
  <c r="A484" i="86"/>
  <c r="S483" i="86"/>
  <c r="R483" i="86"/>
  <c r="Q483" i="86"/>
  <c r="A483" i="86"/>
  <c r="S482" i="86"/>
  <c r="R482" i="86"/>
  <c r="Q482" i="86"/>
  <c r="A482" i="86"/>
  <c r="S481" i="86"/>
  <c r="R481" i="86"/>
  <c r="Q481" i="86"/>
  <c r="A481" i="86"/>
  <c r="S480" i="86"/>
  <c r="R480" i="86"/>
  <c r="Q480" i="86"/>
  <c r="A480" i="86"/>
  <c r="S479" i="86"/>
  <c r="R479" i="86"/>
  <c r="Q479" i="86"/>
  <c r="A479" i="86"/>
  <c r="S478" i="86"/>
  <c r="R478" i="86"/>
  <c r="Q478" i="86"/>
  <c r="A478" i="86"/>
  <c r="S477" i="86"/>
  <c r="R477" i="86"/>
  <c r="Q477" i="86"/>
  <c r="A477" i="86"/>
  <c r="S476" i="86"/>
  <c r="R476" i="86"/>
  <c r="Q476" i="86"/>
  <c r="A476" i="86"/>
  <c r="S475" i="86"/>
  <c r="R475" i="86"/>
  <c r="Q475" i="86"/>
  <c r="A475" i="86"/>
  <c r="S474" i="86"/>
  <c r="R474" i="86"/>
  <c r="Q474" i="86"/>
  <c r="A474" i="86"/>
  <c r="S473" i="86"/>
  <c r="R473" i="86"/>
  <c r="Q473" i="86"/>
  <c r="A473" i="86"/>
  <c r="S472" i="86"/>
  <c r="R472" i="86"/>
  <c r="Q472" i="86"/>
  <c r="A472" i="86"/>
  <c r="S471" i="86"/>
  <c r="R471" i="86"/>
  <c r="Q471" i="86"/>
  <c r="A471" i="86"/>
  <c r="S470" i="86"/>
  <c r="R470" i="86"/>
  <c r="Q470" i="86"/>
  <c r="A470" i="86"/>
  <c r="S469" i="86"/>
  <c r="R469" i="86"/>
  <c r="Q469" i="86"/>
  <c r="A469" i="86"/>
  <c r="S468" i="86"/>
  <c r="R468" i="86"/>
  <c r="Q468" i="86"/>
  <c r="A468" i="86"/>
  <c r="S467" i="86"/>
  <c r="R467" i="86"/>
  <c r="Q467" i="86"/>
  <c r="A467" i="86"/>
  <c r="S466" i="86"/>
  <c r="R466" i="86"/>
  <c r="Q466" i="86"/>
  <c r="A466" i="86"/>
  <c r="S465" i="86"/>
  <c r="R465" i="86"/>
  <c r="Q465" i="86"/>
  <c r="A465" i="86"/>
  <c r="S464" i="86"/>
  <c r="R464" i="86"/>
  <c r="Q464" i="86"/>
  <c r="A464" i="86"/>
  <c r="S463" i="86"/>
  <c r="R463" i="86"/>
  <c r="Q463" i="86"/>
  <c r="A463" i="86"/>
  <c r="S462" i="86"/>
  <c r="R462" i="86"/>
  <c r="Q462" i="86"/>
  <c r="A462" i="86"/>
  <c r="S461" i="86"/>
  <c r="R461" i="86"/>
  <c r="Q461" i="86"/>
  <c r="A461" i="86"/>
  <c r="S460" i="86"/>
  <c r="R460" i="86"/>
  <c r="Q460" i="86"/>
  <c r="A460" i="86"/>
  <c r="S459" i="86"/>
  <c r="R459" i="86"/>
  <c r="Q459" i="86"/>
  <c r="A459" i="86"/>
  <c r="S458" i="86"/>
  <c r="R458" i="86"/>
  <c r="Q458" i="86"/>
  <c r="A458" i="86"/>
  <c r="S457" i="86"/>
  <c r="R457" i="86"/>
  <c r="Q457" i="86"/>
  <c r="A457" i="86"/>
  <c r="S456" i="86"/>
  <c r="R456" i="86"/>
  <c r="Q456" i="86"/>
  <c r="A456" i="86"/>
  <c r="S455" i="86"/>
  <c r="R455" i="86"/>
  <c r="Q455" i="86"/>
  <c r="A455" i="86"/>
  <c r="S454" i="86"/>
  <c r="R454" i="86"/>
  <c r="Q454" i="86"/>
  <c r="A454" i="86"/>
  <c r="S453" i="86"/>
  <c r="R453" i="86"/>
  <c r="Q453" i="86"/>
  <c r="A453" i="86"/>
  <c r="S452" i="86"/>
  <c r="R452" i="86"/>
  <c r="Q452" i="86"/>
  <c r="A452" i="86"/>
  <c r="S451" i="86"/>
  <c r="R451" i="86"/>
  <c r="Q451" i="86"/>
  <c r="A451" i="86"/>
  <c r="S450" i="86"/>
  <c r="R450" i="86"/>
  <c r="Q450" i="86"/>
  <c r="A450" i="86"/>
  <c r="S448" i="86"/>
  <c r="R448" i="86"/>
  <c r="Q448" i="86"/>
  <c r="A448" i="86"/>
  <c r="S447" i="86"/>
  <c r="R447" i="86"/>
  <c r="Q447" i="86"/>
  <c r="A447" i="86"/>
  <c r="S446" i="86"/>
  <c r="R446" i="86"/>
  <c r="Q446" i="86"/>
  <c r="A446" i="86"/>
  <c r="S445" i="86"/>
  <c r="R445" i="86"/>
  <c r="Q445" i="86"/>
  <c r="A445" i="86"/>
  <c r="S444" i="86"/>
  <c r="R444" i="86"/>
  <c r="Q444" i="86"/>
  <c r="A444" i="86"/>
  <c r="S443" i="86"/>
  <c r="R443" i="86"/>
  <c r="Q443" i="86"/>
  <c r="A443" i="86"/>
  <c r="S442" i="86"/>
  <c r="R442" i="86"/>
  <c r="Q442" i="86"/>
  <c r="A442" i="86"/>
  <c r="S441" i="86"/>
  <c r="R441" i="86"/>
  <c r="Q441" i="86"/>
  <c r="A441" i="86"/>
  <c r="S440" i="86"/>
  <c r="R440" i="86"/>
  <c r="Q440" i="86"/>
  <c r="A440" i="86"/>
  <c r="S439" i="86"/>
  <c r="R439" i="86"/>
  <c r="Q439" i="86"/>
  <c r="A439" i="86"/>
  <c r="S438" i="86"/>
  <c r="R438" i="86"/>
  <c r="Q438" i="86"/>
  <c r="A438" i="86"/>
  <c r="S437" i="86"/>
  <c r="R437" i="86"/>
  <c r="Q437" i="86"/>
  <c r="A437" i="86"/>
  <c r="S436" i="86"/>
  <c r="R436" i="86"/>
  <c r="Q436" i="86"/>
  <c r="A436" i="86"/>
  <c r="S435" i="86"/>
  <c r="R435" i="86"/>
  <c r="Q435" i="86"/>
  <c r="A435" i="86"/>
  <c r="S434" i="86"/>
  <c r="R434" i="86"/>
  <c r="Q434" i="86"/>
  <c r="A434" i="86"/>
  <c r="S433" i="86"/>
  <c r="R433" i="86"/>
  <c r="Q433" i="86"/>
  <c r="A433" i="86"/>
  <c r="S432" i="86"/>
  <c r="R432" i="86"/>
  <c r="Q432" i="86"/>
  <c r="A432" i="86"/>
  <c r="S431" i="86"/>
  <c r="R431" i="86"/>
  <c r="Q431" i="86"/>
  <c r="A431" i="86"/>
  <c r="S430" i="86"/>
  <c r="R430" i="86"/>
  <c r="Q430" i="86"/>
  <c r="A430" i="86"/>
  <c r="S429" i="86"/>
  <c r="R429" i="86"/>
  <c r="Q429" i="86"/>
  <c r="A429" i="86"/>
  <c r="S428" i="86"/>
  <c r="R428" i="86"/>
  <c r="Q428" i="86"/>
  <c r="A428" i="86"/>
  <c r="S427" i="86"/>
  <c r="R427" i="86"/>
  <c r="Q427" i="86"/>
  <c r="A427" i="86"/>
  <c r="S426" i="86"/>
  <c r="R426" i="86"/>
  <c r="Q426" i="86"/>
  <c r="A426" i="86"/>
  <c r="S425" i="86"/>
  <c r="R425" i="86"/>
  <c r="Q425" i="86"/>
  <c r="A425" i="86"/>
  <c r="G9" i="84" l="1"/>
  <c r="F9" i="84"/>
  <c r="E9" i="84"/>
  <c r="D9" i="84"/>
  <c r="C8" i="84"/>
  <c r="C7" i="84"/>
  <c r="F68" i="83"/>
  <c r="F67" i="83"/>
  <c r="F66" i="83"/>
  <c r="F65" i="83"/>
  <c r="F64" i="83"/>
  <c r="F63" i="83"/>
  <c r="F62" i="83"/>
  <c r="F61" i="83"/>
  <c r="F60" i="83"/>
  <c r="F59" i="83"/>
  <c r="F58" i="83"/>
  <c r="F57" i="83"/>
  <c r="F56" i="83"/>
  <c r="F55" i="83"/>
  <c r="F54" i="83"/>
  <c r="F53" i="83"/>
  <c r="F52" i="83"/>
  <c r="F51" i="83"/>
  <c r="F50" i="83"/>
  <c r="F49" i="83"/>
  <c r="F48" i="83"/>
  <c r="F47" i="83"/>
  <c r="F46" i="83"/>
  <c r="F45" i="83"/>
  <c r="F44" i="83"/>
  <c r="F43" i="83"/>
  <c r="F42" i="83"/>
  <c r="F41" i="83"/>
  <c r="F40" i="83"/>
  <c r="F39" i="83"/>
  <c r="F38" i="83"/>
  <c r="F37" i="83"/>
  <c r="F36" i="83"/>
  <c r="F35" i="83"/>
  <c r="F34" i="83"/>
  <c r="F33" i="83"/>
  <c r="F32" i="83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F7" i="83"/>
  <c r="F6" i="83"/>
  <c r="B1" i="83"/>
  <c r="C9" i="84" l="1"/>
  <c r="M10" i="40"/>
  <c r="L10" i="40"/>
  <c r="K10" i="40"/>
  <c r="J10" i="40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7" i="45"/>
  <c r="A7" i="82"/>
  <c r="B1" i="82"/>
  <c r="J10" i="43" l="1"/>
  <c r="J11" i="43"/>
  <c r="J9" i="43"/>
  <c r="I10" i="43"/>
  <c r="I11" i="43"/>
  <c r="I9" i="43"/>
  <c r="H9" i="43"/>
  <c r="H10" i="43"/>
  <c r="H11" i="43"/>
  <c r="G10" i="43"/>
  <c r="G11" i="43"/>
  <c r="G9" i="43"/>
  <c r="F9" i="43"/>
  <c r="F10" i="43"/>
  <c r="F11" i="43"/>
  <c r="E10" i="43"/>
  <c r="E11" i="43"/>
  <c r="E9" i="43"/>
  <c r="D10" i="43"/>
  <c r="D11" i="43"/>
  <c r="D9" i="43"/>
  <c r="C10" i="43"/>
  <c r="C11" i="43"/>
  <c r="C9" i="43"/>
  <c r="G8" i="43" l="1"/>
  <c r="C8" i="43"/>
  <c r="E8" i="43"/>
  <c r="Z8" i="39" l="1"/>
  <c r="Z7" i="39"/>
  <c r="V8" i="39"/>
  <c r="V7" i="39"/>
  <c r="D5" i="41" l="1"/>
  <c r="J8" i="43"/>
  <c r="I8" i="43"/>
  <c r="H8" i="43"/>
  <c r="F8" i="43"/>
  <c r="D8" i="43"/>
  <c r="D24" i="70" l="1"/>
  <c r="E24" i="70"/>
  <c r="F24" i="70"/>
  <c r="G24" i="70"/>
  <c r="H24" i="70"/>
  <c r="C24" i="70"/>
  <c r="S13" i="70" l="1"/>
  <c r="A11" i="40" l="1"/>
  <c r="A12" i="40"/>
  <c r="A9" i="43"/>
  <c r="A10" i="43"/>
  <c r="A11" i="43"/>
  <c r="B1" i="76"/>
  <c r="A6" i="76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B1" i="74"/>
  <c r="B1" i="73"/>
  <c r="A23" i="70"/>
  <c r="K23" i="70"/>
  <c r="J23" i="70"/>
  <c r="I23" i="70"/>
  <c r="A4" i="73" l="1"/>
  <c r="A4" i="74"/>
  <c r="J4" i="74"/>
  <c r="I4" i="74"/>
  <c r="H4" i="74"/>
  <c r="J4" i="73"/>
  <c r="I4" i="73"/>
  <c r="H4" i="73"/>
  <c r="D17" i="73"/>
  <c r="C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A7" i="72" l="1"/>
  <c r="B1" i="72"/>
  <c r="A7" i="71" l="1"/>
  <c r="B1" i="71"/>
  <c r="A6" i="68" l="1"/>
  <c r="K7" i="70"/>
  <c r="K24" i="70" s="1"/>
  <c r="J7" i="70"/>
  <c r="J24" i="70" s="1"/>
  <c r="I7" i="70"/>
  <c r="I24" i="70" s="1"/>
  <c r="B1" i="44"/>
  <c r="B1" i="40"/>
  <c r="B1" i="41"/>
  <c r="B1" i="66"/>
  <c r="B1" i="45"/>
  <c r="B1" i="69"/>
  <c r="B1" i="43"/>
  <c r="B1" i="53"/>
  <c r="B1" i="68"/>
  <c r="B1" i="50"/>
  <c r="B1" i="47"/>
  <c r="B1" i="70"/>
  <c r="A7" i="70" l="1"/>
  <c r="A6" i="69" l="1"/>
  <c r="A6" i="66" l="1"/>
  <c r="C5" i="41" l="1"/>
  <c r="K8" i="39"/>
  <c r="K9" i="39" l="1"/>
  <c r="C6" i="53" l="1"/>
  <c r="Q10" i="40" l="1"/>
  <c r="P10" i="40"/>
  <c r="O10" i="40"/>
  <c r="N10" i="40"/>
  <c r="I10" i="40"/>
  <c r="H10" i="40"/>
  <c r="G10" i="40"/>
  <c r="F10" i="40"/>
  <c r="E10" i="40"/>
  <c r="Q9" i="39" l="1"/>
  <c r="R9" i="39"/>
  <c r="R8" i="39"/>
  <c r="Q8" i="39"/>
  <c r="A8" i="53" l="1"/>
  <c r="A7" i="53"/>
  <c r="A6" i="53"/>
  <c r="A7" i="50"/>
  <c r="B1" i="39"/>
  <c r="A7" i="47"/>
  <c r="A7" i="45"/>
  <c r="A8" i="44" l="1"/>
  <c r="P8" i="43" l="1"/>
  <c r="N8" i="43"/>
  <c r="M8" i="43"/>
  <c r="O8" i="43"/>
  <c r="W8" i="43"/>
  <c r="V8" i="43"/>
  <c r="U8" i="43"/>
  <c r="T8" i="43"/>
  <c r="S8" i="43"/>
  <c r="R8" i="43" l="1"/>
  <c r="Q8" i="43"/>
  <c r="L8" i="43"/>
  <c r="K8" i="43"/>
  <c r="A8" i="43"/>
  <c r="N9" i="39"/>
  <c r="O9" i="39"/>
  <c r="P9" i="39"/>
  <c r="P8" i="39"/>
  <c r="O8" i="39"/>
  <c r="N8" i="39"/>
  <c r="A5" i="41"/>
  <c r="A10" i="40"/>
  <c r="A9" i="39"/>
  <c r="A8" i="39"/>
</calcChain>
</file>

<file path=xl/sharedStrings.xml><?xml version="1.0" encoding="utf-8"?>
<sst xmlns="http://schemas.openxmlformats.org/spreadsheetml/2006/main" count="33069" uniqueCount="9115">
  <si>
    <t>dane podmiotu sprawozdającego</t>
  </si>
  <si>
    <t>nazwa podmiotu</t>
  </si>
  <si>
    <t>NIP</t>
  </si>
  <si>
    <t>imię i nazwisko kierownika jednostki/prezesa zarządu</t>
  </si>
  <si>
    <t>REGON</t>
  </si>
  <si>
    <t>imię i nazwisko</t>
  </si>
  <si>
    <t>skargi</t>
  </si>
  <si>
    <t>reklamacje</t>
  </si>
  <si>
    <t>liczba</t>
  </si>
  <si>
    <t>ogółem</t>
  </si>
  <si>
    <t>liczba***</t>
  </si>
  <si>
    <t>punktualności i opóźnień</t>
  </si>
  <si>
    <t>respektowania praw
osób z niepełnosprawnościami</t>
  </si>
  <si>
    <t>bez udzielenia końcowej
odpowiedzi/ rozstrzygnięcia
z uwagi na braki formalne</t>
  </si>
  <si>
    <t xml:space="preserve"> na korzyść pasażera 
(uznanie pełne lub częściowe)</t>
  </si>
  <si>
    <t>suma wypłaconych rekompensat/ odszkodowań (bez zwrotów należności za bilety)****</t>
  </si>
  <si>
    <t>należności wypłacone w trybie reklamacyjnym
za częściowo lub całkowicie niewykorzystane bilety (włączając zmiany umowy przewozu)</t>
  </si>
  <si>
    <t>kanał dystrybucji</t>
  </si>
  <si>
    <t>automaty stacjonarne (biletomaty)</t>
  </si>
  <si>
    <t>drużyny konduktorskie</t>
  </si>
  <si>
    <t>inne</t>
  </si>
  <si>
    <t>w tym</t>
  </si>
  <si>
    <t>umowa na czas nieokreślony</t>
  </si>
  <si>
    <t>umowa na czas określony</t>
  </si>
  <si>
    <t>&lt;30 lat</t>
  </si>
  <si>
    <t>30-50 lat</t>
  </si>
  <si>
    <t>&gt;50 lat</t>
  </si>
  <si>
    <t>wojewódzkie</t>
  </si>
  <si>
    <t>międzywojewódzkie</t>
  </si>
  <si>
    <t>liczba przewiezionych pasażerów</t>
  </si>
  <si>
    <t>wartość dotacji do ulg ustawowych</t>
  </si>
  <si>
    <t>osób</t>
  </si>
  <si>
    <t>lokomotywy spalinowe</t>
  </si>
  <si>
    <t>lokomotywy elektryczne</t>
  </si>
  <si>
    <t>lokomotywy parowe</t>
  </si>
  <si>
    <t>elektryczne zespoły trakcyjne</t>
  </si>
  <si>
    <t>spalinowe zespoły trakcyjne</t>
  </si>
  <si>
    <t>wagony z miejscami do siedzenia</t>
  </si>
  <si>
    <t>wagony z miejscami do leżenia</t>
  </si>
  <si>
    <t>wagony z kabiną sterowniczą</t>
  </si>
  <si>
    <t>wagony sypialne</t>
  </si>
  <si>
    <t>wagony bagażowe</t>
  </si>
  <si>
    <t>województwo</t>
  </si>
  <si>
    <t>od</t>
  </si>
  <si>
    <t>do</t>
  </si>
  <si>
    <t>tak/nie</t>
  </si>
  <si>
    <t xml:space="preserve"> </t>
  </si>
  <si>
    <t>liczba jednostek</t>
  </si>
  <si>
    <t>MWh</t>
  </si>
  <si>
    <t>czas pracy pojazdów trakcyjnych wraz z obsługą</t>
  </si>
  <si>
    <t>liczba godzin</t>
  </si>
  <si>
    <t>Część A</t>
  </si>
  <si>
    <t>Część B</t>
  </si>
  <si>
    <t>praca manewrowa</t>
  </si>
  <si>
    <t>kasy własne, pozostałych przewoźników, agencyjne</t>
  </si>
  <si>
    <t>Aleksandrów Kujawski</t>
  </si>
  <si>
    <t>Andrychów</t>
  </si>
  <si>
    <t>Andrychów Górnica</t>
  </si>
  <si>
    <t>Andrzejówka</t>
  </si>
  <si>
    <t>Anieliny</t>
  </si>
  <si>
    <t>Annolesie</t>
  </si>
  <si>
    <t>Antonin</t>
  </si>
  <si>
    <t>Antoniów</t>
  </si>
  <si>
    <t>Antoniówka</t>
  </si>
  <si>
    <t>Arcelin</t>
  </si>
  <si>
    <t>Augustów</t>
  </si>
  <si>
    <t>Augustów Port</t>
  </si>
  <si>
    <t>Augustówka</t>
  </si>
  <si>
    <t>Babi Dół</t>
  </si>
  <si>
    <t>Babiak</t>
  </si>
  <si>
    <t>Babica</t>
  </si>
  <si>
    <t>Babica Kolonia</t>
  </si>
  <si>
    <t>Babimost</t>
  </si>
  <si>
    <t>Baborówko</t>
  </si>
  <si>
    <t>Baboszewo</t>
  </si>
  <si>
    <t>Baby</t>
  </si>
  <si>
    <t>Bachorce</t>
  </si>
  <si>
    <t>Baciuty</t>
  </si>
  <si>
    <t>Bajtkowo</t>
  </si>
  <si>
    <t>Balin</t>
  </si>
  <si>
    <t>Balinka</t>
  </si>
  <si>
    <t>Baranów Sandomierski</t>
  </si>
  <si>
    <t>Baranówka</t>
  </si>
  <si>
    <t>Barchów</t>
  </si>
  <si>
    <t>Barcice</t>
  </si>
  <si>
    <t>Barcin</t>
  </si>
  <si>
    <t>Barcząca</t>
  </si>
  <si>
    <t>Barczewo</t>
  </si>
  <si>
    <t>Bardo Przyłęk</t>
  </si>
  <si>
    <t>Bardo Śląskie</t>
  </si>
  <si>
    <t>Barłogi</t>
  </si>
  <si>
    <t>Bartąg</t>
  </si>
  <si>
    <t>Bartnica</t>
  </si>
  <si>
    <t>Bartodzieje</t>
  </si>
  <si>
    <t>Bartosze</t>
  </si>
  <si>
    <t>Bartoszyce</t>
  </si>
  <si>
    <t>Barwałd Górny</t>
  </si>
  <si>
    <t>Barwałd Średni</t>
  </si>
  <si>
    <t>Barzkowice</t>
  </si>
  <si>
    <t>Baszewice</t>
  </si>
  <si>
    <t>Basznia</t>
  </si>
  <si>
    <t>Basznia Dolna</t>
  </si>
  <si>
    <t>Batowice Lubańskie</t>
  </si>
  <si>
    <t>Bąk</t>
  </si>
  <si>
    <t>Bąkowiec</t>
  </si>
  <si>
    <t>Bąków</t>
  </si>
  <si>
    <t>Bednary</t>
  </si>
  <si>
    <t>Bedoń</t>
  </si>
  <si>
    <t>Belęcin Wielkopolski</t>
  </si>
  <si>
    <t>Bełchów</t>
  </si>
  <si>
    <t>Bełsznica</t>
  </si>
  <si>
    <t>Bełżec</t>
  </si>
  <si>
    <t>Bełżec Drugi</t>
  </si>
  <si>
    <t>Bemowizna</t>
  </si>
  <si>
    <t>Berezów</t>
  </si>
  <si>
    <t>Besko</t>
  </si>
  <si>
    <t>Bezwola</t>
  </si>
  <si>
    <t>Będów</t>
  </si>
  <si>
    <t>Będziemyśl</t>
  </si>
  <si>
    <t>Będzin</t>
  </si>
  <si>
    <t>Będzin Ksawera</t>
  </si>
  <si>
    <t>Będzin Miasto</t>
  </si>
  <si>
    <t>Będzino</t>
  </si>
  <si>
    <t>Będźmierowice</t>
  </si>
  <si>
    <t>Biadki</t>
  </si>
  <si>
    <t>Biadoliny</t>
  </si>
  <si>
    <t>Biała</t>
  </si>
  <si>
    <t>Biała Pajęczańska</t>
  </si>
  <si>
    <t>Biała Pilska</t>
  </si>
  <si>
    <t>Biała Podlaska</t>
  </si>
  <si>
    <t>Biała Podlaska Rozrządowa</t>
  </si>
  <si>
    <t>Białki</t>
  </si>
  <si>
    <t>Białki Siedleckie</t>
  </si>
  <si>
    <t>Białogard</t>
  </si>
  <si>
    <t>Białośliwie</t>
  </si>
  <si>
    <t>Białuń</t>
  </si>
  <si>
    <t>Biały Bór</t>
  </si>
  <si>
    <t>Biały Dunajec</t>
  </si>
  <si>
    <t>Biały Kościół</t>
  </si>
  <si>
    <t>Biały Zdrój Południowy</t>
  </si>
  <si>
    <t>Białystok</t>
  </si>
  <si>
    <t>Białystok Bacieczki</t>
  </si>
  <si>
    <t>Białystok Fabryczny</t>
  </si>
  <si>
    <t>Białystok Stadion</t>
  </si>
  <si>
    <t>Białystok Starosielce</t>
  </si>
  <si>
    <t>Białystok Wiadukt</t>
  </si>
  <si>
    <t>Biecz</t>
  </si>
  <si>
    <t>Bieczyno Pomorskie</t>
  </si>
  <si>
    <t>Bielawy</t>
  </si>
  <si>
    <t>Bielin</t>
  </si>
  <si>
    <t>Bieliny Opoczyńskie</t>
  </si>
  <si>
    <t>Bielsk Podlaski</t>
  </si>
  <si>
    <t>Bielsko-Biała Główna</t>
  </si>
  <si>
    <t>Bielsko-Biała Komorowice</t>
  </si>
  <si>
    <t>Bielsko-Biała Leszczyny</t>
  </si>
  <si>
    <t>Bielsko-Biała Lipnik</t>
  </si>
  <si>
    <t>Bielsko-Biała Mikuszowice</t>
  </si>
  <si>
    <t>Bielsko-Biała Północ</t>
  </si>
  <si>
    <t>Bielsko-Biała Wschód</t>
  </si>
  <si>
    <t>Bieniów</t>
  </si>
  <si>
    <t>Bierawa</t>
  </si>
  <si>
    <t>Bierkowice</t>
  </si>
  <si>
    <t>Biernatowo</t>
  </si>
  <si>
    <t>Bierutów</t>
  </si>
  <si>
    <t>Bierzwnik</t>
  </si>
  <si>
    <t>Biesal</t>
  </si>
  <si>
    <t>Biesowice</t>
  </si>
  <si>
    <t>Biłgoraj</t>
  </si>
  <si>
    <t>Biniew</t>
  </si>
  <si>
    <t>Bińcze</t>
  </si>
  <si>
    <t>Biskupice koło Kluczborka</t>
  </si>
  <si>
    <t>Biskupice Oławskie</t>
  </si>
  <si>
    <t>Biskupice Wielkopolskie</t>
  </si>
  <si>
    <t>Biskupiec Pomorski</t>
  </si>
  <si>
    <t>Biskupnica</t>
  </si>
  <si>
    <t>Blachownia</t>
  </si>
  <si>
    <t>Blizna</t>
  </si>
  <si>
    <t>Bliżyn</t>
  </si>
  <si>
    <t>Błaszki</t>
  </si>
  <si>
    <t>Błażkowa</t>
  </si>
  <si>
    <t>Błądzim</t>
  </si>
  <si>
    <t>Błonie</t>
  </si>
  <si>
    <t>Błotnica</t>
  </si>
  <si>
    <t>Błotnica Strzelecka</t>
  </si>
  <si>
    <t>Bobowa</t>
  </si>
  <si>
    <t>Bobowa-Miasto</t>
  </si>
  <si>
    <t>Bobrowniki</t>
  </si>
  <si>
    <t>Bobrowo Pomorskie</t>
  </si>
  <si>
    <t>Bobrówka</t>
  </si>
  <si>
    <t>Bobry</t>
  </si>
  <si>
    <t>Bochnia</t>
  </si>
  <si>
    <t>Boczów</t>
  </si>
  <si>
    <t>Bodzechów</t>
  </si>
  <si>
    <t>Bogaczewo</t>
  </si>
  <si>
    <t>Bogaczów</t>
  </si>
  <si>
    <t>Bogdaniec</t>
  </si>
  <si>
    <t>Bogoniowice Ciężkowice</t>
  </si>
  <si>
    <t>Boguchwała</t>
  </si>
  <si>
    <t>Bogumiłowice</t>
  </si>
  <si>
    <t>Boguszewo</t>
  </si>
  <si>
    <t>Boguszów-Gorce</t>
  </si>
  <si>
    <t>Boguszów-Gorce Wschód</t>
  </si>
  <si>
    <t>Boguszów-Gorce Zachód</t>
  </si>
  <si>
    <t>Bojanowo</t>
  </si>
  <si>
    <t>Bojary</t>
  </si>
  <si>
    <t>Boksycka</t>
  </si>
  <si>
    <t>Bolechowo</t>
  </si>
  <si>
    <t>Bolesławice Świdnickie</t>
  </si>
  <si>
    <t>Bolesławiec</t>
  </si>
  <si>
    <t>Boleszkowice</t>
  </si>
  <si>
    <t>Boreczek</t>
  </si>
  <si>
    <t>Borki-Kosy</t>
  </si>
  <si>
    <t>Borkowice</t>
  </si>
  <si>
    <t>Borkowo</t>
  </si>
  <si>
    <t>Boronów</t>
  </si>
  <si>
    <t>Borowa Oleśnicka</t>
  </si>
  <si>
    <t>Borowiki</t>
  </si>
  <si>
    <t>Borowina</t>
  </si>
  <si>
    <t>Borsukówka</t>
  </si>
  <si>
    <t>Borszewice</t>
  </si>
  <si>
    <t>Borucice</t>
  </si>
  <si>
    <t>Borujsko</t>
  </si>
  <si>
    <t>Boszkowo</t>
  </si>
  <si>
    <t>Boża Wola</t>
  </si>
  <si>
    <t>Bożacin</t>
  </si>
  <si>
    <t>Bożepole Wielkie</t>
  </si>
  <si>
    <t>Brachlewo</t>
  </si>
  <si>
    <t>Brachów</t>
  </si>
  <si>
    <t>Braniewo</t>
  </si>
  <si>
    <t>Bratków</t>
  </si>
  <si>
    <t>Bratoszewice</t>
  </si>
  <si>
    <t>Brodnica</t>
  </si>
  <si>
    <t>Brody Iłżeckie</t>
  </si>
  <si>
    <t>Brody Warszawskie</t>
  </si>
  <si>
    <t>Brokęcino</t>
  </si>
  <si>
    <t>Bronów</t>
  </si>
  <si>
    <t>Brusy</t>
  </si>
  <si>
    <t>Brwinów</t>
  </si>
  <si>
    <t>Brzask</t>
  </si>
  <si>
    <t>Brzeg</t>
  </si>
  <si>
    <t>Brzeg Dolny</t>
  </si>
  <si>
    <t>Brzeg Głogowski</t>
  </si>
  <si>
    <t>Brzesko Okocim</t>
  </si>
  <si>
    <t>Brzeszcze</t>
  </si>
  <si>
    <t>Brzeszcze Jawiszowice</t>
  </si>
  <si>
    <t>Brzezie</t>
  </si>
  <si>
    <t>Brzezinka Średzka</t>
  </si>
  <si>
    <t>Brzeziny</t>
  </si>
  <si>
    <t>Brzeźnica</t>
  </si>
  <si>
    <t>Brzeźnica Bychawska</t>
  </si>
  <si>
    <t>Brzeźnica nad Wartą</t>
  </si>
  <si>
    <t>Brzeźno</t>
  </si>
  <si>
    <t>Brzeźno Człuchowskie</t>
  </si>
  <si>
    <t>Brzoza Bydgoska</t>
  </si>
  <si>
    <t>Brzoza Toruńska</t>
  </si>
  <si>
    <t>Brzozowica</t>
  </si>
  <si>
    <t>Brzozowiec Gorzowski</t>
  </si>
  <si>
    <t>Brzustowa Opatowska</t>
  </si>
  <si>
    <t>Brzustów</t>
  </si>
  <si>
    <t>Buchałów</t>
  </si>
  <si>
    <t>Budachów</t>
  </si>
  <si>
    <t>Budki Nowe</t>
  </si>
  <si>
    <t>Budy Głogowskie</t>
  </si>
  <si>
    <t>Budziszowice</t>
  </si>
  <si>
    <t>Budzyń</t>
  </si>
  <si>
    <t>Bujaki</t>
  </si>
  <si>
    <t>Buk</t>
  </si>
  <si>
    <t>Bukowa</t>
  </si>
  <si>
    <t>Bukowice Trzebnickie</t>
  </si>
  <si>
    <t>Bukowiec Międzyrzecki</t>
  </si>
  <si>
    <t>Bukowina Bobrzańska</t>
  </si>
  <si>
    <t>Bukowina Sycowska</t>
  </si>
  <si>
    <t>Bukowno</t>
  </si>
  <si>
    <t>Bukowno Przymiarki</t>
  </si>
  <si>
    <t>Bukowo</t>
  </si>
  <si>
    <t>Bukowo Człuchowskie</t>
  </si>
  <si>
    <t>Bukwałd</t>
  </si>
  <si>
    <t>Bulowice</t>
  </si>
  <si>
    <t>Burkat</t>
  </si>
  <si>
    <t>Bursztynowo</t>
  </si>
  <si>
    <t>Byczyna Kluczborska</t>
  </si>
  <si>
    <t>Bydgoszcz Akademia</t>
  </si>
  <si>
    <t>Bydgoszcz Bielawy</t>
  </si>
  <si>
    <t>Bydgoszcz Brdyujście</t>
  </si>
  <si>
    <t>Bydgoszcz Fordon</t>
  </si>
  <si>
    <t>Bydgoszcz Główna</t>
  </si>
  <si>
    <t>Bydgoszcz Leśna</t>
  </si>
  <si>
    <t>Bydgoszcz Łęgnowo</t>
  </si>
  <si>
    <t>Bydgoszcz Osowa Góra</t>
  </si>
  <si>
    <t>Bydgoszcz Wschód</t>
  </si>
  <si>
    <t>Bydgoszcz Zachód</t>
  </si>
  <si>
    <t>Bystra Podhalańska</t>
  </si>
  <si>
    <t>Bystrzyca Kłodzka</t>
  </si>
  <si>
    <t>Bystrzyca Kłodzka Przedmieście</t>
  </si>
  <si>
    <t>Bystrzyca koło Lublina</t>
  </si>
  <si>
    <t>Bytnica</t>
  </si>
  <si>
    <t>Bytom</t>
  </si>
  <si>
    <t>Bytom Bobrek</t>
  </si>
  <si>
    <t>Bytom Karb</t>
  </si>
  <si>
    <t>Bytom Odrzański</t>
  </si>
  <si>
    <t>Bytom Północny</t>
  </si>
  <si>
    <t>Bytonia</t>
  </si>
  <si>
    <t>Bzowiec</t>
  </si>
  <si>
    <t>Cegłów</t>
  </si>
  <si>
    <t>Cekcyn</t>
  </si>
  <si>
    <t>Celestynów</t>
  </si>
  <si>
    <t>Cerkiewnik</t>
  </si>
  <si>
    <t>Chabówka</t>
  </si>
  <si>
    <t>Chałupki</t>
  </si>
  <si>
    <t>Chałupy</t>
  </si>
  <si>
    <t>Charnowo Słupskie</t>
  </si>
  <si>
    <t>Charsznica</t>
  </si>
  <si>
    <t>Chechło</t>
  </si>
  <si>
    <t>Chełchy</t>
  </si>
  <si>
    <t>Chełm</t>
  </si>
  <si>
    <t>Chełm Cementownia</t>
  </si>
  <si>
    <t>Chełm Miasto</t>
  </si>
  <si>
    <t>Chełm Śląski</t>
  </si>
  <si>
    <t>Chełmce</t>
  </si>
  <si>
    <t>Chełmek Fabryka</t>
  </si>
  <si>
    <t>Chełmek Wołowski</t>
  </si>
  <si>
    <t>Chełmża</t>
  </si>
  <si>
    <t>Chludowo</t>
  </si>
  <si>
    <t>Chmielnik</t>
  </si>
  <si>
    <t>Chmielniki Bydgoskie</t>
  </si>
  <si>
    <t>Chmielów koło Tarnobrzega</t>
  </si>
  <si>
    <t>Chocicza</t>
  </si>
  <si>
    <t>Chociszew</t>
  </si>
  <si>
    <t>Chociszewo Rogoziniec</t>
  </si>
  <si>
    <t>Chociw Łaski</t>
  </si>
  <si>
    <t>Chociwel</t>
  </si>
  <si>
    <t>Chocznia</t>
  </si>
  <si>
    <t>Chocznia Górna</t>
  </si>
  <si>
    <t>Chodzież</t>
  </si>
  <si>
    <t>Chojna</t>
  </si>
  <si>
    <t>Chojnice</t>
  </si>
  <si>
    <t>Chojnik</t>
  </si>
  <si>
    <t>Chojnów</t>
  </si>
  <si>
    <t>Chomranice</t>
  </si>
  <si>
    <t>Chorzelów</t>
  </si>
  <si>
    <t>Chorzew Siemkowice</t>
  </si>
  <si>
    <t>Chorzów Batory</t>
  </si>
  <si>
    <t>Chorzów Miasto</t>
  </si>
  <si>
    <t>Chorzów Stary</t>
  </si>
  <si>
    <t>Choszczno</t>
  </si>
  <si>
    <t>Chotomów</t>
  </si>
  <si>
    <t>Chotyłów</t>
  </si>
  <si>
    <t>Chromin</t>
  </si>
  <si>
    <t>Chronów</t>
  </si>
  <si>
    <t>Chrosna</t>
  </si>
  <si>
    <t>Chrośnica</t>
  </si>
  <si>
    <t>Chróstnik</t>
  </si>
  <si>
    <t>Chróścice</t>
  </si>
  <si>
    <t>Chróścina Nyska</t>
  </si>
  <si>
    <t>Chróścina Opolska</t>
  </si>
  <si>
    <t>Chrusty Nowe</t>
  </si>
  <si>
    <t>Chruszczobród</t>
  </si>
  <si>
    <t>Chruściel</t>
  </si>
  <si>
    <t>Chrzanów</t>
  </si>
  <si>
    <t>Chrzanów Śródmieście</t>
  </si>
  <si>
    <t>Chrząstowice</t>
  </si>
  <si>
    <t>Chrząstowice Olkuskie</t>
  </si>
  <si>
    <t>Chrzęsne</t>
  </si>
  <si>
    <t>Chwalibogowo</t>
  </si>
  <si>
    <t>Chybie</t>
  </si>
  <si>
    <t>Chybie Mnich</t>
  </si>
  <si>
    <t>Chynów</t>
  </si>
  <si>
    <t>Ciasna</t>
  </si>
  <si>
    <t>Ciechanowice</t>
  </si>
  <si>
    <t>Ciechanów</t>
  </si>
  <si>
    <t>Ciechanów Przemysłowy</t>
  </si>
  <si>
    <t>Ciechocinek</t>
  </si>
  <si>
    <t>Ciecholub</t>
  </si>
  <si>
    <t>Ciecierzyn</t>
  </si>
  <si>
    <t>Cieksyn</t>
  </si>
  <si>
    <t>Cienin</t>
  </si>
  <si>
    <t>Cienin Kościelny</t>
  </si>
  <si>
    <t>Cieplewo</t>
  </si>
  <si>
    <t>Cierpigórz</t>
  </si>
  <si>
    <t>Cieszków</t>
  </si>
  <si>
    <t>Cieszyn</t>
  </si>
  <si>
    <t>Cieszyn Marklowice</t>
  </si>
  <si>
    <t>Cieszyno Łobeskie</t>
  </si>
  <si>
    <t>Cięcina</t>
  </si>
  <si>
    <t>Cięcina Dolna</t>
  </si>
  <si>
    <t>Cikowice</t>
  </si>
  <si>
    <t>Cimochy</t>
  </si>
  <si>
    <t>Ciosmy</t>
  </si>
  <si>
    <t>Cisie</t>
  </si>
  <si>
    <t>Cisiec</t>
  </si>
  <si>
    <t>Cmolas</t>
  </si>
  <si>
    <t>Cybowo</t>
  </si>
  <si>
    <t>Cygany</t>
  </si>
  <si>
    <t>Cykarzew</t>
  </si>
  <si>
    <t>Cykarzew Stary</t>
  </si>
  <si>
    <t>Czachówek Górny</t>
  </si>
  <si>
    <t>Czachówek Południowy</t>
  </si>
  <si>
    <t>Czachówek Środkowy</t>
  </si>
  <si>
    <t>Czachówek Wschodni</t>
  </si>
  <si>
    <t>Czaplinek</t>
  </si>
  <si>
    <t>Czarlin</t>
  </si>
  <si>
    <t>Czarna Białostocka</t>
  </si>
  <si>
    <t>Czarna Tarnowska</t>
  </si>
  <si>
    <t>Czarna Woda</t>
  </si>
  <si>
    <t>Czarnca</t>
  </si>
  <si>
    <t>Czarne</t>
  </si>
  <si>
    <t>Czarne Małe</t>
  </si>
  <si>
    <t>Czarniecka Góra</t>
  </si>
  <si>
    <t>Czarnobór</t>
  </si>
  <si>
    <t>Czarnowęsy Pomorskie</t>
  </si>
  <si>
    <t>Czarny Blok</t>
  </si>
  <si>
    <t>Czastary</t>
  </si>
  <si>
    <t>Czaszyn</t>
  </si>
  <si>
    <t>Czechowice-Dziedzice</t>
  </si>
  <si>
    <t>Czechowice-Dziedzice Południowe</t>
  </si>
  <si>
    <t>Czechowice-Dziedzice Przystanek</t>
  </si>
  <si>
    <t>Czechowizna</t>
  </si>
  <si>
    <t>Czekanów</t>
  </si>
  <si>
    <t>Czeluścin</t>
  </si>
  <si>
    <t>Czempiń</t>
  </si>
  <si>
    <t>Czepino</t>
  </si>
  <si>
    <t>Czeremcha</t>
  </si>
  <si>
    <t>Czermno</t>
  </si>
  <si>
    <t>Czerna</t>
  </si>
  <si>
    <t>Czerna Mała</t>
  </si>
  <si>
    <t>Czernica Wrocławska</t>
  </si>
  <si>
    <t>Czerniejewo</t>
  </si>
  <si>
    <t>Czerniewice</t>
  </si>
  <si>
    <t>Czernikowo</t>
  </si>
  <si>
    <t>Czersk</t>
  </si>
  <si>
    <t>Czersk Świecki</t>
  </si>
  <si>
    <t>Czeruchy</t>
  </si>
  <si>
    <t>Czerwieńsk</t>
  </si>
  <si>
    <t>Czerwionka</t>
  </si>
  <si>
    <t>Czerwionka Dębieńsko</t>
  </si>
  <si>
    <t>Czerwonak</t>
  </si>
  <si>
    <t>Czerwonak Osiedle</t>
  </si>
  <si>
    <t>Czerwonka</t>
  </si>
  <si>
    <t>Czeska Wieś</t>
  </si>
  <si>
    <t>Czesławice</t>
  </si>
  <si>
    <t>Częstochowa</t>
  </si>
  <si>
    <t>Częstochowa Aniołów</t>
  </si>
  <si>
    <t>Częstochowa Gnaszyn</t>
  </si>
  <si>
    <t>Częstochowa Raków</t>
  </si>
  <si>
    <t>Częstochowa Stradom</t>
  </si>
  <si>
    <t>Człuchów</t>
  </si>
  <si>
    <t>Czosnowo</t>
  </si>
  <si>
    <t>Czudec</t>
  </si>
  <si>
    <t>Czuprynowo</t>
  </si>
  <si>
    <t>Czyżew</t>
  </si>
  <si>
    <t>Czyżowice</t>
  </si>
  <si>
    <t>Ćmielów</t>
  </si>
  <si>
    <t>Dalanówek</t>
  </si>
  <si>
    <t>Dalekie</t>
  </si>
  <si>
    <t>Dalęcino</t>
  </si>
  <si>
    <t>Damasławek</t>
  </si>
  <si>
    <t>Damnica</t>
  </si>
  <si>
    <t>Daniszyn</t>
  </si>
  <si>
    <t>Dankowice</t>
  </si>
  <si>
    <t>Daszewo</t>
  </si>
  <si>
    <t>Dąbie koło Dębicy</t>
  </si>
  <si>
    <t>Dąbie nad Nerem</t>
  </si>
  <si>
    <t>Dąbkowizna</t>
  </si>
  <si>
    <t>Dąbroszyn</t>
  </si>
  <si>
    <t>Dąbrowa Białostocka</t>
  </si>
  <si>
    <t>Dąbrowa Chełmińska</t>
  </si>
  <si>
    <t>Dąbrowa Górnicza</t>
  </si>
  <si>
    <t>Dąbrowa Górnicza Gołonóg</t>
  </si>
  <si>
    <t>Dąbrowa Górnicza Pogoria</t>
  </si>
  <si>
    <t>Dąbrowa Górnicza Południowa</t>
  </si>
  <si>
    <t>Dąbrowa Górnicza Sikorka</t>
  </si>
  <si>
    <t>Dąbrowa Górnicza Strzemieszyce</t>
  </si>
  <si>
    <t>Dąbrowa Górnicza Wschodnia</t>
  </si>
  <si>
    <t>Dąbrowa Górnicza Ząbkowice</t>
  </si>
  <si>
    <t>Dąbrowa Międzylesie</t>
  </si>
  <si>
    <t>Dąbrowa Niemodlińska</t>
  </si>
  <si>
    <t>Dąbrowa Oleśnicka</t>
  </si>
  <si>
    <t>Dąbrowa-Łazy</t>
  </si>
  <si>
    <t>Dąbrowica koło Biłgoraja</t>
  </si>
  <si>
    <t>Dąbrowica Małopolska</t>
  </si>
  <si>
    <t>Dąbrowice Skierniewickie</t>
  </si>
  <si>
    <t>Dąbrowy</t>
  </si>
  <si>
    <t>Dąbrówka Malborska</t>
  </si>
  <si>
    <t>Dąbrówka Wielkopolska</t>
  </si>
  <si>
    <t>Deszczno</t>
  </si>
  <si>
    <t>Dęba Opoczyńska</t>
  </si>
  <si>
    <t>Dęba Rozalin</t>
  </si>
  <si>
    <t>Dębe Wielkie</t>
  </si>
  <si>
    <t>Dębica</t>
  </si>
  <si>
    <t>Dębica Wschodnia</t>
  </si>
  <si>
    <t>Dęblin</t>
  </si>
  <si>
    <t>Dębowy Gaj</t>
  </si>
  <si>
    <t>Dębska Kuźnia</t>
  </si>
  <si>
    <t>Dębska Wola</t>
  </si>
  <si>
    <t>Długi Kąt</t>
  </si>
  <si>
    <t>Długie</t>
  </si>
  <si>
    <t>Długokąty</t>
  </si>
  <si>
    <t>Długołęka</t>
  </si>
  <si>
    <t>Długopole-Zdrój</t>
  </si>
  <si>
    <t>Dobczyn</t>
  </si>
  <si>
    <t>Dobiegniew</t>
  </si>
  <si>
    <t>Dobieszyn</t>
  </si>
  <si>
    <t>Dobino Wałeckie</t>
  </si>
  <si>
    <t>Doboszowice</t>
  </si>
  <si>
    <t>Dobra koło Limanowej</t>
  </si>
  <si>
    <t>Dobre Miasto</t>
  </si>
  <si>
    <t>Dobrocin</t>
  </si>
  <si>
    <t>Dobroń</t>
  </si>
  <si>
    <t>Dobroszyce</t>
  </si>
  <si>
    <t>Dobrowoda</t>
  </si>
  <si>
    <t>Dobrynka</t>
  </si>
  <si>
    <t>Dobryszyce koło Radomska</t>
  </si>
  <si>
    <t>Dobrzechów</t>
  </si>
  <si>
    <t>Dobrzejewice</t>
  </si>
  <si>
    <t>Dobrzeń Wielki</t>
  </si>
  <si>
    <t>Dobrzyniewo Duże</t>
  </si>
  <si>
    <t>Dobrzyń</t>
  </si>
  <si>
    <t>Dolaszewo Wałeckie</t>
  </si>
  <si>
    <t>Dolice</t>
  </si>
  <si>
    <t>Dolna Odra</t>
  </si>
  <si>
    <t>Dolnik</t>
  </si>
  <si>
    <t>Domaniewice</t>
  </si>
  <si>
    <t>Domaniewice Centrum</t>
  </si>
  <si>
    <t>Domanin</t>
  </si>
  <si>
    <t>Domaszków</t>
  </si>
  <si>
    <t>Domaszowice</t>
  </si>
  <si>
    <t>Dominów</t>
  </si>
  <si>
    <t>Domisław</t>
  </si>
  <si>
    <t>Dopiewo</t>
  </si>
  <si>
    <t>Dorohusk</t>
  </si>
  <si>
    <t>Dragacz</t>
  </si>
  <si>
    <t>Drawiny</t>
  </si>
  <si>
    <t>Drawski Młyn</t>
  </si>
  <si>
    <t>Drawsko Pomorskie</t>
  </si>
  <si>
    <t>Drogomyśl</t>
  </si>
  <si>
    <t>Drogosze</t>
  </si>
  <si>
    <t>Drużyna Poznańska</t>
  </si>
  <si>
    <t>Drygały</t>
  </si>
  <si>
    <t>Drygulec</t>
  </si>
  <si>
    <t>Drzeńsko</t>
  </si>
  <si>
    <t>Drzewce</t>
  </si>
  <si>
    <t>Drzewica</t>
  </si>
  <si>
    <t>Drzonowo</t>
  </si>
  <si>
    <t>Drzycim</t>
  </si>
  <si>
    <t>Drzymałowo</t>
  </si>
  <si>
    <t>Dubidze</t>
  </si>
  <si>
    <t>Dubielno</t>
  </si>
  <si>
    <t>Dulowa</t>
  </si>
  <si>
    <t>Dunowo</t>
  </si>
  <si>
    <t>Duszniki-Zdrój</t>
  </si>
  <si>
    <t>Dwikozy</t>
  </si>
  <si>
    <t>Dwory</t>
  </si>
  <si>
    <t>Dygowo</t>
  </si>
  <si>
    <t>Dytmarów</t>
  </si>
  <si>
    <t>Dziadówki</t>
  </si>
  <si>
    <t>Działdowo</t>
  </si>
  <si>
    <t>Działoszyn</t>
  </si>
  <si>
    <t>Dziembówko</t>
  </si>
  <si>
    <t>Dziemiany Kaszubskie</t>
  </si>
  <si>
    <t>Dziergowice</t>
  </si>
  <si>
    <t>Dzierżanów Wielkopolski</t>
  </si>
  <si>
    <t>Dzierżążno</t>
  </si>
  <si>
    <t>Dzierżoniów Śląski</t>
  </si>
  <si>
    <t>Dzietrzniki</t>
  </si>
  <si>
    <t>Dziewięcierz</t>
  </si>
  <si>
    <t>Dziewule</t>
  </si>
  <si>
    <t>Dzięczyn</t>
  </si>
  <si>
    <t>Dzikowice</t>
  </si>
  <si>
    <t>Dziwno</t>
  </si>
  <si>
    <t>Elbląg</t>
  </si>
  <si>
    <t>Elbląg Zdrój</t>
  </si>
  <si>
    <t>Ełk</t>
  </si>
  <si>
    <t>Ełk Szyba Wschód</t>
  </si>
  <si>
    <t>Ełk Szyba Zachód</t>
  </si>
  <si>
    <t>Ełk Zachód</t>
  </si>
  <si>
    <t>Fałkowo</t>
  </si>
  <si>
    <t>Fasty</t>
  </si>
  <si>
    <t>Firlus</t>
  </si>
  <si>
    <t>Fiszewo</t>
  </si>
  <si>
    <t>Florek</t>
  </si>
  <si>
    <t>Fosowskie</t>
  </si>
  <si>
    <t>Frankamionka</t>
  </si>
  <si>
    <t>Fronołów</t>
  </si>
  <si>
    <t>Frysztak</t>
  </si>
  <si>
    <t>Gajówka</t>
  </si>
  <si>
    <t>Gałęzinowo</t>
  </si>
  <si>
    <t>Gałkówek</t>
  </si>
  <si>
    <t>Gamerki Wielkie</t>
  </si>
  <si>
    <t>Garbatka-Letnisko</t>
  </si>
  <si>
    <t>Garbce</t>
  </si>
  <si>
    <t>Garczegorze</t>
  </si>
  <si>
    <t>Garczyn</t>
  </si>
  <si>
    <t>Gardeja</t>
  </si>
  <si>
    <t>Garki</t>
  </si>
  <si>
    <t>Garwolin</t>
  </si>
  <si>
    <t>Garzyn</t>
  </si>
  <si>
    <t>Gawrony</t>
  </si>
  <si>
    <t>Gąbin</t>
  </si>
  <si>
    <t>Gądki</t>
  </si>
  <si>
    <t>Gądków Wielki</t>
  </si>
  <si>
    <t>Gągławki</t>
  </si>
  <si>
    <t>Gąsawy Plebańskie</t>
  </si>
  <si>
    <t>Gąski</t>
  </si>
  <si>
    <t>Gąsocin</t>
  </si>
  <si>
    <t>Gdakowo</t>
  </si>
  <si>
    <t>Gdańsk Główny</t>
  </si>
  <si>
    <t>Gdańsk Lipce</t>
  </si>
  <si>
    <t>Gdańsk Oliwa</t>
  </si>
  <si>
    <t>Gdańsk Orunia</t>
  </si>
  <si>
    <t>Gdańsk Osowa</t>
  </si>
  <si>
    <t>Gdańsk Politechnika</t>
  </si>
  <si>
    <t>Gdańsk Przymorze Uniwersytet</t>
  </si>
  <si>
    <t>Gdańsk Stadion Expo</t>
  </si>
  <si>
    <t>Gdańsk Stocznia</t>
  </si>
  <si>
    <t>Gdańsk Śródmieście</t>
  </si>
  <si>
    <t>Gdańsk Wrzeszcz</t>
  </si>
  <si>
    <t>Gdańsk Zaspa</t>
  </si>
  <si>
    <t>Gdańsk Żabianka-AWFiS</t>
  </si>
  <si>
    <t>Gdynia Cisowa</t>
  </si>
  <si>
    <t>Gdynia Chylonia</t>
  </si>
  <si>
    <t>Gdynia Główna</t>
  </si>
  <si>
    <t>Gdynia Grabówek</t>
  </si>
  <si>
    <t>Gdynia Leszczynki</t>
  </si>
  <si>
    <t>Gdynia Orłowo</t>
  </si>
  <si>
    <t>Gdynia Redłowo</t>
  </si>
  <si>
    <t>Gdynia Stocznia</t>
  </si>
  <si>
    <t>Gdynia Wielki Kack</t>
  </si>
  <si>
    <t>Gdynia Wzgórze Św. Maksymiliana</t>
  </si>
  <si>
    <t>Geniusze</t>
  </si>
  <si>
    <t>Gębarzewo</t>
  </si>
  <si>
    <t>Gierałtów</t>
  </si>
  <si>
    <t>Gierałtów Wykroty</t>
  </si>
  <si>
    <t>Gierwaty</t>
  </si>
  <si>
    <t>Gilów</t>
  </si>
  <si>
    <t>Giżycko</t>
  </si>
  <si>
    <t>Gliniczek</t>
  </si>
  <si>
    <t>Gliniszcze</t>
  </si>
  <si>
    <t>Glinnik</t>
  </si>
  <si>
    <t>Glinnik Wieś</t>
  </si>
  <si>
    <t>Gliwice</t>
  </si>
  <si>
    <t>Gliwice Kuźnica</t>
  </si>
  <si>
    <t>Gliwice Łabędy</t>
  </si>
  <si>
    <t>Głębokie Międzyrzeckie</t>
  </si>
  <si>
    <t>Głogów</t>
  </si>
  <si>
    <t>Głogów Huta</t>
  </si>
  <si>
    <t>Głogów Małopolski</t>
  </si>
  <si>
    <t>Głogówek</t>
  </si>
  <si>
    <t>Głowaczewo</t>
  </si>
  <si>
    <t>Głowno</t>
  </si>
  <si>
    <t>Głubczyce</t>
  </si>
  <si>
    <t>Głuchołazy</t>
  </si>
  <si>
    <t>Głuchołazy Miasto</t>
  </si>
  <si>
    <t>Głuchołazy Zdrój</t>
  </si>
  <si>
    <t>Głuchowo</t>
  </si>
  <si>
    <t>Głuchów</t>
  </si>
  <si>
    <t>Głuszyca</t>
  </si>
  <si>
    <t>Głuszyca Górna</t>
  </si>
  <si>
    <t>Głuszyno Pomorskie</t>
  </si>
  <si>
    <t>Gniewczyna</t>
  </si>
  <si>
    <t>Gniewkowo</t>
  </si>
  <si>
    <t>Gniezno</t>
  </si>
  <si>
    <t>Gniezno Winiary</t>
  </si>
  <si>
    <t>Goczałkowice</t>
  </si>
  <si>
    <t>Goczałkowice-Zdrój</t>
  </si>
  <si>
    <t>Goczałków</t>
  </si>
  <si>
    <t>Godętowo</t>
  </si>
  <si>
    <t>Godki</t>
  </si>
  <si>
    <t>Godków</t>
  </si>
  <si>
    <t>Gogolewo</t>
  </si>
  <si>
    <t>Gogolin</t>
  </si>
  <si>
    <t>Gola</t>
  </si>
  <si>
    <t>Golce</t>
  </si>
  <si>
    <t>Goleniów</t>
  </si>
  <si>
    <t>Goleszów</t>
  </si>
  <si>
    <t>Golęczewo</t>
  </si>
  <si>
    <t>Golina</t>
  </si>
  <si>
    <t>Goliszów</t>
  </si>
  <si>
    <t>Gołańcz</t>
  </si>
  <si>
    <t>Gołaszewo Kujawskie</t>
  </si>
  <si>
    <t>Gołąb</t>
  </si>
  <si>
    <t>Gołotczyzna</t>
  </si>
  <si>
    <t>Gołubie Kaszubskie</t>
  </si>
  <si>
    <t>Gomunice</t>
  </si>
  <si>
    <t>Goniądz</t>
  </si>
  <si>
    <t>Gorlice</t>
  </si>
  <si>
    <t>Gorlice Glinik</t>
  </si>
  <si>
    <t>Gorlice Zagórzany</t>
  </si>
  <si>
    <t>Gorzanów</t>
  </si>
  <si>
    <t>Gorzelin</t>
  </si>
  <si>
    <t>Gorzędów</t>
  </si>
  <si>
    <t>Gorzkowice</t>
  </si>
  <si>
    <t>Gorzów Chrzanowski</t>
  </si>
  <si>
    <t>Gorzów Wielkopolski</t>
  </si>
  <si>
    <t>Gorzów Wielkopolski Karnin</t>
  </si>
  <si>
    <t>Gorzów Wielkopolski Wieprzyce</t>
  </si>
  <si>
    <t>Gorzów Wielkopolski Zamoście</t>
  </si>
  <si>
    <t>Gorzów Wielkopolski Zieleniec</t>
  </si>
  <si>
    <t>Gorzuchowo Chełmińskie</t>
  </si>
  <si>
    <t>Gorzuchów Kłodzki</t>
  </si>
  <si>
    <t>Gorzupia</t>
  </si>
  <si>
    <t>Gorzyca</t>
  </si>
  <si>
    <t>Gostynin</t>
  </si>
  <si>
    <t>Gostyń</t>
  </si>
  <si>
    <t>Goszcza</t>
  </si>
  <si>
    <t>Gościcino Wejherowskie</t>
  </si>
  <si>
    <t>Gościszewo</t>
  </si>
  <si>
    <t>Gościszów</t>
  </si>
  <si>
    <t>Gośniewice</t>
  </si>
  <si>
    <t>Goświnowice</t>
  </si>
  <si>
    <t>Goworowo</t>
  </si>
  <si>
    <t>Gozdowo</t>
  </si>
  <si>
    <t>Góra Kalwaria</t>
  </si>
  <si>
    <t>Górażdże</t>
  </si>
  <si>
    <t>Górka Duchowna</t>
  </si>
  <si>
    <t>Górki Noteckie</t>
  </si>
  <si>
    <t>Górki Pomorskie</t>
  </si>
  <si>
    <t>Górki Szczukowskie</t>
  </si>
  <si>
    <t>Górki Śląskie</t>
  </si>
  <si>
    <t>Górna Grupa</t>
  </si>
  <si>
    <t>Górowo</t>
  </si>
  <si>
    <t>Górzyca</t>
  </si>
  <si>
    <t>Górzyca Reska</t>
  </si>
  <si>
    <t>Górzyniec</t>
  </si>
  <si>
    <t>Grabce</t>
  </si>
  <si>
    <t>Grabiny</t>
  </si>
  <si>
    <t>Grabowno Wielkie</t>
  </si>
  <si>
    <t>Grabów nad Pilicą</t>
  </si>
  <si>
    <t>Grabów Szlachecki</t>
  </si>
  <si>
    <t>Gracze</t>
  </si>
  <si>
    <t>Grajewo</t>
  </si>
  <si>
    <t>Gralewo</t>
  </si>
  <si>
    <t>Granowiec</t>
  </si>
  <si>
    <t>Granowo Nowotomyskie</t>
  </si>
  <si>
    <t>Grąblewo</t>
  </si>
  <si>
    <t>Gregorowce</t>
  </si>
  <si>
    <t>Grębocice</t>
  </si>
  <si>
    <t>Grębocin</t>
  </si>
  <si>
    <t>Gręboszów</t>
  </si>
  <si>
    <t>Grębów</t>
  </si>
  <si>
    <t>Grodków Śląski</t>
  </si>
  <si>
    <t>Grodzie</t>
  </si>
  <si>
    <t>Grodziec Niemodliński</t>
  </si>
  <si>
    <t>Grodzisk Mazowiecki</t>
  </si>
  <si>
    <t>Grodzisk Wielkopolski</t>
  </si>
  <si>
    <t>Grodzisko</t>
  </si>
  <si>
    <t>Grodzisko Dolne</t>
  </si>
  <si>
    <t>Grodziszcze Mazowieckie</t>
  </si>
  <si>
    <t>Grom</t>
  </si>
  <si>
    <t>Gromnik</t>
  </si>
  <si>
    <t>Gronajny</t>
  </si>
  <si>
    <t>Gronowo Elbląskie</t>
  </si>
  <si>
    <t>Grotniki</t>
  </si>
  <si>
    <t>Gródek</t>
  </si>
  <si>
    <t>Grudze</t>
  </si>
  <si>
    <t>Grudziądz</t>
  </si>
  <si>
    <t>Grudziądz Mniszek</t>
  </si>
  <si>
    <t>Grudziądz Owczarki</t>
  </si>
  <si>
    <t>Grudziądz Przedmieście</t>
  </si>
  <si>
    <t>Grupa</t>
  </si>
  <si>
    <t>Grybów</t>
  </si>
  <si>
    <t>Gryfice</t>
  </si>
  <si>
    <t>Gryfino</t>
  </si>
  <si>
    <t>Gryfów Śląski</t>
  </si>
  <si>
    <t>Grylewo</t>
  </si>
  <si>
    <t>Gryźliny</t>
  </si>
  <si>
    <t>Grzegorzewice</t>
  </si>
  <si>
    <t>Grzegorzewo</t>
  </si>
  <si>
    <t>Grzępa</t>
  </si>
  <si>
    <t>Grzęska</t>
  </si>
  <si>
    <t>Grzmiąca</t>
  </si>
  <si>
    <t>Grzybno</t>
  </si>
  <si>
    <t>Grzybów</t>
  </si>
  <si>
    <t>Grzywna</t>
  </si>
  <si>
    <t>Gułtowy</t>
  </si>
  <si>
    <t>Gutkowo</t>
  </si>
  <si>
    <t>Gutowiec</t>
  </si>
  <si>
    <t>Gutowo Wielkopolskie</t>
  </si>
  <si>
    <t>Gwda Mała</t>
  </si>
  <si>
    <t>Gzin</t>
  </si>
  <si>
    <t>Hajnówka</t>
  </si>
  <si>
    <t>Halinów</t>
  </si>
  <si>
    <t>Hartowiec</t>
  </si>
  <si>
    <t>Hel</t>
  </si>
  <si>
    <t>Henrykowo</t>
  </si>
  <si>
    <t>Henryków</t>
  </si>
  <si>
    <t>Herby Nowe</t>
  </si>
  <si>
    <t>Herby Stare</t>
  </si>
  <si>
    <t>Hołówki Duże</t>
  </si>
  <si>
    <t>Hordzieżka</t>
  </si>
  <si>
    <t>Horyniec-Zdrój</t>
  </si>
  <si>
    <t>Hrebenne</t>
  </si>
  <si>
    <t>Hrubieszów Miasto</t>
  </si>
  <si>
    <t>Hucisko</t>
  </si>
  <si>
    <t>Hurko</t>
  </si>
  <si>
    <t>Huta</t>
  </si>
  <si>
    <t>Huta Czechy</t>
  </si>
  <si>
    <t>Huta Deręgowska</t>
  </si>
  <si>
    <t>Huta Krzeszowska</t>
  </si>
  <si>
    <t>Iława Główna</t>
  </si>
  <si>
    <t>Iława Miasto</t>
  </si>
  <si>
    <t>Iłowa Żagańska</t>
  </si>
  <si>
    <t>Iłowiec</t>
  </si>
  <si>
    <t>Iłowo</t>
  </si>
  <si>
    <t>Imbramowice</t>
  </si>
  <si>
    <t>Imielin</t>
  </si>
  <si>
    <t>Inowrocław</t>
  </si>
  <si>
    <t>Inowrocław Mątwy</t>
  </si>
  <si>
    <t>Inowrocław Rąbinek</t>
  </si>
  <si>
    <t>Inwałd</t>
  </si>
  <si>
    <t>Iwin</t>
  </si>
  <si>
    <t>Iwowe</t>
  </si>
  <si>
    <t>Izbica</t>
  </si>
  <si>
    <t>Jabłonowo Pomorskie</t>
  </si>
  <si>
    <t>Jabłoń Kościelna</t>
  </si>
  <si>
    <t>Jackowice</t>
  </si>
  <si>
    <t>Jackowo Dworskie</t>
  </si>
  <si>
    <t>Jacków</t>
  </si>
  <si>
    <t>Jadachy</t>
  </si>
  <si>
    <t>Jadwiżyn</t>
  </si>
  <si>
    <t>Jagodzin</t>
  </si>
  <si>
    <t>Jaksice</t>
  </si>
  <si>
    <t>Jaktorów</t>
  </si>
  <si>
    <t>Jakubowice</t>
  </si>
  <si>
    <t>Jamielnik</t>
  </si>
  <si>
    <t>Janikowo</t>
  </si>
  <si>
    <t>Janinów</t>
  </si>
  <si>
    <t>Jankowa</t>
  </si>
  <si>
    <t>Jankowa Żagańska</t>
  </si>
  <si>
    <t>Jankowo Dolne</t>
  </si>
  <si>
    <t>Jankowo Pomorskie</t>
  </si>
  <si>
    <t>Janków Przygodzki</t>
  </si>
  <si>
    <t>Janowice Wielkie</t>
  </si>
  <si>
    <t>Janowiec Wielkopolski</t>
  </si>
  <si>
    <t>Janówek</t>
  </si>
  <si>
    <t>Jarocin</t>
  </si>
  <si>
    <t>Jarosław</t>
  </si>
  <si>
    <t>Jarosty</t>
  </si>
  <si>
    <t>Jaroszowiec Olkuski</t>
  </si>
  <si>
    <t>Jarszewo</t>
  </si>
  <si>
    <t>Jarzębia Łąka</t>
  </si>
  <si>
    <t>Jarzębiec</t>
  </si>
  <si>
    <t>Jasice</t>
  </si>
  <si>
    <t>Jasienica Dolna</t>
  </si>
  <si>
    <t>Jasienica Mazowiecka</t>
  </si>
  <si>
    <t>Jasień Brzeski</t>
  </si>
  <si>
    <t>Jasiniec Białebłota</t>
  </si>
  <si>
    <t>Jasiona</t>
  </si>
  <si>
    <t>Jasionna Łowicka</t>
  </si>
  <si>
    <t>Jasło</t>
  </si>
  <si>
    <t>Jasło Niegłowice</t>
  </si>
  <si>
    <t>Jastarnia</t>
  </si>
  <si>
    <t>Jastarnia Wczasy</t>
  </si>
  <si>
    <t>Jastrowie</t>
  </si>
  <si>
    <t>Jastrząb</t>
  </si>
  <si>
    <t>Jastrzębie Pomorskie</t>
  </si>
  <si>
    <t>Jastrzębie Śląskie</t>
  </si>
  <si>
    <t>Jastrzębna</t>
  </si>
  <si>
    <t>Jastrzębsko</t>
  </si>
  <si>
    <t>Jaszczów</t>
  </si>
  <si>
    <t>Jaśkowice</t>
  </si>
  <si>
    <t>Jaśkowice Legnickie</t>
  </si>
  <si>
    <t>Jaślany</t>
  </si>
  <si>
    <t>Jawiszowice Jaźnik</t>
  </si>
  <si>
    <t>Jawor</t>
  </si>
  <si>
    <t>Jaworzno Ciężkowice</t>
  </si>
  <si>
    <t>Jaworzno koło Wielunia</t>
  </si>
  <si>
    <t>Jaworzno Szczakowa</t>
  </si>
  <si>
    <t>Jaworzno Szczakowa Lokomotywownia</t>
  </si>
  <si>
    <t>Jaworzyna Śląska</t>
  </si>
  <si>
    <t>Jazy</t>
  </si>
  <si>
    <t>Jaźwiny</t>
  </si>
  <si>
    <t>Jedlanka</t>
  </si>
  <si>
    <t>Jedlicze</t>
  </si>
  <si>
    <t>Jedlicze Męcinka</t>
  </si>
  <si>
    <t>Jedlina Górna</t>
  </si>
  <si>
    <t>Jedlina-Zdrój</t>
  </si>
  <si>
    <t>Jedlnia Kościelna</t>
  </si>
  <si>
    <t>Jedlnia-Letnisko</t>
  </si>
  <si>
    <t>Jeglia</t>
  </si>
  <si>
    <t>Jelcz Miłoszyce</t>
  </si>
  <si>
    <t>Jelcz-Laskowice</t>
  </si>
  <si>
    <t>Jelenia Góra</t>
  </si>
  <si>
    <t>Jelenia Góra Cieplice</t>
  </si>
  <si>
    <t>Jelenia Góra Orle</t>
  </si>
  <si>
    <t>Jelenia Góra Sobieszów</t>
  </si>
  <si>
    <t>Jelenia Góra Zachodnia</t>
  </si>
  <si>
    <t>Jelenino</t>
  </si>
  <si>
    <t>Jeleń</t>
  </si>
  <si>
    <t>Jeleśnia</t>
  </si>
  <si>
    <t>Jelna</t>
  </si>
  <si>
    <t>Jełowa</t>
  </si>
  <si>
    <t>Jeruty</t>
  </si>
  <si>
    <t>Jerzmanice Lubuskie</t>
  </si>
  <si>
    <t>Jerzmanice-Zdrój</t>
  </si>
  <si>
    <t>Jerzmanki</t>
  </si>
  <si>
    <t>Jesionka</t>
  </si>
  <si>
    <t>Jesionowiec</t>
  </si>
  <si>
    <t>Jezierzany</t>
  </si>
  <si>
    <t>Jezierzyce Słupskie</t>
  </si>
  <si>
    <t>Jeziorki Wałeckie</t>
  </si>
  <si>
    <t>Jeżewice</t>
  </si>
  <si>
    <t>Jeżewo</t>
  </si>
  <si>
    <t>Jeżów Sudecki</t>
  </si>
  <si>
    <t>Jeżówka</t>
  </si>
  <si>
    <t>Jędrzejów</t>
  </si>
  <si>
    <t>Jędrzychowice</t>
  </si>
  <si>
    <t>Jonkowo</t>
  </si>
  <si>
    <t>Jordanów</t>
  </si>
  <si>
    <t>Józefów</t>
  </si>
  <si>
    <t>Józefów Roztoczański</t>
  </si>
  <si>
    <t>Julianka</t>
  </si>
  <si>
    <t>Jurata</t>
  </si>
  <si>
    <t>Justynów</t>
  </si>
  <si>
    <t>Juszczyn</t>
  </si>
  <si>
    <t>Kaczkowo</t>
  </si>
  <si>
    <t>Kaczorowo</t>
  </si>
  <si>
    <t>Kaczory</t>
  </si>
  <si>
    <t>Kaczyce</t>
  </si>
  <si>
    <t>Kalembina</t>
  </si>
  <si>
    <t>Kalety</t>
  </si>
  <si>
    <t>Kaliska</t>
  </si>
  <si>
    <t>Kaliska Kujawskie</t>
  </si>
  <si>
    <t>Kalisz</t>
  </si>
  <si>
    <t>Kalisz Kaszubski</t>
  </si>
  <si>
    <t>Kalisz Pomorski</t>
  </si>
  <si>
    <t>Kalisz Pomorski Miasto</t>
  </si>
  <si>
    <t>Kalisz Szczypiorno</t>
  </si>
  <si>
    <t>Kalisz Winiary</t>
  </si>
  <si>
    <t>Kaliszki</t>
  </si>
  <si>
    <t>Kalwaria Zebrzydowska</t>
  </si>
  <si>
    <t>Kalwaria Zebrzydowska Lanckorona</t>
  </si>
  <si>
    <t>Kałęczyn</t>
  </si>
  <si>
    <t>Kały</t>
  </si>
  <si>
    <t>Kamieniec Ząbkowicki</t>
  </si>
  <si>
    <t>Kamienna Góra</t>
  </si>
  <si>
    <t>Kamienna Karczma</t>
  </si>
  <si>
    <t>Kamienna Nowa</t>
  </si>
  <si>
    <t>Kamień Krajeński</t>
  </si>
  <si>
    <t>Kamień Łowicki</t>
  </si>
  <si>
    <t>Kamień Mały</t>
  </si>
  <si>
    <t>Kamień Pomorski</t>
  </si>
  <si>
    <t>Kamień Śląski</t>
  </si>
  <si>
    <t>Kamieńczyce</t>
  </si>
  <si>
    <t>Kamieńsk</t>
  </si>
  <si>
    <t>Kamionka Wielka</t>
  </si>
  <si>
    <t>Kamionki Jezioro</t>
  </si>
  <si>
    <t>Kanie</t>
  </si>
  <si>
    <t>Kaniów</t>
  </si>
  <si>
    <t>Karcino</t>
  </si>
  <si>
    <t>Karczyn</t>
  </si>
  <si>
    <t>Karlino</t>
  </si>
  <si>
    <t>Karłowice</t>
  </si>
  <si>
    <t>Karnkowo</t>
  </si>
  <si>
    <t>Karolinówka</t>
  </si>
  <si>
    <t>Karsin</t>
  </si>
  <si>
    <t>Kartuzy</t>
  </si>
  <si>
    <t>Karwica Mazurska</t>
  </si>
  <si>
    <t>Karwice</t>
  </si>
  <si>
    <t>Karzec</t>
  </si>
  <si>
    <t>Kasina Wielka</t>
  </si>
  <si>
    <t>Katowice</t>
  </si>
  <si>
    <t>Katowice Brynów</t>
  </si>
  <si>
    <t>Katowice Ligota</t>
  </si>
  <si>
    <t>Katowice Piotrowice</t>
  </si>
  <si>
    <t>Katowice Podlesie</t>
  </si>
  <si>
    <t>Katowice Szopienice Południowe</t>
  </si>
  <si>
    <t>Katowice Załęże</t>
  </si>
  <si>
    <t>Katowice Zawodzie</t>
  </si>
  <si>
    <t>Kawcze</t>
  </si>
  <si>
    <t>Kawnice</t>
  </si>
  <si>
    <t>Kazimierz Pomorski</t>
  </si>
  <si>
    <t>Kąkolewo</t>
  </si>
  <si>
    <t>Kątne</t>
  </si>
  <si>
    <t>Kąty Wrocławskie</t>
  </si>
  <si>
    <t>Kcynia</t>
  </si>
  <si>
    <t>Kędzierzyn-Koźle</t>
  </si>
  <si>
    <t>Kędzierzyn-Koźle Azoty</t>
  </si>
  <si>
    <t>Kędzierzyn-Koźle Przystanek</t>
  </si>
  <si>
    <t>Kędzierzyn-Koźle Zachodnie</t>
  </si>
  <si>
    <t>Kępa</t>
  </si>
  <si>
    <t>Kępice</t>
  </si>
  <si>
    <t>Kępka</t>
  </si>
  <si>
    <t>Kępno</t>
  </si>
  <si>
    <t>Kęszyce</t>
  </si>
  <si>
    <t>Kętrzyn</t>
  </si>
  <si>
    <t>Kęty</t>
  </si>
  <si>
    <t>Kęty Podlesie</t>
  </si>
  <si>
    <t>Kiekrz</t>
  </si>
  <si>
    <t>Kielce</t>
  </si>
  <si>
    <t>Kielce Białogon</t>
  </si>
  <si>
    <t>Kielce Herbskie</t>
  </si>
  <si>
    <t>Kielce Piaski</t>
  </si>
  <si>
    <t>Kielcza</t>
  </si>
  <si>
    <t>Kiełpin</t>
  </si>
  <si>
    <t>Kiełpino Kartuskie</t>
  </si>
  <si>
    <t>Kietlanka</t>
  </si>
  <si>
    <t>Kijewo</t>
  </si>
  <si>
    <t>Kity</t>
  </si>
  <si>
    <t>Klecza Dolna</t>
  </si>
  <si>
    <t>Klecza Górna</t>
  </si>
  <si>
    <t>Klembów</t>
  </si>
  <si>
    <t>Klemensów</t>
  </si>
  <si>
    <t>Klementowice</t>
  </si>
  <si>
    <t>Klepacze</t>
  </si>
  <si>
    <t>Kleszczele</t>
  </si>
  <si>
    <t>Klewki</t>
  </si>
  <si>
    <t>Klęczany</t>
  </si>
  <si>
    <t>Klępnica</t>
  </si>
  <si>
    <t>Klimontów</t>
  </si>
  <si>
    <t>Kliniska</t>
  </si>
  <si>
    <t>Kluczbork</t>
  </si>
  <si>
    <t>Kłaj</t>
  </si>
  <si>
    <t>Kłobuck</t>
  </si>
  <si>
    <t>Kłodawa</t>
  </si>
  <si>
    <t>Kłodzko Główne</t>
  </si>
  <si>
    <t>Kłodzko Książek</t>
  </si>
  <si>
    <t>Kłodzko Miasto</t>
  </si>
  <si>
    <t>Kłodzko Zagórze</t>
  </si>
  <si>
    <t>Kłokowa</t>
  </si>
  <si>
    <t>Kłomnice</t>
  </si>
  <si>
    <t>Kłudna</t>
  </si>
  <si>
    <t>Kłyżów</t>
  </si>
  <si>
    <t>Knurów</t>
  </si>
  <si>
    <t>Knyszyn</t>
  </si>
  <si>
    <t>Kobiałki</t>
  </si>
  <si>
    <t>Kobiór</t>
  </si>
  <si>
    <t>Kobylany</t>
  </si>
  <si>
    <t>Kobylec</t>
  </si>
  <si>
    <t>Kobylin</t>
  </si>
  <si>
    <t>Kobylnica</t>
  </si>
  <si>
    <t>Kobylnica Słupska</t>
  </si>
  <si>
    <t>Kobyłka</t>
  </si>
  <si>
    <t>Kobyłka Ossów</t>
  </si>
  <si>
    <t>Kochanowice</t>
  </si>
  <si>
    <t>Kochanówka Pustków</t>
  </si>
  <si>
    <t>Kojszówka</t>
  </si>
  <si>
    <t>Kokotów</t>
  </si>
  <si>
    <t>Kolbuszowa</t>
  </si>
  <si>
    <t>Kolin</t>
  </si>
  <si>
    <t>Kolonia</t>
  </si>
  <si>
    <t>Kolonowskie</t>
  </si>
  <si>
    <t>Kolumna</t>
  </si>
  <si>
    <t>Koluszki</t>
  </si>
  <si>
    <t>Kołaczkowo</t>
  </si>
  <si>
    <t>Kołbiel</t>
  </si>
  <si>
    <t>Koło</t>
  </si>
  <si>
    <t>Kołobrzeg</t>
  </si>
  <si>
    <t>Kołobrzeg Stadion</t>
  </si>
  <si>
    <t>Kołodziejewo</t>
  </si>
  <si>
    <t>Komańcza</t>
  </si>
  <si>
    <t>Komańcza Letnisko</t>
  </si>
  <si>
    <t>Komorowo Żuławskie</t>
  </si>
  <si>
    <t>Komorów Podmurynia</t>
  </si>
  <si>
    <t>Komprachcice</t>
  </si>
  <si>
    <t>Koniecpol</t>
  </si>
  <si>
    <t>Koniecpol Magdasz</t>
  </si>
  <si>
    <t>Konin</t>
  </si>
  <si>
    <t>Konin Zachód</t>
  </si>
  <si>
    <t>Konin Żagański</t>
  </si>
  <si>
    <t>Koniuchy</t>
  </si>
  <si>
    <t>Konojady</t>
  </si>
  <si>
    <t>Konopki</t>
  </si>
  <si>
    <t>Konopne</t>
  </si>
  <si>
    <t>Konotopie</t>
  </si>
  <si>
    <t>Kończyce</t>
  </si>
  <si>
    <t>Kończyce Radomskie</t>
  </si>
  <si>
    <t>Końskie</t>
  </si>
  <si>
    <t>Kopalina</t>
  </si>
  <si>
    <t>Kornatowo</t>
  </si>
  <si>
    <t>Kornelin</t>
  </si>
  <si>
    <t>Kornica</t>
  </si>
  <si>
    <t>Korsze</t>
  </si>
  <si>
    <t>Korwinów</t>
  </si>
  <si>
    <t>Korzenica</t>
  </si>
  <si>
    <t>Korzeńsko</t>
  </si>
  <si>
    <t>Korzybie</t>
  </si>
  <si>
    <t>Korzystno</t>
  </si>
  <si>
    <t>Kosina</t>
  </si>
  <si>
    <t>Kosiorki</t>
  </si>
  <si>
    <t>Kosowo Wielkopolskie</t>
  </si>
  <si>
    <t>Kostomłoty</t>
  </si>
  <si>
    <t>Kostów</t>
  </si>
  <si>
    <t>Kostrzyn</t>
  </si>
  <si>
    <t>Kostrzyn Wielkopolski</t>
  </si>
  <si>
    <t>Koszalin</t>
  </si>
  <si>
    <t>Koszewnica</t>
  </si>
  <si>
    <t>Koszęcin</t>
  </si>
  <si>
    <t>Kościan</t>
  </si>
  <si>
    <t>Kościelec Kujawski</t>
  </si>
  <si>
    <t>Kościernica</t>
  </si>
  <si>
    <t>Kościerzyna</t>
  </si>
  <si>
    <t>Kotlin</t>
  </si>
  <si>
    <t>Kotomierz</t>
  </si>
  <si>
    <t>Kotowo</t>
  </si>
  <si>
    <t>Kotórz Mały</t>
  </si>
  <si>
    <t>Kotulin</t>
  </si>
  <si>
    <t>Kotuń</t>
  </si>
  <si>
    <t>Kowalewo Pomorskie</t>
  </si>
  <si>
    <t>Kowalów</t>
  </si>
  <si>
    <t>Kownatki</t>
  </si>
  <si>
    <t>Kozia Góra</t>
  </si>
  <si>
    <t>Kozia Góra Krajeńska</t>
  </si>
  <si>
    <t>Koziebrody</t>
  </si>
  <si>
    <t>Koziołek</t>
  </si>
  <si>
    <t>Kozłowo</t>
  </si>
  <si>
    <t>Kozłów</t>
  </si>
  <si>
    <t>Kozuby</t>
  </si>
  <si>
    <t>Kozy</t>
  </si>
  <si>
    <t>Kozy Zagroda</t>
  </si>
  <si>
    <t>Koźla Kożuchowska</t>
  </si>
  <si>
    <t>Koźlice</t>
  </si>
  <si>
    <t>Koźmin Wielkopolski</t>
  </si>
  <si>
    <t>Kórnik</t>
  </si>
  <si>
    <t>Krajenka</t>
  </si>
  <si>
    <t>Kraków Batowice</t>
  </si>
  <si>
    <t>Kraków Bieżanów</t>
  </si>
  <si>
    <t>Kraków Bieżanów Drożdżownia</t>
  </si>
  <si>
    <t>Kraków Bonarka</t>
  </si>
  <si>
    <t>Kraków Główny</t>
  </si>
  <si>
    <t>Kraków Lotnisko</t>
  </si>
  <si>
    <t>Kraków Łagiewniki</t>
  </si>
  <si>
    <t>Kraków Łobzów</t>
  </si>
  <si>
    <t>Kraków Młynówka</t>
  </si>
  <si>
    <t>Kraków Mydlniki</t>
  </si>
  <si>
    <t>Kraków Mydlniki Wapiennik</t>
  </si>
  <si>
    <t>Kraków Olszanica</t>
  </si>
  <si>
    <t>Kraków Płaszów</t>
  </si>
  <si>
    <t>Kraków Prokocim</t>
  </si>
  <si>
    <t>Kraków Sidzina</t>
  </si>
  <si>
    <t>Kraków Swoszowice</t>
  </si>
  <si>
    <t>Kraków Zabłocie</t>
  </si>
  <si>
    <t>Kraków Zakliki</t>
  </si>
  <si>
    <t>Kramsk</t>
  </si>
  <si>
    <t>Krasiejów</t>
  </si>
  <si>
    <t>Kraski</t>
  </si>
  <si>
    <t>Krasnołąka</t>
  </si>
  <si>
    <t>Krasnystaw Fabryczny</t>
  </si>
  <si>
    <t>Krasnystaw Miasto</t>
  </si>
  <si>
    <t>Kraśnik</t>
  </si>
  <si>
    <t>Kretki</t>
  </si>
  <si>
    <t>Krępa Krajeńska</t>
  </si>
  <si>
    <t>Krężel</t>
  </si>
  <si>
    <t>Krężnica Jara</t>
  </si>
  <si>
    <t>Krobia</t>
  </si>
  <si>
    <t>Krojanty</t>
  </si>
  <si>
    <t>Krosno</t>
  </si>
  <si>
    <t>Krosno Miasto</t>
  </si>
  <si>
    <t>Krosno Polanka</t>
  </si>
  <si>
    <t>Krosno Turaszówka</t>
  </si>
  <si>
    <t>Krosnowa</t>
  </si>
  <si>
    <t>Krosnowice Kłodzkie</t>
  </si>
  <si>
    <t>Krostkowo</t>
  </si>
  <si>
    <t>Krośnice</t>
  </si>
  <si>
    <t>Krośnice Mazowieckie</t>
  </si>
  <si>
    <t>Krotoszyn</t>
  </si>
  <si>
    <t>Królewo Malborskie</t>
  </si>
  <si>
    <t>Krusze</t>
  </si>
  <si>
    <t>Kruszwica</t>
  </si>
  <si>
    <t>Kruszyna</t>
  </si>
  <si>
    <t>Krynica-Zdrój</t>
  </si>
  <si>
    <t>Krynka Łukowska</t>
  </si>
  <si>
    <t>Krzcięcice</t>
  </si>
  <si>
    <t>Krzemienica</t>
  </si>
  <si>
    <t>Krzemieniewo</t>
  </si>
  <si>
    <t>Krzemionki</t>
  </si>
  <si>
    <t>Krzepice</t>
  </si>
  <si>
    <t>Krzepów</t>
  </si>
  <si>
    <t>Krzeszna</t>
  </si>
  <si>
    <t>Krzeszowice</t>
  </si>
  <si>
    <t>Krzewie</t>
  </si>
  <si>
    <t>Krzewina Zgorzelecka</t>
  </si>
  <si>
    <t>Krzna</t>
  </si>
  <si>
    <t>Krzycko Wielkie</t>
  </si>
  <si>
    <t>Krzymosze</t>
  </si>
  <si>
    <t>Krzywda</t>
  </si>
  <si>
    <t>Krzywin Gryfiński</t>
  </si>
  <si>
    <t>Krzywizna</t>
  </si>
  <si>
    <t>Krzyż</t>
  </si>
  <si>
    <t>Krzyżanowice</t>
  </si>
  <si>
    <t>Krzyżowa</t>
  </si>
  <si>
    <t>Książki</t>
  </si>
  <si>
    <t>Książno</t>
  </si>
  <si>
    <t>Księginice</t>
  </si>
  <si>
    <t>Kubice</t>
  </si>
  <si>
    <t>Kudowa-Zdrój</t>
  </si>
  <si>
    <t>Kuklinów</t>
  </si>
  <si>
    <t>Kuleje</t>
  </si>
  <si>
    <t>Kulice Tczewskie</t>
  </si>
  <si>
    <t>Kulin Kłodzki</t>
  </si>
  <si>
    <t>Kundzin</t>
  </si>
  <si>
    <t>Kunowice</t>
  </si>
  <si>
    <t>Kunów</t>
  </si>
  <si>
    <t>Kupienino</t>
  </si>
  <si>
    <t>Kuriany</t>
  </si>
  <si>
    <t>Kurowo Braniewskie</t>
  </si>
  <si>
    <t>Kurów Suski</t>
  </si>
  <si>
    <t>Kursko</t>
  </si>
  <si>
    <t>Kusięta Nowe</t>
  </si>
  <si>
    <t>Kutno</t>
  </si>
  <si>
    <t>Kuźnia Raciborska</t>
  </si>
  <si>
    <t>Kuźnica Białostocka</t>
  </si>
  <si>
    <t>Kuźnica (Hel)</t>
  </si>
  <si>
    <t>Kwiatki</t>
  </si>
  <si>
    <t>Kwidzyn</t>
  </si>
  <si>
    <t>Kwieciszowice</t>
  </si>
  <si>
    <t>Lachowice</t>
  </si>
  <si>
    <t>Lachowice Centrum</t>
  </si>
  <si>
    <t>Laliki</t>
  </si>
  <si>
    <t>Las Suwalski</t>
  </si>
  <si>
    <t>Lasek</t>
  </si>
  <si>
    <t>Laski Lubuskie</t>
  </si>
  <si>
    <t>Laski Tucholskie</t>
  </si>
  <si>
    <t>Laskowice Oleskie</t>
  </si>
  <si>
    <t>Laskowice Pomorskie</t>
  </si>
  <si>
    <t>Laskownica</t>
  </si>
  <si>
    <t>Lasocice</t>
  </si>
  <si>
    <t>Lasów</t>
  </si>
  <si>
    <t>Lednogóra</t>
  </si>
  <si>
    <t>Legionowo</t>
  </si>
  <si>
    <t>Legionowo Piaski</t>
  </si>
  <si>
    <t>Legionowo Przystanek</t>
  </si>
  <si>
    <t>Legnica</t>
  </si>
  <si>
    <t>Legnica Piekary</t>
  </si>
  <si>
    <t>Leluchów</t>
  </si>
  <si>
    <t>Leńcze</t>
  </si>
  <si>
    <t>Leokadia</t>
  </si>
  <si>
    <t>Leonów</t>
  </si>
  <si>
    <t>Leopoldów</t>
  </si>
  <si>
    <t>Leosia</t>
  </si>
  <si>
    <t>Lesięcin</t>
  </si>
  <si>
    <t>Lesiów</t>
  </si>
  <si>
    <t>Leszczydół</t>
  </si>
  <si>
    <t>Leszczyny</t>
  </si>
  <si>
    <t>Leszno</t>
  </si>
  <si>
    <t>Leszno Górne</t>
  </si>
  <si>
    <t>Leszno Grzybowo</t>
  </si>
  <si>
    <t>Leszno Kartuskie</t>
  </si>
  <si>
    <t>Leśnice</t>
  </si>
  <si>
    <t>Leśniczówka</t>
  </si>
  <si>
    <t>Letnica</t>
  </si>
  <si>
    <t>Lewickie</t>
  </si>
  <si>
    <t>Lewin Brzeski</t>
  </si>
  <si>
    <t>Lewin Kłodzki</t>
  </si>
  <si>
    <t>Lewki</t>
  </si>
  <si>
    <t>Leżajsk</t>
  </si>
  <si>
    <t>Lębork</t>
  </si>
  <si>
    <t>Lębork Mosty</t>
  </si>
  <si>
    <t>Lębork Nowy Świat</t>
  </si>
  <si>
    <t>Lędziechowo</t>
  </si>
  <si>
    <t>Libiąż</t>
  </si>
  <si>
    <t>Libusza</t>
  </si>
  <si>
    <t>Ligota Toszecka</t>
  </si>
  <si>
    <t>Ligowiec</t>
  </si>
  <si>
    <t>Limanowa</t>
  </si>
  <si>
    <t>Linkowo</t>
  </si>
  <si>
    <t>Linowo</t>
  </si>
  <si>
    <t>Lipa</t>
  </si>
  <si>
    <t>Lipce Reymontowskie</t>
  </si>
  <si>
    <t>Lipie Góry</t>
  </si>
  <si>
    <t>Lipienica</t>
  </si>
  <si>
    <t>Lipinki</t>
  </si>
  <si>
    <t>Lipinki Łużyckie</t>
  </si>
  <si>
    <t>Lipińskie Małe</t>
  </si>
  <si>
    <t>Lipka Krajeńska</t>
  </si>
  <si>
    <t>Lipki</t>
  </si>
  <si>
    <t>Lipno</t>
  </si>
  <si>
    <t>Lipno Nowe</t>
  </si>
  <si>
    <t>Lipowa Śląska</t>
  </si>
  <si>
    <t>Lipowa Tucholska</t>
  </si>
  <si>
    <t>Lipowa Wschodnia</t>
  </si>
  <si>
    <t>Lipowe Pole</t>
  </si>
  <si>
    <t>Lipuska Huta</t>
  </si>
  <si>
    <t>Lipusz</t>
  </si>
  <si>
    <t>Lisewo</t>
  </si>
  <si>
    <t>Lisie Pole</t>
  </si>
  <si>
    <t>Lisowice</t>
  </si>
  <si>
    <t>Lisowo</t>
  </si>
  <si>
    <t>Lisów</t>
  </si>
  <si>
    <t>Lizawice</t>
  </si>
  <si>
    <t>Lniano</t>
  </si>
  <si>
    <t>Lotyń</t>
  </si>
  <si>
    <t>Lubaczów</t>
  </si>
  <si>
    <t>Lubajny</t>
  </si>
  <si>
    <t>Lubania-Lipiny</t>
  </si>
  <si>
    <t>Lubanice</t>
  </si>
  <si>
    <t>Lubanie</t>
  </si>
  <si>
    <t>Lubań Śląski</t>
  </si>
  <si>
    <t>Lubartów</t>
  </si>
  <si>
    <t>Lubartów Lipowa</t>
  </si>
  <si>
    <t>Lubartów Słowackiego</t>
  </si>
  <si>
    <t>Lubaszowa</t>
  </si>
  <si>
    <t>Lubawka</t>
  </si>
  <si>
    <t>Lubicz</t>
  </si>
  <si>
    <t>Lubiechnia Mała</t>
  </si>
  <si>
    <t>Lubiewo</t>
  </si>
  <si>
    <t>Lublin</t>
  </si>
  <si>
    <t>Lublin Airport</t>
  </si>
  <si>
    <t>Lublin Ponikwoda</t>
  </si>
  <si>
    <t>Lublin Północny</t>
  </si>
  <si>
    <t>Lublin Zadębie</t>
  </si>
  <si>
    <t>Lublin Zemborzyce</t>
  </si>
  <si>
    <t>Lubliniec</t>
  </si>
  <si>
    <t>Lubnia</t>
  </si>
  <si>
    <t>Lubomino</t>
  </si>
  <si>
    <t>Luboń koło Poznania</t>
  </si>
  <si>
    <t>Lubycza Królewska</t>
  </si>
  <si>
    <t>Lubzina</t>
  </si>
  <si>
    <t>Luciążanka</t>
  </si>
  <si>
    <t>Lucynów</t>
  </si>
  <si>
    <t>Ludwikowice Kłodzkie</t>
  </si>
  <si>
    <t>Ludynia</t>
  </si>
  <si>
    <t>Ludynia Dwór</t>
  </si>
  <si>
    <t>Lusławice</t>
  </si>
  <si>
    <t>Lutol Suchy</t>
  </si>
  <si>
    <t>Luzino</t>
  </si>
  <si>
    <t>Lwówek Śląski</t>
  </si>
  <si>
    <t>Ładzin</t>
  </si>
  <si>
    <t>Łambinowice</t>
  </si>
  <si>
    <t>Łankiejmy</t>
  </si>
  <si>
    <t>Łańcut</t>
  </si>
  <si>
    <t>Łapy</t>
  </si>
  <si>
    <t>Łapy Osse</t>
  </si>
  <si>
    <t>Łasin Koszaliński</t>
  </si>
  <si>
    <t>Łask</t>
  </si>
  <si>
    <t>Łaskarzew Przystanek</t>
  </si>
  <si>
    <t>Ławica</t>
  </si>
  <si>
    <t>Łaziska Górne</t>
  </si>
  <si>
    <t>Łaziska Górne Brada</t>
  </si>
  <si>
    <t>Łaziska Kopanina</t>
  </si>
  <si>
    <t>Łaziska Średnie</t>
  </si>
  <si>
    <t>Łaznów</t>
  </si>
  <si>
    <t>Łazy</t>
  </si>
  <si>
    <t>Łąck</t>
  </si>
  <si>
    <t>Łączna</t>
  </si>
  <si>
    <t>Łąg</t>
  </si>
  <si>
    <t>Łąg Południowy</t>
  </si>
  <si>
    <t>Łąkociny</t>
  </si>
  <si>
    <t>Łążek</t>
  </si>
  <si>
    <t>Łeba</t>
  </si>
  <si>
    <t>Łęczyca</t>
  </si>
  <si>
    <t>Łęgajny</t>
  </si>
  <si>
    <t>Łęgowo Sulechowskie</t>
  </si>
  <si>
    <t>Łęka Opatowska</t>
  </si>
  <si>
    <t>Łętownia</t>
  </si>
  <si>
    <t>Łobez</t>
  </si>
  <si>
    <t>Łobzowiec</t>
  </si>
  <si>
    <t>Łochów</t>
  </si>
  <si>
    <t>Łodygowice</t>
  </si>
  <si>
    <t>Łodygowice Górne</t>
  </si>
  <si>
    <t>Łomnica-Zdrój</t>
  </si>
  <si>
    <t>Łopatki</t>
  </si>
  <si>
    <t>Łopuchowo</t>
  </si>
  <si>
    <t>Łopuchowo Osiedle</t>
  </si>
  <si>
    <t>Łosiów</t>
  </si>
  <si>
    <t>Łososina Górna</t>
  </si>
  <si>
    <t>Łososiowice</t>
  </si>
  <si>
    <t>Łowczów</t>
  </si>
  <si>
    <t>Łowczówek Pleśna</t>
  </si>
  <si>
    <t>Łowicz Główny</t>
  </si>
  <si>
    <t>Łowicz Przedmieście</t>
  </si>
  <si>
    <t>Łoźnica</t>
  </si>
  <si>
    <t>Łódź Andrzejów</t>
  </si>
  <si>
    <t>Łódź Arturówek</t>
  </si>
  <si>
    <t>Łódź Chojny</t>
  </si>
  <si>
    <t>Łódź Dąbrowa</t>
  </si>
  <si>
    <t>Łódź Kaliska</t>
  </si>
  <si>
    <t>Łódź Marysin</t>
  </si>
  <si>
    <t>Łódź Olechów Wschód</t>
  </si>
  <si>
    <t>Łódź Pabianicka</t>
  </si>
  <si>
    <t>Łódź Radogoszcz Zachód</t>
  </si>
  <si>
    <t>Łódź Stoki</t>
  </si>
  <si>
    <t>Łódź Widzew</t>
  </si>
  <si>
    <t>Łódź Żabieniec</t>
  </si>
  <si>
    <t>Łubiana</t>
  </si>
  <si>
    <t>Łubowo</t>
  </si>
  <si>
    <t>Łuczyce</t>
  </si>
  <si>
    <t>Ługi Górzyckie</t>
  </si>
  <si>
    <t>Łuków</t>
  </si>
  <si>
    <t>Łuków Łapiguz</t>
  </si>
  <si>
    <t>Łuków Śląski</t>
  </si>
  <si>
    <t>Łuków Zapowiednik</t>
  </si>
  <si>
    <t>Łupków</t>
  </si>
  <si>
    <t>Łupowo</t>
  </si>
  <si>
    <t>Łysomice</t>
  </si>
  <si>
    <t>Machnacz</t>
  </si>
  <si>
    <t>Majdan</t>
  </si>
  <si>
    <t>Majdan Królewski</t>
  </si>
  <si>
    <t>Majdan Stuleński</t>
  </si>
  <si>
    <t>Majewo</t>
  </si>
  <si>
    <t>Maków</t>
  </si>
  <si>
    <t>Maków Podhalański</t>
  </si>
  <si>
    <t>Maksymilianowo</t>
  </si>
  <si>
    <t>Malbork</t>
  </si>
  <si>
    <t>Malbork Kałdowo</t>
  </si>
  <si>
    <t>Malczyce</t>
  </si>
  <si>
    <t>Małdyty</t>
  </si>
  <si>
    <t>Małe Gacno</t>
  </si>
  <si>
    <t>Małkinia</t>
  </si>
  <si>
    <t>Małogoszcz</t>
  </si>
  <si>
    <t>Małomice</t>
  </si>
  <si>
    <t>Małowice Wołowskie</t>
  </si>
  <si>
    <t>Mańkowice</t>
  </si>
  <si>
    <t>Marcinkowice</t>
  </si>
  <si>
    <t>Marcinkowo</t>
  </si>
  <si>
    <t>Marcinków</t>
  </si>
  <si>
    <t>Marciszów</t>
  </si>
  <si>
    <t>Marczów</t>
  </si>
  <si>
    <t>Martiany</t>
  </si>
  <si>
    <t>Marzenin</t>
  </si>
  <si>
    <t>Masłońskie Natalin</t>
  </si>
  <si>
    <t>Matysy</t>
  </si>
  <si>
    <t>Maziły</t>
  </si>
  <si>
    <t>Mąkoszyce</t>
  </si>
  <si>
    <t>Medyka</t>
  </si>
  <si>
    <t>Medyka Rozrządowa</t>
  </si>
  <si>
    <t>Medyka Towarowa</t>
  </si>
  <si>
    <t>Mełno</t>
  </si>
  <si>
    <t>Metan</t>
  </si>
  <si>
    <t>Metelin</t>
  </si>
  <si>
    <t>Męcikał</t>
  </si>
  <si>
    <t>Męcina</t>
  </si>
  <si>
    <t>Męcina Podgórze</t>
  </si>
  <si>
    <t>Męcka Wola</t>
  </si>
  <si>
    <t>Miały</t>
  </si>
  <si>
    <t>Miasteczko Krajeńskie</t>
  </si>
  <si>
    <t>Miasteczko Śląskie</t>
  </si>
  <si>
    <t>Miastko</t>
  </si>
  <si>
    <t>Miączyn</t>
  </si>
  <si>
    <t>Miąsowa</t>
  </si>
  <si>
    <t>Michalczew</t>
  </si>
  <si>
    <t>Michalin</t>
  </si>
  <si>
    <t>Michałów-Reginów</t>
  </si>
  <si>
    <t>Miechów</t>
  </si>
  <si>
    <t>Miedwiecko</t>
  </si>
  <si>
    <t>Miedźno</t>
  </si>
  <si>
    <t>Mielec</t>
  </si>
  <si>
    <t>Mieleszyn</t>
  </si>
  <si>
    <t>Mienia</t>
  </si>
  <si>
    <t>Mierzęcin Strzelecki</t>
  </si>
  <si>
    <t>Mieszaki</t>
  </si>
  <si>
    <t>Mieszkowice</t>
  </si>
  <si>
    <t>Mieszków</t>
  </si>
  <si>
    <t>Mietków</t>
  </si>
  <si>
    <t>Międzyborów</t>
  </si>
  <si>
    <t>Międzybórz Sycowski</t>
  </si>
  <si>
    <t>Międzylesie</t>
  </si>
  <si>
    <t>Międzyrzec Podlaski</t>
  </si>
  <si>
    <t>Międzyrzecz</t>
  </si>
  <si>
    <t>Międzyzdroje</t>
  </si>
  <si>
    <t>Miękinia</t>
  </si>
  <si>
    <t>Mika</t>
  </si>
  <si>
    <t>Mikołajki Pomorskie</t>
  </si>
  <si>
    <t>Mikołów</t>
  </si>
  <si>
    <t>Mikołów Jamna</t>
  </si>
  <si>
    <t>Mikułowa</t>
  </si>
  <si>
    <t>Milanów</t>
  </si>
  <si>
    <t>Milanówek</t>
  </si>
  <si>
    <t>Milcz</t>
  </si>
  <si>
    <t>Milcza</t>
  </si>
  <si>
    <t>Milejów</t>
  </si>
  <si>
    <t>Milicz</t>
  </si>
  <si>
    <t>Milik</t>
  </si>
  <si>
    <t>Milówka</t>
  </si>
  <si>
    <t>Milówka Zabawa</t>
  </si>
  <si>
    <t>Miłkowice</t>
  </si>
  <si>
    <t>Miłobądz</t>
  </si>
  <si>
    <t>Miłocin</t>
  </si>
  <si>
    <t>Miłocin Lubelski</t>
  </si>
  <si>
    <t>Miłogoszcz</t>
  </si>
  <si>
    <t>Miłosław</t>
  </si>
  <si>
    <t>Minkowice</t>
  </si>
  <si>
    <t>Minkowice Oławskie</t>
  </si>
  <si>
    <t>Mińsk Mazowiecki</t>
  </si>
  <si>
    <t>Mińsk Mazowiecki Anielina</t>
  </si>
  <si>
    <t>Mirosław Ujski</t>
  </si>
  <si>
    <t>Mirosławiec</t>
  </si>
  <si>
    <t>Misie</t>
  </si>
  <si>
    <t>Mleczewo</t>
  </si>
  <si>
    <t>Mława</t>
  </si>
  <si>
    <t>Mława Miasto</t>
  </si>
  <si>
    <t>Młodów</t>
  </si>
  <si>
    <t>Młynary</t>
  </si>
  <si>
    <t>Młyńsko</t>
  </si>
  <si>
    <t>Modgarby</t>
  </si>
  <si>
    <t>Modlin</t>
  </si>
  <si>
    <t>Modła</t>
  </si>
  <si>
    <t>Mogilno</t>
  </si>
  <si>
    <t>Mokra</t>
  </si>
  <si>
    <t>Mokra Częstochowska</t>
  </si>
  <si>
    <t>Mokra Wieś</t>
  </si>
  <si>
    <t>Mokre Małopolskie</t>
  </si>
  <si>
    <t>Mokrz</t>
  </si>
  <si>
    <t>Mokrzyca</t>
  </si>
  <si>
    <t>Mokrzyca Wielka</t>
  </si>
  <si>
    <t>Montowo</t>
  </si>
  <si>
    <t>Mońki</t>
  </si>
  <si>
    <t>Morąg</t>
  </si>
  <si>
    <t>Morąg Kolonia</t>
  </si>
  <si>
    <t>Mordy</t>
  </si>
  <si>
    <t>Mordy Miasto</t>
  </si>
  <si>
    <t>Morochów</t>
  </si>
  <si>
    <t>Morzeszczyn</t>
  </si>
  <si>
    <t>Morzyca</t>
  </si>
  <si>
    <t>Mosina</t>
  </si>
  <si>
    <t>Moskale</t>
  </si>
  <si>
    <t>Mostki</t>
  </si>
  <si>
    <t>Mostówka</t>
  </si>
  <si>
    <t>Mosty</t>
  </si>
  <si>
    <t>Moszczenica</t>
  </si>
  <si>
    <t>Moszczenica Małopolska</t>
  </si>
  <si>
    <t>Moszczenica Pomorska</t>
  </si>
  <si>
    <t>Mościsko Dzierżoniowskie</t>
  </si>
  <si>
    <t>Motycz</t>
  </si>
  <si>
    <t>Motycz Leśny</t>
  </si>
  <si>
    <t>Motylewo</t>
  </si>
  <si>
    <t>Mrocza</t>
  </si>
  <si>
    <t>Mrozów</t>
  </si>
  <si>
    <t>Mrozy</t>
  </si>
  <si>
    <t>Mrzezino</t>
  </si>
  <si>
    <t>Mszalnica</t>
  </si>
  <si>
    <t>Mszana Dolna</t>
  </si>
  <si>
    <t>Mszana Dolna Marki</t>
  </si>
  <si>
    <t>Mszczonów</t>
  </si>
  <si>
    <t>Mścice</t>
  </si>
  <si>
    <t>Munina</t>
  </si>
  <si>
    <t>Murowana Goślina</t>
  </si>
  <si>
    <t>Muszyna</t>
  </si>
  <si>
    <t>Muszyna Poprad</t>
  </si>
  <si>
    <t>Muszyna Zdrój</t>
  </si>
  <si>
    <t>Mykanów</t>
  </si>
  <si>
    <t>Mysłaków</t>
  </si>
  <si>
    <t>Mysłowice</t>
  </si>
  <si>
    <t>Mysłowice Brzezinka</t>
  </si>
  <si>
    <t>Mysłowice Brzęczkowice</t>
  </si>
  <si>
    <t>Mysłowice Kosztowy</t>
  </si>
  <si>
    <t>Myszków</t>
  </si>
  <si>
    <t>Myszków Mrzygłód</t>
  </si>
  <si>
    <t>Myszków Nowa Wieś</t>
  </si>
  <si>
    <t>Myszków Światowit</t>
  </si>
  <si>
    <t>Myśliczyn</t>
  </si>
  <si>
    <t>Najmowo</t>
  </si>
  <si>
    <t>Nakło nad Notecią</t>
  </si>
  <si>
    <t>Nakło Śląskie</t>
  </si>
  <si>
    <t>Nałęczów</t>
  </si>
  <si>
    <t>Namysłów</t>
  </si>
  <si>
    <t>Namyślin</t>
  </si>
  <si>
    <t>Narewka</t>
  </si>
  <si>
    <t>Narzym</t>
  </si>
  <si>
    <t>Nasielsk</t>
  </si>
  <si>
    <t>Naterki</t>
  </si>
  <si>
    <t>Nawra</t>
  </si>
  <si>
    <t>Nekla</t>
  </si>
  <si>
    <t>Nędza</t>
  </si>
  <si>
    <t>Nędza Wieś</t>
  </si>
  <si>
    <t>Nicwałd</t>
  </si>
  <si>
    <t>Nida</t>
  </si>
  <si>
    <t>Nidzica</t>
  </si>
  <si>
    <t>Niedoradz</t>
  </si>
  <si>
    <t>Niedrzwica</t>
  </si>
  <si>
    <t>Niedrzwica Kościelna</t>
  </si>
  <si>
    <t>Niedźwiada Łowicka</t>
  </si>
  <si>
    <t>Niedźwiedź</t>
  </si>
  <si>
    <t>Niedźwiedź Wielkopolski</t>
  </si>
  <si>
    <t>Niegocin</t>
  </si>
  <si>
    <t>Niegosławice</t>
  </si>
  <si>
    <t>Niekłonice</t>
  </si>
  <si>
    <t>Nielep</t>
  </si>
  <si>
    <t>Niemce</t>
  </si>
  <si>
    <t>Niemodlin</t>
  </si>
  <si>
    <t>Niemojki</t>
  </si>
  <si>
    <t>Nieporęt</t>
  </si>
  <si>
    <t>Nieszawa Waganiec</t>
  </si>
  <si>
    <t>Nietkowice</t>
  </si>
  <si>
    <t>Niewodnica</t>
  </si>
  <si>
    <t>Nieznany Bór</t>
  </si>
  <si>
    <t>Nisko</t>
  </si>
  <si>
    <t>Nisko Osiedle</t>
  </si>
  <si>
    <t>Nisko Podwolina</t>
  </si>
  <si>
    <t>Nisko Racławice</t>
  </si>
  <si>
    <t>Niwnice</t>
  </si>
  <si>
    <t>Niziny</t>
  </si>
  <si>
    <t>Nosówko</t>
  </si>
  <si>
    <t>Nowa Dęba</t>
  </si>
  <si>
    <t>Nowa Grobla</t>
  </si>
  <si>
    <t>Nowa Iwiczna</t>
  </si>
  <si>
    <t>Nowa Ruda</t>
  </si>
  <si>
    <t>Nowa Ruda Przedmieście</t>
  </si>
  <si>
    <t>Nowa Sarzyna</t>
  </si>
  <si>
    <t>Nowa Sarzyna Kolonia</t>
  </si>
  <si>
    <t>Nowa Sól</t>
  </si>
  <si>
    <t>Nowa Wieś Cierpkie</t>
  </si>
  <si>
    <t>Nowa Wieś Ełcka</t>
  </si>
  <si>
    <t>Nowa Wieś Legnicka</t>
  </si>
  <si>
    <t>Nowa Wieś Lęborska</t>
  </si>
  <si>
    <t>Nowa Wieś Wielka</t>
  </si>
  <si>
    <t>Nowawieś Mochy</t>
  </si>
  <si>
    <t>Nowe Dębe Wielkie</t>
  </si>
  <si>
    <t>Nowe Drezdenko</t>
  </si>
  <si>
    <t>Nowe Kutnowskie</t>
  </si>
  <si>
    <t>Nowe Skalmierzyce</t>
  </si>
  <si>
    <t>Nowiny</t>
  </si>
  <si>
    <t>Nowiny Wielkie</t>
  </si>
  <si>
    <t>Nowogard</t>
  </si>
  <si>
    <t>Nowogrodziec</t>
  </si>
  <si>
    <t>Nowogród Bobrzański</t>
  </si>
  <si>
    <t>Nowogród Osiedle</t>
  </si>
  <si>
    <t>Nowosielce</t>
  </si>
  <si>
    <t>Nowy Bieruń</t>
  </si>
  <si>
    <t>Nowy Dwór Mazowiecki</t>
  </si>
  <si>
    <t>Nowy Las</t>
  </si>
  <si>
    <t>Nowy Łupków</t>
  </si>
  <si>
    <t>Nowy Młyn</t>
  </si>
  <si>
    <t>Nowy Nurzec</t>
  </si>
  <si>
    <t>Nowy Sącz</t>
  </si>
  <si>
    <t>Nowy Sącz Biegonice</t>
  </si>
  <si>
    <t>Nowy Sącz Chełmiec</t>
  </si>
  <si>
    <t>Nowy Sącz Jamnica</t>
  </si>
  <si>
    <t>Nowy Sącz Miasto</t>
  </si>
  <si>
    <t>Nowy Solec</t>
  </si>
  <si>
    <t>Nowy Świętów</t>
  </si>
  <si>
    <t>Nowy Targ</t>
  </si>
  <si>
    <t>Nowy Tomyśl</t>
  </si>
  <si>
    <t>Nowy Widzim</t>
  </si>
  <si>
    <t>Nowy Zagórz</t>
  </si>
  <si>
    <t>Nurzec</t>
  </si>
  <si>
    <t>Nysa</t>
  </si>
  <si>
    <t>Obkas</t>
  </si>
  <si>
    <t>Oborniki Śląskie</t>
  </si>
  <si>
    <t>Oborniki Wielkopolskie</t>
  </si>
  <si>
    <t>Oborniki Wielkopolskie Miasto</t>
  </si>
  <si>
    <t>Oborzyska Stare</t>
  </si>
  <si>
    <t>Obra Stara</t>
  </si>
  <si>
    <t>Obrowo</t>
  </si>
  <si>
    <t>Ociąż</t>
  </si>
  <si>
    <t>Ocice</t>
  </si>
  <si>
    <t>Odoje</t>
  </si>
  <si>
    <t>Odolanów</t>
  </si>
  <si>
    <t>Odolion</t>
  </si>
  <si>
    <t>Ognica</t>
  </si>
  <si>
    <t>Ograszka</t>
  </si>
  <si>
    <t>Ogrodniki</t>
  </si>
  <si>
    <t>Okmiany</t>
  </si>
  <si>
    <t>Okonek</t>
  </si>
  <si>
    <t>Okrąglica</t>
  </si>
  <si>
    <t>Okrzeja</t>
  </si>
  <si>
    <t>Okuninka Białe</t>
  </si>
  <si>
    <t>Olecko</t>
  </si>
  <si>
    <t>Olecko Małe</t>
  </si>
  <si>
    <t>Olesno Śląskie</t>
  </si>
  <si>
    <t>Oleszyce</t>
  </si>
  <si>
    <t>Oleśnica</t>
  </si>
  <si>
    <t>Oleśnica Rataje</t>
  </si>
  <si>
    <t>Olkusz</t>
  </si>
  <si>
    <t>Olpuch</t>
  </si>
  <si>
    <t>Olpuch Wdzydze</t>
  </si>
  <si>
    <t>Olszanka</t>
  </si>
  <si>
    <t>Olsztyn Główny</t>
  </si>
  <si>
    <t>Olsztyn Zachodni</t>
  </si>
  <si>
    <t>Olsztynek</t>
  </si>
  <si>
    <t>Olszyna Lubańska</t>
  </si>
  <si>
    <t>Olszyny</t>
  </si>
  <si>
    <t>Olza</t>
  </si>
  <si>
    <t>Oława</t>
  </si>
  <si>
    <t>Ołdrzychowice Kłodzkie</t>
  </si>
  <si>
    <t>Opalenica</t>
  </si>
  <si>
    <t>Opatówek</t>
  </si>
  <si>
    <t>Opoczno</t>
  </si>
  <si>
    <t>Opoczno Południe</t>
  </si>
  <si>
    <t>Opole Główne</t>
  </si>
  <si>
    <t>Opole Gosławice</t>
  </si>
  <si>
    <t>Opole Groszowice</t>
  </si>
  <si>
    <t>Opole Grotowice</t>
  </si>
  <si>
    <t>Opole Wschodnie</t>
  </si>
  <si>
    <t>Opole Zachodnie</t>
  </si>
  <si>
    <t>Orneta</t>
  </si>
  <si>
    <t>Orzechowo</t>
  </si>
  <si>
    <t>Orzesze</t>
  </si>
  <si>
    <t>Orzesze Jaśkowice</t>
  </si>
  <si>
    <t>Orzesze Miasto</t>
  </si>
  <si>
    <t>Orzesze Zawiść</t>
  </si>
  <si>
    <t>Orzeszkowo</t>
  </si>
  <si>
    <t>Orzeszków</t>
  </si>
  <si>
    <t>Orzysz</t>
  </si>
  <si>
    <t>Osetnica</t>
  </si>
  <si>
    <t>Osie</t>
  </si>
  <si>
    <t>Osieck</t>
  </si>
  <si>
    <t>Osiek Staszowski</t>
  </si>
  <si>
    <t>Osielec</t>
  </si>
  <si>
    <t>Osina</t>
  </si>
  <si>
    <t>Osławica</t>
  </si>
  <si>
    <t>Osola</t>
  </si>
  <si>
    <t>Osowiec</t>
  </si>
  <si>
    <t>Osowiec Przystanek</t>
  </si>
  <si>
    <t>Osowiec Śląski</t>
  </si>
  <si>
    <t>Ostaszewo Toruńskie</t>
  </si>
  <si>
    <t>Ostrołęka</t>
  </si>
  <si>
    <t>Ostromecko</t>
  </si>
  <si>
    <t>Ostrowie Biebrzańskie</t>
  </si>
  <si>
    <t>Ostrowiec Świętokrzyski</t>
  </si>
  <si>
    <t>Ostrowite koło Jabłonowa</t>
  </si>
  <si>
    <t>Ostrowy</t>
  </si>
  <si>
    <t>Ostróda</t>
  </si>
  <si>
    <t>Ostrów Wielkopolski</t>
  </si>
  <si>
    <t>Ostrów Wielkopolski Gorzyce</t>
  </si>
  <si>
    <t>Ostrówek Węgrowski</t>
  </si>
  <si>
    <t>Ostrówki koło Chodzieży</t>
  </si>
  <si>
    <t>Ostrzeszów</t>
  </si>
  <si>
    <t>Ośno Lubuskie</t>
  </si>
  <si>
    <t>Oświęcim</t>
  </si>
  <si>
    <t>Otłoczyn</t>
  </si>
  <si>
    <t>Otmuchów</t>
  </si>
  <si>
    <t>Otmuchów Jezioro</t>
  </si>
  <si>
    <t>Otoczna</t>
  </si>
  <si>
    <t>Otok</t>
  </si>
  <si>
    <t>Otusz</t>
  </si>
  <si>
    <t>Otwock</t>
  </si>
  <si>
    <t>Owińska</t>
  </si>
  <si>
    <t>Ozimek</t>
  </si>
  <si>
    <t>Ozorków</t>
  </si>
  <si>
    <t>Ozorków Nowe Miasto</t>
  </si>
  <si>
    <t>Ożarów Mazowiecki</t>
  </si>
  <si>
    <t>Pabianice</t>
  </si>
  <si>
    <t>Pacholęta</t>
  </si>
  <si>
    <t>Paczkowo</t>
  </si>
  <si>
    <t>Paczków</t>
  </si>
  <si>
    <t>Paczyna</t>
  </si>
  <si>
    <t>Padew</t>
  </si>
  <si>
    <t>Pakosławice</t>
  </si>
  <si>
    <t>Pakość</t>
  </si>
  <si>
    <t>Palędzie</t>
  </si>
  <si>
    <t>Pałecznica</t>
  </si>
  <si>
    <t>Pamiątkowo</t>
  </si>
  <si>
    <t>Panki</t>
  </si>
  <si>
    <t>Panowice</t>
  </si>
  <si>
    <t>Papiernia</t>
  </si>
  <si>
    <t>Papowo Toruńskie</t>
  </si>
  <si>
    <t>Parczew</t>
  </si>
  <si>
    <t>Parczew Kolejowa</t>
  </si>
  <si>
    <t>Parkowo</t>
  </si>
  <si>
    <t>Parlin</t>
  </si>
  <si>
    <t>Parłówko</t>
  </si>
  <si>
    <t>Parys</t>
  </si>
  <si>
    <t>Parysów</t>
  </si>
  <si>
    <t>Pasieki</t>
  </si>
  <si>
    <t>Pasłęk</t>
  </si>
  <si>
    <t>Pasym</t>
  </si>
  <si>
    <t>Paterek</t>
  </si>
  <si>
    <t>Patków</t>
  </si>
  <si>
    <t>Pawłowice</t>
  </si>
  <si>
    <t>Pawłowice Małe</t>
  </si>
  <si>
    <t>Pawłów Wielkopolski</t>
  </si>
  <si>
    <t>Pawłówek</t>
  </si>
  <si>
    <t>Pawonków</t>
  </si>
  <si>
    <t>Pątnów Wieluński</t>
  </si>
  <si>
    <t>Pelplin</t>
  </si>
  <si>
    <t>Pełkinie</t>
  </si>
  <si>
    <t>Perkowice</t>
  </si>
  <si>
    <t>Perkowo</t>
  </si>
  <si>
    <t>Petrykozy</t>
  </si>
  <si>
    <t>Pewel Mała</t>
  </si>
  <si>
    <t>Pewel Wielka</t>
  </si>
  <si>
    <t>Pewel Wielka Centrum</t>
  </si>
  <si>
    <t>Pęckowo</t>
  </si>
  <si>
    <t>Pęgów</t>
  </si>
  <si>
    <t>Pępowo</t>
  </si>
  <si>
    <t>Pępowo Kartuskie</t>
  </si>
  <si>
    <t>Pęzino</t>
  </si>
  <si>
    <t>Piasecznica</t>
  </si>
  <si>
    <t>Piaseczno</t>
  </si>
  <si>
    <t>Piasek</t>
  </si>
  <si>
    <t>Piastoszyn</t>
  </si>
  <si>
    <t>Piastów</t>
  </si>
  <si>
    <t>Piechcin</t>
  </si>
  <si>
    <t>Piechowice</t>
  </si>
  <si>
    <t>Piechowice Dolne</t>
  </si>
  <si>
    <t>Pieczyska</t>
  </si>
  <si>
    <t>Piekiełko</t>
  </si>
  <si>
    <t>Piekoszów</t>
  </si>
  <si>
    <t>Pieniężno</t>
  </si>
  <si>
    <t>Pieńki Dubidzkie</t>
  </si>
  <si>
    <t>Pieńsk</t>
  </si>
  <si>
    <t>Pierściec</t>
  </si>
  <si>
    <t>Pierzchno</t>
  </si>
  <si>
    <t>Pierzyska</t>
  </si>
  <si>
    <t>Piesienice</t>
  </si>
  <si>
    <t>Pietrzykowice Żywieckie</t>
  </si>
  <si>
    <t>Pikus</t>
  </si>
  <si>
    <t>Pilawa</t>
  </si>
  <si>
    <t>Pilchowice Nielestno</t>
  </si>
  <si>
    <t>Pilchowice Zapora</t>
  </si>
  <si>
    <t>Pilchów</t>
  </si>
  <si>
    <t>Piła Główna</t>
  </si>
  <si>
    <t>Piła Kalina</t>
  </si>
  <si>
    <t>Piła Leszków</t>
  </si>
  <si>
    <t>Piła Podlasie</t>
  </si>
  <si>
    <t>Piława Górna</t>
  </si>
  <si>
    <t>Pinczyn</t>
  </si>
  <si>
    <t>Pionki</t>
  </si>
  <si>
    <t>Pionki Zachodnie</t>
  </si>
  <si>
    <t>Piotrków Kujawski</t>
  </si>
  <si>
    <t>Piotrków Trybunalski</t>
  </si>
  <si>
    <t>Pisarzowa</t>
  </si>
  <si>
    <t>Pisz</t>
  </si>
  <si>
    <t>Piwniczna</t>
  </si>
  <si>
    <t>Piwniczna-Zdrój</t>
  </si>
  <si>
    <t>Platerów</t>
  </si>
  <si>
    <t>Pleszew</t>
  </si>
  <si>
    <t>Pliszka</t>
  </si>
  <si>
    <t>Pludry</t>
  </si>
  <si>
    <t>Pławna</t>
  </si>
  <si>
    <t>Płochocin</t>
  </si>
  <si>
    <t>Płociczno koło Suwałk</t>
  </si>
  <si>
    <t>Płock</t>
  </si>
  <si>
    <t>Płock Radziwie</t>
  </si>
  <si>
    <t>Płock Trzepowo</t>
  </si>
  <si>
    <t>Płonka</t>
  </si>
  <si>
    <t>Płońsk</t>
  </si>
  <si>
    <t>Płoty</t>
  </si>
  <si>
    <t>Płyćwia</t>
  </si>
  <si>
    <t>Płytnica</t>
  </si>
  <si>
    <t>Pobiedziska</t>
  </si>
  <si>
    <t>Pobiedziska Letnisko</t>
  </si>
  <si>
    <t>Podbiele</t>
  </si>
  <si>
    <t>Podborsko</t>
  </si>
  <si>
    <t>Podbory Skawińskie</t>
  </si>
  <si>
    <t>Podbór</t>
  </si>
  <si>
    <t>Poddębice</t>
  </si>
  <si>
    <t>Poddubówek</t>
  </si>
  <si>
    <t>Podlasek</t>
  </si>
  <si>
    <t>Podlesie</t>
  </si>
  <si>
    <t>Podlesiec</t>
  </si>
  <si>
    <t>Podleś</t>
  </si>
  <si>
    <t>Podłęże</t>
  </si>
  <si>
    <t>Podolany</t>
  </si>
  <si>
    <t>Podstolice</t>
  </si>
  <si>
    <t>Podwierzbie</t>
  </si>
  <si>
    <t>Podzamcze</t>
  </si>
  <si>
    <t>Pogorzel Warszawska</t>
  </si>
  <si>
    <t>Pogorzel Wielka</t>
  </si>
  <si>
    <t>Pogorzelice</t>
  </si>
  <si>
    <t>Pogwizdów</t>
  </si>
  <si>
    <t>Pokrzywnica</t>
  </si>
  <si>
    <t>Polanica-Zdrój</t>
  </si>
  <si>
    <t>Polichna Kraśnicka</t>
  </si>
  <si>
    <t>Policzna</t>
  </si>
  <si>
    <t>Polna</t>
  </si>
  <si>
    <t>Polnica</t>
  </si>
  <si>
    <t>Połaniec</t>
  </si>
  <si>
    <t>Pomiechówek</t>
  </si>
  <si>
    <t>Ponętów</t>
  </si>
  <si>
    <t>Poniec</t>
  </si>
  <si>
    <t>Popielów</t>
  </si>
  <si>
    <t>Popowo Skwierzyńskie</t>
  </si>
  <si>
    <t>Poraj</t>
  </si>
  <si>
    <t>Porażyn</t>
  </si>
  <si>
    <t>Poronin</t>
  </si>
  <si>
    <t>Porosiuki</t>
  </si>
  <si>
    <t>Port Lotniczy Szczecin Goleniów</t>
  </si>
  <si>
    <t>Potęgowo</t>
  </si>
  <si>
    <t>Potok</t>
  </si>
  <si>
    <t>Potok Kraśnicki</t>
  </si>
  <si>
    <t>Powałki</t>
  </si>
  <si>
    <t>Powroźnik</t>
  </si>
  <si>
    <t>Poznań Antoninek</t>
  </si>
  <si>
    <t>Poznań Dębiec</t>
  </si>
  <si>
    <t>Poznań Dębina</t>
  </si>
  <si>
    <t>Poznań Franowo</t>
  </si>
  <si>
    <t>Poznań Garbary</t>
  </si>
  <si>
    <t>Poznań Główny</t>
  </si>
  <si>
    <t>Poznań Górczyn</t>
  </si>
  <si>
    <t>Poznań Junikowo</t>
  </si>
  <si>
    <t>Poznań Karolin</t>
  </si>
  <si>
    <t>Poznań Krzesiny</t>
  </si>
  <si>
    <t>Poznań Starołęka</t>
  </si>
  <si>
    <t>Poznań Strzeszyn</t>
  </si>
  <si>
    <t>Poznań Wola</t>
  </si>
  <si>
    <t>Poznań Wschód</t>
  </si>
  <si>
    <t>Półwieś</t>
  </si>
  <si>
    <t>Prabuty</t>
  </si>
  <si>
    <t>Prabuty Góry</t>
  </si>
  <si>
    <t>Prażmów</t>
  </si>
  <si>
    <t>Prądocin</t>
  </si>
  <si>
    <t>Proboszczewice Płockie</t>
  </si>
  <si>
    <t>Promno</t>
  </si>
  <si>
    <t>Prostki</t>
  </si>
  <si>
    <t>Prostynia</t>
  </si>
  <si>
    <t>Prostyń</t>
  </si>
  <si>
    <t>Pruchna</t>
  </si>
  <si>
    <t>Prudnik</t>
  </si>
  <si>
    <t>Pruszcz Gdański</t>
  </si>
  <si>
    <t>Pruszcz Pomorski</t>
  </si>
  <si>
    <t>Pruszków</t>
  </si>
  <si>
    <t>Przebędowo</t>
  </si>
  <si>
    <t>Przechlewo</t>
  </si>
  <si>
    <t>Przeciszów</t>
  </si>
  <si>
    <t>Przecław Szprotawski</t>
  </si>
  <si>
    <t>Przecław Tuszyma</t>
  </si>
  <si>
    <t>Przecza</t>
  </si>
  <si>
    <t>Przedmoście Święte</t>
  </si>
  <si>
    <t>Przełęk</t>
  </si>
  <si>
    <t>Przemyśl Bakończyce</t>
  </si>
  <si>
    <t>Przemyśl Główny</t>
  </si>
  <si>
    <t>Przemyśl Pikulice</t>
  </si>
  <si>
    <t>Przemyśl Zasanie</t>
  </si>
  <si>
    <t>Przeradz</t>
  </si>
  <si>
    <t>Przetycz</t>
  </si>
  <si>
    <t>Przeworsk</t>
  </si>
  <si>
    <t>Przybówka</t>
  </si>
  <si>
    <t>Przybyłowice</t>
  </si>
  <si>
    <t>Przygodzice</t>
  </si>
  <si>
    <t>Przykopka</t>
  </si>
  <si>
    <t>Przyłęk Duży</t>
  </si>
  <si>
    <t>Przyłubie</t>
  </si>
  <si>
    <t>Przysieczyn</t>
  </si>
  <si>
    <t>Przysieka Stara</t>
  </si>
  <si>
    <t>Przysieki</t>
  </si>
  <si>
    <t>Przysucha</t>
  </si>
  <si>
    <t>Przyszowice</t>
  </si>
  <si>
    <t>Przytkowice</t>
  </si>
  <si>
    <t>Przytocko</t>
  </si>
  <si>
    <t>Przywory Opolskie</t>
  </si>
  <si>
    <t>Pszczółki</t>
  </si>
  <si>
    <t>Pszczyna</t>
  </si>
  <si>
    <t>Pszczyna Czarków</t>
  </si>
  <si>
    <t>Ptaszkowa</t>
  </si>
  <si>
    <t>Ptaszkowo Wielkopolskie</t>
  </si>
  <si>
    <t>Ptusza</t>
  </si>
  <si>
    <t>Puck</t>
  </si>
  <si>
    <t>Pułankowice</t>
  </si>
  <si>
    <t>Puławy</t>
  </si>
  <si>
    <t>Puławy Azoty</t>
  </si>
  <si>
    <t>Puławy Chemia</t>
  </si>
  <si>
    <t>Puławy Miasto</t>
  </si>
  <si>
    <t>Pustków</t>
  </si>
  <si>
    <t>Pustynia</t>
  </si>
  <si>
    <t>Puszcza Mariańska</t>
  </si>
  <si>
    <t>Puszcza Rządowa</t>
  </si>
  <si>
    <t>Puszczykowo</t>
  </si>
  <si>
    <t>Puszczykówko</t>
  </si>
  <si>
    <t>Pyskowice</t>
  </si>
  <si>
    <t>Pyzówka</t>
  </si>
  <si>
    <t>Raba Niżna</t>
  </si>
  <si>
    <t>Raba Wyżna</t>
  </si>
  <si>
    <t>Rabka Zaryte</t>
  </si>
  <si>
    <t>Rabka-Zdrój</t>
  </si>
  <si>
    <t>Racewo</t>
  </si>
  <si>
    <t>Raciąż</t>
  </si>
  <si>
    <t>Raciborów Kutnowski</t>
  </si>
  <si>
    <t>Racibory</t>
  </si>
  <si>
    <t>Racibórz</t>
  </si>
  <si>
    <t>Racibórz Markowice</t>
  </si>
  <si>
    <t>Racibórz Studzienna</t>
  </si>
  <si>
    <t>Racławice Śląskie</t>
  </si>
  <si>
    <t>Racławki</t>
  </si>
  <si>
    <t>Raczki</t>
  </si>
  <si>
    <t>Radkowice</t>
  </si>
  <si>
    <t>Radliczyce</t>
  </si>
  <si>
    <t>Radlin Obszary</t>
  </si>
  <si>
    <t>Radlin Wielkopolski</t>
  </si>
  <si>
    <t>Radnica</t>
  </si>
  <si>
    <t>Radocza</t>
  </si>
  <si>
    <t>Radom</t>
  </si>
  <si>
    <t>Radom Południowy</t>
  </si>
  <si>
    <t>Radom Potkanów</t>
  </si>
  <si>
    <t>Radomsko</t>
  </si>
  <si>
    <t>Radomyśl</t>
  </si>
  <si>
    <t>Radostowice</t>
  </si>
  <si>
    <t>Radów</t>
  </si>
  <si>
    <t>Raduń</t>
  </si>
  <si>
    <t>Radymno</t>
  </si>
  <si>
    <t>Radzice</t>
  </si>
  <si>
    <t>Radziechowy Wieprz</t>
  </si>
  <si>
    <t>Radzionków</t>
  </si>
  <si>
    <t>Radzionków Rojca</t>
  </si>
  <si>
    <t>Radziszów</t>
  </si>
  <si>
    <t>Radziwiłłów Mazowiecki</t>
  </si>
  <si>
    <t>Radzymin</t>
  </si>
  <si>
    <t>Radzyń Podlaski</t>
  </si>
  <si>
    <t>Rajcza</t>
  </si>
  <si>
    <t>Rajcza Centrum</t>
  </si>
  <si>
    <t>Rajec Poduchowny</t>
  </si>
  <si>
    <t>Rajgród</t>
  </si>
  <si>
    <t>Rajsk</t>
  </si>
  <si>
    <t>Rakoniewice</t>
  </si>
  <si>
    <t>Rakoniewice Milickie</t>
  </si>
  <si>
    <t>Rakowice</t>
  </si>
  <si>
    <t>Raszowa</t>
  </si>
  <si>
    <t>Raszówka</t>
  </si>
  <si>
    <t>Rawicz</t>
  </si>
  <si>
    <t>Rąbino</t>
  </si>
  <si>
    <t>Reblino</t>
  </si>
  <si>
    <t>Recław</t>
  </si>
  <si>
    <t>Recz Pomorski</t>
  </si>
  <si>
    <t>Reda</t>
  </si>
  <si>
    <t>Reda Pieleszewo</t>
  </si>
  <si>
    <t>Reda Rekowo</t>
  </si>
  <si>
    <t>Redaki</t>
  </si>
  <si>
    <t>Rejowiec</t>
  </si>
  <si>
    <t>Reptowo</t>
  </si>
  <si>
    <t>Rębiechowo</t>
  </si>
  <si>
    <t>Rębiszów</t>
  </si>
  <si>
    <t>Rębusz</t>
  </si>
  <si>
    <t>Rogale</t>
  </si>
  <si>
    <t>Rogalice</t>
  </si>
  <si>
    <t>Rogiedle</t>
  </si>
  <si>
    <t>Rogoźnica</t>
  </si>
  <si>
    <t>Rogoźnica koło Rzeszowa</t>
  </si>
  <si>
    <t>Rogoźno Wielkopolskie</t>
  </si>
  <si>
    <t>Rogożew</t>
  </si>
  <si>
    <t>Rogów</t>
  </si>
  <si>
    <t>Rogóźno Pomorskie</t>
  </si>
  <si>
    <t>Rogóżno koło Łańcuta</t>
  </si>
  <si>
    <t>Rokiciny</t>
  </si>
  <si>
    <t>Rokiciny Podhalańskie</t>
  </si>
  <si>
    <t>Rokietnica</t>
  </si>
  <si>
    <t>Rokita</t>
  </si>
  <si>
    <t>Rokitki</t>
  </si>
  <si>
    <t>Rokitki Tczewskie</t>
  </si>
  <si>
    <t>Rokitnia Stara</t>
  </si>
  <si>
    <t>Ropczyce</t>
  </si>
  <si>
    <t>Ropczyce Witkowice</t>
  </si>
  <si>
    <t>Rosochatka</t>
  </si>
  <si>
    <t>Rostarzewo</t>
  </si>
  <si>
    <t>Roszki Leśne</t>
  </si>
  <si>
    <t>Roszkowo Wągrowieckie</t>
  </si>
  <si>
    <t>Roszków Raciborski</t>
  </si>
  <si>
    <t>Rozedranka</t>
  </si>
  <si>
    <t>Rozprza</t>
  </si>
  <si>
    <t>Roztoki Bystrzyckie</t>
  </si>
  <si>
    <t>Rożki</t>
  </si>
  <si>
    <t>Rożniaty</t>
  </si>
  <si>
    <t>Rożnowo</t>
  </si>
  <si>
    <t>Różanystok</t>
  </si>
  <si>
    <t>Różyna Warmińska</t>
  </si>
  <si>
    <t>Różyny</t>
  </si>
  <si>
    <t>Ruchocice</t>
  </si>
  <si>
    <t>Ruciane-Nida</t>
  </si>
  <si>
    <t>Ruciane-Nida Zachód</t>
  </si>
  <si>
    <t>Ruda</t>
  </si>
  <si>
    <t>Ruda Białaczowska</t>
  </si>
  <si>
    <t>Ruda Chebzie</t>
  </si>
  <si>
    <t>Ruda Śląska</t>
  </si>
  <si>
    <t>Ruda Talubska</t>
  </si>
  <si>
    <t>Ruda Wielka</t>
  </si>
  <si>
    <t>Ruda Wirek</t>
  </si>
  <si>
    <t>Ruda-Huta</t>
  </si>
  <si>
    <t>Ruda-Opalin</t>
  </si>
  <si>
    <t>Rudawa</t>
  </si>
  <si>
    <t>Rudna Gwizdanów</t>
  </si>
  <si>
    <t>Rudna Miasto</t>
  </si>
  <si>
    <t>Rudna Wielka</t>
  </si>
  <si>
    <t>Rudnik</t>
  </si>
  <si>
    <t>Rudnik nad Sanem</t>
  </si>
  <si>
    <t>Rudnik Stróża</t>
  </si>
  <si>
    <t>Rudniki koło Częstochowy</t>
  </si>
  <si>
    <t>Rudyszwałd</t>
  </si>
  <si>
    <t>Rudzienice Suskie</t>
  </si>
  <si>
    <t>Rudziniec Gliwicki</t>
  </si>
  <si>
    <t>Rumia</t>
  </si>
  <si>
    <t>Rumia Janowo</t>
  </si>
  <si>
    <t>Runowo Krajeńskie</t>
  </si>
  <si>
    <t>Runowo Pomorskie</t>
  </si>
  <si>
    <t>Rurka</t>
  </si>
  <si>
    <t>Rusiec</t>
  </si>
  <si>
    <t>Rusiec Łódzki</t>
  </si>
  <si>
    <t>Rusinowice</t>
  </si>
  <si>
    <t>Ruskie Piaski</t>
  </si>
  <si>
    <t>Ruszów</t>
  </si>
  <si>
    <t>Rutkowice</t>
  </si>
  <si>
    <t>Rutwica</t>
  </si>
  <si>
    <t>Rybienko</t>
  </si>
  <si>
    <t>Rybnica</t>
  </si>
  <si>
    <t>Rybnik</t>
  </si>
  <si>
    <t>Rybnik Gotartowice</t>
  </si>
  <si>
    <t>Rybnik Niedobczyce</t>
  </si>
  <si>
    <t>Rybnik Niewiadom</t>
  </si>
  <si>
    <t>Rybnik Paruszowiec</t>
  </si>
  <si>
    <t>Rybnik Piaski</t>
  </si>
  <si>
    <t>Rybnik Rymer</t>
  </si>
  <si>
    <t>Rybnik Towarowy</t>
  </si>
  <si>
    <t>Rybno Pomorskie</t>
  </si>
  <si>
    <t>Rycerka</t>
  </si>
  <si>
    <t>Rychnowo Wielkie</t>
  </si>
  <si>
    <t>Ryczów</t>
  </si>
  <si>
    <t>Rydułtowy</t>
  </si>
  <si>
    <t>Rydzyna</t>
  </si>
  <si>
    <t>Ryjewo</t>
  </si>
  <si>
    <t>Ryki</t>
  </si>
  <si>
    <t>Rykoszyn</t>
  </si>
  <si>
    <t>Rynarcice</t>
  </si>
  <si>
    <t>Rynarzewo</t>
  </si>
  <si>
    <t>Rynkowo</t>
  </si>
  <si>
    <t>Rynkowo Wiadukt</t>
  </si>
  <si>
    <t>Rypin</t>
  </si>
  <si>
    <t>Rytel</t>
  </si>
  <si>
    <t>Rytel Wieś</t>
  </si>
  <si>
    <t>Rytro</t>
  </si>
  <si>
    <t>Rząsawa</t>
  </si>
  <si>
    <t>Rzeczyca</t>
  </si>
  <si>
    <t>Rzeczyca-Kolonia</t>
  </si>
  <si>
    <t>Rzeczyce Śląskie</t>
  </si>
  <si>
    <t>Rzemień</t>
  </si>
  <si>
    <t>Rzepedź</t>
  </si>
  <si>
    <t>Rzepin</t>
  </si>
  <si>
    <t>Rzerzęczyce</t>
  </si>
  <si>
    <t>Rzeszotary</t>
  </si>
  <si>
    <t>Rzeszów Główny</t>
  </si>
  <si>
    <t>Rzeszów Osiedle</t>
  </si>
  <si>
    <t>Rzeszów Staroniwa</t>
  </si>
  <si>
    <t>Rzeszów Załęże</t>
  </si>
  <si>
    <t>Rzeszów Zwięczyca</t>
  </si>
  <si>
    <t>Rzezawa</t>
  </si>
  <si>
    <t>Rzęśnica</t>
  </si>
  <si>
    <t>Rzochów</t>
  </si>
  <si>
    <t>Rzozów</t>
  </si>
  <si>
    <t>Sabinka</t>
  </si>
  <si>
    <t>Sadlinki</t>
  </si>
  <si>
    <t>Sadowice Wrocławskie</t>
  </si>
  <si>
    <t>Sadowne Węgrowskie</t>
  </si>
  <si>
    <t>Sadurki</t>
  </si>
  <si>
    <t>Sady</t>
  </si>
  <si>
    <t>Samborowo</t>
  </si>
  <si>
    <t>Samostrzel</t>
  </si>
  <si>
    <t>Sandomierz</t>
  </si>
  <si>
    <t>Sanok</t>
  </si>
  <si>
    <t>Sanok Dąbrówka</t>
  </si>
  <si>
    <t>Sanok Miasto</t>
  </si>
  <si>
    <t>Santok</t>
  </si>
  <si>
    <t>Sarbiewo</t>
  </si>
  <si>
    <t>Sarnaki</t>
  </si>
  <si>
    <t>Sarnów</t>
  </si>
  <si>
    <t>Sąpolno Człuchowskie</t>
  </si>
  <si>
    <t>Sątopy</t>
  </si>
  <si>
    <t>Sątopy-Samulewo</t>
  </si>
  <si>
    <t>Serock</t>
  </si>
  <si>
    <t>Seroki</t>
  </si>
  <si>
    <t>Sędzice</t>
  </si>
  <si>
    <t>Sędzisław</t>
  </si>
  <si>
    <t>Sędziszów</t>
  </si>
  <si>
    <t>Sędziszów Małopolski</t>
  </si>
  <si>
    <t>Sępólno Krajeńskie</t>
  </si>
  <si>
    <t>Sidra</t>
  </si>
  <si>
    <t>Siechnice</t>
  </si>
  <si>
    <t>Siedlce</t>
  </si>
  <si>
    <t>Siedlce Łaskie</t>
  </si>
  <si>
    <t>Siedlce Wschodnie</t>
  </si>
  <si>
    <t>Siedlce Zachodnie</t>
  </si>
  <si>
    <t>Siedlęcin</t>
  </si>
  <si>
    <t>Siedliska</t>
  </si>
  <si>
    <t>Siedliska koło Tuchowa</t>
  </si>
  <si>
    <t>Siedliska Tomaszowskie</t>
  </si>
  <si>
    <t>Siedlisko Czarnkowskie</t>
  </si>
  <si>
    <t>Siemianówka</t>
  </si>
  <si>
    <t>Siemiatycze</t>
  </si>
  <si>
    <t>Sieniawa</t>
  </si>
  <si>
    <t>Sieniawa Żarska</t>
  </si>
  <si>
    <t>Siepietnica</t>
  </si>
  <si>
    <t>Sieradz</t>
  </si>
  <si>
    <t>Sieradz Męka</t>
  </si>
  <si>
    <t>Sieradz Warta</t>
  </si>
  <si>
    <t>Sierakowice Skierniewickie</t>
  </si>
  <si>
    <t>Sieraków Śląski</t>
  </si>
  <si>
    <t>Sierakówek</t>
  </si>
  <si>
    <t>Sierpc</t>
  </si>
  <si>
    <t>Sierpów</t>
  </si>
  <si>
    <t>Silno</t>
  </si>
  <si>
    <t>Silnowo</t>
  </si>
  <si>
    <t>Siódmak</t>
  </si>
  <si>
    <t>Sitkówka Nowiny</t>
  </si>
  <si>
    <t>Sitno</t>
  </si>
  <si>
    <t>Sitowa</t>
  </si>
  <si>
    <t>Skalmierz</t>
  </si>
  <si>
    <t>Skandawa</t>
  </si>
  <si>
    <t>Skarżysko Kościelne</t>
  </si>
  <si>
    <t>Skarżysko Milica</t>
  </si>
  <si>
    <t>Skarżysko Zachodnie</t>
  </si>
  <si>
    <t>Skarżysko-Kamienna</t>
  </si>
  <si>
    <t>Skawa</t>
  </si>
  <si>
    <t>Skawa Środkowa</t>
  </si>
  <si>
    <t>Skawina</t>
  </si>
  <si>
    <t>Skawina Zachodnia</t>
  </si>
  <si>
    <t>Skępe</t>
  </si>
  <si>
    <t>Skibno</t>
  </si>
  <si>
    <t>Skierniewice</t>
  </si>
  <si>
    <t>Skierniewice Rawka</t>
  </si>
  <si>
    <t>Sklęczki</t>
  </si>
  <si>
    <t>Skoczów</t>
  </si>
  <si>
    <t>Skoczów Bładnice</t>
  </si>
  <si>
    <t>Skoki</t>
  </si>
  <si>
    <t>Skokowa</t>
  </si>
  <si>
    <t>Skołyszyn</t>
  </si>
  <si>
    <t>Skomack Wielki</t>
  </si>
  <si>
    <t>Skopanie</t>
  </si>
  <si>
    <t>Skoroszyce</t>
  </si>
  <si>
    <t>Skorzewo</t>
  </si>
  <si>
    <t>Skowarcz</t>
  </si>
  <si>
    <t>Skórka</t>
  </si>
  <si>
    <t>Skrzatusz</t>
  </si>
  <si>
    <t>Skrzydlna</t>
  </si>
  <si>
    <t>Skrzynki</t>
  </si>
  <si>
    <t>Skrzynno</t>
  </si>
  <si>
    <t>Skwierzyna</t>
  </si>
  <si>
    <t>Sława Wielkopolska</t>
  </si>
  <si>
    <t>Sławięcice</t>
  </si>
  <si>
    <t>Sławki</t>
  </si>
  <si>
    <t>Sławków</t>
  </si>
  <si>
    <t>Sławno</t>
  </si>
  <si>
    <t>Słobity</t>
  </si>
  <si>
    <t>Słomianka</t>
  </si>
  <si>
    <t>Słomniki</t>
  </si>
  <si>
    <t>Słomniki Miasto</t>
  </si>
  <si>
    <t>Słonice</t>
  </si>
  <si>
    <t>Słonowice</t>
  </si>
  <si>
    <t>Słosinko</t>
  </si>
  <si>
    <t>Słotwiny</t>
  </si>
  <si>
    <t>Słowienkowo</t>
  </si>
  <si>
    <t>Słubice</t>
  </si>
  <si>
    <t>Słupca</t>
  </si>
  <si>
    <t>Słupia</t>
  </si>
  <si>
    <t>Słupsk</t>
  </si>
  <si>
    <t>Smardy</t>
  </si>
  <si>
    <t>Smardzew</t>
  </si>
  <si>
    <t>Smardzko</t>
  </si>
  <si>
    <t>Smardzów Wrocławski</t>
  </si>
  <si>
    <t>Smętowo</t>
  </si>
  <si>
    <t>Smogorzów Przysuski</t>
  </si>
  <si>
    <t>Smolec</t>
  </si>
  <si>
    <t>Smolniki</t>
  </si>
  <si>
    <t>Smroków</t>
  </si>
  <si>
    <t>Sobibór</t>
  </si>
  <si>
    <t>Sobków</t>
  </si>
  <si>
    <t>Sobolew</t>
  </si>
  <si>
    <t>Sobów</t>
  </si>
  <si>
    <t>Sochaczew</t>
  </si>
  <si>
    <t>Sokole Białostockie</t>
  </si>
  <si>
    <t>Sokoliniec</t>
  </si>
  <si>
    <t>Sokołowo Budzyńskie</t>
  </si>
  <si>
    <t>Sokoły</t>
  </si>
  <si>
    <t>Sokółka</t>
  </si>
  <si>
    <t>Sokule</t>
  </si>
  <si>
    <t>Solec Kujawski</t>
  </si>
  <si>
    <t>Solec Wielkopolski</t>
  </si>
  <si>
    <t>Solniki Wielkie</t>
  </si>
  <si>
    <t>Sołtyków</t>
  </si>
  <si>
    <t>Somonino</t>
  </si>
  <si>
    <t>Sopot</t>
  </si>
  <si>
    <t>Sopot Kamienny Potok</t>
  </si>
  <si>
    <t>Sopot Wyścigi</t>
  </si>
  <si>
    <t>Sosnowe</t>
  </si>
  <si>
    <t>Sosnowiec Dańdówka</t>
  </si>
  <si>
    <t>Sosnowiec Główny</t>
  </si>
  <si>
    <t>Sosnowiec Jęzor</t>
  </si>
  <si>
    <t>Sosnowiec Kazimierz</t>
  </si>
  <si>
    <t>Sosnowiec Maczki</t>
  </si>
  <si>
    <t>Sosnowiec Południowy</t>
  </si>
  <si>
    <t>Sosnowiec Porąbka</t>
  </si>
  <si>
    <t>Sośnica Jarosławska</t>
  </si>
  <si>
    <t>Sośnie Ostrowskie</t>
  </si>
  <si>
    <t>Sowczyce</t>
  </si>
  <si>
    <t>Sowin</t>
  </si>
  <si>
    <t>Sól</t>
  </si>
  <si>
    <t>Sól Kiczora</t>
  </si>
  <si>
    <t>Spławie</t>
  </si>
  <si>
    <t>Spychowo</t>
  </si>
  <si>
    <t>Spytkowice</t>
  </si>
  <si>
    <t>Spytkowice Kępki</t>
  </si>
  <si>
    <t>Stalowa Wola</t>
  </si>
  <si>
    <t>Stalowa Wola Centrum</t>
  </si>
  <si>
    <t>Stalowa Wola Południe</t>
  </si>
  <si>
    <t>Stalowa Wola Rozwadów</t>
  </si>
  <si>
    <t>Staniątki</t>
  </si>
  <si>
    <t>Stanisławice</t>
  </si>
  <si>
    <t>Staniszcze Małe</t>
  </si>
  <si>
    <t>Stanowice</t>
  </si>
  <si>
    <t>Stara Kamienica</t>
  </si>
  <si>
    <t>Stara Łubianka</t>
  </si>
  <si>
    <t>Stara Wieś</t>
  </si>
  <si>
    <t>Starachowice</t>
  </si>
  <si>
    <t>Starachowice Michałów</t>
  </si>
  <si>
    <t>Starachowice Wschodnie</t>
  </si>
  <si>
    <t>Starczów</t>
  </si>
  <si>
    <t>Stare Bielice</t>
  </si>
  <si>
    <t>Stare Bojanowo</t>
  </si>
  <si>
    <t>Stare Drzewce</t>
  </si>
  <si>
    <t>Stare Guty</t>
  </si>
  <si>
    <t>Stare Jabłonki</t>
  </si>
  <si>
    <t>Stare Juchy</t>
  </si>
  <si>
    <t>Stare Kurowo</t>
  </si>
  <si>
    <t>Stare Olesno</t>
  </si>
  <si>
    <t>Stare Pole</t>
  </si>
  <si>
    <t>Starkowo</t>
  </si>
  <si>
    <t>Starogard Gdański</t>
  </si>
  <si>
    <t>Staropole Częstochowskie</t>
  </si>
  <si>
    <t>Stary Borek</t>
  </si>
  <si>
    <t>Stary Garbów</t>
  </si>
  <si>
    <t>Stary Grodków</t>
  </si>
  <si>
    <t>Stary Jawor</t>
  </si>
  <si>
    <t>Stary Klukom</t>
  </si>
  <si>
    <t>Stary Łążek</t>
  </si>
  <si>
    <t>Stary Sącz</t>
  </si>
  <si>
    <t>Stary Węgliniec</t>
  </si>
  <si>
    <t>Stary Wielisław</t>
  </si>
  <si>
    <t>Stasin Polny</t>
  </si>
  <si>
    <t>Staszów</t>
  </si>
  <si>
    <t>Staw Kunowski</t>
  </si>
  <si>
    <t>Stawiguda</t>
  </si>
  <si>
    <t>Stawno</t>
  </si>
  <si>
    <t>Stawy</t>
  </si>
  <si>
    <t>Stąporków</t>
  </si>
  <si>
    <t>Stefanowo</t>
  </si>
  <si>
    <t>Stegny</t>
  </si>
  <si>
    <t>Steknica</t>
  </si>
  <si>
    <t>Sterkowiec</t>
  </si>
  <si>
    <t>Sterławki Małe</t>
  </si>
  <si>
    <t>Sterławki Wielkie</t>
  </si>
  <si>
    <t>Stęszew</t>
  </si>
  <si>
    <t>Stobno</t>
  </si>
  <si>
    <t>Stobno Szczecińskie</t>
  </si>
  <si>
    <t>Stoczek Łukowski</t>
  </si>
  <si>
    <t>Stogi Malborskie</t>
  </si>
  <si>
    <t>Stok Lacki</t>
  </si>
  <si>
    <t>Strabla</t>
  </si>
  <si>
    <t>Stramnica</t>
  </si>
  <si>
    <t>Strażów</t>
  </si>
  <si>
    <t>Strączno</t>
  </si>
  <si>
    <t>Stronie</t>
  </si>
  <si>
    <t>Stronno</t>
  </si>
  <si>
    <t>Stróże</t>
  </si>
  <si>
    <t>Strumień</t>
  </si>
  <si>
    <t>Strykowo Poznańskie</t>
  </si>
  <si>
    <t>Stryków</t>
  </si>
  <si>
    <t>Stryszawa</t>
  </si>
  <si>
    <t>Stryszów</t>
  </si>
  <si>
    <t>Strzałkowo</t>
  </si>
  <si>
    <t>Strzebielewo Pyrzyckie</t>
  </si>
  <si>
    <t>Strzebielino Morskie</t>
  </si>
  <si>
    <t>Strzebiń</t>
  </si>
  <si>
    <t>Strzegom</t>
  </si>
  <si>
    <t>Strzelce Krajeńskie Wschód</t>
  </si>
  <si>
    <t>Strzelce Kujawskie</t>
  </si>
  <si>
    <t>Strzelce Opolskie</t>
  </si>
  <si>
    <t>Strzelin</t>
  </si>
  <si>
    <t>Strzelinko</t>
  </si>
  <si>
    <t>Strzyżów nad Wisłokiem</t>
  </si>
  <si>
    <t>Strzyżyna</t>
  </si>
  <si>
    <t>Strzyżyno Słupskie</t>
  </si>
  <si>
    <t>Studzianka</t>
  </si>
  <si>
    <t>Studzianki Nowe</t>
  </si>
  <si>
    <t>Studzieniec</t>
  </si>
  <si>
    <t>Studzienki</t>
  </si>
  <si>
    <t>Stulno</t>
  </si>
  <si>
    <t>Stupsk Mazowiecki</t>
  </si>
  <si>
    <t>Styków Iłżecki</t>
  </si>
  <si>
    <t>Subkowy</t>
  </si>
  <si>
    <t>Sucha Beskidzka</t>
  </si>
  <si>
    <t>Sucha Żyrardowska</t>
  </si>
  <si>
    <t>Suchatówka</t>
  </si>
  <si>
    <t>Suchedniów</t>
  </si>
  <si>
    <t>Suchedniów Północny</t>
  </si>
  <si>
    <t>Suchowolce</t>
  </si>
  <si>
    <t>Suchy Bór Opolski</t>
  </si>
  <si>
    <t>Sulechów</t>
  </si>
  <si>
    <t>Sulejówek</t>
  </si>
  <si>
    <t>Sulejówek Miłosna</t>
  </si>
  <si>
    <t>Sulęcin</t>
  </si>
  <si>
    <t>Sulęcinek</t>
  </si>
  <si>
    <t>Sulino</t>
  </si>
  <si>
    <t>Suliszewo Drawskie</t>
  </si>
  <si>
    <t>Sulów</t>
  </si>
  <si>
    <t>Sułkowice</t>
  </si>
  <si>
    <t>Sumina</t>
  </si>
  <si>
    <t>Sumina Wieś</t>
  </si>
  <si>
    <t>Surochów</t>
  </si>
  <si>
    <t>Susiec</t>
  </si>
  <si>
    <t>Susk</t>
  </si>
  <si>
    <t>Susz</t>
  </si>
  <si>
    <t>Suszec</t>
  </si>
  <si>
    <t>Suszec Kopalnia</t>
  </si>
  <si>
    <t>Suszec Rudziczka</t>
  </si>
  <si>
    <t>Suszka</t>
  </si>
  <si>
    <t>Suwałki</t>
  </si>
  <si>
    <t>Swarożyn</t>
  </si>
  <si>
    <t>Swarzewo</t>
  </si>
  <si>
    <t>Swarzędz</t>
  </si>
  <si>
    <t>Swędów</t>
  </si>
  <si>
    <t>Swobodna</t>
  </si>
  <si>
    <t>Sycewice</t>
  </si>
  <si>
    <t>Sycze</t>
  </si>
  <si>
    <t>Szachy</t>
  </si>
  <si>
    <t>Szadek</t>
  </si>
  <si>
    <t>Szadkowice</t>
  </si>
  <si>
    <t>Szaflary</t>
  </si>
  <si>
    <t>Szaflary Wieś</t>
  </si>
  <si>
    <t>Szalowa</t>
  </si>
  <si>
    <t>Szałamaje</t>
  </si>
  <si>
    <t>Szamotuły</t>
  </si>
  <si>
    <t>Szaniawy</t>
  </si>
  <si>
    <t>Szarów</t>
  </si>
  <si>
    <t>Szastarka</t>
  </si>
  <si>
    <t>Szczaniec</t>
  </si>
  <si>
    <t>Szczawne Kulaszne</t>
  </si>
  <si>
    <t>Szczebrzeszyn</t>
  </si>
  <si>
    <t>Szczecin Dąbie</t>
  </si>
  <si>
    <t>Szczecin Dąbie Osiedle</t>
  </si>
  <si>
    <t>Szczecin Główny</t>
  </si>
  <si>
    <t>Szczecin Gumieńce</t>
  </si>
  <si>
    <t>Szczecin Podjuchy</t>
  </si>
  <si>
    <t>Szczecin Port Centralny</t>
  </si>
  <si>
    <t>Szczecin Załom</t>
  </si>
  <si>
    <t>Szczecin Zdroje</t>
  </si>
  <si>
    <t>Szczecin Zdunowo</t>
  </si>
  <si>
    <t>Szczecinek</t>
  </si>
  <si>
    <t>Szczecinek Chyże</t>
  </si>
  <si>
    <t>Szczedrzykowice</t>
  </si>
  <si>
    <t>Szczejkowice</t>
  </si>
  <si>
    <t>Szczepanowice</t>
  </si>
  <si>
    <t>Szczepice</t>
  </si>
  <si>
    <t>Szczepki</t>
  </si>
  <si>
    <t>Szczutowo</t>
  </si>
  <si>
    <t>Szczytna</t>
  </si>
  <si>
    <t>Szczytno</t>
  </si>
  <si>
    <t>Szebnie</t>
  </si>
  <si>
    <t>Szepietowo</t>
  </si>
  <si>
    <t>Szeroki Bór</t>
  </si>
  <si>
    <t>Szewce</t>
  </si>
  <si>
    <t>Szewnica</t>
  </si>
  <si>
    <t>Szklarska Poręba Dolna</t>
  </si>
  <si>
    <t>Szklarska Poręba Górna</t>
  </si>
  <si>
    <t>Szklarska Poręba Średnia</t>
  </si>
  <si>
    <t>Szlachta</t>
  </si>
  <si>
    <t>Szozdy</t>
  </si>
  <si>
    <t>Szpęgawsk</t>
  </si>
  <si>
    <t>Szprotawa</t>
  </si>
  <si>
    <t>Szreniawa</t>
  </si>
  <si>
    <t>Sztum</t>
  </si>
  <si>
    <t>Sztumska Wieś</t>
  </si>
  <si>
    <t>Szubin</t>
  </si>
  <si>
    <t>Szybowice</t>
  </si>
  <si>
    <t>Szydłowiec</t>
  </si>
  <si>
    <t>Szydłowiec Śląski</t>
  </si>
  <si>
    <t>Szydłowo Krajeńskie</t>
  </si>
  <si>
    <t>Szydłów</t>
  </si>
  <si>
    <t>Szymankowo</t>
  </si>
  <si>
    <t>Szymany</t>
  </si>
  <si>
    <t>Szymany Lotnisko</t>
  </si>
  <si>
    <t>Szymbory</t>
  </si>
  <si>
    <t>Szymiszów</t>
  </si>
  <si>
    <t>Szymocice</t>
  </si>
  <si>
    <t>Ścinawa</t>
  </si>
  <si>
    <t>Ścinawka Średnia</t>
  </si>
  <si>
    <t>Ślesin</t>
  </si>
  <si>
    <t>Śliwice</t>
  </si>
  <si>
    <t>Śliwiczki</t>
  </si>
  <si>
    <t>Środa Śląska</t>
  </si>
  <si>
    <t>Środa Wielkopolska</t>
  </si>
  <si>
    <t>Śródborów</t>
  </si>
  <si>
    <t>Świba</t>
  </si>
  <si>
    <t>Świder</t>
  </si>
  <si>
    <t>Świdnica Miasto</t>
  </si>
  <si>
    <t>Świdnik Miasto</t>
  </si>
  <si>
    <t>Świdnik Wschód</t>
  </si>
  <si>
    <t>Świdwie Sępoleńskie</t>
  </si>
  <si>
    <t>Świdwin</t>
  </si>
  <si>
    <t>Świebodzice</t>
  </si>
  <si>
    <t>Świebodzin</t>
  </si>
  <si>
    <t>Świecie Przechowo</t>
  </si>
  <si>
    <t>Świekatowo</t>
  </si>
  <si>
    <t>Świercze</t>
  </si>
  <si>
    <t>Świerki Dolne</t>
  </si>
  <si>
    <t>Święta Katarzyna</t>
  </si>
  <si>
    <t>Świętajno</t>
  </si>
  <si>
    <t>Świętochłowice</t>
  </si>
  <si>
    <t>Świlcza</t>
  </si>
  <si>
    <t>Świnoujście</t>
  </si>
  <si>
    <t>Świnoujście Port</t>
  </si>
  <si>
    <t>Świnoujście Przytór</t>
  </si>
  <si>
    <t>Świnoujście Warszów</t>
  </si>
  <si>
    <t>Taciszów</t>
  </si>
  <si>
    <t>Taczanów</t>
  </si>
  <si>
    <t>Tarchały Wielkie</t>
  </si>
  <si>
    <t>Tarczyn</t>
  </si>
  <si>
    <t>Targowiska</t>
  </si>
  <si>
    <t>Tarło</t>
  </si>
  <si>
    <t>Tarnawa Dolna</t>
  </si>
  <si>
    <t>Tarnobrzeg</t>
  </si>
  <si>
    <t>Tarnowiec</t>
  </si>
  <si>
    <t>Tarnowiec Brzeski</t>
  </si>
  <si>
    <t>Tarnowo Pomorskie</t>
  </si>
  <si>
    <t>Tarnowo Rogozińskie</t>
  </si>
  <si>
    <t>Tarnowska Wola</t>
  </si>
  <si>
    <t>Tarnowskie Góry</t>
  </si>
  <si>
    <t>Tarnów</t>
  </si>
  <si>
    <t>Tarnów Mościce</t>
  </si>
  <si>
    <t>Tarnów Opolski</t>
  </si>
  <si>
    <t>Tarzymiechy</t>
  </si>
  <si>
    <t>Tczew</t>
  </si>
  <si>
    <t>Templewo</t>
  </si>
  <si>
    <t>Teresin Niepokalanów</t>
  </si>
  <si>
    <t>Terespol</t>
  </si>
  <si>
    <t>Terespol Pomorski</t>
  </si>
  <si>
    <t>Tereszpol Biłgorajski</t>
  </si>
  <si>
    <t>Tleń</t>
  </si>
  <si>
    <t>Tłoki</t>
  </si>
  <si>
    <t>Tłuszcz</t>
  </si>
  <si>
    <t>Tołkiny</t>
  </si>
  <si>
    <t>Tomaszów Bolesławiecki</t>
  </si>
  <si>
    <t>Tomaszów Mazowiecki</t>
  </si>
  <si>
    <t>Tomaszów Mazowiecki Białobrzegi</t>
  </si>
  <si>
    <t>Topola-Osiedle</t>
  </si>
  <si>
    <t>Toporów</t>
  </si>
  <si>
    <t>Topór</t>
  </si>
  <si>
    <t>Toruń Czerniewice</t>
  </si>
  <si>
    <t>Toruń Główny</t>
  </si>
  <si>
    <t>Toruń Kluczyki</t>
  </si>
  <si>
    <t>Toruń Miasto</t>
  </si>
  <si>
    <t>Toruń Wschodni</t>
  </si>
  <si>
    <t>Torzym</t>
  </si>
  <si>
    <t>Toszek</t>
  </si>
  <si>
    <t>Trakiszki</t>
  </si>
  <si>
    <t>Trawniki</t>
  </si>
  <si>
    <t>Trąbki</t>
  </si>
  <si>
    <t>Troszyn</t>
  </si>
  <si>
    <t>Tryńcza</t>
  </si>
  <si>
    <t>Trypucie</t>
  </si>
  <si>
    <t>Trzciana</t>
  </si>
  <si>
    <t>Trzcianka</t>
  </si>
  <si>
    <t>Trzciniec</t>
  </si>
  <si>
    <t>Trzcińsko</t>
  </si>
  <si>
    <t>Trzebaw Rosnówko</t>
  </si>
  <si>
    <t>Trzebiatów</t>
  </si>
  <si>
    <t>Trzebieńczyce</t>
  </si>
  <si>
    <t>Trzebinia</t>
  </si>
  <si>
    <t>Trzebiszewo</t>
  </si>
  <si>
    <t>Trzemeszno</t>
  </si>
  <si>
    <t>Trzemeszno Lubuskie</t>
  </si>
  <si>
    <t>Tuchola</t>
  </si>
  <si>
    <t>Tuchorza</t>
  </si>
  <si>
    <t>Tuchów</t>
  </si>
  <si>
    <t>Tuczki</t>
  </si>
  <si>
    <t>Tuczno Krajeńskie</t>
  </si>
  <si>
    <t>Tuły</t>
  </si>
  <si>
    <t>Tumlin</t>
  </si>
  <si>
    <t>Tunel</t>
  </si>
  <si>
    <t>Tuplice</t>
  </si>
  <si>
    <t>Tuplice Dębinka</t>
  </si>
  <si>
    <t>Turbia</t>
  </si>
  <si>
    <t>Turowo Pomorskie</t>
  </si>
  <si>
    <t>Turów</t>
  </si>
  <si>
    <t>Turza Wielka</t>
  </si>
  <si>
    <t>Turzno</t>
  </si>
  <si>
    <t>Turzno Kujawskie</t>
  </si>
  <si>
    <t>Turzynów</t>
  </si>
  <si>
    <t>Tuszów Narodowy</t>
  </si>
  <si>
    <t>Twarda Góra</t>
  </si>
  <si>
    <t>Twardawa</t>
  </si>
  <si>
    <t>Tworków</t>
  </si>
  <si>
    <t>Tychowo</t>
  </si>
  <si>
    <t>Tychy</t>
  </si>
  <si>
    <t>Tychy Miasto</t>
  </si>
  <si>
    <t>Tychy Zachodnie</t>
  </si>
  <si>
    <t>Tychy Żwaków</t>
  </si>
  <si>
    <t>Tymbark</t>
  </si>
  <si>
    <t>Tymień</t>
  </si>
  <si>
    <t>Ubocze</t>
  </si>
  <si>
    <t>Uhowo</t>
  </si>
  <si>
    <t>Uhrusk</t>
  </si>
  <si>
    <t>Uhrusk Przystanek</t>
  </si>
  <si>
    <t>Ujście Noteckie</t>
  </si>
  <si>
    <t>Ulikowo</t>
  </si>
  <si>
    <t>Unieszewo</t>
  </si>
  <si>
    <t>Unisław Pomorski</t>
  </si>
  <si>
    <t>Unisław Śląski</t>
  </si>
  <si>
    <t>Urle</t>
  </si>
  <si>
    <t>Ustanówek</t>
  </si>
  <si>
    <t>Ustka</t>
  </si>
  <si>
    <t>Ustronie Morskie</t>
  </si>
  <si>
    <t>Ustroń</t>
  </si>
  <si>
    <t>Ustroń Polana</t>
  </si>
  <si>
    <t>Ustroń Zdrój</t>
  </si>
  <si>
    <t>Wadowice</t>
  </si>
  <si>
    <t>Walawa</t>
  </si>
  <si>
    <t>Wałbrzych Fabryczny</t>
  </si>
  <si>
    <t>Wałbrzych Główny</t>
  </si>
  <si>
    <t>Wałbrzych Miasto</t>
  </si>
  <si>
    <t>Wałbrzych Szczawienko</t>
  </si>
  <si>
    <t>Wałcz</t>
  </si>
  <si>
    <t>Wałcz Raduń</t>
  </si>
  <si>
    <t>Wałdowo Szlacheckie</t>
  </si>
  <si>
    <t>Wałki</t>
  </si>
  <si>
    <t>Wandzin</t>
  </si>
  <si>
    <t>Wapienno Przystanek</t>
  </si>
  <si>
    <t>Waplewo</t>
  </si>
  <si>
    <t>Wapno</t>
  </si>
  <si>
    <t>Wargowo</t>
  </si>
  <si>
    <t>Warka</t>
  </si>
  <si>
    <t>Warkocz</t>
  </si>
  <si>
    <t>Warlubie</t>
  </si>
  <si>
    <t>Warnowo</t>
  </si>
  <si>
    <t>Warszawa Aleje Jerozolimskie</t>
  </si>
  <si>
    <t>Warszawa Anin</t>
  </si>
  <si>
    <t>Warszawa Centralna</t>
  </si>
  <si>
    <t>Warszawa Choszczówka</t>
  </si>
  <si>
    <t>Warszawa Dawidy</t>
  </si>
  <si>
    <t>Warszawa Falenica</t>
  </si>
  <si>
    <t>Warszawa Gdańska</t>
  </si>
  <si>
    <t>Warszawa Gocławek</t>
  </si>
  <si>
    <t>Warszawa Gołąbki</t>
  </si>
  <si>
    <t>Warszawa Jeziorki</t>
  </si>
  <si>
    <t>Warszawa Koło</t>
  </si>
  <si>
    <t>Warszawa Lotnisko Chopina</t>
  </si>
  <si>
    <t>Warszawa Miedzeszyn</t>
  </si>
  <si>
    <t>Warszawa Międzylesie</t>
  </si>
  <si>
    <t>Warszawa Ochota</t>
  </si>
  <si>
    <t>Warszawa Okęcie</t>
  </si>
  <si>
    <t>Warszawa Olszynka Grochowska</t>
  </si>
  <si>
    <t>Warszawa Płudy</t>
  </si>
  <si>
    <t>Warszawa Powiśle</t>
  </si>
  <si>
    <t>Warszawa Praga</t>
  </si>
  <si>
    <t>Warszawa Radość</t>
  </si>
  <si>
    <t>Warszawa Rakowiec</t>
  </si>
  <si>
    <t>Warszawa Rembertów</t>
  </si>
  <si>
    <t>Warszawa Służewiec</t>
  </si>
  <si>
    <t>Warszawa Stadion</t>
  </si>
  <si>
    <t>Warszawa Śródmieście</t>
  </si>
  <si>
    <t>Warszawa Toruńska</t>
  </si>
  <si>
    <t>Warszawa Ursus</t>
  </si>
  <si>
    <t>Warszawa Ursus Niedźwiadek</t>
  </si>
  <si>
    <t>Warszawa Ursus Północny</t>
  </si>
  <si>
    <t>Warszawa Wawer</t>
  </si>
  <si>
    <t>Warszawa Wesoła</t>
  </si>
  <si>
    <t>Warszawa Wileńska</t>
  </si>
  <si>
    <t>Warszawa Włochy</t>
  </si>
  <si>
    <t>Warszawa Wola Grzybowska</t>
  </si>
  <si>
    <t>Warszawa Wschodnia</t>
  </si>
  <si>
    <t>Warszawa Zachodnia</t>
  </si>
  <si>
    <t>Warszawa Zacisze Wilno</t>
  </si>
  <si>
    <t>Warszawa Zoo</t>
  </si>
  <si>
    <t>Warszawa Żerań</t>
  </si>
  <si>
    <t>Warszawa Żwirki i Wigury</t>
  </si>
  <si>
    <t>Warszówka</t>
  </si>
  <si>
    <t>Warząchewka</t>
  </si>
  <si>
    <t>Wasilków</t>
  </si>
  <si>
    <t>Wasilówka</t>
  </si>
  <si>
    <t>Ważne Młyny</t>
  </si>
  <si>
    <t>Wąbrzeźno</t>
  </si>
  <si>
    <t>Wąchock</t>
  </si>
  <si>
    <t>Wągrowiec</t>
  </si>
  <si>
    <t>Wągry</t>
  </si>
  <si>
    <t>Wejherowo</t>
  </si>
  <si>
    <t>Wejherowo Śmiechowo</t>
  </si>
  <si>
    <t>Wejherowo-Nanice</t>
  </si>
  <si>
    <t>Werbkowice</t>
  </si>
  <si>
    <t>Werchrata</t>
  </si>
  <si>
    <t>Węgierska Górka</t>
  </si>
  <si>
    <t>Węgliniec</t>
  </si>
  <si>
    <t>Węgorzyno</t>
  </si>
  <si>
    <t>Węgry</t>
  </si>
  <si>
    <t>Węgrzce Wielkie</t>
  </si>
  <si>
    <t>Widacz</t>
  </si>
  <si>
    <t>Widełka</t>
  </si>
  <si>
    <t>Widuchowa</t>
  </si>
  <si>
    <t>Widzino</t>
  </si>
  <si>
    <t>Widzów Teklinów</t>
  </si>
  <si>
    <t>Wiekowo</t>
  </si>
  <si>
    <t>Wielanowo</t>
  </si>
  <si>
    <t>Wielbark</t>
  </si>
  <si>
    <t>Wieliczka Bogucice</t>
  </si>
  <si>
    <t>Wieliczka Park</t>
  </si>
  <si>
    <t>Wieliczka Rynek-Kopalnia</t>
  </si>
  <si>
    <t>Wieliczki Oleckie</t>
  </si>
  <si>
    <t>Wieliszew</t>
  </si>
  <si>
    <t>Wielkie Drogi</t>
  </si>
  <si>
    <t>Wielowieś</t>
  </si>
  <si>
    <t>Wieluń</t>
  </si>
  <si>
    <t>Wieluń Dąbrowa</t>
  </si>
  <si>
    <t>Wieniawa</t>
  </si>
  <si>
    <t>Wierchomla Wielka</t>
  </si>
  <si>
    <t>Wierna Rzeka</t>
  </si>
  <si>
    <t>Wieruszów</t>
  </si>
  <si>
    <t>Wieruszów Miasto</t>
  </si>
  <si>
    <t>Wierzawice</t>
  </si>
  <si>
    <t>Wierzbica Górna</t>
  </si>
  <si>
    <t>Wierzbowa Śląska</t>
  </si>
  <si>
    <t>Wierzchosławice</t>
  </si>
  <si>
    <t>Wierzchowice</t>
  </si>
  <si>
    <t>Wierzchowo Człuchowskie</t>
  </si>
  <si>
    <t>Wierzchowo Pomorskie</t>
  </si>
  <si>
    <t>Wierzchucin</t>
  </si>
  <si>
    <t>Wierzchucin Stary</t>
  </si>
  <si>
    <t>Wiesiółka</t>
  </si>
  <si>
    <t>Wiewiecko</t>
  </si>
  <si>
    <t>Wieżyca</t>
  </si>
  <si>
    <t>Więcbork</t>
  </si>
  <si>
    <t>Więcławice</t>
  </si>
  <si>
    <t>Wiktorowo</t>
  </si>
  <si>
    <t>Wilczyce</t>
  </si>
  <si>
    <t>Wilczyska</t>
  </si>
  <si>
    <t>Wilkasy</t>
  </si>
  <si>
    <t>Wilkołaz</t>
  </si>
  <si>
    <t>Wilkołaz Wieś</t>
  </si>
  <si>
    <t>Wilkoszewice</t>
  </si>
  <si>
    <t>Wilkowice</t>
  </si>
  <si>
    <t>Wilkowice Bystra</t>
  </si>
  <si>
    <t>Wilkowo Świebodzińskie</t>
  </si>
  <si>
    <t>Wilków Namysłowski</t>
  </si>
  <si>
    <t>Wipsowo</t>
  </si>
  <si>
    <t>Wiry</t>
  </si>
  <si>
    <t>Wisła Dziechcinka</t>
  </si>
  <si>
    <t>Wisła Głębce</t>
  </si>
  <si>
    <t>Wisła Kopydło</t>
  </si>
  <si>
    <t>Wisła Obłaziec</t>
  </si>
  <si>
    <t>Wisła Uzdrowisko</t>
  </si>
  <si>
    <t>Wisłoczanka</t>
  </si>
  <si>
    <t>Wistka</t>
  </si>
  <si>
    <t>Wiśniowa</t>
  </si>
  <si>
    <t>Witanów</t>
  </si>
  <si>
    <t>Witaszyce</t>
  </si>
  <si>
    <t>Witkowo Pyrzyckie</t>
  </si>
  <si>
    <t>Witków Śląski</t>
  </si>
  <si>
    <t>Witnica</t>
  </si>
  <si>
    <t>Witnica Chojeńska</t>
  </si>
  <si>
    <t>Witonia</t>
  </si>
  <si>
    <t>Witosław</t>
  </si>
  <si>
    <t>Witowo</t>
  </si>
  <si>
    <t>Wkra</t>
  </si>
  <si>
    <t>Wleń</t>
  </si>
  <si>
    <t>Władysławowo</t>
  </si>
  <si>
    <t>Władysławowo Port</t>
  </si>
  <si>
    <t>Włocławek</t>
  </si>
  <si>
    <t>Włocławek Zazamcze</t>
  </si>
  <si>
    <t>Włodawa</t>
  </si>
  <si>
    <t>Włosienica</t>
  </si>
  <si>
    <t>Włostowo</t>
  </si>
  <si>
    <t>Włoszakowice</t>
  </si>
  <si>
    <t>Włoszczowa</t>
  </si>
  <si>
    <t>Włoszczowa Północ</t>
  </si>
  <si>
    <t>Włoszczowice</t>
  </si>
  <si>
    <t>Wodzisław Śląski</t>
  </si>
  <si>
    <t>Wodzisław Śląski Radlin</t>
  </si>
  <si>
    <t>Wojanów</t>
  </si>
  <si>
    <t>Wojaszówka</t>
  </si>
  <si>
    <t>Wojnowice Wielkopolskie</t>
  </si>
  <si>
    <t>Wojsław</t>
  </si>
  <si>
    <t>Wojtal</t>
  </si>
  <si>
    <t>Wola Bierwiecka</t>
  </si>
  <si>
    <t>Wola Duża</t>
  </si>
  <si>
    <t>Wola Filipowska</t>
  </si>
  <si>
    <t>Wola Kuczkowska</t>
  </si>
  <si>
    <t>Wola Lipieniecka</t>
  </si>
  <si>
    <t>Wola Łużańska</t>
  </si>
  <si>
    <t>Wola Radziszowska</t>
  </si>
  <si>
    <t>Wola Rowska</t>
  </si>
  <si>
    <t>Wola Rzędzińska</t>
  </si>
  <si>
    <t>Wolanów</t>
  </si>
  <si>
    <t>Wolbórka</t>
  </si>
  <si>
    <t>Wolbrom</t>
  </si>
  <si>
    <t>Wolenice</t>
  </si>
  <si>
    <t>Wolica</t>
  </si>
  <si>
    <t>Wolsztyn</t>
  </si>
  <si>
    <t>Wołczyn</t>
  </si>
  <si>
    <t>Wołomin</t>
  </si>
  <si>
    <t>Wołomin Słoneczna</t>
  </si>
  <si>
    <t>Wołowno</t>
  </si>
  <si>
    <t>Wołów</t>
  </si>
  <si>
    <t>Worowo</t>
  </si>
  <si>
    <t>Woszczele</t>
  </si>
  <si>
    <t>Woźniki</t>
  </si>
  <si>
    <t>Wójcice</t>
  </si>
  <si>
    <t>Wólka</t>
  </si>
  <si>
    <t>Wólka Kańska</t>
  </si>
  <si>
    <t>Wólka Niedzieliska</t>
  </si>
  <si>
    <t>Wólka Okopska</t>
  </si>
  <si>
    <t>Wólka Ratowiecka</t>
  </si>
  <si>
    <t>Wręczyca</t>
  </si>
  <si>
    <t>Wrocław Brochów</t>
  </si>
  <si>
    <t>Wrocław Główny</t>
  </si>
  <si>
    <t>Wrocław Grabiszyn</t>
  </si>
  <si>
    <t>Wrocław Kuźniki</t>
  </si>
  <si>
    <t>Wrocław Leśnica</t>
  </si>
  <si>
    <t>Wrocław Mikołajów</t>
  </si>
  <si>
    <t>Wrocław Muchobór</t>
  </si>
  <si>
    <t>Wrocław Nadodrze</t>
  </si>
  <si>
    <t>Wrocław Nowy Dwór</t>
  </si>
  <si>
    <t>Wrocław Osobowice</t>
  </si>
  <si>
    <t>Wrocław Popowice</t>
  </si>
  <si>
    <t>Wrocław Pracze</t>
  </si>
  <si>
    <t>Wrocław Psie Pole</t>
  </si>
  <si>
    <t>Wrocław Różanka</t>
  </si>
  <si>
    <t>Wrocław Sołtysowice</t>
  </si>
  <si>
    <t>Wrocław Stadion</t>
  </si>
  <si>
    <t>Wrocław Świniary</t>
  </si>
  <si>
    <t>Wrocław Zachodni</t>
  </si>
  <si>
    <t>Wrocław Zakrzów</t>
  </si>
  <si>
    <t>Wrocław Żerniki</t>
  </si>
  <si>
    <t>Wrocławki</t>
  </si>
  <si>
    <t>Wroniawy</t>
  </si>
  <si>
    <t>Wronki</t>
  </si>
  <si>
    <t>Wróblik Szlachecki</t>
  </si>
  <si>
    <t>Wróblin Głogowski</t>
  </si>
  <si>
    <t>Wrząca Pomorska</t>
  </si>
  <si>
    <t>Wrzeście</t>
  </si>
  <si>
    <t>Września</t>
  </si>
  <si>
    <t>Wrześnica</t>
  </si>
  <si>
    <t>Wrzosowo</t>
  </si>
  <si>
    <t>Wrzosów</t>
  </si>
  <si>
    <t>Wschowa</t>
  </si>
  <si>
    <t>Wudzyn</t>
  </si>
  <si>
    <t>Wydartowo</t>
  </si>
  <si>
    <t>Wydminy</t>
  </si>
  <si>
    <t>Wygoda</t>
  </si>
  <si>
    <t>Wykno</t>
  </si>
  <si>
    <t>Wyry</t>
  </si>
  <si>
    <t>Wyrzysk Osiek</t>
  </si>
  <si>
    <t>Wysoczany</t>
  </si>
  <si>
    <t>Wysoka Braniewska</t>
  </si>
  <si>
    <t>Wysoka Kamieńska</t>
  </si>
  <si>
    <t>Wysoka Krajeńska</t>
  </si>
  <si>
    <t>Wyszków</t>
  </si>
  <si>
    <t>Wyszogóra</t>
  </si>
  <si>
    <t>Wyszomierz</t>
  </si>
  <si>
    <t>Wyszyny</t>
  </si>
  <si>
    <t>Zabiele</t>
  </si>
  <si>
    <t>Zabierzów</t>
  </si>
  <si>
    <t>Zabieżki</t>
  </si>
  <si>
    <t>Zaborów</t>
  </si>
  <si>
    <t>Zaborze</t>
  </si>
  <si>
    <t>Zabrze</t>
  </si>
  <si>
    <t>Zabrze Makoszowy</t>
  </si>
  <si>
    <t>Zabrzeg</t>
  </si>
  <si>
    <t>Zabrzeg Czarnolesie</t>
  </si>
  <si>
    <t>Zaczernie</t>
  </si>
  <si>
    <t>Zagajnik</t>
  </si>
  <si>
    <t>Zagnańsk</t>
  </si>
  <si>
    <t>Zagościniec</t>
  </si>
  <si>
    <t>Zagórz</t>
  </si>
  <si>
    <t>Zagrody</t>
  </si>
  <si>
    <t>Zagrody Kościół</t>
  </si>
  <si>
    <t>Zajączkowo Lubawskie</t>
  </si>
  <si>
    <t>Zajezierze koło Dęblina</t>
  </si>
  <si>
    <t>Zaklików</t>
  </si>
  <si>
    <t>Zakopane</t>
  </si>
  <si>
    <t>Zakrzewo Złotowskie</t>
  </si>
  <si>
    <t>Zakrzów Kotowice</t>
  </si>
  <si>
    <t>Zakrzów-Sarnowo</t>
  </si>
  <si>
    <t>Zalesie Górne</t>
  </si>
  <si>
    <t>Zalesie Krasieńskie</t>
  </si>
  <si>
    <t>Zamek Bulowicki</t>
  </si>
  <si>
    <t>Zamość</t>
  </si>
  <si>
    <t>Zamość Starówka</t>
  </si>
  <si>
    <t>Zamość Wschód</t>
  </si>
  <si>
    <t>Zaosie</t>
  </si>
  <si>
    <t>Zaręba</t>
  </si>
  <si>
    <t>Zarębki</t>
  </si>
  <si>
    <t>Zaręby Kościelne</t>
  </si>
  <si>
    <t>Zarośle</t>
  </si>
  <si>
    <t>Zarszyn</t>
  </si>
  <si>
    <t>Zaryń</t>
  </si>
  <si>
    <t>Zarzecze</t>
  </si>
  <si>
    <t>Zarzeka</t>
  </si>
  <si>
    <t>Zasieki</t>
  </si>
  <si>
    <t>Zastocze</t>
  </si>
  <si>
    <t>Zastów</t>
  </si>
  <si>
    <t>Zator</t>
  </si>
  <si>
    <t>Zawada</t>
  </si>
  <si>
    <t>Zawadówka</t>
  </si>
  <si>
    <t>Zawadzkie</t>
  </si>
  <si>
    <t>Zawidów</t>
  </si>
  <si>
    <t>Zawidz</t>
  </si>
  <si>
    <t>Zawidz Kościelny</t>
  </si>
  <si>
    <t>Zawiercie</t>
  </si>
  <si>
    <t>Zawiercie Borowe Pole</t>
  </si>
  <si>
    <t>Ząbki</t>
  </si>
  <si>
    <t>Ząbkowice Śląskie</t>
  </si>
  <si>
    <t>Ząbrowo</t>
  </si>
  <si>
    <t>Zbąszynek</t>
  </si>
  <si>
    <t>Zbąszyń</t>
  </si>
  <si>
    <t>Zbąszyń Przedmieście</t>
  </si>
  <si>
    <t>Zblewo</t>
  </si>
  <si>
    <t>Zbydniów</t>
  </si>
  <si>
    <t>Zdrody Nowe</t>
  </si>
  <si>
    <t>Zdrojowisko</t>
  </si>
  <si>
    <t>Zduny</t>
  </si>
  <si>
    <t>Zduńska Wola</t>
  </si>
  <si>
    <t>Zduńska Wola Karsznice</t>
  </si>
  <si>
    <t>Zduńska Wola Południowa</t>
  </si>
  <si>
    <t>Zdzieszowice</t>
  </si>
  <si>
    <t>Zebrzydowa</t>
  </si>
  <si>
    <t>Zebrzydowice</t>
  </si>
  <si>
    <t>Zelczyna</t>
  </si>
  <si>
    <t>Zembrzyce</t>
  </si>
  <si>
    <t>Zębice Wrocławskie</t>
  </si>
  <si>
    <t>Zgierz</t>
  </si>
  <si>
    <t>Zgierz Jaracza</t>
  </si>
  <si>
    <t>Zgierz Kontrewers</t>
  </si>
  <si>
    <t>Zgierz Północ</t>
  </si>
  <si>
    <t>Zgorzelec</t>
  </si>
  <si>
    <t>Zgorzelec Miasto</t>
  </si>
  <si>
    <t>Zieleń</t>
  </si>
  <si>
    <t>Zielona Góra</t>
  </si>
  <si>
    <t>Zielonczyn</t>
  </si>
  <si>
    <t>Zielone Wzgórza</t>
  </si>
  <si>
    <t>Zielonka</t>
  </si>
  <si>
    <t>Zielonka Bankowa</t>
  </si>
  <si>
    <t>Zielonka Pasłęcka</t>
  </si>
  <si>
    <t>Zielonka Pomorska</t>
  </si>
  <si>
    <t>Ziemiełowice</t>
  </si>
  <si>
    <t>Ziemomyśl</t>
  </si>
  <si>
    <t>Ziębice</t>
  </si>
  <si>
    <t>Zimnochy</t>
  </si>
  <si>
    <t>Złocieniec</t>
  </si>
  <si>
    <t>Złojec</t>
  </si>
  <si>
    <t>Złotniki</t>
  </si>
  <si>
    <t>Złotniki Kujawskie</t>
  </si>
  <si>
    <t>Złotniki Kutnowskie</t>
  </si>
  <si>
    <t>Złotoryja</t>
  </si>
  <si>
    <t>Złotów</t>
  </si>
  <si>
    <t>Zosinów</t>
  </si>
  <si>
    <t>Zubrzyk</t>
  </si>
  <si>
    <t>Zwardoń</t>
  </si>
  <si>
    <t>Zwierzyniec</t>
  </si>
  <si>
    <t>Zygmuntowo Mazowieckie</t>
  </si>
  <si>
    <t>Zygmuntów</t>
  </si>
  <si>
    <t>Żabi Róg</t>
  </si>
  <si>
    <t>Żabiny</t>
  </si>
  <si>
    <t>Żabno koło Chojnic</t>
  </si>
  <si>
    <t>Żabowo</t>
  </si>
  <si>
    <t>Żagań</t>
  </si>
  <si>
    <t>Żakowice</t>
  </si>
  <si>
    <t>Żakowice Południowe</t>
  </si>
  <si>
    <t>Żalno</t>
  </si>
  <si>
    <t>Żarki-Letnisko</t>
  </si>
  <si>
    <t>Żarów</t>
  </si>
  <si>
    <t>Żary</t>
  </si>
  <si>
    <t>Żary Kunice</t>
  </si>
  <si>
    <t>Żdżary</t>
  </si>
  <si>
    <t>Żegiestów</t>
  </si>
  <si>
    <t>Żegiestów-Zdrój</t>
  </si>
  <si>
    <t>Żelazno</t>
  </si>
  <si>
    <t>Żelisławice</t>
  </si>
  <si>
    <t>Żelisławie Pomorskie</t>
  </si>
  <si>
    <t>Żelistrzewo</t>
  </si>
  <si>
    <t>Żerków</t>
  </si>
  <si>
    <t>Żędowice</t>
  </si>
  <si>
    <t>Żmigród</t>
  </si>
  <si>
    <t>Żory</t>
  </si>
  <si>
    <t>Żółtnica</t>
  </si>
  <si>
    <t>Żółwino</t>
  </si>
  <si>
    <t>Żórawina</t>
  </si>
  <si>
    <t>Żugienie</t>
  </si>
  <si>
    <t>Żukowo</t>
  </si>
  <si>
    <t>Żukowo Wschodnie</t>
  </si>
  <si>
    <t>Żulin</t>
  </si>
  <si>
    <t>Żurawica</t>
  </si>
  <si>
    <t>Żurawica Rozrządowa</t>
  </si>
  <si>
    <t>Żychlin</t>
  </si>
  <si>
    <t>Życzyn</t>
  </si>
  <si>
    <t>Żydowo</t>
  </si>
  <si>
    <t>Żyrardów</t>
  </si>
  <si>
    <t>Żywiec</t>
  </si>
  <si>
    <t>Żywiec Sporysz</t>
  </si>
  <si>
    <t>sprawozdanie za rok:</t>
  </si>
  <si>
    <t>ulica, numer lokalu</t>
  </si>
  <si>
    <t>kod, miejscowość</t>
  </si>
  <si>
    <t>dane osoby sporządzającej odpowiedź</t>
  </si>
  <si>
    <t>Arkusz</t>
  </si>
  <si>
    <t>numer telefonu</t>
  </si>
  <si>
    <t>adres e-mail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</si>
  <si>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</si>
  <si>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</si>
  <si>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</si>
  <si>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</si>
  <si>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</si>
  <si>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</si>
  <si>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</si>
  <si>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</si>
  <si>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</si>
  <si>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</si>
  <si>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</si>
  <si>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</si>
  <si>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</si>
  <si>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</si>
  <si>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</si>
  <si>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</si>
  <si>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praca przewozowa</t>
  </si>
  <si>
    <t>praca eksploatacyjna</t>
  </si>
  <si>
    <t>pasażerokilometry</t>
  </si>
  <si>
    <t>pociągokilometry</t>
  </si>
  <si>
    <t>mężczyzni</t>
  </si>
  <si>
    <t>kobiety</t>
  </si>
  <si>
    <t>SUMA (A+B)</t>
  </si>
  <si>
    <t>zatrudnieni w niepełnym wymiarze godzin</t>
  </si>
  <si>
    <t>praktykanci i stażyści</t>
  </si>
  <si>
    <t>A</t>
  </si>
  <si>
    <t>B</t>
  </si>
  <si>
    <t>w tym maszyniści</t>
  </si>
  <si>
    <t>zatrudnienie</t>
  </si>
  <si>
    <t>internet oraz aplikacje mobilne</t>
  </si>
  <si>
    <t>automaty mobilne (umieszczone w pociągach)</t>
  </si>
  <si>
    <t>Formuła zgodności</t>
  </si>
  <si>
    <r>
      <t xml:space="preserve">jeżeli występuje </t>
    </r>
    <r>
      <rPr>
        <b/>
        <sz val="9"/>
        <rFont val="Arial"/>
        <family val="2"/>
        <charset val="238"/>
      </rPr>
      <t>FAŁSZ</t>
    </r>
    <r>
      <rPr>
        <sz val="9"/>
        <rFont val="Arial"/>
        <family val="2"/>
        <charset val="238"/>
      </rPr>
      <t>, dane nie zgadzają się - proszę skorygować dane</t>
    </r>
  </si>
  <si>
    <t>PLN</t>
  </si>
  <si>
    <t>przychody ze sprzedaży biletów (netto)</t>
  </si>
  <si>
    <t>Przewozy w ramach umów o świadczenie usług publicznych</t>
  </si>
  <si>
    <t>na podstawie przetargu</t>
  </si>
  <si>
    <t>bez przetargu</t>
  </si>
  <si>
    <t>wartość dotacji podmiotowych</t>
  </si>
  <si>
    <t>rodzaj przewozów</t>
  </si>
  <si>
    <t>podmiot, z którym zawarto umowę</t>
  </si>
  <si>
    <t xml:space="preserve"> nazwa</t>
  </si>
  <si>
    <t>obszar obowiązywania</t>
  </si>
  <si>
    <t>czas trwania</t>
  </si>
  <si>
    <t>średnia roczna planowana praca eksploatacyjna (poc-km planowane dla całej umowy podzielone przez liczbę lat trwania umowy)</t>
  </si>
  <si>
    <t>sposób zapewnienia taboru dla realizacji umowy</t>
  </si>
  <si>
    <t>określony w przetargu</t>
  </si>
  <si>
    <t>nazwa</t>
  </si>
  <si>
    <t>podmiot dostarczający tabor, specyfikacja taboru, liczba pojazdów danego typu, własność taboru</t>
  </si>
  <si>
    <t>dd.mm.rrrr</t>
  </si>
  <si>
    <t>przejście graniczne</t>
  </si>
  <si>
    <t>wyjeżdżających</t>
  </si>
  <si>
    <t>przyjeżdżających</t>
  </si>
  <si>
    <t>na sieci</t>
  </si>
  <si>
    <t>paliwa płynne</t>
  </si>
  <si>
    <t>w tym paliwo dostarczone za pomocą</t>
  </si>
  <si>
    <t>energia elektryczna (trakcyjna)</t>
  </si>
  <si>
    <t>numer</t>
  </si>
  <si>
    <t>kilometraż</t>
  </si>
  <si>
    <t>opis</t>
  </si>
  <si>
    <t>km</t>
  </si>
  <si>
    <t>rodzaj taboru kolejowego</t>
  </si>
  <si>
    <t>średni wiek</t>
  </si>
  <si>
    <t>sztuk</t>
  </si>
  <si>
    <t>lat</t>
  </si>
  <si>
    <t>elektryczne wagony silnikowe</t>
  </si>
  <si>
    <t>spalinowe wagony silnikowe</t>
  </si>
  <si>
    <t>pozostałe pojazdy trakcyjne</t>
  </si>
  <si>
    <t>wagony z miejscami do siedzenia z częścią gastronomiczną</t>
  </si>
  <si>
    <t>wagony z miejscami do siedzenia z częścią bagażową</t>
  </si>
  <si>
    <t>wagony gastronomiczne</t>
  </si>
  <si>
    <t>pozostałe wagony</t>
  </si>
  <si>
    <t>sprawy dotyczące w części 
lub w całości Przewoźnika</t>
  </si>
  <si>
    <t>sprawy dotyczące w części lub w całości innych podmiotów i przekazanych do rozpatrzenia innym podmiotom</t>
  </si>
  <si>
    <t>rodzaj sprawy</t>
  </si>
  <si>
    <t xml:space="preserve"> czystości oraz utrzymania taboru</t>
  </si>
  <si>
    <t>uwagi</t>
  </si>
  <si>
    <t>***) suma liczby spraw w kolumnach G H I J nie musi równać się wartościom ogólnym w kolumnie F</t>
  </si>
  <si>
    <t>**) suma liczby spraw w kolumnach D E nie musi równać się wartości ogólnej w kolumnie C.</t>
  </si>
  <si>
    <t>maksymalna prędkość eksploatacyjna</t>
  </si>
  <si>
    <r>
      <t>m</t>
    </r>
    <r>
      <rPr>
        <vertAlign val="superscript"/>
        <sz val="7"/>
        <color theme="1"/>
        <rFont val="Arial"/>
        <family val="2"/>
        <charset val="238"/>
      </rPr>
      <t xml:space="preserve">3 </t>
    </r>
  </si>
  <si>
    <t>PROK_KAT_ZATRUDNIENIE</t>
  </si>
  <si>
    <t>PROK_EKW_OGÓŁEM[LICZBA]</t>
  </si>
  <si>
    <t>PROK_EKW_MEZ[LICZBA]</t>
  </si>
  <si>
    <t>PROK_EKW_KOB[LICZBA]</t>
  </si>
  <si>
    <t>PROK_EKW_WIEK30[LICZBA]</t>
  </si>
  <si>
    <t>PROK_EKW_WIEK3050[LICZBA]</t>
  </si>
  <si>
    <t>PROK_EKW_WIEK50[LICZBA]</t>
  </si>
  <si>
    <t>PROK_EKW_UMOWOKR[LICZBA]</t>
  </si>
  <si>
    <t>PROK_EKW_UMOWNOKR[LICZBA]</t>
  </si>
  <si>
    <t>PROK_EKW_NPWYM[LICZBA]</t>
  </si>
  <si>
    <t>PROK_EKW_PRAKST[LICZBA]</t>
  </si>
  <si>
    <t>PROK_KAT_KANALDYST</t>
  </si>
  <si>
    <t>PROK_L_SPRAWYPRZYJETE[LICZBA]</t>
  </si>
  <si>
    <t>PROK_L_SPRAWYDOTINNYCH[LICZBA]</t>
  </si>
  <si>
    <t>PROK_L_SPRAWYDOTPRZ[LICZBA]</t>
  </si>
  <si>
    <t>PROK_L_SPRAWYROZPATRZONE[LICZBA]</t>
  </si>
  <si>
    <t>PROK_L_SPRAWYPK[LICZBA]</t>
  </si>
  <si>
    <t>PROK_L_SPRAWYTABOR[LICZBA]</t>
  </si>
  <si>
    <t>PROK_L_SPRAWYBEZP[LICZBA]</t>
  </si>
  <si>
    <t>PROK_L_SPRAWYNIEPELNOSPRAWNI[LICZBA]</t>
  </si>
  <si>
    <t>PROK_L_BEZROZSTRZYGNIECIA[LICZBA]</t>
  </si>
  <si>
    <t>PROK_L_KORZYSCPASAZERA[LICZBA]</t>
  </si>
  <si>
    <t>PROK_SUMA_ODSZKODOWANIA[PLN]</t>
  </si>
  <si>
    <t>PROK_SUMA_BARTER[PLN]</t>
  </si>
  <si>
    <t>PROK_SUMA_NIEWYKORZYSTANYBILET[PLN]</t>
  </si>
  <si>
    <t>PROK_P2_UWAGI</t>
  </si>
  <si>
    <t>PROK_KAT_RODZAJPRZEWOZOW</t>
  </si>
  <si>
    <t>PROK_KAT_SPRAWY</t>
  </si>
  <si>
    <t>PROK_PRACA_PRZEWOZOWA[PASKM]</t>
  </si>
  <si>
    <t>PROK_PP_PRZETARG[PASKM]</t>
  </si>
  <si>
    <t>PROK_PP_BEZPRZETARGU[PASKM]</t>
  </si>
  <si>
    <t>PROK_PRACA_EKSPLOATACYJNA[POCKM]</t>
  </si>
  <si>
    <t>PROK_WARTOSC_DOTACJE[PLN]</t>
  </si>
  <si>
    <t>PROK_PRZYCHOD_SPRZEDAZ[PLN]</t>
  </si>
  <si>
    <t>PROK_DOTACJE_ULGI[PLN]</t>
  </si>
  <si>
    <t>PROK_PASAZEROWIE_KOM[OSOB]</t>
  </si>
  <si>
    <t>PROK_PASAZEROWIE_UP[OSOB]</t>
  </si>
  <si>
    <t>PROK_PRACA_PRZEWOZOWA_KOM[PASKM]</t>
  </si>
  <si>
    <t>PROK_PRACA_EKSPLOATACYJNA_KOM[OSOB]</t>
  </si>
  <si>
    <t>PROK_PRZYCHOD_SPRZEDAZ_KOM[PLN]</t>
  </si>
  <si>
    <t>PROK_DOTACJE_ULGI_KOM[PLN]</t>
  </si>
  <si>
    <t>PROK_PODMIOT_UP[NAZWA]</t>
  </si>
  <si>
    <t>PROK_OBSZAR_UP[NAZWA]</t>
  </si>
  <si>
    <t>PROK_UP_OD[DATA]</t>
  </si>
  <si>
    <t>PROK_UP_DO[DATA]</t>
  </si>
  <si>
    <t>PROK_PLANOWANA_PRACA_EKSPL_UP[POCKM]</t>
  </si>
  <si>
    <t>PROK_STARTDWOCHOFERENTOW_UP[NAZWA]</t>
  </si>
  <si>
    <t>PROK_TABOR_PRZETARG_UP[NAZWA]</t>
  </si>
  <si>
    <t>PROK_TABOR_DOSTARCZENIE_UP[NAZWA]</t>
  </si>
  <si>
    <t>czas pracy</t>
  </si>
  <si>
    <t>PROK_KAT_CZASPRACY</t>
  </si>
  <si>
    <t>PROK_CZASPRACY_GODZIN[LICZBA]</t>
  </si>
  <si>
    <t>PROK_GRANICA_OGOLEM[OSOB]</t>
  </si>
  <si>
    <t>PROK_GRANICA_PRZEJSCIE[NAZWA]</t>
  </si>
  <si>
    <t>PROK_GRANICA_WYJAZD[OSOB]</t>
  </si>
  <si>
    <t>PROK_GRANICA_PRZYJAZD[OSOB]</t>
  </si>
  <si>
    <t>PROK_OGR_LINIA[NUMER]</t>
  </si>
  <si>
    <t>PROK_OGR_OD[KM]</t>
  </si>
  <si>
    <t>PROK_OGR_DO[KM]</t>
  </si>
  <si>
    <t>dyżurny ruchu</t>
  </si>
  <si>
    <t>stanowisko</t>
  </si>
  <si>
    <t>nastawniczy</t>
  </si>
  <si>
    <t>kierownik pociągu</t>
  </si>
  <si>
    <t>maszynista</t>
  </si>
  <si>
    <t>ustawiacz</t>
  </si>
  <si>
    <t>manewrowy</t>
  </si>
  <si>
    <t>rewident taboru</t>
  </si>
  <si>
    <t>automatyk</t>
  </si>
  <si>
    <t>toromistrz</t>
  </si>
  <si>
    <t>PROK_KAT_STAN_PROG</t>
  </si>
  <si>
    <t>PROK_KAT_TABOR_PPRZ</t>
  </si>
  <si>
    <t>PROK_TABOR_L[SZTUK]</t>
  </si>
  <si>
    <t>PROK_TABOR_L_POW160[SZTUK]</t>
  </si>
  <si>
    <t>PROK_TABOR_SZ[SZTUK]</t>
  </si>
  <si>
    <t>PROK_TABOR_KL[SZTUK]</t>
  </si>
  <si>
    <t>PROK_TABOR_INTERNET[SZTUK]</t>
  </si>
  <si>
    <t>PROK_TABOR_ROWER[SZTUK]</t>
  </si>
  <si>
    <t>PROK_TABOR_TSIPRMNP[SZTUK]</t>
  </si>
  <si>
    <t>PROK_UDZIALSPRZED[Udzial%]</t>
  </si>
  <si>
    <t>Żytkowice</t>
  </si>
  <si>
    <t>tak</t>
  </si>
  <si>
    <t>nie</t>
  </si>
  <si>
    <t>P17</t>
  </si>
  <si>
    <t>prowadzący pojazdy kolejowe</t>
  </si>
  <si>
    <t>PROK_OGR_ST[NAZWA]</t>
  </si>
  <si>
    <t>PROK_OGR_LINIA_UWAGI[TEKST]</t>
  </si>
  <si>
    <t>Tychy Lodowisko</t>
  </si>
  <si>
    <t>Tychy Aleja Bielska</t>
  </si>
  <si>
    <t>Tychy Grota Roweckiego</t>
  </si>
  <si>
    <t>liczba pasażerów</t>
  </si>
  <si>
    <t>%</t>
  </si>
  <si>
    <t>wyposażone w radiotelefon obsługujący
GSM-R</t>
  </si>
  <si>
    <t>doposażone w ETCS</t>
  </si>
  <si>
    <t>doposażenie pojazdów o radiotelefon obsługujący
GSM-R</t>
  </si>
  <si>
    <t>doposażenie pojazdów
o ETCS</t>
  </si>
  <si>
    <t>zakup pojazdów wyposażonych
w ETCS</t>
  </si>
  <si>
    <t>zakup pojazdów wyposażonych w radiotelefon obsługujący
GSM-R</t>
  </si>
  <si>
    <t>plan eksploatacji pojazdów wyposażonych w ETCS</t>
  </si>
  <si>
    <r>
      <t xml:space="preserve">połączenia, na których planowana jest eksploatacja pojazdów z ETCS poziomu </t>
    </r>
    <r>
      <rPr>
        <b/>
        <sz val="8"/>
        <color rgb="FFC00000"/>
        <rFont val="Arial"/>
        <family val="2"/>
        <charset val="238"/>
      </rPr>
      <t>pierwszego</t>
    </r>
    <r>
      <rPr>
        <b/>
        <sz val="8"/>
        <rFont val="Arial"/>
        <family val="2"/>
        <charset val="238"/>
      </rPr>
      <t xml:space="preserve"> ze wskazaniem typu pojazdów</t>
    </r>
  </si>
  <si>
    <r>
      <t xml:space="preserve">połączenia, na których planowana jest eksploatacja pojazdów z ETCS poziomu </t>
    </r>
    <r>
      <rPr>
        <b/>
        <sz val="8"/>
        <color rgb="FFC00000"/>
        <rFont val="Arial"/>
        <family val="2"/>
        <charset val="238"/>
      </rPr>
      <t>drugiego</t>
    </r>
    <r>
      <rPr>
        <b/>
        <sz val="8"/>
        <rFont val="Arial"/>
        <family val="2"/>
        <charset val="238"/>
      </rPr>
      <t xml:space="preserve"> ze wskazaniem typu pojazdów</t>
    </r>
  </si>
  <si>
    <t>średni koszt zakupu radiotelefonu obsługującego 
GSM-R</t>
  </si>
  <si>
    <t>PROK_KAT_TABOR_SYST</t>
  </si>
  <si>
    <t>PROK_TABOR_SYST_L[SZTUK]</t>
  </si>
  <si>
    <t>PROK_TABOR_SYST_L_ETCSL2[SZTUK]</t>
  </si>
  <si>
    <t>PROK_TABOR_SYST_L_ZETCS[SZTUK]</t>
  </si>
  <si>
    <t>PROK_TABOR_SYST_PLEKSP_L1[TEKST]</t>
  </si>
  <si>
    <t>PROK_TABOR_SYST_PLEKSP_L2[TEKST]</t>
  </si>
  <si>
    <t>PROK_TABOR_SYST_WYP_ZETCSL1[PLN]</t>
  </si>
  <si>
    <t>PROK_TABOR_SYST_WYP_WETCSL2[PLN]</t>
  </si>
  <si>
    <t>PROK_TABOR_SYST_WYP_ZETCSL2[PLN]</t>
  </si>
  <si>
    <t>PROK_TABOR_SYST_WYP_GSMR[PLN]</t>
  </si>
  <si>
    <t>okazjonalne</t>
  </si>
  <si>
    <t>P18</t>
  </si>
  <si>
    <t>w tym dotyczące</t>
  </si>
  <si>
    <t>w tym rozpatrzone</t>
  </si>
  <si>
    <t>wartość należności wydanych w formie bonów na bilety lub voucherów na przejazdy</t>
  </si>
  <si>
    <t>Kujawsko-Pomorskie</t>
  </si>
  <si>
    <t>Alwernia</t>
  </si>
  <si>
    <t>Małopolskie</t>
  </si>
  <si>
    <t>Śląskie</t>
  </si>
  <si>
    <t>Wielkopolskie</t>
  </si>
  <si>
    <t>Łódzkie</t>
  </si>
  <si>
    <t>Mazowieckie</t>
  </si>
  <si>
    <t>Podlaskie</t>
  </si>
  <si>
    <t>Pomorskie</t>
  </si>
  <si>
    <t>Podkarpackie</t>
  </si>
  <si>
    <t>Lubuskie</t>
  </si>
  <si>
    <t>Baborów</t>
  </si>
  <si>
    <t>Opolskie</t>
  </si>
  <si>
    <t>Bagicz</t>
  </si>
  <si>
    <t>Zachodniopomorskie</t>
  </si>
  <si>
    <t>Bagienice</t>
  </si>
  <si>
    <t>Warmińsko-Mazurskie</t>
  </si>
  <si>
    <t>Banie</t>
  </si>
  <si>
    <t>Baranowo</t>
  </si>
  <si>
    <t>Barcino</t>
  </si>
  <si>
    <t>Dolnośląskie</t>
  </si>
  <si>
    <t>Barnowo</t>
  </si>
  <si>
    <t>Barnówko</t>
  </si>
  <si>
    <t>Barwice</t>
  </si>
  <si>
    <t>Bażanowice</t>
  </si>
  <si>
    <t>Bełchatów Miasto</t>
  </si>
  <si>
    <t>Bełczna</t>
  </si>
  <si>
    <t>Lubelskie</t>
  </si>
  <si>
    <t>Świętokrzyskie</t>
  </si>
  <si>
    <t>Bernacice</t>
  </si>
  <si>
    <t>Biała Złotoryjska</t>
  </si>
  <si>
    <t>Białowieża</t>
  </si>
  <si>
    <t>Białowieża Pałac</t>
  </si>
  <si>
    <t>Biedrzychowice Dolne</t>
  </si>
  <si>
    <t>Biel</t>
  </si>
  <si>
    <t>Bielany Podlaskie</t>
  </si>
  <si>
    <t>Bielany Wrocławskie</t>
  </si>
  <si>
    <t>Bielice Parsów</t>
  </si>
  <si>
    <t>Bieruń Mleczarnia</t>
  </si>
  <si>
    <t>Bieruń Stary</t>
  </si>
  <si>
    <t>Binino</t>
  </si>
  <si>
    <t>Biskupiec Reszelski</t>
  </si>
  <si>
    <t>Bobowicko</t>
  </si>
  <si>
    <t>Bochotnica</t>
  </si>
  <si>
    <t>Bogatynia</t>
  </si>
  <si>
    <t>Boleszewo</t>
  </si>
  <si>
    <t>Bolęcin</t>
  </si>
  <si>
    <t>Borki Siedleckie</t>
  </si>
  <si>
    <t>Borowiany</t>
  </si>
  <si>
    <t>Borzym</t>
  </si>
  <si>
    <t>Borzytuchom</t>
  </si>
  <si>
    <t>Bralin</t>
  </si>
  <si>
    <t>Braniewo Brama</t>
  </si>
  <si>
    <t>Braniewo Gr</t>
  </si>
  <si>
    <t>Bratian</t>
  </si>
  <si>
    <t>Bratków Zgorzelecki</t>
  </si>
  <si>
    <t>Brochocin Trzebnicki</t>
  </si>
  <si>
    <t>Bronisław</t>
  </si>
  <si>
    <t>Brwice</t>
  </si>
  <si>
    <t>Brzeszcze Kopalnia</t>
  </si>
  <si>
    <t>Brzózki</t>
  </si>
  <si>
    <t>Bucze</t>
  </si>
  <si>
    <t>Buczkowice</t>
  </si>
  <si>
    <t>Budwity</t>
  </si>
  <si>
    <t>Buk (Bieszczady)</t>
  </si>
  <si>
    <t>Bukowiec</t>
  </si>
  <si>
    <t>Bukowo Krąpiel</t>
  </si>
  <si>
    <t>Bydgoszcz Błonie</t>
  </si>
  <si>
    <t>Bydgoszcz Emilianowo</t>
  </si>
  <si>
    <t>Bystra</t>
  </si>
  <si>
    <t>Bytów</t>
  </si>
  <si>
    <t>Chałupki Gr</t>
  </si>
  <si>
    <t>Chełmica</t>
  </si>
  <si>
    <t>Chełmoniec</t>
  </si>
  <si>
    <t>Chełmsko</t>
  </si>
  <si>
    <t>Chmielów Zagumnie</t>
  </si>
  <si>
    <t>Chocianów</t>
  </si>
  <si>
    <t>Chorzele</t>
  </si>
  <si>
    <t>Chrzypsko Wielkie</t>
  </si>
  <si>
    <t>Chwałkowo Kościelne</t>
  </si>
  <si>
    <t>Chwarstnica</t>
  </si>
  <si>
    <t>Chwiram</t>
  </si>
  <si>
    <t>Chytra</t>
  </si>
  <si>
    <t>Ciepielów</t>
  </si>
  <si>
    <t>Cierpice Kąkol</t>
  </si>
  <si>
    <t>Cieszeniewo</t>
  </si>
  <si>
    <t>Cieszyn Markl. Gr</t>
  </si>
  <si>
    <t>Cieszyn Mnisztwo</t>
  </si>
  <si>
    <t>Cieśle</t>
  </si>
  <si>
    <t>Cisna</t>
  </si>
  <si>
    <t>Cisówka</t>
  </si>
  <si>
    <t>Cychry</t>
  </si>
  <si>
    <t>Czaple Chwaliszowice</t>
  </si>
  <si>
    <t>Czarny Kierz</t>
  </si>
  <si>
    <t>Czekanów Śląski</t>
  </si>
  <si>
    <t>Czekanów Wieś</t>
  </si>
  <si>
    <t>Czeremcha Gr</t>
  </si>
  <si>
    <t>Czerlonka</t>
  </si>
  <si>
    <t>Czerwony Bór</t>
  </si>
  <si>
    <t>Człopa</t>
  </si>
  <si>
    <t>Daniszewo</t>
  </si>
  <si>
    <t>Darłowo</t>
  </si>
  <si>
    <t>Dąbrowa Górnicza Huta Katowice</t>
  </si>
  <si>
    <t>Dąbrowa Tarnowska</t>
  </si>
  <si>
    <t>Dąbrówka Bytowska</t>
  </si>
  <si>
    <t>Dąbrówka Górkło</t>
  </si>
  <si>
    <t>Dąbrówka Kobułcka</t>
  </si>
  <si>
    <t>Dąbrówki Breńskie</t>
  </si>
  <si>
    <t>Delastowice</t>
  </si>
  <si>
    <t>Dębno Lubuskie</t>
  </si>
  <si>
    <t>Dębostrów</t>
  </si>
  <si>
    <t>Dębsko Pomorskie</t>
  </si>
  <si>
    <t>Długomilowice</t>
  </si>
  <si>
    <t>Dobiesław</t>
  </si>
  <si>
    <t>Dobrojewo</t>
  </si>
  <si>
    <t>Domasław</t>
  </si>
  <si>
    <t>Dorohusk Gr</t>
  </si>
  <si>
    <t>Drawno</t>
  </si>
  <si>
    <t>Drużyny</t>
  </si>
  <si>
    <t>Duninów</t>
  </si>
  <si>
    <t>Dyszno</t>
  </si>
  <si>
    <t>Dzierzgoń</t>
  </si>
  <si>
    <t>Dzierżoniów Dolny</t>
  </si>
  <si>
    <t>Dzikowo Wałeckie</t>
  </si>
  <si>
    <t>Dziwnówek</t>
  </si>
  <si>
    <t>Dźwirzyno</t>
  </si>
  <si>
    <t>Dźwirzyno camping</t>
  </si>
  <si>
    <t>Dźwirzyno osiedle</t>
  </si>
  <si>
    <t>Dźwirzyno Senator nż.</t>
  </si>
  <si>
    <t>Fiuk</t>
  </si>
  <si>
    <t>Frankowo</t>
  </si>
  <si>
    <t>Frombork</t>
  </si>
  <si>
    <t>Gałczewko</t>
  </si>
  <si>
    <t>Garcz</t>
  </si>
  <si>
    <t>Gaworzyce</t>
  </si>
  <si>
    <t>Gącz</t>
  </si>
  <si>
    <t>Gdańsk Brętowo</t>
  </si>
  <si>
    <t>Gdańsk Brzeźno</t>
  </si>
  <si>
    <t>Gdańsk Jasień</t>
  </si>
  <si>
    <t>Gdańsk Kiełpinek</t>
  </si>
  <si>
    <t>Gdańsk Kolonia</t>
  </si>
  <si>
    <t>Gdańsk Matarnia</t>
  </si>
  <si>
    <t>Gdańsk Niedźwiednik</t>
  </si>
  <si>
    <t>Gdańsk Nowe Szkoty</t>
  </si>
  <si>
    <t>Gdańsk Nowy Port</t>
  </si>
  <si>
    <t>Gdańsk Port Lotniczy</t>
  </si>
  <si>
    <t>Gdańsk Rębiechowo</t>
  </si>
  <si>
    <t>Gdańsk Strzyża</t>
  </si>
  <si>
    <t>Gdańsk Zaspa Towar.</t>
  </si>
  <si>
    <t>Gdynia Karwiny</t>
  </si>
  <si>
    <t>Gdynia Stadion</t>
  </si>
  <si>
    <t>Gęsia Górka</t>
  </si>
  <si>
    <t>Gierałtowice</t>
  </si>
  <si>
    <t>Gliwice Sośnica</t>
  </si>
  <si>
    <t>Głazów</t>
  </si>
  <si>
    <t>Głogówko</t>
  </si>
  <si>
    <t>Głubczyce Las</t>
  </si>
  <si>
    <t>Gnilec</t>
  </si>
  <si>
    <t>Gocły</t>
  </si>
  <si>
    <t>Godów</t>
  </si>
  <si>
    <t>Godurowo</t>
  </si>
  <si>
    <t>Golczewo Pomorskie</t>
  </si>
  <si>
    <t>Goleszów Górny</t>
  </si>
  <si>
    <t>Golub Dobrzyń</t>
  </si>
  <si>
    <t>Gołębiewko</t>
  </si>
  <si>
    <t>Gonty</t>
  </si>
  <si>
    <t>Goraj</t>
  </si>
  <si>
    <t>Gorzów Wielkopolski Wschodni</t>
  </si>
  <si>
    <t>Gorzyń Wielkopolski</t>
  </si>
  <si>
    <t>Gosławice</t>
  </si>
  <si>
    <t>Gostomia</t>
  </si>
  <si>
    <t>Góra</t>
  </si>
  <si>
    <t>Góralice</t>
  </si>
  <si>
    <t>Grabianowo</t>
  </si>
  <si>
    <t>Grabniak</t>
  </si>
  <si>
    <t>Grabowo</t>
  </si>
  <si>
    <t>Grambow Gr</t>
  </si>
  <si>
    <t>Grocholin</t>
  </si>
  <si>
    <t>Grochowiska</t>
  </si>
  <si>
    <t>Grodziec Mały</t>
  </si>
  <si>
    <t>Grodziec Śląski</t>
  </si>
  <si>
    <t>Grodzisk Mazowiecki Jordanowice</t>
  </si>
  <si>
    <t>Grodzisk Mazowiecki Okrężna</t>
  </si>
  <si>
    <t>Grodzisk Mazowiecki Piaskowa</t>
  </si>
  <si>
    <t>Grodzisk Mazowiecki Radońska</t>
  </si>
  <si>
    <t>Gródczanki</t>
  </si>
  <si>
    <t>Grudki</t>
  </si>
  <si>
    <t>Grzędzin Kozielski</t>
  </si>
  <si>
    <t>Grzybowa Góra</t>
  </si>
  <si>
    <t>Grzybowo</t>
  </si>
  <si>
    <t>Gubin</t>
  </si>
  <si>
    <t>Gucin</t>
  </si>
  <si>
    <t>Gumieniec</t>
  </si>
  <si>
    <t>Gutowo Pomorskie</t>
  </si>
  <si>
    <t>Hermanowice</t>
  </si>
  <si>
    <t>Hrebenne Gr</t>
  </si>
  <si>
    <t>Huta Komorowska</t>
  </si>
  <si>
    <t>Idzikowice</t>
  </si>
  <si>
    <t>Jaborowice</t>
  </si>
  <si>
    <t>Jadowniki</t>
  </si>
  <si>
    <t>Jagodna</t>
  </si>
  <si>
    <t>Jajkowo</t>
  </si>
  <si>
    <t>Jakuszyce Gr</t>
  </si>
  <si>
    <t>Jamiołki</t>
  </si>
  <si>
    <t>Jankowce</t>
  </si>
  <si>
    <t>Jarnuty</t>
  </si>
  <si>
    <t>Jasienica</t>
  </si>
  <si>
    <t>Jasień</t>
  </si>
  <si>
    <t>Jaski</t>
  </si>
  <si>
    <t>Jasło Fabryczne</t>
  </si>
  <si>
    <t>Jastrząbka</t>
  </si>
  <si>
    <t>Jastrzębie Zdr.Bzie</t>
  </si>
  <si>
    <t>Jastrzębie Zdr.Górne</t>
  </si>
  <si>
    <t>Jastrzębie Zdr.Mosz.</t>
  </si>
  <si>
    <t>Jastrzębie Zdr.Rupt.</t>
  </si>
  <si>
    <t>Jastrzębie Zdr.Szot.</t>
  </si>
  <si>
    <t>Jastrzębie Zdr.Zof.</t>
  </si>
  <si>
    <t>Jastrzębie Zdrój</t>
  </si>
  <si>
    <t>Jaworze Jasienica</t>
  </si>
  <si>
    <t>Jelenia Góra Celwis.</t>
  </si>
  <si>
    <t>Jelenin</t>
  </si>
  <si>
    <t>Jelenin Żagański</t>
  </si>
  <si>
    <t>Jelonki</t>
  </si>
  <si>
    <t>Jemielna Oleśnicka</t>
  </si>
  <si>
    <t>Jeziorany</t>
  </si>
  <si>
    <t>Jezioro Wirów</t>
  </si>
  <si>
    <t>Kadłub</t>
  </si>
  <si>
    <t>Kadyny</t>
  </si>
  <si>
    <t>Kaletnik</t>
  </si>
  <si>
    <t>Kalnica</t>
  </si>
  <si>
    <t>Kaługa</t>
  </si>
  <si>
    <t>Kamienica Elbląska</t>
  </si>
  <si>
    <t>Kamienica Królewska</t>
  </si>
  <si>
    <t>Kamieniec</t>
  </si>
  <si>
    <t>Kanie Helenowskie</t>
  </si>
  <si>
    <t>Karpacz</t>
  </si>
  <si>
    <t>Karpacz Bachus</t>
  </si>
  <si>
    <t>Karpacz Biały Jar</t>
  </si>
  <si>
    <t>Karpacz Górny</t>
  </si>
  <si>
    <t>Karpacz Morskie Oko</t>
  </si>
  <si>
    <t>Karpacz Ośr. Zdrowia</t>
  </si>
  <si>
    <t>Karpacz Pegaz</t>
  </si>
  <si>
    <t>Karpacz Wang</t>
  </si>
  <si>
    <t>Katowice Kostuchna</t>
  </si>
  <si>
    <t>Katowice Murcki</t>
  </si>
  <si>
    <t>Katowice Ochojec</t>
  </si>
  <si>
    <t>Kawki</t>
  </si>
  <si>
    <t>Kazimierówka</t>
  </si>
  <si>
    <t>Kazimierz Biskupi</t>
  </si>
  <si>
    <t>Kazimierz Dolny</t>
  </si>
  <si>
    <t>Kaźmierz Wlkp.</t>
  </si>
  <si>
    <t>Kędzierzyn Blachow.</t>
  </si>
  <si>
    <t>Kętrzyno</t>
  </si>
  <si>
    <t>Kielce Słowik</t>
  </si>
  <si>
    <t>Kielce Ślichowice</t>
  </si>
  <si>
    <t>Kiełpino</t>
  </si>
  <si>
    <t>Kierzków</t>
  </si>
  <si>
    <t>Kietrz</t>
  </si>
  <si>
    <t>Kije</t>
  </si>
  <si>
    <t>Kikowo</t>
  </si>
  <si>
    <t>Kiszkowo</t>
  </si>
  <si>
    <t>Klępicz</t>
  </si>
  <si>
    <t>Klikowa</t>
  </si>
  <si>
    <t>Kłobuczyn</t>
  </si>
  <si>
    <t>Kłosowice</t>
  </si>
  <si>
    <t>Knieje</t>
  </si>
  <si>
    <t>Knurów Kopalnia</t>
  </si>
  <si>
    <t>Knurów Szczygł.</t>
  </si>
  <si>
    <t>Kobierzyce</t>
  </si>
  <si>
    <t>Kolesin</t>
  </si>
  <si>
    <t>Kołacz</t>
  </si>
  <si>
    <t>Kołaki</t>
  </si>
  <si>
    <t>Kołczygłówki</t>
  </si>
  <si>
    <t>Komorowo Pomorskie</t>
  </si>
  <si>
    <t>Komorów</t>
  </si>
  <si>
    <t>Konarskie</t>
  </si>
  <si>
    <t>Konin Niesłusz</t>
  </si>
  <si>
    <t>Kosewo</t>
  </si>
  <si>
    <t>Kosów Lacki</t>
  </si>
  <si>
    <t>Kostki</t>
  </si>
  <si>
    <t>Kostrzyn Gr</t>
  </si>
  <si>
    <t>Kowalewo Pom. Miasto</t>
  </si>
  <si>
    <t>Koziegłowy</t>
  </si>
  <si>
    <t>Kozielice</t>
  </si>
  <si>
    <t>Koziki</t>
  </si>
  <si>
    <t>Kozów</t>
  </si>
  <si>
    <t>Kożuchów</t>
  </si>
  <si>
    <t>Kraków Lubocza</t>
  </si>
  <si>
    <t>Kraków Podgórze</t>
  </si>
  <si>
    <t>Kraków Podgórze P2</t>
  </si>
  <si>
    <t>Kraków Sanktuarium</t>
  </si>
  <si>
    <t>Kretlewo</t>
  </si>
  <si>
    <t>Kręcko</t>
  </si>
  <si>
    <t>Krobica</t>
  </si>
  <si>
    <t>Krosno Odrzańskie</t>
  </si>
  <si>
    <t>Krościenko</t>
  </si>
  <si>
    <t>Krościenko Gr</t>
  </si>
  <si>
    <t>Krześnica Sarbinowo</t>
  </si>
  <si>
    <t>Krzyż Rudno</t>
  </si>
  <si>
    <t>Książ Wlkp.</t>
  </si>
  <si>
    <t>Kulesze Kościelne</t>
  </si>
  <si>
    <t>Kunowice Gr</t>
  </si>
  <si>
    <t>Kunowo Kujawskie</t>
  </si>
  <si>
    <t>Kupienin</t>
  </si>
  <si>
    <t>Kurpie</t>
  </si>
  <si>
    <t>Kurzętnik</t>
  </si>
  <si>
    <t>Kustrzyce</t>
  </si>
  <si>
    <t>Kuźnica Białostocka Gr</t>
  </si>
  <si>
    <t>Kwilcz</t>
  </si>
  <si>
    <t>Laski Odrzańskie</t>
  </si>
  <si>
    <t>Lądek Stojków</t>
  </si>
  <si>
    <t>Lądek Zdrój</t>
  </si>
  <si>
    <t>Lekartów</t>
  </si>
  <si>
    <t>Lesko</t>
  </si>
  <si>
    <t>Lesko Łukawica</t>
  </si>
  <si>
    <t>Leśnica</t>
  </si>
  <si>
    <t>Lędziny</t>
  </si>
  <si>
    <t>Licze</t>
  </si>
  <si>
    <t>Lidzbark</t>
  </si>
  <si>
    <t>Lidzbark Miasto</t>
  </si>
  <si>
    <t>Lidzbark Warmiński</t>
  </si>
  <si>
    <t>Linia Zakrzewo</t>
  </si>
  <si>
    <t>Linie</t>
  </si>
  <si>
    <t>Lipiany</t>
  </si>
  <si>
    <t>Lipniak</t>
  </si>
  <si>
    <t>Lisiowólka</t>
  </si>
  <si>
    <t>Lubanowo</t>
  </si>
  <si>
    <t>Lubawka Gr</t>
  </si>
  <si>
    <t>Lublin Zalew</t>
  </si>
  <si>
    <t>Lubogoszcz</t>
  </si>
  <si>
    <t>Lubosina</t>
  </si>
  <si>
    <t>Lubosz k/Międzychodu</t>
  </si>
  <si>
    <t>Lubsko</t>
  </si>
  <si>
    <t>Ławocie</t>
  </si>
  <si>
    <t>Łaziska Śląskie</t>
  </si>
  <si>
    <t>Łąki Kozielskie</t>
  </si>
  <si>
    <t>Łęg Tarnowski</t>
  </si>
  <si>
    <t>Łęknica</t>
  </si>
  <si>
    <t>Łęknica Koszalińska</t>
  </si>
  <si>
    <t>Łomnica</t>
  </si>
  <si>
    <t>Łomnica Dolna</t>
  </si>
  <si>
    <t>Łomnica Średnia</t>
  </si>
  <si>
    <t>Łomża</t>
  </si>
  <si>
    <t>Łowyń</t>
  </si>
  <si>
    <t>Łódź Fabryczna</t>
  </si>
  <si>
    <t>Łódź Niciarniana</t>
  </si>
  <si>
    <t>Łódź Olechów</t>
  </si>
  <si>
    <t>Łubnica Łomżyńska</t>
  </si>
  <si>
    <t>Łukęcin</t>
  </si>
  <si>
    <t>Łukowa Tarnowska</t>
  </si>
  <si>
    <t>Łupków Gr</t>
  </si>
  <si>
    <t>Maciowakrze</t>
  </si>
  <si>
    <t>Maćkowo</t>
  </si>
  <si>
    <t>Majdan Kolejka</t>
  </si>
  <si>
    <t>Majdan Królewski Podlasek</t>
  </si>
  <si>
    <t>Malce</t>
  </si>
  <si>
    <t>Malhowice</t>
  </si>
  <si>
    <t>Malichy</t>
  </si>
  <si>
    <t>Maliniec</t>
  </si>
  <si>
    <t>Malinka Bajczary</t>
  </si>
  <si>
    <t>Malinka Skocznia</t>
  </si>
  <si>
    <t>Małki</t>
  </si>
  <si>
    <t>Manieczki</t>
  </si>
  <si>
    <t>Markuszowa</t>
  </si>
  <si>
    <t>Mechowo Łobeskie</t>
  </si>
  <si>
    <t>Medyka Gr</t>
  </si>
  <si>
    <t>Mędrzechów</t>
  </si>
  <si>
    <t>Michałowice</t>
  </si>
  <si>
    <t>Miechucino</t>
  </si>
  <si>
    <t>Miedary</t>
  </si>
  <si>
    <t>Miejsce</t>
  </si>
  <si>
    <t>Mielęcin Myśliborski</t>
  </si>
  <si>
    <t>Mielęcin Wałecki</t>
  </si>
  <si>
    <t>Mielno Koszalińskie</t>
  </si>
  <si>
    <t>Mieroszów</t>
  </si>
  <si>
    <t>Mieroszów Gr</t>
  </si>
  <si>
    <t>Międzychód</t>
  </si>
  <si>
    <t>Międzychód Letnisko</t>
  </si>
  <si>
    <t>Międzylesie Gr</t>
  </si>
  <si>
    <t>Mikołajki</t>
  </si>
  <si>
    <t>Mikołajów</t>
  </si>
  <si>
    <t>Miłków</t>
  </si>
  <si>
    <t>Miłocin Polam</t>
  </si>
  <si>
    <t>Mirakowo</t>
  </si>
  <si>
    <t>Mirsk</t>
  </si>
  <si>
    <t>Mlewiec</t>
  </si>
  <si>
    <t>Mojusz</t>
  </si>
  <si>
    <t>Mokre</t>
  </si>
  <si>
    <t>Morany</t>
  </si>
  <si>
    <t>Morze</t>
  </si>
  <si>
    <t>Mosina Pożegowo</t>
  </si>
  <si>
    <t>Mrągowo</t>
  </si>
  <si>
    <t>Mrowino</t>
  </si>
  <si>
    <t>Mrzeżyno</t>
  </si>
  <si>
    <t>Mrzeżyno, ul. Kołobrzeska</t>
  </si>
  <si>
    <t>Mstyczów</t>
  </si>
  <si>
    <t>Muszaki</t>
  </si>
  <si>
    <t>Muszyna Gr</t>
  </si>
  <si>
    <t>Mysłakowice</t>
  </si>
  <si>
    <t>Mysłakowice Orzeł</t>
  </si>
  <si>
    <t>Mysłowice Wesoła</t>
  </si>
  <si>
    <t>Myślibórz</t>
  </si>
  <si>
    <t>Myślice</t>
  </si>
  <si>
    <t>Myślina Lubliniecka</t>
  </si>
  <si>
    <t>Nadbrzeże</t>
  </si>
  <si>
    <t>Nadolice Wielkie</t>
  </si>
  <si>
    <t>Nałęczów Miasto</t>
  </si>
  <si>
    <t>Napiwoda</t>
  </si>
  <si>
    <t>Nawcz</t>
  </si>
  <si>
    <t>Niechorze</t>
  </si>
  <si>
    <t>Niedomice</t>
  </si>
  <si>
    <t>Nielubia</t>
  </si>
  <si>
    <t>Niepoczołowice</t>
  </si>
  <si>
    <t>Niepołomice</t>
  </si>
  <si>
    <t>Niepołomice Pastern.</t>
  </si>
  <si>
    <t>Nietków</t>
  </si>
  <si>
    <t>Niewierz</t>
  </si>
  <si>
    <t>Nojewo</t>
  </si>
  <si>
    <t>Nowa Wieś Kościelna</t>
  </si>
  <si>
    <t>Nowa Wieś Poznańska</t>
  </si>
  <si>
    <t>Nowa Wieś Warszawska</t>
  </si>
  <si>
    <t>Nowe Chrapowo</t>
  </si>
  <si>
    <t>Nowe Czaple</t>
  </si>
  <si>
    <t>Nowe Miasto Lubaws.</t>
  </si>
  <si>
    <t>Nowe Objezierze</t>
  </si>
  <si>
    <t>Nowielin</t>
  </si>
  <si>
    <t>Nowy Dwór Gdański</t>
  </si>
  <si>
    <t>Nowy Jarosław</t>
  </si>
  <si>
    <t>Nowy Targ Bus</t>
  </si>
  <si>
    <t>Obora Wielkopolska</t>
  </si>
  <si>
    <t>Obryta</t>
  </si>
  <si>
    <t>Ogorzeliny</t>
  </si>
  <si>
    <t>Okartowo</t>
  </si>
  <si>
    <t>Okleśna</t>
  </si>
  <si>
    <t>Okunica</t>
  </si>
  <si>
    <t>Olbrachtowice</t>
  </si>
  <si>
    <t>Olekszyn</t>
  </si>
  <si>
    <t>Olesno Tarnowskie</t>
  </si>
  <si>
    <t>Olszanica</t>
  </si>
  <si>
    <t>Olszewka</t>
  </si>
  <si>
    <t>Olszewo</t>
  </si>
  <si>
    <t>Opacz</t>
  </si>
  <si>
    <t>Opole Borki</t>
  </si>
  <si>
    <t>Opole Chmielowice</t>
  </si>
  <si>
    <t>Opole Czarnowąsy</t>
  </si>
  <si>
    <t>Orlanka</t>
  </si>
  <si>
    <t>Orzesze Zawada</t>
  </si>
  <si>
    <t>Osiek Drawski</t>
  </si>
  <si>
    <t>Osława Dąbrowa</t>
  </si>
  <si>
    <t>Osowa Góra</t>
  </si>
  <si>
    <t>Ostroróg</t>
  </si>
  <si>
    <t>Ostrowite k/Golubia</t>
  </si>
  <si>
    <t>Ostrów koło Radymna</t>
  </si>
  <si>
    <t>Ostrów Maz. Miasto</t>
  </si>
  <si>
    <t>Ostrów Mazowiecka</t>
  </si>
  <si>
    <t>Otrębusy</t>
  </si>
  <si>
    <t>Palowice</t>
  </si>
  <si>
    <t>Palowice Kolonia</t>
  </si>
  <si>
    <t>Panienka</t>
  </si>
  <si>
    <t>Panigródz</t>
  </si>
  <si>
    <t>Parchatka</t>
  </si>
  <si>
    <t>Parciaki</t>
  </si>
  <si>
    <t>Parleza Wielka</t>
  </si>
  <si>
    <t>Parzniew</t>
  </si>
  <si>
    <t>Pasikurowice</t>
  </si>
  <si>
    <t>Patrzyków</t>
  </si>
  <si>
    <t>Pawłowiczki</t>
  </si>
  <si>
    <t>Pątnów</t>
  </si>
  <si>
    <t>Pątnów Elektrownia</t>
  </si>
  <si>
    <t>Perzów</t>
  </si>
  <si>
    <t>Piaski Pomorskie</t>
  </si>
  <si>
    <t>Piaski Wielkopolskie</t>
  </si>
  <si>
    <t>Pierławki</t>
  </si>
  <si>
    <t>Pietrowice Wielkie</t>
  </si>
  <si>
    <t>Piła Kościelecka</t>
  </si>
  <si>
    <t>Piława Dolna</t>
  </si>
  <si>
    <t>Płaza</t>
  </si>
  <si>
    <t>Płośnica</t>
  </si>
  <si>
    <t>Pniewy Szamotulskie</t>
  </si>
  <si>
    <t>Pobierowo, p.dw.</t>
  </si>
  <si>
    <t>Podczele</t>
  </si>
  <si>
    <t>Podgrabie Wisła</t>
  </si>
  <si>
    <t>Podkowa Leśna Główna</t>
  </si>
  <si>
    <t>Podkowa Leśna Wschodnia</t>
  </si>
  <si>
    <t>Podkowa Leśna Zachodnia</t>
  </si>
  <si>
    <t>Podnieśno</t>
  </si>
  <si>
    <t>Pogorzelica</t>
  </si>
  <si>
    <t>Pogorzyce</t>
  </si>
  <si>
    <t>Pogórze</t>
  </si>
  <si>
    <t>Polanki</t>
  </si>
  <si>
    <t>Polańczyk</t>
  </si>
  <si>
    <t>Polesie</t>
  </si>
  <si>
    <t>Police</t>
  </si>
  <si>
    <t>Police Zakład</t>
  </si>
  <si>
    <t>Policko</t>
  </si>
  <si>
    <t>Polska Cerkiew</t>
  </si>
  <si>
    <t>Połczyn Zdrój</t>
  </si>
  <si>
    <t>Połowite</t>
  </si>
  <si>
    <t>Pomorsko</t>
  </si>
  <si>
    <t>Poniatowice</t>
  </si>
  <si>
    <t>Poradz</t>
  </si>
  <si>
    <t>Poznań Kobylepole</t>
  </si>
  <si>
    <t>Poznań MD</t>
  </si>
  <si>
    <t>Poznań MK</t>
  </si>
  <si>
    <t>Poznań Piątkowo</t>
  </si>
  <si>
    <t>Pólko</t>
  </si>
  <si>
    <t>Prakwice</t>
  </si>
  <si>
    <t>Prioma</t>
  </si>
  <si>
    <t>Prokowo</t>
  </si>
  <si>
    <t>Prusim</t>
  </si>
  <si>
    <t>Prusinowo Wałeckie</t>
  </si>
  <si>
    <t>Pruszków WKD</t>
  </si>
  <si>
    <t>Przemysław</t>
  </si>
  <si>
    <t>Przezchlebie</t>
  </si>
  <si>
    <t>Przeździęk Wielki</t>
  </si>
  <si>
    <t>Przybroda</t>
  </si>
  <si>
    <t>Przyjezierze Moryn</t>
  </si>
  <si>
    <t>Przytoczna</t>
  </si>
  <si>
    <t>Pszczew</t>
  </si>
  <si>
    <t>Pszenno</t>
  </si>
  <si>
    <t>Puchałowo</t>
  </si>
  <si>
    <t>Puławy Centrum</t>
  </si>
  <si>
    <t>Pyrzyce</t>
  </si>
  <si>
    <t>Pyskowice Miasto</t>
  </si>
  <si>
    <t>Pysząca</t>
  </si>
  <si>
    <t>Raczyce</t>
  </si>
  <si>
    <t>Radochów</t>
  </si>
  <si>
    <t>Radomno</t>
  </si>
  <si>
    <t>Radoszki</t>
  </si>
  <si>
    <t>Radzikowice</t>
  </si>
  <si>
    <t>Radzikowo</t>
  </si>
  <si>
    <t>Rakowice Wielkie</t>
  </si>
  <si>
    <t>Rakowiec Pomorski</t>
  </si>
  <si>
    <t>Ramiszów</t>
  </si>
  <si>
    <t>Raszujka</t>
  </si>
  <si>
    <t>Redło</t>
  </si>
  <si>
    <t>Regny</t>
  </si>
  <si>
    <t>Regulice</t>
  </si>
  <si>
    <t>Regulice Górne</t>
  </si>
  <si>
    <t>Reguły</t>
  </si>
  <si>
    <t>Reńska Wieś</t>
  </si>
  <si>
    <t>Resko Północne</t>
  </si>
  <si>
    <t>Reskowo</t>
  </si>
  <si>
    <t>Reszel</t>
  </si>
  <si>
    <t>Rewal</t>
  </si>
  <si>
    <t>Rogowo</t>
  </si>
  <si>
    <t>Rogoźnica Fadom</t>
  </si>
  <si>
    <t>Rogów Sobócki</t>
  </si>
  <si>
    <t>Rokitno</t>
  </si>
  <si>
    <t>Rosnowo Chojeńskie</t>
  </si>
  <si>
    <t>Rościn Krajeński</t>
  </si>
  <si>
    <t>Rozłazino</t>
  </si>
  <si>
    <t>Rozmierka</t>
  </si>
  <si>
    <t>Róg</t>
  </si>
  <si>
    <t>Rów</t>
  </si>
  <si>
    <t>Różańsko</t>
  </si>
  <si>
    <t>Rubno Wielkie</t>
  </si>
  <si>
    <t>Ruda Kochłowice</t>
  </si>
  <si>
    <t>Rusinowo</t>
  </si>
  <si>
    <t>Rybno Wielkie</t>
  </si>
  <si>
    <t>Ryżyn</t>
  </si>
  <si>
    <t>Rzepnowo</t>
  </si>
  <si>
    <t>Siedlec Trzebnicki</t>
  </si>
  <si>
    <t>Sieniawa Drawieńska</t>
  </si>
  <si>
    <t>Sierakowice</t>
  </si>
  <si>
    <t>Sieraków Wielkopolski</t>
  </si>
  <si>
    <t>Sińczyca</t>
  </si>
  <si>
    <t>Skarszewy</t>
  </si>
  <si>
    <t>Skawce</t>
  </si>
  <si>
    <t>Smogory</t>
  </si>
  <si>
    <t>Smoleń</t>
  </si>
  <si>
    <t>Sobieradz</t>
  </si>
  <si>
    <t>Sobowidz</t>
  </si>
  <si>
    <t>Sobótka</t>
  </si>
  <si>
    <t>Sobótka Zachodnia</t>
  </si>
  <si>
    <t>Sokołów Podlaski</t>
  </si>
  <si>
    <t>Sorkwity</t>
  </si>
  <si>
    <t>Sosnowo Gryfińskie</t>
  </si>
  <si>
    <t>Sowno</t>
  </si>
  <si>
    <t>Spała</t>
  </si>
  <si>
    <t>Sporok</t>
  </si>
  <si>
    <t>Staniszcze Wielkie</t>
  </si>
  <si>
    <t>Stara Kopernia</t>
  </si>
  <si>
    <t>Stara Korytnica</t>
  </si>
  <si>
    <t>Stare Berezowo</t>
  </si>
  <si>
    <t>Stare Chrapowo</t>
  </si>
  <si>
    <t>Stare Ludzicko</t>
  </si>
  <si>
    <t>Stargard</t>
  </si>
  <si>
    <t>Starogard Łobeski</t>
  </si>
  <si>
    <t>Stary Chwalim</t>
  </si>
  <si>
    <t>Starzyny PO</t>
  </si>
  <si>
    <t>Stawiany</t>
  </si>
  <si>
    <t>Stawiany Pińczowskie</t>
  </si>
  <si>
    <t>Stępień</t>
  </si>
  <si>
    <t>Stradomia</t>
  </si>
  <si>
    <t>Stronie Śląskie</t>
  </si>
  <si>
    <t>Stronie Śląskie PKS</t>
  </si>
  <si>
    <t>Strumiany</t>
  </si>
  <si>
    <t>Strzegomek</t>
  </si>
  <si>
    <t>Strzelce Świdnickie</t>
  </si>
  <si>
    <t>Strzelno</t>
  </si>
  <si>
    <t>Studzienice</t>
  </si>
  <si>
    <t>Stypułów</t>
  </si>
  <si>
    <t>Subkowy Centrum</t>
  </si>
  <si>
    <t>Sucha Beskidzka Rynek BUS</t>
  </si>
  <si>
    <t>Sucha Beskidzka Zamek</t>
  </si>
  <si>
    <t>Suchacz Zamek</t>
  </si>
  <si>
    <t>Sukowice</t>
  </si>
  <si>
    <t>Sulików</t>
  </si>
  <si>
    <t>Syców</t>
  </si>
  <si>
    <t>Szaradowo Zalesie</t>
  </si>
  <si>
    <t>Szarbków</t>
  </si>
  <si>
    <t>Szczecin Drzetowo</t>
  </si>
  <si>
    <t>Szczecin Glinki</t>
  </si>
  <si>
    <t>Szczecin Gocław</t>
  </si>
  <si>
    <t>Szczecin Golęcino</t>
  </si>
  <si>
    <t>Szczecin Kluczewo</t>
  </si>
  <si>
    <t>Szczecin Łękno</t>
  </si>
  <si>
    <t>Szczecin Mścięcino</t>
  </si>
  <si>
    <t>Szczecin Niebuszewo</t>
  </si>
  <si>
    <t>Szczecin Pogodno</t>
  </si>
  <si>
    <t>Szczecin Pomorzany</t>
  </si>
  <si>
    <t>Szczecin Skolwin</t>
  </si>
  <si>
    <t>Szczecin Turzyn</t>
  </si>
  <si>
    <t>Szczecin Żelechowo</t>
  </si>
  <si>
    <t>Szczeglin</t>
  </si>
  <si>
    <t>Szczekarków</t>
  </si>
  <si>
    <t>Szczekociny</t>
  </si>
  <si>
    <t>Szczepankowo</t>
  </si>
  <si>
    <t>Szczepanów</t>
  </si>
  <si>
    <t>Szczucin k/Tarnowa</t>
  </si>
  <si>
    <t>Szczygłowice Kopaln.</t>
  </si>
  <si>
    <t>Szczyrk</t>
  </si>
  <si>
    <t>Szklarska Poręba Huta</t>
  </si>
  <si>
    <t>Szklarska Poręba Jakuszyce</t>
  </si>
  <si>
    <t>Szołdry</t>
  </si>
  <si>
    <t>Szramowo</t>
  </si>
  <si>
    <t>Szropy</t>
  </si>
  <si>
    <t>Szumirad</t>
  </si>
  <si>
    <t>Szybowice Wałbrzys.</t>
  </si>
  <si>
    <t>Ściborzyce Małe</t>
  </si>
  <si>
    <t>Śniadowo</t>
  </si>
  <si>
    <t>Śrem</t>
  </si>
  <si>
    <t>Śrem Odlewnia</t>
  </si>
  <si>
    <t>Świątniki</t>
  </si>
  <si>
    <t>Świdnica Kraszowice</t>
  </si>
  <si>
    <t>Świebodzice Ciernie</t>
  </si>
  <si>
    <t>Świecie n/Wisłą</t>
  </si>
  <si>
    <t>Świeradów Zdrój</t>
  </si>
  <si>
    <t>Święty Kamień</t>
  </si>
  <si>
    <t>Świnoujście Centrum UBB</t>
  </si>
  <si>
    <t>Tama Brodzka</t>
  </si>
  <si>
    <t>Tantow Gr</t>
  </si>
  <si>
    <t>Tarnów Północny</t>
  </si>
  <si>
    <t>Telaki</t>
  </si>
  <si>
    <t>Terespol Gr</t>
  </si>
  <si>
    <t>Tetyń</t>
  </si>
  <si>
    <t>Tłustomosty</t>
  </si>
  <si>
    <t>Tokary</t>
  </si>
  <si>
    <t>Tolkmicko</t>
  </si>
  <si>
    <t>Tolkniki Wielkie</t>
  </si>
  <si>
    <t>Trakiszki Gr</t>
  </si>
  <si>
    <t>Treblinka</t>
  </si>
  <si>
    <t>Tropy Igły</t>
  </si>
  <si>
    <t>Truskolas</t>
  </si>
  <si>
    <t>Trzcińsko Zdrój</t>
  </si>
  <si>
    <t>Trzebiel</t>
  </si>
  <si>
    <t>Trzebieszowice</t>
  </si>
  <si>
    <t>Trzebież Szczeciński</t>
  </si>
  <si>
    <t>Trzebnica</t>
  </si>
  <si>
    <t>Trzebórz</t>
  </si>
  <si>
    <t>Trzęsacz</t>
  </si>
  <si>
    <t>Tuchlin</t>
  </si>
  <si>
    <t>Turoszów</t>
  </si>
  <si>
    <t>Turoszów Kopalnia</t>
  </si>
  <si>
    <t>Turza Śląska</t>
  </si>
  <si>
    <t>Tworki</t>
  </si>
  <si>
    <t>Tworóg</t>
  </si>
  <si>
    <t>Tworóg Brynek</t>
  </si>
  <si>
    <t>Tychy Czułów</t>
  </si>
  <si>
    <t>Tychy Górki</t>
  </si>
  <si>
    <t>Tychy Urbanowice</t>
  </si>
  <si>
    <t>Ugoszcz</t>
  </si>
  <si>
    <t>Uherce</t>
  </si>
  <si>
    <t>Uherce Tunel</t>
  </si>
  <si>
    <t>Unibórz</t>
  </si>
  <si>
    <t>Ustianowa</t>
  </si>
  <si>
    <t>Ustroń Poniwiec</t>
  </si>
  <si>
    <t>Ustrzyki Dolne</t>
  </si>
  <si>
    <t>Ustrzyki Górne</t>
  </si>
  <si>
    <t>Waliły</t>
  </si>
  <si>
    <t>Wałowice</t>
  </si>
  <si>
    <t>Waplewo Wielkie</t>
  </si>
  <si>
    <t>Wardyń</t>
  </si>
  <si>
    <t>Warnice Dębica</t>
  </si>
  <si>
    <t>Warszawa Młynów</t>
  </si>
  <si>
    <t>Warszawa Mokry Ług</t>
  </si>
  <si>
    <t>Warszawa Raków</t>
  </si>
  <si>
    <t>Warszawa Reduta Ordona</t>
  </si>
  <si>
    <t>Warszawa Salomea</t>
  </si>
  <si>
    <t>Warszawa Śródmieście WKD</t>
  </si>
  <si>
    <t>Warszowice</t>
  </si>
  <si>
    <t>Wawrów</t>
  </si>
  <si>
    <t>Wąsosz Konecki</t>
  </si>
  <si>
    <t>Wąwolnica</t>
  </si>
  <si>
    <t>Wetlina</t>
  </si>
  <si>
    <t>Wetlina Przełęcz Wyżna</t>
  </si>
  <si>
    <t>Wędrzyn</t>
  </si>
  <si>
    <t>Węgrzynów Stary</t>
  </si>
  <si>
    <t>Wężyska</t>
  </si>
  <si>
    <t>Wiatrowiec</t>
  </si>
  <si>
    <t>Wiatrowiec Warmiński</t>
  </si>
  <si>
    <t>Wielawino</t>
  </si>
  <si>
    <t>Wieliczka Rynek</t>
  </si>
  <si>
    <t>Wierzbno</t>
  </si>
  <si>
    <t>Wieszczyczyn</t>
  </si>
  <si>
    <t>Wieszowa</t>
  </si>
  <si>
    <t>Wirów</t>
  </si>
  <si>
    <t>Wisła Kolejowa</t>
  </si>
  <si>
    <t>Wituchowo</t>
  </si>
  <si>
    <t>Włynkowo</t>
  </si>
  <si>
    <t>Wnory</t>
  </si>
  <si>
    <t>Wojciechowo</t>
  </si>
  <si>
    <t>Wola Krzysztoporska</t>
  </si>
  <si>
    <t>Wołkowyja</t>
  </si>
  <si>
    <t>Woźnice</t>
  </si>
  <si>
    <t>Wólka Okrąglik</t>
  </si>
  <si>
    <t>Wólka Orłowska</t>
  </si>
  <si>
    <t>Wólka Plebańska</t>
  </si>
  <si>
    <t>Wrocki</t>
  </si>
  <si>
    <t>Wrocław Klecina</t>
  </si>
  <si>
    <t>Wrocław Kowale</t>
  </si>
  <si>
    <t>Wrocław Pawłowice</t>
  </si>
  <si>
    <t>Wrocław Swojczyce</t>
  </si>
  <si>
    <t>Wrocław Wojnów</t>
  </si>
  <si>
    <t>Wrocław Wojszyce</t>
  </si>
  <si>
    <t>Zabiele Wielkie</t>
  </si>
  <si>
    <t>Zabłocie Czuchów</t>
  </si>
  <si>
    <t>Zabrze Biskupice</t>
  </si>
  <si>
    <t>Zabrze Mikulczyce</t>
  </si>
  <si>
    <t>Zabrze Północne</t>
  </si>
  <si>
    <t>Zajezierce</t>
  </si>
  <si>
    <t>Zakopane Ustup</t>
  </si>
  <si>
    <t>Zalesie Śląskie</t>
  </si>
  <si>
    <t>Załuż</t>
  </si>
  <si>
    <t>Zamienice</t>
  </si>
  <si>
    <t>Zasieki Gr</t>
  </si>
  <si>
    <t>Zatom Stary</t>
  </si>
  <si>
    <t>Zbrosławice</t>
  </si>
  <si>
    <t>Zdziechowa</t>
  </si>
  <si>
    <t>Zebrzydowice Gr</t>
  </si>
  <si>
    <t>Zebrzydowice Przyst.</t>
  </si>
  <si>
    <t>Zegrze</t>
  </si>
  <si>
    <t>Zełwągi</t>
  </si>
  <si>
    <t>Zerbuń</t>
  </si>
  <si>
    <t>Zesławice</t>
  </si>
  <si>
    <t>Zębowice</t>
  </si>
  <si>
    <t>Zgorzelec Gr</t>
  </si>
  <si>
    <t>Zielin Miastecki</t>
  </si>
  <si>
    <t>Zieliniec</t>
  </si>
  <si>
    <t>Zielomyśl</t>
  </si>
  <si>
    <t>Zimna Wódka</t>
  </si>
  <si>
    <t>Zubki Białostockie</t>
  </si>
  <si>
    <t>Zwardoń Gr</t>
  </si>
  <si>
    <t>Żabno</t>
  </si>
  <si>
    <t>Żarki Wielkie</t>
  </si>
  <si>
    <t>Żednia</t>
  </si>
  <si>
    <t>Żelisławki</t>
  </si>
  <si>
    <t>Żnin</t>
  </si>
  <si>
    <t>Żory Baranowice</t>
  </si>
  <si>
    <t>Żórawie</t>
  </si>
  <si>
    <t>Żukowice</t>
  </si>
  <si>
    <t>Żyźniewo</t>
  </si>
  <si>
    <t>kod IBNR</t>
  </si>
  <si>
    <t>Milanówek Grudów</t>
  </si>
  <si>
    <t>Warszawa Aleje Jerozolimskie WKD</t>
  </si>
  <si>
    <t>Warszawa Ochota WKD</t>
  </si>
  <si>
    <t>Warszawa Zachodnia WKD</t>
  </si>
  <si>
    <t>Bielsko-Biała Zachód</t>
  </si>
  <si>
    <t>Bielsko-Biała Górne</t>
  </si>
  <si>
    <t>Biały Zdrój Północny</t>
  </si>
  <si>
    <t>Bielsko-Biała Aleksandrowice</t>
  </si>
  <si>
    <t>Bielsko-Biała Wapienica</t>
  </si>
  <si>
    <t>007</t>
  </si>
  <si>
    <t>Borek Wielkopolski</t>
  </si>
  <si>
    <t>Brzostów Wielkopolski</t>
  </si>
  <si>
    <t>Busko-Zdrój</t>
  </si>
  <si>
    <t>025, 070, 933</t>
  </si>
  <si>
    <t>Chrząstawa Wielka</t>
  </si>
  <si>
    <t>Czarnowo-Undy</t>
  </si>
  <si>
    <t>Dębnica Wielkopolska</t>
  </si>
  <si>
    <t>Dobrzykowice Wrocławskie</t>
  </si>
  <si>
    <t>007, 063</t>
  </si>
  <si>
    <t>Jasienica koło Bielska</t>
  </si>
  <si>
    <t>254</t>
  </si>
  <si>
    <t>Klonowo koło Lidzbarka</t>
  </si>
  <si>
    <t>Kłecko Wielkopolskie</t>
  </si>
  <si>
    <t>Kraków Nowa Huta</t>
  </si>
  <si>
    <t>Lasowice Małe Oleskie</t>
  </si>
  <si>
    <t>Marcinowice Świdnickie</t>
  </si>
  <si>
    <t>Niekłończyca Uniemyśl</t>
  </si>
  <si>
    <t>157, 159, 873</t>
  </si>
  <si>
    <t>Pawłowice Śląskie</t>
  </si>
  <si>
    <t>Pińsko Wielkopolskie</t>
  </si>
  <si>
    <t>Zalesie Wielkopolskie</t>
  </si>
  <si>
    <t>Runowo koło Wągrowca</t>
  </si>
  <si>
    <t>Straszewo Białostockie</t>
  </si>
  <si>
    <t>Suliszewo Choszczeńskie</t>
  </si>
  <si>
    <t>Szczecin Wzgórze Hetmańskie</t>
  </si>
  <si>
    <t>Świdnica Przedmieście</t>
  </si>
  <si>
    <t>Warszawa Główna</t>
  </si>
  <si>
    <t>Wierzbice Wrocławskie</t>
  </si>
  <si>
    <t>Stargard Kluczewo</t>
  </si>
  <si>
    <t>Stargard Osiedle</t>
  </si>
  <si>
    <t>Tarnowskie Góry Strzybnica</t>
  </si>
  <si>
    <t>018, 245</t>
  </si>
  <si>
    <t>103</t>
  </si>
  <si>
    <t>117</t>
  </si>
  <si>
    <t>096</t>
  </si>
  <si>
    <t>018</t>
  </si>
  <si>
    <t>272</t>
  </si>
  <si>
    <t>022</t>
  </si>
  <si>
    <t>026</t>
  </si>
  <si>
    <t>027</t>
  </si>
  <si>
    <t>040</t>
  </si>
  <si>
    <t>033</t>
  </si>
  <si>
    <t>201</t>
  </si>
  <si>
    <t>131</t>
  </si>
  <si>
    <t>106</t>
  </si>
  <si>
    <t>358</t>
  </si>
  <si>
    <t>177, 325</t>
  </si>
  <si>
    <t>351</t>
  </si>
  <si>
    <t>001</t>
  </si>
  <si>
    <t>006</t>
  </si>
  <si>
    <t>402</t>
  </si>
  <si>
    <t>223</t>
  </si>
  <si>
    <t>219</t>
  </si>
  <si>
    <t>133</t>
  </si>
  <si>
    <t>025</t>
  </si>
  <si>
    <t>008</t>
  </si>
  <si>
    <t>206</t>
  </si>
  <si>
    <t>212</t>
  </si>
  <si>
    <t>002</t>
  </si>
  <si>
    <t>353</t>
  </si>
  <si>
    <t>276</t>
  </si>
  <si>
    <t>003, 737, 809</t>
  </si>
  <si>
    <t>430</t>
  </si>
  <si>
    <t>216</t>
  </si>
  <si>
    <t>286</t>
  </si>
  <si>
    <t>038</t>
  </si>
  <si>
    <t>403</t>
  </si>
  <si>
    <t>101</t>
  </si>
  <si>
    <t>274</t>
  </si>
  <si>
    <t>190</t>
  </si>
  <si>
    <t>201, 215</t>
  </si>
  <si>
    <t>026, 076, 082</t>
  </si>
  <si>
    <t>143</t>
  </si>
  <si>
    <t>003, 015</t>
  </si>
  <si>
    <t>017, 025</t>
  </si>
  <si>
    <t>359</t>
  </si>
  <si>
    <t>024</t>
  </si>
  <si>
    <t>011</t>
  </si>
  <si>
    <t>158</t>
  </si>
  <si>
    <t>069</t>
  </si>
  <si>
    <t>204, 217</t>
  </si>
  <si>
    <t>108</t>
  </si>
  <si>
    <t>030</t>
  </si>
  <si>
    <t>273</t>
  </si>
  <si>
    <t>091</t>
  </si>
  <si>
    <t>215</t>
  </si>
  <si>
    <t>014</t>
  </si>
  <si>
    <t>181</t>
  </si>
  <si>
    <t>146</t>
  </si>
  <si>
    <t>203</t>
  </si>
  <si>
    <t>207</t>
  </si>
  <si>
    <t>202, 404</t>
  </si>
  <si>
    <t>401</t>
  </si>
  <si>
    <t>405</t>
  </si>
  <si>
    <t>099</t>
  </si>
  <si>
    <t>410</t>
  </si>
  <si>
    <t>006, 032, 037, 038, 515, 836</t>
  </si>
  <si>
    <t>037</t>
  </si>
  <si>
    <t>032</t>
  </si>
  <si>
    <t>038, 515, 516</t>
  </si>
  <si>
    <t>275</t>
  </si>
  <si>
    <t>034</t>
  </si>
  <si>
    <t>055</t>
  </si>
  <si>
    <t>285</t>
  </si>
  <si>
    <t>117, 139, 190</t>
  </si>
  <si>
    <t>139</t>
  </si>
  <si>
    <t>275, 370</t>
  </si>
  <si>
    <t>151, 890</t>
  </si>
  <si>
    <t>179</t>
  </si>
  <si>
    <t>066</t>
  </si>
  <si>
    <t>368</t>
  </si>
  <si>
    <t>210</t>
  </si>
  <si>
    <t>277</t>
  </si>
  <si>
    <t>061</t>
  </si>
  <si>
    <t>299</t>
  </si>
  <si>
    <t>003</t>
  </si>
  <si>
    <t>132</t>
  </si>
  <si>
    <t>364</t>
  </si>
  <si>
    <t>204, 220</t>
  </si>
  <si>
    <t>370</t>
  </si>
  <si>
    <t>786</t>
  </si>
  <si>
    <t>208</t>
  </si>
  <si>
    <t>274, 773</t>
  </si>
  <si>
    <t>274, 291</t>
  </si>
  <si>
    <t>274, 976</t>
  </si>
  <si>
    <t>271, 372</t>
  </si>
  <si>
    <t>356</t>
  </si>
  <si>
    <t>137</t>
  </si>
  <si>
    <t>282, 973</t>
  </si>
  <si>
    <t>418</t>
  </si>
  <si>
    <t>360</t>
  </si>
  <si>
    <t>293</t>
  </si>
  <si>
    <t>031</t>
  </si>
  <si>
    <t>281</t>
  </si>
  <si>
    <t>202</t>
  </si>
  <si>
    <t>204, 217, 221, 254</t>
  </si>
  <si>
    <t>290</t>
  </si>
  <si>
    <t>015</t>
  </si>
  <si>
    <t>033, 208</t>
  </si>
  <si>
    <t>009</t>
  </si>
  <si>
    <t>211</t>
  </si>
  <si>
    <t>447</t>
  </si>
  <si>
    <t>132, 288, 304</t>
  </si>
  <si>
    <t>093</t>
  </si>
  <si>
    <t>094</t>
  </si>
  <si>
    <t>367</t>
  </si>
  <si>
    <t>071</t>
  </si>
  <si>
    <t>287</t>
  </si>
  <si>
    <t>354</t>
  </si>
  <si>
    <t>355</t>
  </si>
  <si>
    <t>062, 156</t>
  </si>
  <si>
    <t>062</t>
  </si>
  <si>
    <t>221</t>
  </si>
  <si>
    <t>073</t>
  </si>
  <si>
    <t>209</t>
  </si>
  <si>
    <t>018, 131, 356, 745</t>
  </si>
  <si>
    <t>018, 201</t>
  </si>
  <si>
    <t>018, 201, 209</t>
  </si>
  <si>
    <t>098</t>
  </si>
  <si>
    <t>131, 132</t>
  </si>
  <si>
    <t>132, 165, 188</t>
  </si>
  <si>
    <t>131, 165</t>
  </si>
  <si>
    <t>098, 099, 104</t>
  </si>
  <si>
    <t>151, 158, 679</t>
  </si>
  <si>
    <t>213</t>
  </si>
  <si>
    <t>041</t>
  </si>
  <si>
    <t>007, 063, 081</t>
  </si>
  <si>
    <t>138</t>
  </si>
  <si>
    <t>363</t>
  </si>
  <si>
    <t>207, 209</t>
  </si>
  <si>
    <t>070</t>
  </si>
  <si>
    <t>303</t>
  </si>
  <si>
    <t>016</t>
  </si>
  <si>
    <t>203, 208, 210, 211, 281</t>
  </si>
  <si>
    <t>282</t>
  </si>
  <si>
    <t>104</t>
  </si>
  <si>
    <t>035</t>
  </si>
  <si>
    <t>131, 146</t>
  </si>
  <si>
    <t>131, 137, 164, 713</t>
  </si>
  <si>
    <t>131, 145, 161</t>
  </si>
  <si>
    <t>351, 410</t>
  </si>
  <si>
    <t>009, 456</t>
  </si>
  <si>
    <t>002, 906, 906</t>
  </si>
  <si>
    <t>012</t>
  </si>
  <si>
    <t>289</t>
  </si>
  <si>
    <t>288</t>
  </si>
  <si>
    <t>001, 186</t>
  </si>
  <si>
    <t>093, 126</t>
  </si>
  <si>
    <t>292</t>
  </si>
  <si>
    <t>144</t>
  </si>
  <si>
    <t>369</t>
  </si>
  <si>
    <t>093, 150, 157</t>
  </si>
  <si>
    <t>157</t>
  </si>
  <si>
    <t>052</t>
  </si>
  <si>
    <t>245</t>
  </si>
  <si>
    <t>371</t>
  </si>
  <si>
    <t>009, 260</t>
  </si>
  <si>
    <t>090, 190</t>
  </si>
  <si>
    <t>090</t>
  </si>
  <si>
    <t>039</t>
  </si>
  <si>
    <t>008, 525, 528</t>
  </si>
  <si>
    <t>036</t>
  </si>
  <si>
    <t>107</t>
  </si>
  <si>
    <t>093, 139</t>
  </si>
  <si>
    <t>271</t>
  </si>
  <si>
    <t>031, 032, 043</t>
  </si>
  <si>
    <t>203, 215</t>
  </si>
  <si>
    <t>273, 358, 980</t>
  </si>
  <si>
    <t>140, 880</t>
  </si>
  <si>
    <t>223, 353</t>
  </si>
  <si>
    <t>001, 700, 701, 703</t>
  </si>
  <si>
    <t>001, 701, 703</t>
  </si>
  <si>
    <t>061, 700, 702</t>
  </si>
  <si>
    <t>210, 413</t>
  </si>
  <si>
    <t>413</t>
  </si>
  <si>
    <t>029</t>
  </si>
  <si>
    <t>404</t>
  </si>
  <si>
    <t>010</t>
  </si>
  <si>
    <t>062, 162</t>
  </si>
  <si>
    <t>062, 171</t>
  </si>
  <si>
    <t>001, 133, 160, 183, 186</t>
  </si>
  <si>
    <t>115</t>
  </si>
  <si>
    <t>025, 091</t>
  </si>
  <si>
    <t>007, 026, 579</t>
  </si>
  <si>
    <t>377</t>
  </si>
  <si>
    <t>406</t>
  </si>
  <si>
    <t>283</t>
  </si>
  <si>
    <t>220</t>
  </si>
  <si>
    <t>357</t>
  </si>
  <si>
    <t>309</t>
  </si>
  <si>
    <t>094, 886</t>
  </si>
  <si>
    <t>009, 208, 216, 966</t>
  </si>
  <si>
    <t>229</t>
  </si>
  <si>
    <t>204</t>
  </si>
  <si>
    <t>038, 041, 219, 223</t>
  </si>
  <si>
    <t>061, 144, 175</t>
  </si>
  <si>
    <t>072</t>
  </si>
  <si>
    <t>026, 577, 578</t>
  </si>
  <si>
    <t>229, 230</t>
  </si>
  <si>
    <t>249</t>
  </si>
  <si>
    <t>009, 202, 227, 249</t>
  </si>
  <si>
    <t>201, 235, 248</t>
  </si>
  <si>
    <t>202, 248</t>
  </si>
  <si>
    <t>202, 723, 964</t>
  </si>
  <si>
    <t>201, 202, 725, 960, 963</t>
  </si>
  <si>
    <t>006, 057</t>
  </si>
  <si>
    <t>279</t>
  </si>
  <si>
    <t>137, 141, 147, 168, 200</t>
  </si>
  <si>
    <t>135</t>
  </si>
  <si>
    <t>135, 137, 168</t>
  </si>
  <si>
    <t>141, 200, 676</t>
  </si>
  <si>
    <t>422</t>
  </si>
  <si>
    <t>014, 273</t>
  </si>
  <si>
    <t>177, 294</t>
  </si>
  <si>
    <t>294</t>
  </si>
  <si>
    <t>297, 333, 343</t>
  </si>
  <si>
    <t>297</t>
  </si>
  <si>
    <t>068</t>
  </si>
  <si>
    <t>281, 353</t>
  </si>
  <si>
    <t>281, 377</t>
  </si>
  <si>
    <t>136</t>
  </si>
  <si>
    <t>401, 402</t>
  </si>
  <si>
    <t>190, 191</t>
  </si>
  <si>
    <t>218</t>
  </si>
  <si>
    <t>110</t>
  </si>
  <si>
    <t>108, 110</t>
  </si>
  <si>
    <t>203, 367, 415</t>
  </si>
  <si>
    <t>203, 415</t>
  </si>
  <si>
    <t>407</t>
  </si>
  <si>
    <t>140</t>
  </si>
  <si>
    <t>311</t>
  </si>
  <si>
    <t>281, 355</t>
  </si>
  <si>
    <t>329</t>
  </si>
  <si>
    <t>074, 078</t>
  </si>
  <si>
    <t>001, 004, 447</t>
  </si>
  <si>
    <t>207, 208</t>
  </si>
  <si>
    <t>274, 317</t>
  </si>
  <si>
    <t>220, 221</t>
  </si>
  <si>
    <t>031, 052</t>
  </si>
  <si>
    <t>131, 181, 686, 704</t>
  </si>
  <si>
    <t>061, 687, 704</t>
  </si>
  <si>
    <t>102</t>
  </si>
  <si>
    <t>101, 116</t>
  </si>
  <si>
    <t>069, 101</t>
  </si>
  <si>
    <t>072, 931</t>
  </si>
  <si>
    <t>097</t>
  </si>
  <si>
    <t>091, 092, 120, 123, 613, 614, 989</t>
  </si>
  <si>
    <t>004, 573, 574</t>
  </si>
  <si>
    <t>009, 353, 967, 968</t>
  </si>
  <si>
    <t>131, 353, 742</t>
  </si>
  <si>
    <t>231</t>
  </si>
  <si>
    <t>131, 206, 231, 742</t>
  </si>
  <si>
    <t>208, 353</t>
  </si>
  <si>
    <t>131, 741</t>
  </si>
  <si>
    <t>282, 380, 389</t>
  </si>
  <si>
    <t>272, 281, 360, 826, 983</t>
  </si>
  <si>
    <t>106, 108</t>
  </si>
  <si>
    <t>301</t>
  </si>
  <si>
    <t>133, 134, 156, 666, 669, 714, 715</t>
  </si>
  <si>
    <t>137, 274</t>
  </si>
  <si>
    <t>274, 283, 308, 311</t>
  </si>
  <si>
    <t>293, 301</t>
  </si>
  <si>
    <t>273, 821</t>
  </si>
  <si>
    <t>284, 312, 342</t>
  </si>
  <si>
    <t>275, 296, 775</t>
  </si>
  <si>
    <t>278</t>
  </si>
  <si>
    <t>175</t>
  </si>
  <si>
    <t>130, 131, 143</t>
  </si>
  <si>
    <t>403, 410</t>
  </si>
  <si>
    <t>097, 117</t>
  </si>
  <si>
    <t>137, 276</t>
  </si>
  <si>
    <t>298, 299, 345</t>
  </si>
  <si>
    <t>081</t>
  </si>
  <si>
    <t>340</t>
  </si>
  <si>
    <t>214, 229</t>
  </si>
  <si>
    <t>001, 137, 138, 139, 656, 713</t>
  </si>
  <si>
    <t>142</t>
  </si>
  <si>
    <t>139, 140, 141, 142, 864</t>
  </si>
  <si>
    <t>139, 140</t>
  </si>
  <si>
    <t>001, 138</t>
  </si>
  <si>
    <t>014, 360</t>
  </si>
  <si>
    <t>281, 356</t>
  </si>
  <si>
    <t>136, 137, 151, 174, 199, 680, 681, 682, 709, 872</t>
  </si>
  <si>
    <t>151</t>
  </si>
  <si>
    <t>181, 272, 812, 813, 814</t>
  </si>
  <si>
    <t>038, 259</t>
  </si>
  <si>
    <t>351, 395</t>
  </si>
  <si>
    <t>008, 061</t>
  </si>
  <si>
    <t>061, 567, 840, 842</t>
  </si>
  <si>
    <t>194</t>
  </si>
  <si>
    <t>143, 175, 272, 293</t>
  </si>
  <si>
    <t>276, 286</t>
  </si>
  <si>
    <t>149, 863</t>
  </si>
  <si>
    <t>014, 362</t>
  </si>
  <si>
    <t>353, 394</t>
  </si>
  <si>
    <t>021</t>
  </si>
  <si>
    <t>001, 017, 534, 535</t>
  </si>
  <si>
    <t>402, 404</t>
  </si>
  <si>
    <t>061, 064</t>
  </si>
  <si>
    <t>038, 353</t>
  </si>
  <si>
    <t>212, 405</t>
  </si>
  <si>
    <t>203, 273, 430, 827, 828</t>
  </si>
  <si>
    <t>202, 402</t>
  </si>
  <si>
    <t>271, 366</t>
  </si>
  <si>
    <t>201, 211</t>
  </si>
  <si>
    <t>209, 353</t>
  </si>
  <si>
    <t>395</t>
  </si>
  <si>
    <t>049</t>
  </si>
  <si>
    <t>008, 064</t>
  </si>
  <si>
    <t>284</t>
  </si>
  <si>
    <t>095, 940, 941, 942, 943, 944</t>
  </si>
  <si>
    <t>008, 095</t>
  </si>
  <si>
    <t>091, 109, 606</t>
  </si>
  <si>
    <t>109</t>
  </si>
  <si>
    <t>094, 603, 624</t>
  </si>
  <si>
    <t>008, 091, 118, 133</t>
  </si>
  <si>
    <t>118</t>
  </si>
  <si>
    <t>118, 133</t>
  </si>
  <si>
    <t>095, 100, 118, 133</t>
  </si>
  <si>
    <t>091, 094, 100, 604, 605</t>
  </si>
  <si>
    <t>094, 603</t>
  </si>
  <si>
    <t>091, 629</t>
  </si>
  <si>
    <t>091, 624</t>
  </si>
  <si>
    <t>336</t>
  </si>
  <si>
    <t>276, 322</t>
  </si>
  <si>
    <t>281, 815, 816</t>
  </si>
  <si>
    <t>010, 013</t>
  </si>
  <si>
    <t>105</t>
  </si>
  <si>
    <t>203, 351</t>
  </si>
  <si>
    <t>003, 016, 018, 033, 921</t>
  </si>
  <si>
    <t>207, 218</t>
  </si>
  <si>
    <t>040, 517</t>
  </si>
  <si>
    <t>131, 208, 215</t>
  </si>
  <si>
    <t>322</t>
  </si>
  <si>
    <t>009, 010, 456, 511, 843</t>
  </si>
  <si>
    <t>010, 511</t>
  </si>
  <si>
    <t>137, 275, 284, 289, 382</t>
  </si>
  <si>
    <t>140, 149</t>
  </si>
  <si>
    <t>014, 271, 359</t>
  </si>
  <si>
    <t>214</t>
  </si>
  <si>
    <t>202, 229, 237</t>
  </si>
  <si>
    <t>201, 743</t>
  </si>
  <si>
    <t>274, 279, 337</t>
  </si>
  <si>
    <t>401, 996</t>
  </si>
  <si>
    <t>289, 971</t>
  </si>
  <si>
    <t>007, 067, 068, 930, 935</t>
  </si>
  <si>
    <t>581</t>
  </si>
  <si>
    <t>061, 143, 152</t>
  </si>
  <si>
    <t>271, 357, 802</t>
  </si>
  <si>
    <t>006, 036</t>
  </si>
  <si>
    <t>169</t>
  </si>
  <si>
    <t>001, 154, 160, 186</t>
  </si>
  <si>
    <t>308</t>
  </si>
  <si>
    <t>003, 011, 531, 532</t>
  </si>
  <si>
    <t>015, 531, 532</t>
  </si>
  <si>
    <t>017</t>
  </si>
  <si>
    <t>025, 540</t>
  </si>
  <si>
    <t>540</t>
  </si>
  <si>
    <t>017, 458</t>
  </si>
  <si>
    <t>014, 015, 025</t>
  </si>
  <si>
    <t>025, 541, 830, 831</t>
  </si>
  <si>
    <t>016, 017, 458, 540, 541</t>
  </si>
  <si>
    <t>002, 012, 026, 030, 523</t>
  </si>
  <si>
    <t>131, 201</t>
  </si>
  <si>
    <t>009, 204, 207</t>
  </si>
  <si>
    <t>275, 302</t>
  </si>
  <si>
    <t>006, 034</t>
  </si>
  <si>
    <t>061, 934</t>
  </si>
  <si>
    <t>274, 776</t>
  </si>
  <si>
    <t>091, 092, 121, 124, 989</t>
  </si>
  <si>
    <t>129, 131</t>
  </si>
  <si>
    <t>427</t>
  </si>
  <si>
    <t>291</t>
  </si>
  <si>
    <t>272, 369</t>
  </si>
  <si>
    <t>363, 368, 373</t>
  </si>
  <si>
    <t>364, 367, 375</t>
  </si>
  <si>
    <t>025, 044, 534</t>
  </si>
  <si>
    <t>274, 290</t>
  </si>
  <si>
    <t>275, 282, 296, 775</t>
  </si>
  <si>
    <t>009, 265</t>
  </si>
  <si>
    <t>002, 521, 522</t>
  </si>
  <si>
    <t>374</t>
  </si>
  <si>
    <t>317, 336</t>
  </si>
  <si>
    <t>131, 244</t>
  </si>
  <si>
    <t>402, 427</t>
  </si>
  <si>
    <t>091, 101</t>
  </si>
  <si>
    <t>225</t>
  </si>
  <si>
    <t>096, 105</t>
  </si>
  <si>
    <t>308, 340</t>
  </si>
  <si>
    <t>134, 138</t>
  </si>
  <si>
    <t>138, 180</t>
  </si>
  <si>
    <t>138, 179</t>
  </si>
  <si>
    <t>018, 281</t>
  </si>
  <si>
    <t>127, 128, 131</t>
  </si>
  <si>
    <t>143, 301</t>
  </si>
  <si>
    <t>031, 913</t>
  </si>
  <si>
    <t>009, 027</t>
  </si>
  <si>
    <t>140, 151</t>
  </si>
  <si>
    <t>216, 225</t>
  </si>
  <si>
    <t>273, 371</t>
  </si>
  <si>
    <t>138, 885</t>
  </si>
  <si>
    <t>256</t>
  </si>
  <si>
    <t>096, 104</t>
  </si>
  <si>
    <t>137, 297</t>
  </si>
  <si>
    <t>107, 108</t>
  </si>
  <si>
    <t>137, 287, 288</t>
  </si>
  <si>
    <t>411</t>
  </si>
  <si>
    <t>025, 071</t>
  </si>
  <si>
    <t>039, 041</t>
  </si>
  <si>
    <t>143, 181, 281</t>
  </si>
  <si>
    <t>281, 766</t>
  </si>
  <si>
    <t>216, 219, 220, 353</t>
  </si>
  <si>
    <t>216, 220, 353</t>
  </si>
  <si>
    <t>004</t>
  </si>
  <si>
    <t>132, 144, 280, 300, 301</t>
  </si>
  <si>
    <t>132, 136, 277, 280</t>
  </si>
  <si>
    <t>277, 300</t>
  </si>
  <si>
    <t>132, 287</t>
  </si>
  <si>
    <t>140, 169</t>
  </si>
  <si>
    <t>029, 034, 035, 036, 900</t>
  </si>
  <si>
    <t>014, 272, 355</t>
  </si>
  <si>
    <t>093, 094, 138</t>
  </si>
  <si>
    <t>132, 152</t>
  </si>
  <si>
    <t>025, 079</t>
  </si>
  <si>
    <t>039, 517</t>
  </si>
  <si>
    <t>284, 972</t>
  </si>
  <si>
    <t>177, 194</t>
  </si>
  <si>
    <t>007, 012, 013</t>
  </si>
  <si>
    <t>018, 203, 354, 374, 405, 999</t>
  </si>
  <si>
    <t>001, 024</t>
  </si>
  <si>
    <t>126</t>
  </si>
  <si>
    <t>091, 095</t>
  </si>
  <si>
    <t>003, 808</t>
  </si>
  <si>
    <t>406, 431</t>
  </si>
  <si>
    <t>075</t>
  </si>
  <si>
    <t>131, 737, 740</t>
  </si>
  <si>
    <t>001, 155</t>
  </si>
  <si>
    <t>434</t>
  </si>
  <si>
    <t>352, 394, 800, 806, 823, 824, 984</t>
  </si>
  <si>
    <t>003, 271, 272, 351</t>
  </si>
  <si>
    <t>003, 801</t>
  </si>
  <si>
    <t>272, 394</t>
  </si>
  <si>
    <t>395, 803</t>
  </si>
  <si>
    <t>272, 352, 801</t>
  </si>
  <si>
    <t>003, 353, 356</t>
  </si>
  <si>
    <t>009, 218</t>
  </si>
  <si>
    <t>137, 306</t>
  </si>
  <si>
    <t>009, 226, 229, 260</t>
  </si>
  <si>
    <t>001, 447</t>
  </si>
  <si>
    <t>091, 092, 102, 615</t>
  </si>
  <si>
    <t>068, 091, 988</t>
  </si>
  <si>
    <t>136, 978</t>
  </si>
  <si>
    <t>009, 260, 265</t>
  </si>
  <si>
    <t>139, 148</t>
  </si>
  <si>
    <t>148</t>
  </si>
  <si>
    <t>007, 082</t>
  </si>
  <si>
    <t>411, 422</t>
  </si>
  <si>
    <t>132, 135</t>
  </si>
  <si>
    <t>151, 177</t>
  </si>
  <si>
    <t>137, 294</t>
  </si>
  <si>
    <t>008, 022, 026, 585</t>
  </si>
  <si>
    <t>127, 128, 131, 145</t>
  </si>
  <si>
    <t>271, 362</t>
  </si>
  <si>
    <t>202, 213</t>
  </si>
  <si>
    <t>044</t>
  </si>
  <si>
    <t>007, 069</t>
  </si>
  <si>
    <t>236, 354</t>
  </si>
  <si>
    <t>275, 303</t>
  </si>
  <si>
    <t>008, 576</t>
  </si>
  <si>
    <t>137, 187, 189</t>
  </si>
  <si>
    <t>141, 164</t>
  </si>
  <si>
    <t>273, 289</t>
  </si>
  <si>
    <t>151, 158</t>
  </si>
  <si>
    <t>137, 153, 199</t>
  </si>
  <si>
    <t>202, 228, 250</t>
  </si>
  <si>
    <t>236</t>
  </si>
  <si>
    <t>202, 210</t>
  </si>
  <si>
    <t>140, 148, 173, 688, 957</t>
  </si>
  <si>
    <t>003, 364, 821, 822, 981</t>
  </si>
  <si>
    <t>071, 091, 106, 611</t>
  </si>
  <si>
    <t>106, 611</t>
  </si>
  <si>
    <t>025, 078</t>
  </si>
  <si>
    <t>274, 298</t>
  </si>
  <si>
    <t>277, 764</t>
  </si>
  <si>
    <t>002, 031, 055</t>
  </si>
  <si>
    <t>031, 059</t>
  </si>
  <si>
    <t>027, 033</t>
  </si>
  <si>
    <t>008, 073, 568</t>
  </si>
  <si>
    <t>008, 025, 566, 841, 936</t>
  </si>
  <si>
    <t>094, 097</t>
  </si>
  <si>
    <t>001, 011, 012, 529, 530, 558</t>
  </si>
  <si>
    <t>157, 190</t>
  </si>
  <si>
    <t>363, 367</t>
  </si>
  <si>
    <t>356, 377</t>
  </si>
  <si>
    <t>137, 199</t>
  </si>
  <si>
    <t>202, 418</t>
  </si>
  <si>
    <t>534, 536, 537</t>
  </si>
  <si>
    <t>202, 405</t>
  </si>
  <si>
    <t>421</t>
  </si>
  <si>
    <t>131, 238</t>
  </si>
  <si>
    <t>025, 074</t>
  </si>
  <si>
    <t>006, 040, 057</t>
  </si>
  <si>
    <t>201, 214</t>
  </si>
  <si>
    <t>001, 062</t>
  </si>
  <si>
    <t>134, 180, 719, 720</t>
  </si>
  <si>
    <t>062, 163</t>
  </si>
  <si>
    <t>133, 163, 665, 666, 667</t>
  </si>
  <si>
    <t>062, 660</t>
  </si>
  <si>
    <t>053</t>
  </si>
  <si>
    <t>094, 103</t>
  </si>
  <si>
    <t>066, 068</t>
  </si>
  <si>
    <t>068, 074</t>
  </si>
  <si>
    <t>202, 351, 411</t>
  </si>
  <si>
    <t>203, 243</t>
  </si>
  <si>
    <t>026, 579</t>
  </si>
  <si>
    <t>408, 429</t>
  </si>
  <si>
    <t>009, 256</t>
  </si>
  <si>
    <t>096, 108</t>
  </si>
  <si>
    <t>137, 302</t>
  </si>
  <si>
    <t>203, 426</t>
  </si>
  <si>
    <t>132, 175</t>
  </si>
  <si>
    <t>097, 098</t>
  </si>
  <si>
    <t>625</t>
  </si>
  <si>
    <t>358, 379</t>
  </si>
  <si>
    <t>140, 173</t>
  </si>
  <si>
    <t>039, 040, 051</t>
  </si>
  <si>
    <t>003, 352, 805</t>
  </si>
  <si>
    <t>351, 368</t>
  </si>
  <si>
    <t>351, 401, 417, 428, 857</t>
  </si>
  <si>
    <t>273, 351, 406, 408, 433</t>
  </si>
  <si>
    <t>408, 409, 433, 851</t>
  </si>
  <si>
    <t>273, 428</t>
  </si>
  <si>
    <t>273, 854, 855, 990, 991, 992, 993, 994, 995</t>
  </si>
  <si>
    <t>406, 432</t>
  </si>
  <si>
    <t>432, 433</t>
  </si>
  <si>
    <t>351, 428</t>
  </si>
  <si>
    <t>210, 404, 405</t>
  </si>
  <si>
    <t>035, 219</t>
  </si>
  <si>
    <t>215, 743</t>
  </si>
  <si>
    <t>287, 329</t>
  </si>
  <si>
    <t>747</t>
  </si>
  <si>
    <t>286, 327</t>
  </si>
  <si>
    <t>036, 049</t>
  </si>
  <si>
    <t>137, 771</t>
  </si>
  <si>
    <t>285, 771</t>
  </si>
  <si>
    <t>007, 581</t>
  </si>
  <si>
    <t>202, 421</t>
  </si>
  <si>
    <t>132, 349</t>
  </si>
  <si>
    <t>401, 996, 997</t>
  </si>
  <si>
    <t>127, 129, 130, 131, 144, 182, 950, 951, 954, 979</t>
  </si>
  <si>
    <t>091, 096, 115</t>
  </si>
  <si>
    <t>091, 987</t>
  </si>
  <si>
    <t>009, 131, 203, 726, 727, 728, 732</t>
  </si>
  <si>
    <t>002, 060, 446, 453</t>
  </si>
  <si>
    <t>131, 240</t>
  </si>
  <si>
    <t>006, 010, 029, 513</t>
  </si>
  <si>
    <t>022, 025, 053</t>
  </si>
  <si>
    <t>003, 375</t>
  </si>
  <si>
    <t>018, 353, 734</t>
  </si>
  <si>
    <t>018, 734</t>
  </si>
  <si>
    <t>027, 207, 246, 353</t>
  </si>
  <si>
    <t>051</t>
  </si>
  <si>
    <t>093, 103, 114, 133, 860</t>
  </si>
  <si>
    <t>208, 241</t>
  </si>
  <si>
    <t>008, 062</t>
  </si>
  <si>
    <t>074</t>
  </si>
  <si>
    <t>139, 142, 169, 179</t>
  </si>
  <si>
    <t>696</t>
  </si>
  <si>
    <t>179, 696</t>
  </si>
  <si>
    <t>202, 403</t>
  </si>
  <si>
    <t>191</t>
  </si>
  <si>
    <t>103, 117</t>
  </si>
  <si>
    <t>274, 286</t>
  </si>
  <si>
    <t>274, 869</t>
  </si>
  <si>
    <t>020, 509, 548, 549</t>
  </si>
  <si>
    <t>023, 042</t>
  </si>
  <si>
    <t>007, 506</t>
  </si>
  <si>
    <t>440</t>
  </si>
  <si>
    <t>020</t>
  </si>
  <si>
    <t>449</t>
  </si>
  <si>
    <t>448</t>
  </si>
  <si>
    <t>008, 440, 937</t>
  </si>
  <si>
    <t>009, 020, 456, 504, 505, 833, 834</t>
  </si>
  <si>
    <t>002, 448, 449, 546, 901</t>
  </si>
  <si>
    <t>002, 007, 009, 045, 448, 452, 902</t>
  </si>
  <si>
    <t>001, 002, 003, 008, 020, 023, 042, 046, 445, 447, 448, 919, 920</t>
  </si>
  <si>
    <t>159</t>
  </si>
  <si>
    <t>236, 356</t>
  </si>
  <si>
    <t>202, 230</t>
  </si>
  <si>
    <t>278, 279, 282, 295, 975</t>
  </si>
  <si>
    <t>035, 225</t>
  </si>
  <si>
    <t>010, 028</t>
  </si>
  <si>
    <t>363, 364</t>
  </si>
  <si>
    <t>201, 208</t>
  </si>
  <si>
    <t>004, 572</t>
  </si>
  <si>
    <t>070, 073</t>
  </si>
  <si>
    <t>158, 876</t>
  </si>
  <si>
    <t>022, 576</t>
  </si>
  <si>
    <t>357, 359, 371</t>
  </si>
  <si>
    <t>006, 021</t>
  </si>
  <si>
    <t>132, 277, 349, 750, 763, 764, 765</t>
  </si>
  <si>
    <t>132, 271, 273, 276, 285, 763</t>
  </si>
  <si>
    <t>273, 349</t>
  </si>
  <si>
    <t>143, 271, 756</t>
  </si>
  <si>
    <t>273, 757</t>
  </si>
  <si>
    <t>271, 292</t>
  </si>
  <si>
    <t>143, 271, 752, 754, 755, 756</t>
  </si>
  <si>
    <t>143, 326</t>
  </si>
  <si>
    <t>143, 292</t>
  </si>
  <si>
    <t>274, 751</t>
  </si>
  <si>
    <t>326</t>
  </si>
  <si>
    <t>281, 807, 808</t>
  </si>
  <si>
    <t>401, 407</t>
  </si>
  <si>
    <t>132, 147, 188, 189</t>
  </si>
  <si>
    <t>141, 149, 893</t>
  </si>
  <si>
    <t>093, 150, 693</t>
  </si>
  <si>
    <t>107, 617</t>
  </si>
  <si>
    <t>069, 072, 083</t>
  </si>
  <si>
    <t>344</t>
  </si>
  <si>
    <t>001, 004, 160, 182, 186</t>
  </si>
  <si>
    <t>003, 358, 367, 819, 820, 982</t>
  </si>
  <si>
    <t>003, 359, 373</t>
  </si>
  <si>
    <t>014, 739, 810</t>
  </si>
  <si>
    <t>131, 542, 739</t>
  </si>
  <si>
    <t>136, 891</t>
  </si>
  <si>
    <t>282, 283</t>
  </si>
  <si>
    <t>090, 093</t>
  </si>
  <si>
    <t>028</t>
  </si>
  <si>
    <t>015, 016</t>
  </si>
  <si>
    <t>274, 278, 778</t>
  </si>
  <si>
    <t>273, 370</t>
  </si>
  <si>
    <t>006, 021, 449</t>
  </si>
  <si>
    <t>210, 410</t>
  </si>
  <si>
    <t>014, 275, 371, 389</t>
  </si>
  <si>
    <t>014, 282, 370</t>
  </si>
  <si>
    <t>061, 572</t>
  </si>
  <si>
    <t>148, 159</t>
  </si>
  <si>
    <t>091, 119, 125, 613, 614, 861</t>
  </si>
  <si>
    <t>097, 139</t>
  </si>
  <si>
    <t>szer. geogr.</t>
  </si>
  <si>
    <t>dł. geogr.</t>
  </si>
  <si>
    <t>nr linii</t>
  </si>
  <si>
    <t>156</t>
  </si>
  <si>
    <t xml:space="preserve">****) odszkodowania za niewykonanie lub nienależyte wykonanie umowy przewozu, odszkodowania z tyt. opóźnień pociągów w oparciu o art. 17 rozporządzenia 1371/2007, odszkodowania wypłacone pasażerom lub osobom uprawnionym w przypadku uszkodzeń ciała lub śmierci pasażera.
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</si>
  <si>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</si>
  <si>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</si>
  <si>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</si>
  <si>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</si>
  <si>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</si>
  <si>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</si>
  <si>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</si>
  <si>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</si>
  <si>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</si>
  <si>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</si>
  <si>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</si>
  <si>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</si>
  <si>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</si>
  <si>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</si>
  <si>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</si>
  <si>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</si>
  <si>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Braniewo - Mamonowo</t>
  </si>
  <si>
    <t>Kuźnica Białostocka - Bruzgi</t>
  </si>
  <si>
    <t>Siemianówka - Świsłocz</t>
  </si>
  <si>
    <t>Trakiszki - Mockava</t>
  </si>
  <si>
    <t>Zebrzydowice - Petrovice u Karvine</t>
  </si>
  <si>
    <t>ekwiwalent pełnego czasu pracy - wszystkie formy zatrudnienia (umowy o pracę, umowy zlecenie, praktyki itd.)</t>
  </si>
  <si>
    <t>ekwiwalent</t>
  </si>
  <si>
    <t>oznaczenie literowe</t>
  </si>
  <si>
    <t>seria</t>
  </si>
  <si>
    <t>pojazdy stanowiące własność przewoźnika</t>
  </si>
  <si>
    <t>pojazdy zakupione lub pozyskane w ciągu roku</t>
  </si>
  <si>
    <t>pojazdy zmodernizowane w ciągu roku</t>
  </si>
  <si>
    <t>powyżej
160 km/h</t>
  </si>
  <si>
    <t>wyposażenie pojazdów</t>
  </si>
  <si>
    <t>klimatyzacja</t>
  </si>
  <si>
    <t>dostęp
do sieci WiFi</t>
  </si>
  <si>
    <t>wzmacniacz sygnału komórkowego</t>
  </si>
  <si>
    <r>
      <t>miejsca dla osób z niepełnosprawnością
(</t>
    </r>
    <r>
      <rPr>
        <b/>
        <sz val="7"/>
        <color theme="6" tint="-0.499984740745262"/>
        <rFont val="Arial"/>
        <family val="2"/>
        <charset val="238"/>
      </rPr>
      <t>zgodne z TSI PRM</t>
    </r>
    <r>
      <rPr>
        <b/>
        <sz val="7"/>
        <rFont val="Arial"/>
        <family val="2"/>
        <charset val="238"/>
      </rPr>
      <t>)</t>
    </r>
  </si>
  <si>
    <r>
      <t>miejsca dla osób z niepełnosprawnością
(</t>
    </r>
    <r>
      <rPr>
        <b/>
        <sz val="7"/>
        <color rgb="FFC00000"/>
        <rFont val="Arial"/>
        <family val="2"/>
        <charset val="238"/>
      </rPr>
      <t>niezgodne z TSI PRM</t>
    </r>
    <r>
      <rPr>
        <b/>
        <sz val="7"/>
        <rFont val="Arial"/>
        <family val="2"/>
        <charset val="238"/>
      </rPr>
      <t>)</t>
    </r>
  </si>
  <si>
    <t>toaleta ze zbiornkiem na fekalia</t>
  </si>
  <si>
    <t>automat
biletowy</t>
  </si>
  <si>
    <t>przewijak dla niemowląt</t>
  </si>
  <si>
    <t>PROK_TABOR_WP_L[SZTUK]</t>
  </si>
  <si>
    <t>PROK_TABOR_ZP_L[SZTUK]</t>
  </si>
  <si>
    <t>PROK_TABOR_ZM_L[SZTUK]</t>
  </si>
  <si>
    <t>PROK_TABOR_DOBOWY[LICZBA]</t>
  </si>
  <si>
    <t>wartość</t>
  </si>
  <si>
    <t>PROK_TABOR_WIEK[LICZBA]</t>
  </si>
  <si>
    <t>PROK_TABOR_TSI[SZTUK]</t>
  </si>
  <si>
    <t>PROK_TABOR_SYG[SZTUK]</t>
  </si>
  <si>
    <t>PROK_TABOR_NIEM[SZTUK]</t>
  </si>
  <si>
    <t>PROK_TABOR_BILET[SZTUK]</t>
  </si>
  <si>
    <t>zwrotniczy</t>
  </si>
  <si>
    <t>PROK_TABOR_OZN[NAZWA]</t>
  </si>
  <si>
    <t>PROK_TABOR_GPS[SZTUK]</t>
  </si>
  <si>
    <t>liczba pojazdów</t>
  </si>
  <si>
    <t>PROK_TABOR_SYST_ZAROK_L_ZETCS[SZTUK]</t>
  </si>
  <si>
    <t>PROK_TABOR_SYST_ZAROK_L_WETCS[SZTUK]</t>
  </si>
  <si>
    <t>PROK_TABOR_SYST_ZAROK_L_ZGSMR[SZTUK]</t>
  </si>
  <si>
    <t>PROK_TABOR_SYST_ZAROK_L_WGSMR[SZTUK]</t>
  </si>
  <si>
    <t>osoby, u których stwierdzono brak dokumentu poświadczającego uprawnienia do ulg ustawowych</t>
  </si>
  <si>
    <t>osoby, u których stwierdzono brak ważnego biletu na przejazd</t>
  </si>
  <si>
    <t>P19</t>
  </si>
  <si>
    <t>P20</t>
  </si>
  <si>
    <t>Świnoujście - Seebad Ahlbeck</t>
  </si>
  <si>
    <t>Stobno Szczecińskie - Loecknitz</t>
  </si>
  <si>
    <t>Szczecin Gumieńce - Tantow</t>
  </si>
  <si>
    <t>Kostrzyn - Kustrin-Kietz</t>
  </si>
  <si>
    <t>Kunowice - Frankfurt (Oder)</t>
  </si>
  <si>
    <t>Gubin - Guben</t>
  </si>
  <si>
    <t>Tuplice - Forst</t>
  </si>
  <si>
    <t>Bielawa Dolna - Horka</t>
  </si>
  <si>
    <t>Zgorzelec - Goerlitz</t>
  </si>
  <si>
    <t>Krzewina Zgorzelecka - Hagenwerder</t>
  </si>
  <si>
    <t>Trzciniec Zgorzelecki - Hirschfelde</t>
  </si>
  <si>
    <t>Zawidów - Visnova</t>
  </si>
  <si>
    <t>Szklarska Poręba Górna - Tanvald</t>
  </si>
  <si>
    <t>Kamienna Góra - Trutnov Porici</t>
  </si>
  <si>
    <t>Mieroszów - Mezimesti</t>
  </si>
  <si>
    <t>Międzylesie - Lichkov</t>
  </si>
  <si>
    <t>Głuchołazy - Mikulovice</t>
  </si>
  <si>
    <t>Głuchołazy - Jindrichov ve Slezsku</t>
  </si>
  <si>
    <t>Chałupki - Bohumin</t>
  </si>
  <si>
    <t>Chałupki - Bohumin Vrbice</t>
  </si>
  <si>
    <t>Cieszyn - Cesky Tesin</t>
  </si>
  <si>
    <t>Zwardoń - Skalite</t>
  </si>
  <si>
    <t>Muszyna - Orlov</t>
  </si>
  <si>
    <t>Łupków - Medzilaborce</t>
  </si>
  <si>
    <t>Krościenko - Chyrów</t>
  </si>
  <si>
    <t>Medyka - Mostistka II</t>
  </si>
  <si>
    <t>Werchrata - Rawa Ruska</t>
  </si>
  <si>
    <t>Hrebenne - Rawa Ruska</t>
  </si>
  <si>
    <t>Hrubieszów Towarowy - Izów</t>
  </si>
  <si>
    <t>Dorohusk - Jagodin</t>
  </si>
  <si>
    <t>Terespol - Park Bug</t>
  </si>
  <si>
    <t>Terespol - Zareczyca</t>
  </si>
  <si>
    <t>Czeremcha - Wysokolitowsk</t>
  </si>
  <si>
    <t>Skandawa - Żeleznodorożnyj</t>
  </si>
  <si>
    <t>Kotki - Żeleznodorożnyj</t>
  </si>
  <si>
    <t>PROK_PASKARY_BRAKBILETU_U[LICZBA]</t>
  </si>
  <si>
    <t>PROK_PASKARY_BRAKDOK_U[LICZBA]</t>
  </si>
  <si>
    <t>osoby, które ukarano za brak dokumentu poświadczającego uprawnienia do ulg ustawowych</t>
  </si>
  <si>
    <t>osoby, które ukarano za brak ważnego biletu na przejazd</t>
  </si>
  <si>
    <t>PROK_PASKARY_BRAKBILETU_S[LICZBA]</t>
  </si>
  <si>
    <t>PROK_PASKARY_BRAKDOK_S[LICZBA]</t>
  </si>
  <si>
    <t>Białystok Nowe Miasto</t>
  </si>
  <si>
    <t>Bielawa Zachodnia</t>
  </si>
  <si>
    <t>Bogdanowo</t>
  </si>
  <si>
    <t>Hryniewicze</t>
  </si>
  <si>
    <t>Jelenia Góra Przemysłowa</t>
  </si>
  <si>
    <t>Jelenia Góra Zabobrze</t>
  </si>
  <si>
    <t>Kraków Olsza</t>
  </si>
  <si>
    <t>Lubin Stadion</t>
  </si>
  <si>
    <t>Lublin Zachodni</t>
  </si>
  <si>
    <t>22.503</t>
  </si>
  <si>
    <t>51.218</t>
  </si>
  <si>
    <t>Łódź Olechów Wiadukt</t>
  </si>
  <si>
    <t>Łódź Olechów Zachód</t>
  </si>
  <si>
    <t>Mokronos Górny</t>
  </si>
  <si>
    <t>Zielona Góra Nowy Kisielin</t>
  </si>
  <si>
    <t>Nysa Wschodnia</t>
  </si>
  <si>
    <t>Olsztyn Dajtki</t>
  </si>
  <si>
    <t>216, 353</t>
  </si>
  <si>
    <t>Olsztyn Śródmieście</t>
  </si>
  <si>
    <t>Orzechowicze</t>
  </si>
  <si>
    <t>Pisz Wschodni</t>
  </si>
  <si>
    <t>Złotniki Grzybowe</t>
  </si>
  <si>
    <t>Złotkowo</t>
  </si>
  <si>
    <t>Wyszków Śląski</t>
  </si>
  <si>
    <t>Warszawa Powązki</t>
  </si>
  <si>
    <t>Ustka Uroczysko</t>
  </si>
  <si>
    <t>Słupsk Północny</t>
  </si>
  <si>
    <t>54.481</t>
  </si>
  <si>
    <t>Rzeszów Zachodni</t>
  </si>
  <si>
    <t>Radziszów Centrum</t>
  </si>
  <si>
    <t>Poznań Podolany</t>
  </si>
  <si>
    <t>czy umowa została podpisana na skutek przetargu, w którym startowało przynajmniej dwóch oferentów?</t>
  </si>
  <si>
    <t>*nie należy uwzględniać maszynistów, którzy zostali zakwalifikowani w polu C7</t>
  </si>
  <si>
    <t>numer linii kolejowej</t>
  </si>
  <si>
    <t>stacja lub
posterunek odgałęźny</t>
  </si>
  <si>
    <t>charakterystyka problemu występującego na tym obszarze</t>
  </si>
  <si>
    <t>typ inwestycji</t>
  </si>
  <si>
    <t>zakup</t>
  </si>
  <si>
    <t>modernizacja</t>
  </si>
  <si>
    <t>miasto</t>
  </si>
  <si>
    <t>Bydgoszcz</t>
  </si>
  <si>
    <t>Gdańsk</t>
  </si>
  <si>
    <t>Kraków</t>
  </si>
  <si>
    <t>Łódź</t>
  </si>
  <si>
    <t>Olsztyn</t>
  </si>
  <si>
    <t>Opole</t>
  </si>
  <si>
    <t>Poznań</t>
  </si>
  <si>
    <t>Rzeszów</t>
  </si>
  <si>
    <t>Szczecin</t>
  </si>
  <si>
    <t>Warszawa</t>
  </si>
  <si>
    <t>Wrocław</t>
  </si>
  <si>
    <t>PROK_TABOR_GNIAZDKA[SZTUK]</t>
  </si>
  <si>
    <t>gniazdka elektryczne
dla pasażerów</t>
  </si>
  <si>
    <t>możliwość lokalizacji
przez GPS</t>
  </si>
  <si>
    <t>dróżnik przejazdowy</t>
  </si>
  <si>
    <t>konduktor</t>
  </si>
  <si>
    <r>
      <t xml:space="preserve">liczba pracowników
</t>
    </r>
    <r>
      <rPr>
        <sz val="8"/>
        <rFont val="Arial"/>
        <family val="2"/>
        <charset val="238"/>
      </rPr>
      <t>stan na
31 grudnia</t>
    </r>
  </si>
  <si>
    <t>liczba osób</t>
  </si>
  <si>
    <t>PROK_L_STANOWISKO[LICZBA]</t>
  </si>
  <si>
    <t>PROK_L_MEZ[LICZBA]</t>
  </si>
  <si>
    <t>PROK_L_KOB[LICZBA]</t>
  </si>
  <si>
    <t>PROK_L_WIEK30[LICZBA]</t>
  </si>
  <si>
    <t>PROK_L_WIEK3050[LICZBA]</t>
  </si>
  <si>
    <t>PROK_L_WIEK50[LICZBA]</t>
  </si>
  <si>
    <t>PROK_KAT_TABOR_POZ</t>
  </si>
  <si>
    <t>PROK_TABOR_POZ_OZN[NAZWA]</t>
  </si>
  <si>
    <t>PROK_TABOR_L_POZ[SZTUK]</t>
  </si>
  <si>
    <t>PROK_TABOR_POZ_WIEK[LAT]</t>
  </si>
  <si>
    <t>PROK_TABOR_POZ_OPIS[NAZWA]</t>
  </si>
  <si>
    <t>PROK_KOSZT_POZ[PLN]</t>
  </si>
  <si>
    <t>PROK_MIASTOA[TEKST]</t>
  </si>
  <si>
    <t>PROK_MIASTOB[TEKST]</t>
  </si>
  <si>
    <t>PROK_MIASTO_LP[LICZBA]</t>
  </si>
  <si>
    <t>PROK_MIASTO_LPJ[LICZBA]</t>
  </si>
  <si>
    <t>PROK_MIASTO_LPO[LICZBA]</t>
  </si>
  <si>
    <r>
      <t xml:space="preserve">powyżej
130 km/h
do 160 km/h </t>
    </r>
    <r>
      <rPr>
        <b/>
        <sz val="8"/>
        <color rgb="FFC00000"/>
        <rFont val="Arial"/>
        <family val="2"/>
        <charset val="238"/>
      </rPr>
      <t>włącznie</t>
    </r>
  </si>
  <si>
    <t>PROK_TABOR_L_130160[SZTUK]</t>
  </si>
  <si>
    <t>PROK_TABOR_L_100130[SZTUK]</t>
  </si>
  <si>
    <t>PROK_TABOR_L_DO100[SZTUK]</t>
  </si>
  <si>
    <r>
      <t xml:space="preserve">do 100 km/h </t>
    </r>
    <r>
      <rPr>
        <b/>
        <sz val="8"/>
        <color rgb="FFC00000"/>
        <rFont val="Arial"/>
        <family val="2"/>
        <charset val="238"/>
      </rPr>
      <t>włącznie</t>
    </r>
  </si>
  <si>
    <r>
      <t xml:space="preserve">powyżej
100 km/h
do 130 km/h </t>
    </r>
    <r>
      <rPr>
        <b/>
        <sz val="8"/>
        <color rgb="FFC00000"/>
        <rFont val="Arial"/>
        <family val="2"/>
        <charset val="238"/>
      </rPr>
      <t>włącznie</t>
    </r>
  </si>
  <si>
    <t>relacja pociągu</t>
  </si>
  <si>
    <t>poniedziałek</t>
  </si>
  <si>
    <t>wtorek</t>
  </si>
  <si>
    <t>środa</t>
  </si>
  <si>
    <t>czwartek</t>
  </si>
  <si>
    <t>piątek</t>
  </si>
  <si>
    <t>sobota</t>
  </si>
  <si>
    <t>niedziela</t>
  </si>
  <si>
    <t>przejazd na odcinku</t>
  </si>
  <si>
    <t>organizacja przewozów</t>
  </si>
  <si>
    <t>całoroczny</t>
  </si>
  <si>
    <t>sezonowy</t>
  </si>
  <si>
    <t>jednorazowy</t>
  </si>
  <si>
    <t>inny okresowy</t>
  </si>
  <si>
    <t>Gdynia</t>
  </si>
  <si>
    <t>Toruń</t>
  </si>
  <si>
    <t>Sosnowiec</t>
  </si>
  <si>
    <t>Bielsko-Biała</t>
  </si>
  <si>
    <t>Wałbrzych</t>
  </si>
  <si>
    <t>Chorzów</t>
  </si>
  <si>
    <r>
      <t xml:space="preserve">opis funkcjonalności taboru
</t>
    </r>
    <r>
      <rPr>
        <sz val="8"/>
        <rFont val="Arial"/>
        <family val="2"/>
        <charset val="238"/>
      </rPr>
      <t>(np. prędkość maksymalna, przystosowanie do przewozu pasażerów o szczególnych potrzebach, liczba miejsc siedzących oraz stojących)</t>
    </r>
  </si>
  <si>
    <r>
      <t xml:space="preserve">1. Przedstawienie ekwiwalentu pełnego czasu pracy pracowników (etatu) w ramach działalności kolejowej od 1 stycznia do 31 grudnia roku sprawozdawczego. Jako "ekwiwalent pełnego czasu pracy" należy rozumieć całkowitą liczbę godzin (wraz z nadgodzinami) przepracowaną na stanowisku pracy, podzieloną przez średnią liczbę godzin przepracowanych rocznie na pełnoetatowym stanowisku </t>
    </r>
    <r>
      <rPr>
        <b/>
        <sz val="10"/>
        <color rgb="FFC00000"/>
        <rFont val="Arial"/>
        <family val="2"/>
        <charset val="238"/>
      </rPr>
      <t>(pełny wymiar czasu pracy)</t>
    </r>
    <r>
      <rPr>
        <b/>
        <sz val="10"/>
        <rFont val="Arial"/>
        <family val="2"/>
        <charset val="238"/>
      </rPr>
      <t xml:space="preserve">. </t>
    </r>
    <r>
      <rPr>
        <b/>
        <sz val="10"/>
        <color rgb="FF0070C0"/>
        <rFont val="Arial"/>
        <family val="2"/>
        <charset val="238"/>
      </rPr>
      <t>Część B wypełniają wyłącznie spółki z Grupy PKP.</t>
    </r>
  </si>
  <si>
    <r>
      <t>czas pracy</t>
    </r>
    <r>
      <rPr>
        <b/>
        <sz val="8"/>
        <color rgb="FFC00000"/>
        <rFont val="Arial"/>
        <family val="2"/>
        <charset val="238"/>
      </rPr>
      <t xml:space="preserve"> </t>
    </r>
    <r>
      <rPr>
        <b/>
        <u/>
        <sz val="8"/>
        <color rgb="FFC00000"/>
        <rFont val="Arial"/>
        <family val="2"/>
        <charset val="238"/>
      </rPr>
      <t>samych maszynistów</t>
    </r>
    <r>
      <rPr>
        <b/>
        <sz val="8"/>
        <color rgb="FFFF0000"/>
        <rFont val="Arial"/>
        <family val="2"/>
        <charset val="238"/>
      </rPr>
      <t xml:space="preserve">, </t>
    </r>
    <r>
      <rPr>
        <b/>
        <sz val="8"/>
        <rFont val="Arial"/>
        <family val="2"/>
        <charset val="238"/>
      </rPr>
      <t xml:space="preserve">
(bez pojazdów)</t>
    </r>
    <r>
      <rPr>
        <b/>
        <sz val="10"/>
        <rFont val="Arial"/>
        <family val="2"/>
        <charset val="238"/>
      </rPr>
      <t>*</t>
    </r>
  </si>
  <si>
    <r>
      <t xml:space="preserve">przeciętny </t>
    </r>
    <r>
      <rPr>
        <b/>
        <sz val="8"/>
        <color rgb="FFC00000"/>
        <rFont val="Arial"/>
        <family val="2"/>
        <charset val="238"/>
      </rPr>
      <t>dobowy</t>
    </r>
    <r>
      <rPr>
        <b/>
        <sz val="8"/>
        <rFont val="Arial"/>
        <family val="2"/>
        <charset val="238"/>
      </rPr>
      <t xml:space="preserve"> ilostan taboru czynnego</t>
    </r>
  </si>
  <si>
    <t>Wypełniony formularz należy przesłać jedynie w formie elektronicznej, w postaci edytowalnego arkuszu kalkulacyjnego!</t>
  </si>
  <si>
    <t>liczba wszystkich miejsc siedzących</t>
  </si>
  <si>
    <t>liczba wszystkich miejsc dla rowerów</t>
  </si>
  <si>
    <t>liczba wszystkich miejsc stojących</t>
  </si>
  <si>
    <t>liczba wszystkich miejsc dla osób niepełnosprawnych oraz o ograniczonej mobilności</t>
  </si>
  <si>
    <t>liczba miejsc w taborze kolejowym</t>
  </si>
  <si>
    <t>PROK_TABOR_LMS[LICZBA]</t>
  </si>
  <si>
    <t>PROK_TABOR_LMST[LICZBA]</t>
  </si>
  <si>
    <t>PROK_TABOR_LMR[LICZBA]</t>
  </si>
  <si>
    <t>PROK_TABOR_LMN[LICZBA]</t>
  </si>
  <si>
    <t>PROK_MIASTO_KAT[TEKST]</t>
  </si>
  <si>
    <t>do wyboru</t>
  </si>
  <si>
    <t>klimatyzacja
w pojeździe
trakcyjnym</t>
  </si>
  <si>
    <t>ogrzewanie
w pojeździe
trakcyjnym</t>
  </si>
  <si>
    <t>toaleta
w pojeździe
trakcyjnym</t>
  </si>
  <si>
    <t>PROK_TABOR_KLM[SZTUK]</t>
  </si>
  <si>
    <t>PROK_TABOR_OPT[SZTUK]</t>
  </si>
  <si>
    <t>PROK_TABOR_TPT[SZTUK]</t>
  </si>
  <si>
    <t>wyposażenie pojazdów z perspektywy maszynisty</t>
  </si>
  <si>
    <t>kasjer biletowy</t>
  </si>
  <si>
    <t>PROK_TABOR_SIP[SZTUK]</t>
  </si>
  <si>
    <t>oznaczenia
w alfabecie
Braille'a</t>
  </si>
  <si>
    <t>PROK_TABOR_BRAILLE[SZTUK]</t>
  </si>
  <si>
    <t>miejsca do przewozu
rowerów</t>
  </si>
  <si>
    <t>liczba miejsc</t>
  </si>
  <si>
    <t>Czy w przypadku odwołania lub zawieszenia kursowania pociągu komercyjnego, informacja o tym fakcie została przekazana do Prezesa UTK?</t>
  </si>
  <si>
    <t>międzynarodowe (w tym przygraniczne)</t>
  </si>
  <si>
    <t>P21</t>
  </si>
  <si>
    <t>w tym liczba zgłoszeń za pośrednictwem</t>
  </si>
  <si>
    <t>kontaktu telefonicznego</t>
  </si>
  <si>
    <t>poczty elektronicznej
(e-mail)</t>
  </si>
  <si>
    <t>punktu obsługi pasażera</t>
  </si>
  <si>
    <t>systemu
na stronie przewoźnika</t>
  </si>
  <si>
    <t>PROK_PRM_OG[LICZBA]</t>
  </si>
  <si>
    <t>PROK_PRM_TEL[LICZBA]</t>
  </si>
  <si>
    <t>PROK_PRM_MAIL[LICZBA]</t>
  </si>
  <si>
    <t>PROK_PRM_SYST[LICZBA]</t>
  </si>
  <si>
    <t>PROK_PRM_POP[LICZBA]</t>
  </si>
  <si>
    <t>PROK_PRM_INNE[LICZBA]</t>
  </si>
  <si>
    <t>innego sposobu rejestracji</t>
  </si>
  <si>
    <r>
      <t xml:space="preserve">liczba zgłoszeń asysty przedstawiona
w terminie przewidzianym prawnie
</t>
    </r>
    <r>
      <rPr>
        <i/>
        <sz val="8"/>
        <color rgb="FFC00000"/>
        <rFont val="Arial"/>
        <family val="2"/>
        <charset val="238"/>
      </rPr>
      <t>minimum 48 godzin
przed podróżą</t>
    </r>
  </si>
  <si>
    <r>
      <t xml:space="preserve">liczba zgłoszeń asysty przedstawiona
bez zachowania terminu przewidzianego prawnie
</t>
    </r>
    <r>
      <rPr>
        <i/>
        <sz val="8"/>
        <color rgb="FFC00000"/>
        <rFont val="Arial"/>
        <family val="2"/>
        <charset val="238"/>
      </rPr>
      <t>poniżej 48 godzin
przed podróżą</t>
    </r>
  </si>
  <si>
    <t>liczba zdarzeń,
w których zapewniono pomoc (asystę)</t>
  </si>
  <si>
    <r>
      <t xml:space="preserve">liczba zdarzeń,
w których </t>
    </r>
    <r>
      <rPr>
        <b/>
        <u/>
        <sz val="8"/>
        <color rgb="FFC00000"/>
        <rFont val="Arial"/>
        <family val="2"/>
        <charset val="238"/>
      </rPr>
      <t>nie</t>
    </r>
    <r>
      <rPr>
        <b/>
        <sz val="8"/>
        <rFont val="Arial"/>
        <family val="2"/>
        <charset val="238"/>
      </rPr>
      <t xml:space="preserve"> zapewniono pomocy (asysty)</t>
    </r>
  </si>
  <si>
    <t>PROK_PRM_ZA_WT[LICZBA]</t>
  </si>
  <si>
    <t>PROK_PRM_ZA_BT[LICZBA]</t>
  </si>
  <si>
    <t>PROK_PRM_ZP[LICZBA]</t>
  </si>
  <si>
    <t>PROK_PRM_NZP[LICZBA]</t>
  </si>
  <si>
    <t>ogólna liczba zgłoszeń asysty przez osoby PRM</t>
  </si>
  <si>
    <t>PROK_PRM_PRZYCZYNY[TEKST]</t>
  </si>
  <si>
    <t>kamery czołowe rejestrujące przedpole jazdy</t>
  </si>
  <si>
    <t>kamery monitorujące wnętrze pojazdu</t>
  </si>
  <si>
    <t>PROK_TABOR_KPJ[SZTUK]</t>
  </si>
  <si>
    <t>PROK_TABOR_KWP[SZTUK]</t>
  </si>
  <si>
    <t>dyspozytor</t>
  </si>
  <si>
    <r>
      <t xml:space="preserve">przyczyny nieudzielenia pomocy/asysty osobom PRM
</t>
    </r>
    <r>
      <rPr>
        <i/>
        <sz val="8"/>
        <rFont val="Arial"/>
        <family val="2"/>
        <charset val="238"/>
      </rPr>
      <t>np. skład pociągu lub infrastruktura nieprzystosowane
do obsługi osób PRM, brak urządzeń umożliwiających
korzystanie z pociągu</t>
    </r>
  </si>
  <si>
    <t>PROK_TABOR_SYST_SRT_L_ZETCS[SZTUK]</t>
  </si>
  <si>
    <t>PROK_TABOR_SYST_SRT_L_WETCS[SZTUK]</t>
  </si>
  <si>
    <t>PROK_TABOR_SYST_SRT_L_ZGSMR[SZTUK]</t>
  </si>
  <si>
    <t>PROK_TABOR_SYST_SRT_L_WGSMR[SZTUK]</t>
  </si>
  <si>
    <t>nazwa stanowiska</t>
  </si>
  <si>
    <t>w przypadku wzrostów lub spadków przekraczających 10%,
proszę o uzasadnienie **</t>
  </si>
  <si>
    <r>
      <t xml:space="preserve">łączna liczba </t>
    </r>
    <r>
      <rPr>
        <b/>
        <u/>
        <sz val="8"/>
        <rFont val="Arial"/>
        <family val="2"/>
        <charset val="238"/>
      </rPr>
      <t xml:space="preserve">OSÓB </t>
    </r>
    <r>
      <rPr>
        <b/>
        <sz val="8"/>
        <rFont val="Arial"/>
        <family val="2"/>
        <charset val="238"/>
      </rPr>
      <t>zatrudnionych na ww. stanowiskach</t>
    </r>
  </si>
  <si>
    <t>formuła sprawdzająca ***</t>
  </si>
  <si>
    <r>
      <t xml:space="preserve">* </t>
    </r>
    <r>
      <rPr>
        <b/>
        <sz val="8"/>
        <color theme="1"/>
        <rFont val="Arial"/>
        <family val="2"/>
        <charset val="238"/>
      </rPr>
      <t xml:space="preserve">ważne </t>
    </r>
    <r>
      <rPr>
        <sz val="8"/>
        <color theme="1"/>
        <rFont val="Arial"/>
        <family val="2"/>
        <charset val="238"/>
      </rPr>
      <t xml:space="preserve"> - uprawnienia spełniające łącznie wszystkie poniższe kryteria:</t>
    </r>
  </si>
  <si>
    <t xml:space="preserve"> - dotyczy aktualnych pracowników podmiotu, którzy nie są w okresie wypowiedzenia;</t>
  </si>
  <si>
    <t xml:space="preserve"> - pracownik objęty uprawnieniem posiada aktualne badania lekarskie umożliwiające wykonywanie czynności na stanowisku; </t>
  </si>
  <si>
    <t xml:space="preserve"> - pracownik objęty uprawnieniem uzyskał wynik pozytywny egzaminu umożliwiającego wykonywanie czynności na stanowisku;</t>
  </si>
  <si>
    <t xml:space="preserve"> - pracownik objęty uprawnieniem nie został odsunięty od wykonywania czynności na stanowisku;</t>
  </si>
  <si>
    <t xml:space="preserve"> - pracownik objęty uprawnieniem nie został zawieszony w wykonywaniu czynności na stanowisku.</t>
  </si>
  <si>
    <r>
      <t xml:space="preserve">*** formuła sprawdzająca - </t>
    </r>
    <r>
      <rPr>
        <sz val="8"/>
        <color theme="1"/>
        <rFont val="Arial"/>
        <family val="2"/>
        <charset val="238"/>
      </rPr>
      <t>wyświetla komunikat o błędzie jeśli łączna liczba OSÓB uprawnionych jest większa niż łączna liczba tychże uprawnień</t>
    </r>
  </si>
  <si>
    <r>
      <t xml:space="preserve">proszę wskazać </t>
    </r>
    <r>
      <rPr>
        <b/>
        <u/>
        <sz val="8"/>
        <rFont val="Arial"/>
        <family val="2"/>
        <charset val="238"/>
      </rPr>
      <t>maksymalnie 10</t>
    </r>
    <r>
      <rPr>
        <b/>
        <sz val="8"/>
        <rFont val="Arial"/>
        <family val="2"/>
        <charset val="238"/>
      </rPr>
      <t xml:space="preserve"> stanowisk, których pozyskanie (przeszkolenie lub pozyskanie z rynku wraz z przeszkoleniem) jest najtrudniejsze</t>
    </r>
  </si>
  <si>
    <t>stopień trudności w pozyskaniu lub przeszkoleniu 
(1-najłatwiej, 
10- natrudniej)</t>
  </si>
  <si>
    <t>jakie okoliczności utrudniają pozyskanie
lub przeszkolenie pracownika 
(np. struktura wieku, przepisy, 
długość szkolenia, 
brak szkolnictwa zawodowego)</t>
  </si>
  <si>
    <t>jakie są propozycje rozwiązań wymienionych problemów? 
(np. sprawdzone rozwiązania z innych krajów UE)</t>
  </si>
  <si>
    <t xml:space="preserve"> jakie problemy zauważacie Państwo 
w zakresie szkolenia wymienionej grupy pracowników?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</si>
  <si>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</si>
  <si>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</si>
  <si>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</si>
  <si>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</si>
  <si>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</si>
  <si>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</si>
  <si>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</si>
  <si>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</si>
  <si>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</si>
  <si>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</si>
  <si>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Zaklików Miasto</t>
  </si>
  <si>
    <t>Zagórz BUS</t>
  </si>
  <si>
    <t>Wysoka Kamieńska BUS</t>
  </si>
  <si>
    <t>Wiśnicze</t>
  </si>
  <si>
    <t>Wisła R.4</t>
  </si>
  <si>
    <t>Wisła R.1</t>
  </si>
  <si>
    <t>Wilka</t>
  </si>
  <si>
    <t>Warszawa Antoninów</t>
  </si>
  <si>
    <t>Wałbrzych Centrum</t>
  </si>
  <si>
    <t>Trzebiatów BUS</t>
  </si>
  <si>
    <t>Tropy PODG</t>
  </si>
  <si>
    <t>Toszek Północ</t>
  </si>
  <si>
    <t>Tantow</t>
  </si>
  <si>
    <t>Szeligi</t>
  </si>
  <si>
    <t>Szczecin Wstowo</t>
  </si>
  <si>
    <t>Starzyny PODG</t>
  </si>
  <si>
    <t>Sokołowo Wrzes. PODG</t>
  </si>
  <si>
    <t>Skoczów Bajerki</t>
  </si>
  <si>
    <t>Rytwiany</t>
  </si>
  <si>
    <t>Regalica</t>
  </si>
  <si>
    <t>Psary</t>
  </si>
  <si>
    <t>Pilawa R4</t>
  </si>
  <si>
    <t>Osusz</t>
  </si>
  <si>
    <t>Nowy Łupków BUS</t>
  </si>
  <si>
    <t>Nieszawka PODG</t>
  </si>
  <si>
    <t>Mostiska I - gr. panstwa</t>
  </si>
  <si>
    <t>Most Wisła</t>
  </si>
  <si>
    <t>Mińsk Mazowiecki R.4</t>
  </si>
  <si>
    <t>Mikulowice -gr. pań.</t>
  </si>
  <si>
    <t>Mikłasze</t>
  </si>
  <si>
    <t>Marków</t>
  </si>
  <si>
    <t>Łagów</t>
  </si>
  <si>
    <t>Lublin Północny PODG</t>
  </si>
  <si>
    <t>Lichkov</t>
  </si>
  <si>
    <t>Lewki R2</t>
  </si>
  <si>
    <t>Krupski Młyn</t>
  </si>
  <si>
    <t>095,940,941,942,943,944</t>
  </si>
  <si>
    <t>Kraków Bronowice</t>
  </si>
  <si>
    <t>Kołobrzeg BUS</t>
  </si>
  <si>
    <t>Kochcice-Glinica</t>
  </si>
  <si>
    <t>Kłodzko Nowe</t>
  </si>
  <si>
    <t>Kłodnica R9</t>
  </si>
  <si>
    <t>Kędzierak PZS</t>
  </si>
  <si>
    <t>Karpacz BUS</t>
  </si>
  <si>
    <t>Kamień Pomorski BUS</t>
  </si>
  <si>
    <t>Gubin (GR)</t>
  </si>
  <si>
    <t>Grambow</t>
  </si>
  <si>
    <t>Dziewoklicz</t>
  </si>
  <si>
    <t>Dziarnowo PODG</t>
  </si>
  <si>
    <t>Durzyn R17</t>
  </si>
  <si>
    <t>Dionizów PODG</t>
  </si>
  <si>
    <t>Czarków</t>
  </si>
  <si>
    <t>Bielsko Biała BUS</t>
  </si>
  <si>
    <t>Bielawa Centralna</t>
  </si>
  <si>
    <t>4. Proszę o wypełnienie ankiety</t>
  </si>
  <si>
    <r>
      <rPr>
        <b/>
        <sz val="8"/>
        <color rgb="FFFF0000"/>
        <rFont val="Arial"/>
        <family val="2"/>
        <charset val="238"/>
      </rPr>
      <t>łączne</t>
    </r>
    <r>
      <rPr>
        <b/>
        <sz val="8"/>
        <rFont val="Arial"/>
        <family val="2"/>
        <charset val="238"/>
      </rPr>
      <t xml:space="preserve"> zużycie paliwa</t>
    </r>
  </si>
  <si>
    <r>
      <t>m</t>
    </r>
    <r>
      <rPr>
        <vertAlign val="superscript"/>
        <sz val="7"/>
        <color theme="1"/>
        <rFont val="Arial"/>
        <family val="2"/>
        <charset val="238"/>
      </rPr>
      <t>3</t>
    </r>
  </si>
  <si>
    <t xml:space="preserve">planowany czas zakończenia inwestycji  </t>
  </si>
  <si>
    <t xml:space="preserve">rodzaj taboru kolejowego </t>
  </si>
  <si>
    <t>dane charakterystyczne (np. liczba członów EZT/SZT, bimodalność, prędkość, ruch krajowy/międzynarodowy)</t>
  </si>
  <si>
    <t>wybierz z listy</t>
  </si>
  <si>
    <t>lata</t>
  </si>
  <si>
    <t>w latach 2026-2030</t>
  </si>
  <si>
    <t>odnowienie</t>
  </si>
  <si>
    <t>rodzaj inwestycji</t>
  </si>
  <si>
    <t>stacja</t>
  </si>
  <si>
    <t>P22</t>
  </si>
  <si>
    <r>
      <t xml:space="preserve">odstępstwa od regularnej (terminowej) realizacji
przewozów kolejowych w roku sprawozdawczym
</t>
    </r>
    <r>
      <rPr>
        <i/>
        <sz val="8"/>
        <rFont val="Arial"/>
        <family val="2"/>
        <charset val="238"/>
      </rPr>
      <t>np. Pociąg nie został uruchomiony, pomimo jego wprowadzenia
do rozkładu jazdy z uwagi na pandemię COVID-19</t>
    </r>
  </si>
  <si>
    <t>system
zliczania pasażerów</t>
  </si>
  <si>
    <t>system informacji pasażerskiej</t>
  </si>
  <si>
    <t>Jaworzno</t>
  </si>
  <si>
    <t>Jastrzębie-Zdrój</t>
  </si>
  <si>
    <t>Piła</t>
  </si>
  <si>
    <t>Lubin</t>
  </si>
  <si>
    <t>Siemianowice Śląskie</t>
  </si>
  <si>
    <t>Przemyśl</t>
  </si>
  <si>
    <t>Bełchatów</t>
  </si>
  <si>
    <t>Świdnica</t>
  </si>
  <si>
    <t>Piekary Śląskie</t>
  </si>
  <si>
    <t>stacja
początkowa</t>
  </si>
  <si>
    <t>stacja
końcowa</t>
  </si>
  <si>
    <r>
      <t xml:space="preserve">kategoria pociągu
</t>
    </r>
    <r>
      <rPr>
        <i/>
        <sz val="7"/>
        <rFont val="Arial"/>
        <family val="2"/>
        <charset val="238"/>
      </rPr>
      <t>według danych handlowych</t>
    </r>
  </si>
  <si>
    <r>
      <t xml:space="preserve">średnia liczba </t>
    </r>
    <r>
      <rPr>
        <b/>
        <sz val="8"/>
        <color rgb="FFC00000"/>
        <rFont val="Arial"/>
        <family val="2"/>
        <charset val="238"/>
      </rPr>
      <t>połączeń</t>
    </r>
    <r>
      <rPr>
        <b/>
        <sz val="8"/>
        <rFont val="Arial"/>
        <family val="2"/>
        <charset val="238"/>
      </rPr>
      <t xml:space="preserve"> uruchomionych w danej relacji w poszczególnych dniach tygodnia</t>
    </r>
  </si>
  <si>
    <t>pozostałe parametry</t>
  </si>
  <si>
    <r>
      <t xml:space="preserve">wyjaśnienie wszelkich odchyleń mających wpływ na wiarygodność przedstawionych danych, uwagi wobec danego obiektu
</t>
    </r>
    <r>
      <rPr>
        <i/>
        <sz val="7"/>
        <rFont val="Arial"/>
        <family val="2"/>
        <charset val="238"/>
      </rPr>
      <t>w tym również uwagi techniczne dotyczące stanu obiektu oraz wpływu zaniedbań ze strony zarządcy obiektu na atrakcyjność oferty kolejowej przewoźnika</t>
    </r>
  </si>
  <si>
    <t>połączenie uruchomione 
w rocznym
rozkładzie jazdy pociągów</t>
  </si>
  <si>
    <t>2021/2022</t>
  </si>
  <si>
    <t>podstawa realizacji przewozu</t>
  </si>
  <si>
    <t>okres
realizacji przewozu</t>
  </si>
  <si>
    <r>
      <t xml:space="preserve">Jeżeli dane zawarte w niniejszym arkuszu stanowią </t>
    </r>
    <r>
      <rPr>
        <b/>
        <sz val="10"/>
        <color rgb="FFFF0000"/>
        <rFont val="Arial"/>
        <family val="2"/>
        <charset val="238"/>
      </rPr>
      <t>tajemnicę przedsiębiorstwa</t>
    </r>
    <r>
      <rPr>
        <sz val="10"/>
        <color rgb="FFFF0000"/>
        <rFont val="Arial"/>
        <family val="2"/>
        <charset val="238"/>
      </rPr>
      <t xml:space="preserve"> zgodnie z art. 11 ust. 4 ustawy z dnia 16 kwietnia 1993 r. o zwalczaniu nieuczciwej konkurencji (Dz.U. 2020 poz. 1913) ich zakres oraz uzasadnienie należy wskazać w piśmie przewodnim, a w arkuszu zaznaczyć te dane kolorem czerwonym.</t>
    </r>
  </si>
  <si>
    <t>pozostali</t>
  </si>
  <si>
    <t>Ogółem</t>
  </si>
  <si>
    <t>wagony kryte budowy normalnej</t>
  </si>
  <si>
    <t>wagony do przewozu samochodów</t>
  </si>
  <si>
    <t>dwunapędowe wagony silnikowe</t>
  </si>
  <si>
    <t>dwunapędowe zespoły trakcyjne</t>
  </si>
  <si>
    <t>lokomotywy dwunapędowe</t>
  </si>
  <si>
    <t>wodorowe zespoły trakcyjne</t>
  </si>
  <si>
    <t>lokomotywy wodorowe</t>
  </si>
  <si>
    <t>wodorowe wagony silnikowe</t>
  </si>
  <si>
    <t>drezyny motorowe</t>
  </si>
  <si>
    <t>w latach 2023-2025</t>
  </si>
  <si>
    <t>w latach 2031-2035</t>
  </si>
  <si>
    <r>
      <t xml:space="preserve">2. Obecne oraz planowane zatrudnienie na stanowiskach. </t>
    </r>
    <r>
      <rPr>
        <b/>
        <sz val="10"/>
        <color rgb="FFC00000"/>
        <rFont val="Arial"/>
        <family val="2"/>
        <charset val="238"/>
      </rPr>
      <t>Jeżeli jeden pracownik posiada różne kwalifikacje, proszę o przypisanie pracownika do głównego stanowiska, jakie jest przez niego wykonywane.</t>
    </r>
  </si>
  <si>
    <t>jeżeli liczba osób zatrudnionych na danym stanowisku jest różna od liczby uprawnień proszę o wskazanie przyczyny</t>
  </si>
  <si>
    <t>Wyjaśnienia i w przypadku ewentualnych rozbieżności.</t>
  </si>
  <si>
    <t>Przewozy Ogółem</t>
  </si>
  <si>
    <t>W tym przewozy w ramach umów o świadczenie usług publicznych</t>
  </si>
  <si>
    <t>W tym przewozy komercyjne (w tym okazjonalne i inne nieujęte w umowie o świadczenie usług)</t>
  </si>
  <si>
    <t>udział danego kanału dystrybucji w przychodach z tytułu sprzedaży biletów (procentowo)</t>
  </si>
  <si>
    <t>procentowy udział w sprzedaży wg liczby sprzedanych biletów</t>
  </si>
  <si>
    <t>w ramach PSO</t>
  </si>
  <si>
    <t>komercyjne</t>
  </si>
  <si>
    <t>pracownik utrzymania taboru*</t>
  </si>
  <si>
    <t>rodzaj umowy 
- umowa pierwotna/aneks</t>
  </si>
  <si>
    <t xml:space="preserve">umowa pierwotna </t>
  </si>
  <si>
    <t>aneks</t>
  </si>
  <si>
    <t>stacja pasażerska</t>
  </si>
  <si>
    <t>Konin Marantów</t>
  </si>
  <si>
    <t>Mielec Europark</t>
  </si>
  <si>
    <t>Piekary Śląskie Szarlej</t>
  </si>
  <si>
    <t>Radom Gołębiów</t>
  </si>
  <si>
    <t>Radom Stara Wola</t>
  </si>
  <si>
    <t>Biały Kamień</t>
  </si>
  <si>
    <t>Zielona Góra Główna</t>
  </si>
  <si>
    <t>Zielona Góra Górne Miasto</t>
  </si>
  <si>
    <t>Zielona Góra Jędrzychów</t>
  </si>
  <si>
    <t>Zielona Góra Przylep</t>
  </si>
  <si>
    <t>Zielona Góra Stary Kisielin</t>
  </si>
  <si>
    <t>liczba pasażerów
ogółem</t>
  </si>
  <si>
    <r>
      <t xml:space="preserve">w tym liczba pasażerów
na podstawie biletów </t>
    </r>
    <r>
      <rPr>
        <b/>
        <sz val="8"/>
        <color rgb="FFC00000"/>
        <rFont val="Arial"/>
        <family val="2"/>
        <charset val="238"/>
      </rPr>
      <t>jednorazowych</t>
    </r>
  </si>
  <si>
    <r>
      <t xml:space="preserve">w tym liczba pasażerów
na podstawie biletów </t>
    </r>
    <r>
      <rPr>
        <b/>
        <sz val="8"/>
        <color rgb="FFC00000"/>
        <rFont val="Arial"/>
        <family val="2"/>
        <charset val="238"/>
      </rPr>
      <t>okresowych</t>
    </r>
  </si>
  <si>
    <t>liczba pojazdów przeznaczonych do inwestycji lub zakupionych</t>
  </si>
  <si>
    <t>przewidywany koszt inwestycji
(w netto)</t>
  </si>
  <si>
    <t>liczba pojazdów zakupionych</t>
  </si>
  <si>
    <t>koszt inwestycji
(w netto)</t>
  </si>
  <si>
    <t>Berejów</t>
  </si>
  <si>
    <t>Chrząstawa Mała</t>
  </si>
  <si>
    <t>Goszczowice</t>
  </si>
  <si>
    <t>Iwiny</t>
  </si>
  <si>
    <t>Kraków Opatkowice</t>
  </si>
  <si>
    <t>Kraków Złocień</t>
  </si>
  <si>
    <t>Laski</t>
  </si>
  <si>
    <t>Łódź Andrzejów Szosa</t>
  </si>
  <si>
    <t>Łódź Radogoszcz Wschód</t>
  </si>
  <si>
    <t>Łódź Retkinia</t>
  </si>
  <si>
    <t>Łódź Warszawska</t>
  </si>
  <si>
    <t>Nadolice Małe</t>
  </si>
  <si>
    <t>Olsztyn Jezioro Ukiel</t>
  </si>
  <si>
    <t>Olsztyn Likusy</t>
  </si>
  <si>
    <t>Olsztyn Redykajny</t>
  </si>
  <si>
    <t>Radom Północny</t>
  </si>
  <si>
    <t>Skawina Jagielnia</t>
  </si>
  <si>
    <t>Stalowa Wola Charzewice</t>
  </si>
  <si>
    <t>Szydłów Centrum</t>
  </si>
  <si>
    <t>Wadowice Osiedle Podhalanin</t>
  </si>
  <si>
    <t>Warka Miasto</t>
  </si>
  <si>
    <t>Warszawa Targówek</t>
  </si>
  <si>
    <t>Wrocław Partynice</t>
  </si>
  <si>
    <t>Wrocław Popiele</t>
  </si>
  <si>
    <t>Wrocław Strachocin</t>
  </si>
  <si>
    <t>Wrocław Szczepin</t>
  </si>
  <si>
    <t>Wrocław Wojnów Wschodni</t>
  </si>
  <si>
    <r>
      <t>roczna liczba zatrzymań 
pociągów
przewoźnika
na stacji -</t>
    </r>
    <r>
      <rPr>
        <b/>
        <sz val="8"/>
        <color rgb="FFFF0000"/>
        <rFont val="Arial"/>
        <family val="2"/>
        <charset val="238"/>
      </rPr>
      <t xml:space="preserve"> tylko w przypadku posiadania informacji </t>
    </r>
  </si>
  <si>
    <r>
      <t xml:space="preserve">udział % pojazdów wyposażonych
w system zliczania pasażerów w rocznej liczbie zatrzymań - </t>
    </r>
    <r>
      <rPr>
        <b/>
        <sz val="8"/>
        <color rgb="FFFF0000"/>
        <rFont val="Arial"/>
        <family val="2"/>
        <charset val="238"/>
      </rPr>
      <t xml:space="preserve">tylko w przypadku posiadania informacji </t>
    </r>
  </si>
  <si>
    <r>
      <t>liczba pasażerów odnotowanych przez systemy zliczania pasażerów -</t>
    </r>
    <r>
      <rPr>
        <b/>
        <sz val="8"/>
        <color rgb="FFFF0000"/>
        <rFont val="Arial"/>
        <family val="2"/>
        <charset val="238"/>
      </rPr>
      <t xml:space="preserve"> tylko w przypadku posiadania informacji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</si>
  <si>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wszystkich rodzajów biletów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</si>
  <si>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biletów nierelacyjnych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</si>
  <si>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biletów okresowych</t>
    </r>
  </si>
  <si>
    <r>
      <t xml:space="preserve">osoby wsiadające
i wysiadające
na stacjach
</t>
    </r>
    <r>
      <rPr>
        <b/>
        <sz val="8"/>
        <color rgb="FFC00000"/>
        <rFont val="Arial"/>
        <family val="2"/>
        <charset val="238"/>
      </rPr>
      <t>dla podróży międzynarodowych</t>
    </r>
  </si>
  <si>
    <r>
      <rPr>
        <b/>
        <sz val="8"/>
        <color rgb="FFC00000"/>
        <rFont val="Arial"/>
        <family val="2"/>
        <charset val="238"/>
      </rPr>
      <t xml:space="preserve">osoby PRM
</t>
    </r>
    <r>
      <rPr>
        <b/>
        <sz val="8"/>
        <rFont val="Arial"/>
        <family val="2"/>
        <charset val="238"/>
      </rPr>
      <t>wsiadające
i wysiadające
na stacjach</t>
    </r>
  </si>
  <si>
    <t>Wyjaśnienia w zakresie wątpliwości</t>
  </si>
  <si>
    <t>KOD IBNR</t>
  </si>
  <si>
    <t>P-2022</t>
  </si>
  <si>
    <t>* do pracowników utrzymania taboru zaliczają się pracownicy pełniący funkcje techniczne oraz ekipa sprzątająca</t>
  </si>
  <si>
    <r>
      <t xml:space="preserve">liczba </t>
    </r>
    <r>
      <rPr>
        <b/>
        <u/>
        <sz val="8"/>
        <rFont val="Arial"/>
        <family val="2"/>
        <charset val="238"/>
      </rPr>
      <t xml:space="preserve">
w a ż n y c h *
</t>
    </r>
    <r>
      <rPr>
        <b/>
        <sz val="8"/>
        <rFont val="Arial"/>
        <family val="2"/>
        <charset val="238"/>
      </rPr>
      <t>uprawnień
(stan na 31 grudnia 2022 r.)</t>
    </r>
  </si>
  <si>
    <r>
      <t xml:space="preserve">liczba </t>
    </r>
    <r>
      <rPr>
        <b/>
        <u/>
        <sz val="8"/>
        <rFont val="Arial"/>
        <family val="2"/>
        <charset val="238"/>
      </rPr>
      <t xml:space="preserve">
w a ż n y c h *
</t>
    </r>
    <r>
      <rPr>
        <b/>
        <sz val="8"/>
        <rFont val="Arial"/>
        <family val="2"/>
        <charset val="238"/>
      </rPr>
      <t>uprawnień
(plan na 31 grudnia 2023 r.)</t>
    </r>
  </si>
  <si>
    <t>planowany
wzrost / spadek
2023 / 2022</t>
  </si>
  <si>
    <r>
      <t xml:space="preserve">średni wiek taboru przeznaczonego do odnowienia lub modernizacji, na dzień
</t>
    </r>
    <r>
      <rPr>
        <b/>
        <sz val="8"/>
        <color rgb="FFFF0000"/>
        <rFont val="Arial"/>
        <family val="2"/>
        <charset val="238"/>
      </rPr>
      <t>31 grudnia 2022 r.</t>
    </r>
  </si>
  <si>
    <t>sprawy przyjęte, dotyczące Przewoźnika jak i innych podmiotów według daty wpływu w okresie 01.01.2022- 31.12.2022</t>
  </si>
  <si>
    <t>urządzenia umożliwiające wejście i wyjście z pociągu
osobom poruszającym się na wózku</t>
  </si>
  <si>
    <t>poziomu
bezpieczeństwa osobistego i epidemicznego</t>
  </si>
  <si>
    <t>jakości obsługi i komfortu podróży</t>
  </si>
  <si>
    <t>nadmiernej frekwencji</t>
  </si>
  <si>
    <t>gmina</t>
  </si>
  <si>
    <t>rodzaj jednostki</t>
  </si>
  <si>
    <t>numer gminy</t>
  </si>
  <si>
    <t>powiat</t>
  </si>
  <si>
    <t>powiat Bielsko-Biała</t>
  </si>
  <si>
    <t>powiat świdnicki</t>
  </si>
  <si>
    <t>powiat trzebnicki</t>
  </si>
  <si>
    <t>powiat grodziski</t>
  </si>
  <si>
    <t>GRANICA</t>
  </si>
  <si>
    <t>powiat tarnobrzeski</t>
  </si>
  <si>
    <t>powiat gryfiński</t>
  </si>
  <si>
    <t>powiat Dąbrowa Górnicza</t>
  </si>
  <si>
    <t>powiat Gdańsk</t>
  </si>
  <si>
    <t>powiat Gdynia</t>
  </si>
  <si>
    <t xml:space="preserve">powiat międzychodzki </t>
  </si>
  <si>
    <t>powiat głogowski</t>
  </si>
  <si>
    <t>powiat stargardzki</t>
  </si>
  <si>
    <t>powiat Jaworzno</t>
  </si>
  <si>
    <t>powiat strzelecki</t>
  </si>
  <si>
    <t>powiat pruszkowski</t>
  </si>
  <si>
    <t>powiat karkonoski</t>
  </si>
  <si>
    <t>Sędziejowice</t>
  </si>
  <si>
    <t>powiat łaski</t>
  </si>
  <si>
    <t>powiat kłodzki</t>
  </si>
  <si>
    <t>Mielno</t>
  </si>
  <si>
    <t>powiat koszaliński</t>
  </si>
  <si>
    <t xml:space="preserve">Trzebiatów </t>
  </si>
  <si>
    <t>powiat gryficki</t>
  </si>
  <si>
    <t>Kłodzko</t>
  </si>
  <si>
    <t>Konstancin-Jeziorna</t>
  </si>
  <si>
    <t>powiat piaseczyński</t>
  </si>
  <si>
    <t>powiat wrocławski</t>
  </si>
  <si>
    <t>Podkowa Leśna</t>
  </si>
  <si>
    <t>powiat Poznań</t>
  </si>
  <si>
    <t>powiat szczycieński</t>
  </si>
  <si>
    <t>powiat wejherowski</t>
  </si>
  <si>
    <t>powiat Sopot</t>
  </si>
  <si>
    <t>powiat suski</t>
  </si>
  <si>
    <t>powiat sulęciński</t>
  </si>
  <si>
    <t>Szklarska Poręba</t>
  </si>
  <si>
    <t>Szulborze Wielkie</t>
  </si>
  <si>
    <t>powiat ostrowski</t>
  </si>
  <si>
    <t>Świeradów - Zdrój</t>
  </si>
  <si>
    <t>powiat lubański</t>
  </si>
  <si>
    <t>powiat Świnoujście</t>
  </si>
  <si>
    <t>Jasieniec</t>
  </si>
  <si>
    <t>powiat grójecki</t>
  </si>
  <si>
    <t>powiat Warszawa</t>
  </si>
  <si>
    <t>powiat puławski</t>
  </si>
  <si>
    <t>Wieleń</t>
  </si>
  <si>
    <t>powiat czarnkowsko-trzcianecki</t>
  </si>
  <si>
    <t>powiat Wrocław</t>
  </si>
  <si>
    <t>2461011</t>
  </si>
  <si>
    <t>0617052</t>
  </si>
  <si>
    <t>1405011</t>
  </si>
  <si>
    <t>1820043</t>
  </si>
  <si>
    <t>3206043</t>
  </si>
  <si>
    <t>2465011</t>
  </si>
  <si>
    <t>2261011</t>
  </si>
  <si>
    <t>2262011</t>
  </si>
  <si>
    <t>0203011</t>
  </si>
  <si>
    <t>1405043</t>
  </si>
  <si>
    <t>3214102</t>
  </si>
  <si>
    <t>2468011</t>
  </si>
  <si>
    <t>1421033</t>
  </si>
  <si>
    <t>1003032</t>
  </si>
  <si>
    <t>1421021</t>
  </si>
  <si>
    <t>0206072</t>
  </si>
  <si>
    <t>0208072</t>
  </si>
  <si>
    <t>0223022</t>
  </si>
  <si>
    <t>3064011</t>
  </si>
  <si>
    <t>2817083</t>
  </si>
  <si>
    <t>3005023</t>
  </si>
  <si>
    <t>3205083</t>
  </si>
  <si>
    <t>2215021</t>
  </si>
  <si>
    <t>2264011</t>
  </si>
  <si>
    <t>1215021</t>
  </si>
  <si>
    <t>0807043</t>
  </si>
  <si>
    <t>0206041</t>
  </si>
  <si>
    <t>3263011</t>
  </si>
  <si>
    <t>1465011</t>
  </si>
  <si>
    <t>3002083</t>
  </si>
  <si>
    <t>0264011</t>
  </si>
  <si>
    <t>0208112</t>
  </si>
  <si>
    <t>Biała Piska</t>
  </si>
  <si>
    <t>BABORÓW - MIASTO</t>
  </si>
  <si>
    <t>1602013</t>
  </si>
  <si>
    <t>powiat głubczycki</t>
  </si>
  <si>
    <t>3208072</t>
  </si>
  <si>
    <t>powiat kołobrzeski</t>
  </si>
  <si>
    <t>MRĄGOWO</t>
  </si>
  <si>
    <t>2810032</t>
  </si>
  <si>
    <t>powiat mrągowski</t>
  </si>
  <si>
    <t>MIKOŁAJKI - OBSZAR WIEJSKI</t>
  </si>
  <si>
    <t>2810023</t>
  </si>
  <si>
    <t>Baranów sandomierski - obszar wiejski</t>
  </si>
  <si>
    <t>1820013</t>
  </si>
  <si>
    <t>Barcin (M)</t>
  </si>
  <si>
    <t>0419013</t>
  </si>
  <si>
    <t>powiat żniński</t>
  </si>
  <si>
    <t>Kępice - G</t>
  </si>
  <si>
    <t>2212053</t>
  </si>
  <si>
    <t>powiat słupski</t>
  </si>
  <si>
    <t>Kołczygłowy</t>
  </si>
  <si>
    <t>2201042</t>
  </si>
  <si>
    <t>powiat bytowski</t>
  </si>
  <si>
    <t>EŁK-gm</t>
  </si>
  <si>
    <t>2805022</t>
  </si>
  <si>
    <t>powiat ełcki</t>
  </si>
  <si>
    <t>Bełchatów - miasto</t>
  </si>
  <si>
    <t>1001011</t>
  </si>
  <si>
    <t>powiat bełchatowski</t>
  </si>
  <si>
    <t>Gm_Braniewo</t>
  </si>
  <si>
    <t>2802022</t>
  </si>
  <si>
    <t>powiat braniewski</t>
  </si>
  <si>
    <t>Wohyń</t>
  </si>
  <si>
    <t>WOHYŃ</t>
  </si>
  <si>
    <t>0615082</t>
  </si>
  <si>
    <t>powiat radzyński</t>
  </si>
  <si>
    <t>Rząśnia</t>
  </si>
  <si>
    <t>RZĄŚNIA</t>
  </si>
  <si>
    <t>1009052</t>
  </si>
  <si>
    <t>powiat pajęczański</t>
  </si>
  <si>
    <t>2207062</t>
  </si>
  <si>
    <t>powiat kwidzyński</t>
  </si>
  <si>
    <t>KALISZ POMORSKI - Obszar Wiejski</t>
  </si>
  <si>
    <t>3203033</t>
  </si>
  <si>
    <t>powiat drawski</t>
  </si>
  <si>
    <t>2061011</t>
  </si>
  <si>
    <t>powiat Białystok</t>
  </si>
  <si>
    <t>Bielany</t>
  </si>
  <si>
    <t>BIELANY</t>
  </si>
  <si>
    <t>1429022</t>
  </si>
  <si>
    <t>powiat sokołowski</t>
  </si>
  <si>
    <t>Barcin (W)</t>
  </si>
  <si>
    <t>Bieruń</t>
  </si>
  <si>
    <t>2414011</t>
  </si>
  <si>
    <t>powiat bieruńsko-lędziński</t>
  </si>
  <si>
    <t>OSTRORÓG-OBSZAR WIEJSKI</t>
  </si>
  <si>
    <t>3024053</t>
  </si>
  <si>
    <t>powiat szamotulski</t>
  </si>
  <si>
    <t>2610022</t>
  </si>
  <si>
    <t>powiat skarżyski</t>
  </si>
  <si>
    <t>Międzyrzecz - obszar wiejski</t>
  </si>
  <si>
    <t>0803023</t>
  </si>
  <si>
    <t>powiat międzyrzecki</t>
  </si>
  <si>
    <t>2607032</t>
  </si>
  <si>
    <t>powiat ostrowiecki</t>
  </si>
  <si>
    <t>Oborniki</t>
  </si>
  <si>
    <t>OBORNIKI-MIASTO</t>
  </si>
  <si>
    <t>3016013</t>
  </si>
  <si>
    <t>powiat obornicki</t>
  </si>
  <si>
    <t>Borek Wielkopolski - miasto</t>
  </si>
  <si>
    <t>3004013</t>
  </si>
  <si>
    <t>powiat gostyński</t>
  </si>
  <si>
    <t>Suchożebry</t>
  </si>
  <si>
    <t>1426102</t>
  </si>
  <si>
    <t>powiat siedlecki</t>
  </si>
  <si>
    <t>Wierzchowo</t>
  </si>
  <si>
    <t>WIERZCHOWO</t>
  </si>
  <si>
    <t>3203052</t>
  </si>
  <si>
    <t>2201012</t>
  </si>
  <si>
    <t>M_Braniewo</t>
  </si>
  <si>
    <t>2802011</t>
  </si>
  <si>
    <t>Bogatynia - obszar wiejski</t>
  </si>
  <si>
    <t>0225033</t>
  </si>
  <si>
    <t>powiat zgorzelecki</t>
  </si>
  <si>
    <t>Brzeszcze - miasto</t>
  </si>
  <si>
    <t>1213023</t>
  </si>
  <si>
    <t>powiat oświęcimski</t>
  </si>
  <si>
    <t>Morawica</t>
  </si>
  <si>
    <t>Morawica - obszar wiejski</t>
  </si>
  <si>
    <t>2604123</t>
  </si>
  <si>
    <t>powiat kielecki</t>
  </si>
  <si>
    <t>Jarocin - obszar wiejski</t>
  </si>
  <si>
    <t>3006023</t>
  </si>
  <si>
    <t>powiat jarociński</t>
  </si>
  <si>
    <t>Ćmielów - obszar wiejski</t>
  </si>
  <si>
    <t>2607043</t>
  </si>
  <si>
    <t>Żagań - obszar wiejski</t>
  </si>
  <si>
    <t>0810092</t>
  </si>
  <si>
    <t>powiat żagański</t>
  </si>
  <si>
    <t>BUSKO-ZDRÓJ - obszar wiejski</t>
  </si>
  <si>
    <t>2601013</t>
  </si>
  <si>
    <t>powiat buski</t>
  </si>
  <si>
    <t>0403052</t>
  </si>
  <si>
    <t>powiat bydgoski</t>
  </si>
  <si>
    <t>PRZYTOCZNA</t>
  </si>
  <si>
    <t>0803032</t>
  </si>
  <si>
    <t>Chmielnik - obszar wiejski</t>
  </si>
  <si>
    <t>2604043</t>
  </si>
  <si>
    <t>Chełmiec</t>
  </si>
  <si>
    <t>1210022</t>
  </si>
  <si>
    <t>powiat nowosądecki</t>
  </si>
  <si>
    <t>CHORZELE - MIASTO</t>
  </si>
  <si>
    <t>1422023</t>
  </si>
  <si>
    <t>powiat przasnyski</t>
  </si>
  <si>
    <t>1811052</t>
  </si>
  <si>
    <t>powiat mielecki</t>
  </si>
  <si>
    <t>Borowie</t>
  </si>
  <si>
    <t>BOROWIE</t>
  </si>
  <si>
    <t>1403032</t>
  </si>
  <si>
    <t>powiat garwoliński</t>
  </si>
  <si>
    <t>Lubin-gmina</t>
  </si>
  <si>
    <t>0211022</t>
  </si>
  <si>
    <t>powiat lubiński</t>
  </si>
  <si>
    <t>Czernica</t>
  </si>
  <si>
    <t>0223012</t>
  </si>
  <si>
    <t>CHRZYPSKO WIELKIE</t>
  </si>
  <si>
    <t>3014012</t>
  </si>
  <si>
    <t>powiat międzychodzki</t>
  </si>
  <si>
    <t>WRZEŚNIA - obszar wiejski</t>
  </si>
  <si>
    <t>3030053</t>
  </si>
  <si>
    <t>powiat wrzesiński</t>
  </si>
  <si>
    <t>Książ Wielkopolski</t>
  </si>
  <si>
    <t>KSIĄŻ WIELKOPOLSKI - gmina wiejska</t>
  </si>
  <si>
    <t>3026033</t>
  </si>
  <si>
    <t>powiat śremski</t>
  </si>
  <si>
    <t>HAJNÓWKA GMINA</t>
  </si>
  <si>
    <t>2005062</t>
  </si>
  <si>
    <t>powiat hajnowski</t>
  </si>
  <si>
    <t>Dąbie</t>
  </si>
  <si>
    <t>powiat krośnieński</t>
  </si>
  <si>
    <t>Oleśnica Gmina</t>
  </si>
  <si>
    <t>0214062</t>
  </si>
  <si>
    <t>powiat oleśnicki</t>
  </si>
  <si>
    <t>Wieliczki</t>
  </si>
  <si>
    <t>WIELICZKI</t>
  </si>
  <si>
    <t>2813062</t>
  </si>
  <si>
    <t>powiat olecki</t>
  </si>
  <si>
    <t>BIŁGORAJ</t>
  </si>
  <si>
    <t>0602032</t>
  </si>
  <si>
    <t>powiat biłgorajski</t>
  </si>
  <si>
    <t>Michałowo</t>
  </si>
  <si>
    <t>gmina MICHAŁOWO</t>
  </si>
  <si>
    <t>2002073</t>
  </si>
  <si>
    <t>powiat białostocki</t>
  </si>
  <si>
    <t>Dębno</t>
  </si>
  <si>
    <t>Dębno - obszar wiejski</t>
  </si>
  <si>
    <t>3210033</t>
  </si>
  <si>
    <t>powiat myśliborski</t>
  </si>
  <si>
    <t>2404112</t>
  </si>
  <si>
    <t>powiat częstochowski</t>
  </si>
  <si>
    <t>PRAŻMÓW</t>
  </si>
  <si>
    <t>1418052</t>
  </si>
  <si>
    <t>2405082</t>
  </si>
  <si>
    <t>powiat gliwicki</t>
  </si>
  <si>
    <t>STĄPORKÓW - obszar wiejski</t>
  </si>
  <si>
    <t>2605083</t>
  </si>
  <si>
    <t>powiat konecki</t>
  </si>
  <si>
    <t>KULESZE KOŚCIELNE</t>
  </si>
  <si>
    <t>2013062</t>
  </si>
  <si>
    <t>powiat wysokomazowiecki</t>
  </si>
  <si>
    <t>PRZECHLEWO</t>
  </si>
  <si>
    <t>2203062</t>
  </si>
  <si>
    <t>powiat człuchowski</t>
  </si>
  <si>
    <t>DAMASŁAWEK</t>
  </si>
  <si>
    <t>3028022</t>
  </si>
  <si>
    <t>powiat wągrowiecki</t>
  </si>
  <si>
    <t>Przecław</t>
  </si>
  <si>
    <t>Przecław - obszar wiejski</t>
  </si>
  <si>
    <t>1811073</t>
  </si>
  <si>
    <t>ORZYSZ - OBSZAR WIEJSKI</t>
  </si>
  <si>
    <t>2816023</t>
  </si>
  <si>
    <t>powiat piski</t>
  </si>
  <si>
    <t>Biskupiec</t>
  </si>
  <si>
    <t>BISKUPIEC</t>
  </si>
  <si>
    <t>2814023</t>
  </si>
  <si>
    <t>powiat olsztyński</t>
  </si>
  <si>
    <t>Kłecko</t>
  </si>
  <si>
    <t>KŁECKO - OBSZAR WIEJSKI</t>
  </si>
  <si>
    <t>3003053</t>
  </si>
  <si>
    <t>powiat gnieźnieński</t>
  </si>
  <si>
    <t>Dębno - miasto</t>
  </si>
  <si>
    <t>Gmina Police</t>
  </si>
  <si>
    <t>3211043</t>
  </si>
  <si>
    <t>powiat policki</t>
  </si>
  <si>
    <t>PUSZCZA MARIAŃSKA</t>
  </si>
  <si>
    <t>1438032</t>
  </si>
  <si>
    <t>powiat żyrardowski</t>
  </si>
  <si>
    <t>Kamieniec Ząbkowicki - obszar wiejski</t>
  </si>
  <si>
    <t>0224033</t>
  </si>
  <si>
    <t>powiat ząbkowicki</t>
  </si>
  <si>
    <t>Dobra</t>
  </si>
  <si>
    <t>1207032</t>
  </si>
  <si>
    <t>powiat limanowski</t>
  </si>
  <si>
    <t>Drawno - miasto</t>
  </si>
  <si>
    <t>3202033</t>
  </si>
  <si>
    <t>powiat choszczeński</t>
  </si>
  <si>
    <t>Barciany</t>
  </si>
  <si>
    <t>2808022</t>
  </si>
  <si>
    <t>powiat kętrzyński</t>
  </si>
  <si>
    <t>Wojciechowice</t>
  </si>
  <si>
    <t>WOJCIECHOWICE</t>
  </si>
  <si>
    <t>2606082</t>
  </si>
  <si>
    <t>powiat opatowski</t>
  </si>
  <si>
    <t>Nowa Brzeźnica</t>
  </si>
  <si>
    <t>NOWA BRZEŹNICA</t>
  </si>
  <si>
    <t>1009032</t>
  </si>
  <si>
    <t>Chocianów obszar wiejski</t>
  </si>
  <si>
    <t>0216013</t>
  </si>
  <si>
    <t>powiat polkowicki</t>
  </si>
  <si>
    <t>DZIAŁOSZYN - obszar wiejski</t>
  </si>
  <si>
    <t>1009013</t>
  </si>
  <si>
    <t>Szprotawa obszar wiejski</t>
  </si>
  <si>
    <t>0810073</t>
  </si>
  <si>
    <t>M. Elbląg</t>
  </si>
  <si>
    <t>2861011</t>
  </si>
  <si>
    <t>powiat Elbląg</t>
  </si>
  <si>
    <t>Chmielno</t>
  </si>
  <si>
    <t>2205012</t>
  </si>
  <si>
    <t>powiat kartuski</t>
  </si>
  <si>
    <t>3013012</t>
  </si>
  <si>
    <t>powiat leszczyński</t>
  </si>
  <si>
    <t>Janowiec Wielkopolski (W)</t>
  </si>
  <si>
    <t>0419033</t>
  </si>
  <si>
    <t>TARCZYN - OBSZAR WIEJSKI</t>
  </si>
  <si>
    <t>1418063</t>
  </si>
  <si>
    <t>M.Gdańsk</t>
  </si>
  <si>
    <t>M. Gdynia</t>
  </si>
  <si>
    <t>2405032</t>
  </si>
  <si>
    <t>2466011</t>
  </si>
  <si>
    <t>powiat Gliwice</t>
  </si>
  <si>
    <t>Myślibórz - obszar wiejski</t>
  </si>
  <si>
    <t>3210043</t>
  </si>
  <si>
    <t>Kotla</t>
  </si>
  <si>
    <t>KOTLA</t>
  </si>
  <si>
    <t>0203042</t>
  </si>
  <si>
    <t>GŁUBCZYCE - OBSZAR WIEJSKI</t>
  </si>
  <si>
    <t>1602033</t>
  </si>
  <si>
    <t>GNIEZNO - MIASTO</t>
  </si>
  <si>
    <t>3003011</t>
  </si>
  <si>
    <t>Piaski</t>
  </si>
  <si>
    <t>3004052</t>
  </si>
  <si>
    <t>Gostyń - obszar wiejski</t>
  </si>
  <si>
    <t>3004023</t>
  </si>
  <si>
    <t>Ulanów</t>
  </si>
  <si>
    <t>Ulanów - obszar wiejski</t>
  </si>
  <si>
    <t>1812073</t>
  </si>
  <si>
    <t>powiat niżański</t>
  </si>
  <si>
    <t>Prabuty - W</t>
  </si>
  <si>
    <t>2207043</t>
  </si>
  <si>
    <t>Tułowice</t>
  </si>
  <si>
    <t>Tułowice - obszar wiejski</t>
  </si>
  <si>
    <t>1609123</t>
  </si>
  <si>
    <t>powiat opolski</t>
  </si>
  <si>
    <t>Jaraczewo</t>
  </si>
  <si>
    <t>Jaraczewo - obszar wiejski</t>
  </si>
  <si>
    <t>3006013</t>
  </si>
  <si>
    <t>Gryfice - wieś</t>
  </si>
  <si>
    <t>3205023</t>
  </si>
  <si>
    <t>SOBOLEW</t>
  </si>
  <si>
    <t>1403112</t>
  </si>
  <si>
    <t>Olszewo-Borki</t>
  </si>
  <si>
    <t>OLSZEWO-BORKI</t>
  </si>
  <si>
    <t>1415092</t>
  </si>
  <si>
    <t>powiat ostrołęcki</t>
  </si>
  <si>
    <t>NIEMODLIN - OBSZAR WIEJSKI</t>
  </si>
  <si>
    <t>1609073</t>
  </si>
  <si>
    <t>Kcynia - ob. wiejski</t>
  </si>
  <si>
    <t>0410013</t>
  </si>
  <si>
    <t>powiat nakielski</t>
  </si>
  <si>
    <t>Zator - obszar wiejski</t>
  </si>
  <si>
    <t>1213093</t>
  </si>
  <si>
    <t>Żabia Wola</t>
  </si>
  <si>
    <t>ŻABIA WOLA</t>
  </si>
  <si>
    <t>1405062</t>
  </si>
  <si>
    <t>Tuczępy</t>
  </si>
  <si>
    <t>TUCZĘPY</t>
  </si>
  <si>
    <t>2601072</t>
  </si>
  <si>
    <t>M. Gubin</t>
  </si>
  <si>
    <t>0802011</t>
  </si>
  <si>
    <t>Trzebielino</t>
  </si>
  <si>
    <t>2201092</t>
  </si>
  <si>
    <t>Bartniczka</t>
  </si>
  <si>
    <t>BARTNICZKA</t>
  </si>
  <si>
    <t>0402062</t>
  </si>
  <si>
    <t>powiat brodnicki</t>
  </si>
  <si>
    <t>Juchnowiec Kościelny</t>
  </si>
  <si>
    <t>JUCHNOWIEC KOŚCIELNY</t>
  </si>
  <si>
    <t>2002052</t>
  </si>
  <si>
    <t>Kiełczygłów</t>
  </si>
  <si>
    <t>KIEŁCZYGŁÓW</t>
  </si>
  <si>
    <t>1009022</t>
  </si>
  <si>
    <t>PILAWA - OBSZAR WIEJSKI</t>
  </si>
  <si>
    <t>1403103</t>
  </si>
  <si>
    <t>Harasiuki</t>
  </si>
  <si>
    <t>1812012</t>
  </si>
  <si>
    <t>Żnin (W)</t>
  </si>
  <si>
    <t>0419063</t>
  </si>
  <si>
    <t>SOKOŁY</t>
  </si>
  <si>
    <t>2013082</t>
  </si>
  <si>
    <t>LESKO - G</t>
  </si>
  <si>
    <t>1821033</t>
  </si>
  <si>
    <t>powiat leski</t>
  </si>
  <si>
    <t>Janowiec Wielkopolski (M)</t>
  </si>
  <si>
    <t>Miasto Police</t>
  </si>
  <si>
    <t>Białe Błota</t>
  </si>
  <si>
    <t>0403012</t>
  </si>
  <si>
    <t>RADZYŃ PODLASKI - GMINA</t>
  </si>
  <si>
    <t>0615062</t>
  </si>
  <si>
    <t>NAMYSŁÓW - OBSZAR WIEJSKI</t>
  </si>
  <si>
    <t>1606023</t>
  </si>
  <si>
    <t>powiat namysłowski</t>
  </si>
  <si>
    <t>1811092</t>
  </si>
  <si>
    <t>STOCZEK ŁUKOWSKI - gmina</t>
  </si>
  <si>
    <t>0611082</t>
  </si>
  <si>
    <t>powiat łukowski</t>
  </si>
  <si>
    <t>ZŁOTORYJA - GMINA</t>
  </si>
  <si>
    <t>0226062</t>
  </si>
  <si>
    <t>powiat złotoryjski</t>
  </si>
  <si>
    <t>2205042</t>
  </si>
  <si>
    <t>0413013</t>
  </si>
  <si>
    <t>powiat sępoleński</t>
  </si>
  <si>
    <t>Mszana Dolna - gmina</t>
  </si>
  <si>
    <t>1207092</t>
  </si>
  <si>
    <t>2469011</t>
  </si>
  <si>
    <t>powiat Katowice</t>
  </si>
  <si>
    <t>3209012</t>
  </si>
  <si>
    <t>Kcynia - miasto</t>
  </si>
  <si>
    <t>Linia</t>
  </si>
  <si>
    <t>LINIA</t>
  </si>
  <si>
    <t>2215062</t>
  </si>
  <si>
    <t>CZŁUCHÓW</t>
  </si>
  <si>
    <t>2203032</t>
  </si>
  <si>
    <t>Drawno - obszar wiejski</t>
  </si>
  <si>
    <t>KIETRZ - MIASTO</t>
  </si>
  <si>
    <t>1602043</t>
  </si>
  <si>
    <t>OLECKO - OBSZAR WIEJSKI</t>
  </si>
  <si>
    <t>2813043</t>
  </si>
  <si>
    <t>Pniewy</t>
  </si>
  <si>
    <t>PNIEWY-OBSZAR-WIEJSKI</t>
  </si>
  <si>
    <t>3024063</t>
  </si>
  <si>
    <t>KISZKOWO</t>
  </si>
  <si>
    <t>3003042</t>
  </si>
  <si>
    <t>KŁECKO - MIASTO</t>
  </si>
  <si>
    <t>0216022</t>
  </si>
  <si>
    <t>Wartkowice</t>
  </si>
  <si>
    <t>1011052</t>
  </si>
  <si>
    <t>powiat poddębicki</t>
  </si>
  <si>
    <t>Pysznica</t>
  </si>
  <si>
    <t>1818032</t>
  </si>
  <si>
    <t>powiat stalowowolski</t>
  </si>
  <si>
    <t>0223052</t>
  </si>
  <si>
    <t>Gmina Dębica</t>
  </si>
  <si>
    <t>1803042</t>
  </si>
  <si>
    <t>powiat dębicki</t>
  </si>
  <si>
    <t>Szubin - ob. wiejski</t>
  </si>
  <si>
    <t>0410053</t>
  </si>
  <si>
    <t>Kołaki Kościelne</t>
  </si>
  <si>
    <t>KOŁAKI KOŚCIELNE</t>
  </si>
  <si>
    <t>2014022</t>
  </si>
  <si>
    <t>powiat zambrowski</t>
  </si>
  <si>
    <t>KOŃSKIE - miasto</t>
  </si>
  <si>
    <t>2605033</t>
  </si>
  <si>
    <t>3208042</t>
  </si>
  <si>
    <t>0407073</t>
  </si>
  <si>
    <t>powiat inowrocławski</t>
  </si>
  <si>
    <t>ŁUKÓW - gmina</t>
  </si>
  <si>
    <t>0611052</t>
  </si>
  <si>
    <t>Mrocza - obszar wiejski</t>
  </si>
  <si>
    <t>0410023</t>
  </si>
  <si>
    <t>M. Poznań</t>
  </si>
  <si>
    <t>Krowodrza</t>
  </si>
  <si>
    <t>1261011</t>
  </si>
  <si>
    <t>powiat Kraków</t>
  </si>
  <si>
    <t>Nowa Huta</t>
  </si>
  <si>
    <t>Podgórze</t>
  </si>
  <si>
    <t>Osiek</t>
  </si>
  <si>
    <t>OSIEK</t>
  </si>
  <si>
    <t>0402082</t>
  </si>
  <si>
    <t>MIŁOSŁAW - obszar wiejski</t>
  </si>
  <si>
    <t>3030023</t>
  </si>
  <si>
    <t>MŁYNARY - OBSZAR WIEJSKI</t>
  </si>
  <si>
    <t>2804063</t>
  </si>
  <si>
    <t>powiat elbląski</t>
  </si>
  <si>
    <t>M. SUWAŁKI</t>
  </si>
  <si>
    <t>2063011</t>
  </si>
  <si>
    <t>powiat Suwałki</t>
  </si>
  <si>
    <t>PARCZEW</t>
  </si>
  <si>
    <t>0613043</t>
  </si>
  <si>
    <t>powiat parczewski</t>
  </si>
  <si>
    <t>Czerwieńsk obszar wiejski</t>
  </si>
  <si>
    <t>0809033</t>
  </si>
  <si>
    <t>powiat zielonogórski</t>
  </si>
  <si>
    <t>2411072</t>
  </si>
  <si>
    <t>powiat raciborski</t>
  </si>
  <si>
    <t>Kwidzyn - W</t>
  </si>
  <si>
    <t>2207032</t>
  </si>
  <si>
    <t>1207011</t>
  </si>
  <si>
    <t>Lipiany miasto</t>
  </si>
  <si>
    <t>3212033</t>
  </si>
  <si>
    <t>powiat pyrzycki</t>
  </si>
  <si>
    <t>0416052</t>
  </si>
  <si>
    <t>powiat tucholski</t>
  </si>
  <si>
    <t>Lubin-miasto</t>
  </si>
  <si>
    <t>0211011</t>
  </si>
  <si>
    <t>2408011</t>
  </si>
  <si>
    <t>powiat mikołowski</t>
  </si>
  <si>
    <t>Żabno - obszar wiejski</t>
  </si>
  <si>
    <t>1216153</t>
  </si>
  <si>
    <t>powiat tarnowski</t>
  </si>
  <si>
    <t>Łomża - miasto</t>
  </si>
  <si>
    <t>2062011</t>
  </si>
  <si>
    <t>powiat Łomża</t>
  </si>
  <si>
    <t>ŁÓDŹ-WIDZEW</t>
  </si>
  <si>
    <t>1061011</t>
  </si>
  <si>
    <t>powiat Łódź</t>
  </si>
  <si>
    <t>ŁÓDŹ-GÓRNA</t>
  </si>
  <si>
    <t>ŁÓDŹ-BAŁUTY</t>
  </si>
  <si>
    <t>ŁÓDŹ-POLESIE</t>
  </si>
  <si>
    <t>Marcinowice</t>
  </si>
  <si>
    <t>0219052</t>
  </si>
  <si>
    <t>WIŚNIOWA</t>
  </si>
  <si>
    <t>1819052</t>
  </si>
  <si>
    <t>powiat strzyżowski</t>
  </si>
  <si>
    <t>DWIKOZY</t>
  </si>
  <si>
    <t>2609022</t>
  </si>
  <si>
    <t>powiat sandomierski</t>
  </si>
  <si>
    <t>Limanowa - gmina</t>
  </si>
  <si>
    <t>1207072</t>
  </si>
  <si>
    <t>0620062</t>
  </si>
  <si>
    <t>powiat zamojski</t>
  </si>
  <si>
    <t>Popów</t>
  </si>
  <si>
    <t>2406072</t>
  </si>
  <si>
    <t>powiat kłobucki</t>
  </si>
  <si>
    <t>SPYTKOWICE</t>
  </si>
  <si>
    <t>1218062</t>
  </si>
  <si>
    <t>powiat wadowicki</t>
  </si>
  <si>
    <t>1811011</t>
  </si>
  <si>
    <t>MIELESZYN</t>
  </si>
  <si>
    <t>3003072</t>
  </si>
  <si>
    <t>Pyrzyce gmina</t>
  </si>
  <si>
    <t>3212053</t>
  </si>
  <si>
    <t>MIEROSZÓW - MIASTO</t>
  </si>
  <si>
    <t>0221063</t>
  </si>
  <si>
    <t>powiat wałbrzyski</t>
  </si>
  <si>
    <t>Orla</t>
  </si>
  <si>
    <t>ORLA</t>
  </si>
  <si>
    <t>2003062</t>
  </si>
  <si>
    <t>powiat bielski</t>
  </si>
  <si>
    <t>MIŁOSŁAW - miasto</t>
  </si>
  <si>
    <t>Chełmża - gmina</t>
  </si>
  <si>
    <t>0415022</t>
  </si>
  <si>
    <t>powiat toruński</t>
  </si>
  <si>
    <t>Ujście</t>
  </si>
  <si>
    <t>UJŚCIE - OBSZAR WIEJSKI</t>
  </si>
  <si>
    <t>3019073</t>
  </si>
  <si>
    <t>powiat pilski</t>
  </si>
  <si>
    <t>Mirosławiec - Miasto</t>
  </si>
  <si>
    <t>3217033</t>
  </si>
  <si>
    <t>powiat wałecki</t>
  </si>
  <si>
    <t>Kowalewo PomorskieG</t>
  </si>
  <si>
    <t>0405043</t>
  </si>
  <si>
    <t>powiat golubsko-dobrzyński</t>
  </si>
  <si>
    <t>MŁYNARY - MIASTO</t>
  </si>
  <si>
    <t>Kąty Wrocławskie-obszar wiejski</t>
  </si>
  <si>
    <t>0223043</t>
  </si>
  <si>
    <t>PIŁA</t>
  </si>
  <si>
    <t>3019011</t>
  </si>
  <si>
    <t>1207021</t>
  </si>
  <si>
    <t>MSZCZONÓW - MIASTO</t>
  </si>
  <si>
    <t>1438023</t>
  </si>
  <si>
    <t>Łęczyce</t>
  </si>
  <si>
    <t>ŁĘCZYCE</t>
  </si>
  <si>
    <t>2215082</t>
  </si>
  <si>
    <t>0810062</t>
  </si>
  <si>
    <t>Świeszyno</t>
  </si>
  <si>
    <t>3209082</t>
  </si>
  <si>
    <t>M. Nowy Sącz</t>
  </si>
  <si>
    <t>1262011</t>
  </si>
  <si>
    <t>powiat Nowy Sącz</t>
  </si>
  <si>
    <t>NYSA - MIASTO</t>
  </si>
  <si>
    <t>1607053</t>
  </si>
  <si>
    <t>powiat nyski</t>
  </si>
  <si>
    <t>Kamień Krajeński - G</t>
  </si>
  <si>
    <t>GNIEZNO - GMINA</t>
  </si>
  <si>
    <t>3003032</t>
  </si>
  <si>
    <t>Warnice</t>
  </si>
  <si>
    <t>3212062</t>
  </si>
  <si>
    <t>Nowa Dęba - obszar wiejski</t>
  </si>
  <si>
    <t>Chojnice - G</t>
  </si>
  <si>
    <t>2202032</t>
  </si>
  <si>
    <t>powiat chojnicki</t>
  </si>
  <si>
    <t>Alwernia - obszar wiejski</t>
  </si>
  <si>
    <t>1203013</t>
  </si>
  <si>
    <t>powiat chrzanowski</t>
  </si>
  <si>
    <t>OLSZANICA</t>
  </si>
  <si>
    <t>1821042</t>
  </si>
  <si>
    <t>M. Olsztyn</t>
  </si>
  <si>
    <t>2862011</t>
  </si>
  <si>
    <t>powiat Olsztyn</t>
  </si>
  <si>
    <t>Bielsk Podlaski - gmina</t>
  </si>
  <si>
    <t>2003032</t>
  </si>
  <si>
    <t>2408031</t>
  </si>
  <si>
    <t>ORZYSZ - MIASTO</t>
  </si>
  <si>
    <t>1416011</t>
  </si>
  <si>
    <t>OTMUCHÓW - MIASTO</t>
  </si>
  <si>
    <t>1607063</t>
  </si>
  <si>
    <t>Zadzim</t>
  </si>
  <si>
    <t>1011062</t>
  </si>
  <si>
    <t>Padew Narodowa</t>
  </si>
  <si>
    <t>1811062</t>
  </si>
  <si>
    <t>Pakość - M</t>
  </si>
  <si>
    <t>Nowe Miasto nad Wartą</t>
  </si>
  <si>
    <t>NOWE MIASTO NAD WARTĄ</t>
  </si>
  <si>
    <t>3025032</t>
  </si>
  <si>
    <t>powiat średzki</t>
  </si>
  <si>
    <t>GOŁAŃCZ OBSZAR WIEJSKI</t>
  </si>
  <si>
    <t>3028033</t>
  </si>
  <si>
    <t>KORSZE - OBSZAR WIEJSKI</t>
  </si>
  <si>
    <t>2808043</t>
  </si>
  <si>
    <t>PARYSÓW</t>
  </si>
  <si>
    <t>1403092</t>
  </si>
  <si>
    <t>BRWINÓW</t>
  </si>
  <si>
    <t>Nakło nad Notecią - ob. wiejsk</t>
  </si>
  <si>
    <t>0410033</t>
  </si>
  <si>
    <t>Krotoszyce</t>
  </si>
  <si>
    <t>0209032</t>
  </si>
  <si>
    <t>powiat legnicki</t>
  </si>
  <si>
    <t>2410042</t>
  </si>
  <si>
    <t>powiat pszczyński</t>
  </si>
  <si>
    <t>Białaczów</t>
  </si>
  <si>
    <t>BIAŁACZÓW</t>
  </si>
  <si>
    <t>1007012</t>
  </si>
  <si>
    <t>powiat opoczyński</t>
  </si>
  <si>
    <t>1207122</t>
  </si>
  <si>
    <t>PISZ - MIASTO</t>
  </si>
  <si>
    <t>2816033</t>
  </si>
  <si>
    <t>ŁAPY GMINA</t>
  </si>
  <si>
    <t>2002063</t>
  </si>
  <si>
    <t>RACZKI</t>
  </si>
  <si>
    <t>2012052</t>
  </si>
  <si>
    <t>powiat suwalski</t>
  </si>
  <si>
    <t>PSZCZEW</t>
  </si>
  <si>
    <t>0803042</t>
  </si>
  <si>
    <t>Połaniec - obszar wiejski</t>
  </si>
  <si>
    <t>2612053</t>
  </si>
  <si>
    <t>powiat staszowski</t>
  </si>
  <si>
    <t>Kartuzy - G</t>
  </si>
  <si>
    <t>2205023</t>
  </si>
  <si>
    <t>NYSA - OBSZAR WIEJSKI</t>
  </si>
  <si>
    <t>PRZEMYŚL</t>
  </si>
  <si>
    <t>1862011</t>
  </si>
  <si>
    <t>powiat Przemyśl</t>
  </si>
  <si>
    <t>Secemin</t>
  </si>
  <si>
    <t>SECEMIN</t>
  </si>
  <si>
    <t>2613052</t>
  </si>
  <si>
    <t>powiat włoszczowski</t>
  </si>
  <si>
    <t>0219072</t>
  </si>
  <si>
    <t>0412042</t>
  </si>
  <si>
    <t>powiat rypiński</t>
  </si>
  <si>
    <t>Pyrzyce miasto</t>
  </si>
  <si>
    <t>ŚREM - obszar wiejski</t>
  </si>
  <si>
    <t>3026043</t>
  </si>
  <si>
    <t>RABKA-ZDRÓJ</t>
  </si>
  <si>
    <t>1211123</t>
  </si>
  <si>
    <t>powiat nowotarski</t>
  </si>
  <si>
    <t>Gnojno</t>
  </si>
  <si>
    <t>GNOJNO</t>
  </si>
  <si>
    <t>2601022</t>
  </si>
  <si>
    <t>Tomice</t>
  </si>
  <si>
    <t>TOMICE</t>
  </si>
  <si>
    <t>1218082</t>
  </si>
  <si>
    <t>M. RADOM</t>
  </si>
  <si>
    <t>1463011</t>
  </si>
  <si>
    <t>powiat Radom</t>
  </si>
  <si>
    <t>1206113</t>
  </si>
  <si>
    <t>powiat krakowski</t>
  </si>
  <si>
    <t>Koluszki - obszar wiejski</t>
  </si>
  <si>
    <t>1006073</t>
  </si>
  <si>
    <t>powiat łódzki wschodni</t>
  </si>
  <si>
    <t>0407063</t>
  </si>
  <si>
    <t>Sępopol</t>
  </si>
  <si>
    <t>2801063</t>
  </si>
  <si>
    <t>powiat bartoszycki</t>
  </si>
  <si>
    <t>Gowarczów</t>
  </si>
  <si>
    <t>GOWARCZÓW</t>
  </si>
  <si>
    <t>2605022</t>
  </si>
  <si>
    <t>M.RUDA ŚLĄSKA</t>
  </si>
  <si>
    <t>2472011</t>
  </si>
  <si>
    <t>powiat Ruda Śląska</t>
  </si>
  <si>
    <t>WĄGROWIEC</t>
  </si>
  <si>
    <t>3028072</t>
  </si>
  <si>
    <t>Więcbork - G</t>
  </si>
  <si>
    <t>0413043</t>
  </si>
  <si>
    <t>WAPNO</t>
  </si>
  <si>
    <t>3028062</t>
  </si>
  <si>
    <t>1001062</t>
  </si>
  <si>
    <t>Rędziny</t>
  </si>
  <si>
    <t>2404152</t>
  </si>
  <si>
    <t>0209062</t>
  </si>
  <si>
    <t>Miasto Rzeszów</t>
  </si>
  <si>
    <t>1863011</t>
  </si>
  <si>
    <t>powiat Rzeszów</t>
  </si>
  <si>
    <t>0413023</t>
  </si>
  <si>
    <t>NAREWKA</t>
  </si>
  <si>
    <t>2005092</t>
  </si>
  <si>
    <t>2610011</t>
  </si>
  <si>
    <t>Skawina - miasto</t>
  </si>
  <si>
    <t>SKOCZÓW - MIASTO</t>
  </si>
  <si>
    <t>2403103</t>
  </si>
  <si>
    <t>powiat cieszyński</t>
  </si>
  <si>
    <t>STARE JUCHY</t>
  </si>
  <si>
    <t>2805052</t>
  </si>
  <si>
    <t>Wilczęta</t>
  </si>
  <si>
    <t>Gm_Wilczęta</t>
  </si>
  <si>
    <t>2802072</t>
  </si>
  <si>
    <t>Świdwin - Gmina</t>
  </si>
  <si>
    <t>3216062</t>
  </si>
  <si>
    <t>powiat świdwiński</t>
  </si>
  <si>
    <t>Choszczno - obszar wiejski</t>
  </si>
  <si>
    <t>3202023</t>
  </si>
  <si>
    <t>Sobótka - miasto</t>
  </si>
  <si>
    <t>0223073</t>
  </si>
  <si>
    <t>SOKOŁÓW PODLASKI</t>
  </si>
  <si>
    <t>1429011</t>
  </si>
  <si>
    <t>M.Sosnowiec</t>
  </si>
  <si>
    <t>2475011</t>
  </si>
  <si>
    <t>powiat Sosnowiec</t>
  </si>
  <si>
    <t>1818011</t>
  </si>
  <si>
    <t>Szlichtyngowa</t>
  </si>
  <si>
    <t>SZLICHTYNGOWA - OBSZAR WIEJSKI</t>
  </si>
  <si>
    <t>0812023</t>
  </si>
  <si>
    <t>powiat wschowski</t>
  </si>
  <si>
    <t>3214011</t>
  </si>
  <si>
    <t>SKOKI OBSZAR WIEJSKI</t>
  </si>
  <si>
    <t>3028053</t>
  </si>
  <si>
    <t>GRÓDEK</t>
  </si>
  <si>
    <t>2002042</t>
  </si>
  <si>
    <t>Stronie Śląskie - miasto</t>
  </si>
  <si>
    <t>0208133</t>
  </si>
  <si>
    <t>Borek Wielkopolski - obszar wiejski</t>
  </si>
  <si>
    <t>Rytwiany - obszar wiejski</t>
  </si>
  <si>
    <t>2612062</t>
  </si>
  <si>
    <t>2214052</t>
  </si>
  <si>
    <t>powiat tczewski</t>
  </si>
  <si>
    <t>0225052</t>
  </si>
  <si>
    <t>3262011</t>
  </si>
  <si>
    <t>powiat Szczecin</t>
  </si>
  <si>
    <t>SZCZUTOWO</t>
  </si>
  <si>
    <t>1427062</t>
  </si>
  <si>
    <t>powiat sierpecki</t>
  </si>
  <si>
    <t>MSZCZONÓW - OBSZAR WIEJSKI</t>
  </si>
  <si>
    <t>Tereszpol</t>
  </si>
  <si>
    <t>TERESZPOL</t>
  </si>
  <si>
    <t>0602132</t>
  </si>
  <si>
    <t>Szprotawa miasto</t>
  </si>
  <si>
    <t>Szubin - miasto</t>
  </si>
  <si>
    <t>2007072</t>
  </si>
  <si>
    <t>powiat łomżyński</t>
  </si>
  <si>
    <t>Sępólno Krajeńskie - G</t>
  </si>
  <si>
    <t>Świecie</t>
  </si>
  <si>
    <t>Świecie - Miasto</t>
  </si>
  <si>
    <t>0414093</t>
  </si>
  <si>
    <t>powiat świecki</t>
  </si>
  <si>
    <t>BRODNICA</t>
  </si>
  <si>
    <t>0402032</t>
  </si>
  <si>
    <t>TARCZYN - MIASTO</t>
  </si>
  <si>
    <t>2413041</t>
  </si>
  <si>
    <t>powiat tarnogórski</t>
  </si>
  <si>
    <t>M. tarnów</t>
  </si>
  <si>
    <t>1263011</t>
  </si>
  <si>
    <t>powiat Tarnów</t>
  </si>
  <si>
    <t>Toszek - Miasto</t>
  </si>
  <si>
    <t>2405073</t>
  </si>
  <si>
    <t>Lądek-Zdrój</t>
  </si>
  <si>
    <t>Lądek-Zdrój - obszar wiejski</t>
  </si>
  <si>
    <t>0208083</t>
  </si>
  <si>
    <t>Bogatynia - miasto</t>
  </si>
  <si>
    <t>2413082</t>
  </si>
  <si>
    <t>UJŚCIE - MIASTO</t>
  </si>
  <si>
    <t>1801083</t>
  </si>
  <si>
    <t>powiat bieszczadzki</t>
  </si>
  <si>
    <t>2212011</t>
  </si>
  <si>
    <t>WADOWICE - MIASTO</t>
  </si>
  <si>
    <t>1218093</t>
  </si>
  <si>
    <t>WAŁBRZYCH</t>
  </si>
  <si>
    <t>0265011</t>
  </si>
  <si>
    <t>powiat Wałbrzych</t>
  </si>
  <si>
    <t>0802052</t>
  </si>
  <si>
    <t>WOLA</t>
  </si>
  <si>
    <t>Sobienie-Jeziory</t>
  </si>
  <si>
    <t>1417072</t>
  </si>
  <si>
    <t>powiat otwocki</t>
  </si>
  <si>
    <t>M. Gorzów Wielkopolski</t>
  </si>
  <si>
    <t>0861011</t>
  </si>
  <si>
    <t>powiat Gorzów Wielkopolski</t>
  </si>
  <si>
    <t>KOŃSKIE - obszar wiejski</t>
  </si>
  <si>
    <t>Krosno Odrzańskie obszar wiejski</t>
  </si>
  <si>
    <t>0802063</t>
  </si>
  <si>
    <t>Dolsk</t>
  </si>
  <si>
    <t>DOLSK - obszar wiejski</t>
  </si>
  <si>
    <t>3026023</t>
  </si>
  <si>
    <t>Strzelce Wielkie</t>
  </si>
  <si>
    <t>STRZELCE WIELKIE</t>
  </si>
  <si>
    <t>1009072</t>
  </si>
  <si>
    <t>2608022</t>
  </si>
  <si>
    <t>powiat pińczowski</t>
  </si>
  <si>
    <t>M. Wrocław</t>
  </si>
  <si>
    <t>WSCHOWA - MIASTO</t>
  </si>
  <si>
    <t>0812033</t>
  </si>
  <si>
    <t>2408052</t>
  </si>
  <si>
    <t>Płoty - wieś</t>
  </si>
  <si>
    <t>3205043</t>
  </si>
  <si>
    <t>M. Zabrze</t>
  </si>
  <si>
    <t>2478011</t>
  </si>
  <si>
    <t>powiat Zabrze</t>
  </si>
  <si>
    <t>Zaklików - miasto</t>
  </si>
  <si>
    <t>1818053</t>
  </si>
  <si>
    <t>Sanok - G</t>
  </si>
  <si>
    <t>1817052</t>
  </si>
  <si>
    <t>powiat sanocki</t>
  </si>
  <si>
    <t>0225011</t>
  </si>
  <si>
    <t>m. Zielona Góra</t>
  </si>
  <si>
    <t>0862011</t>
  </si>
  <si>
    <t>powiat Zielona Góra</t>
  </si>
  <si>
    <t>Suchy Las</t>
  </si>
  <si>
    <t>SUCHY LAS</t>
  </si>
  <si>
    <t>3021152</t>
  </si>
  <si>
    <t>powiat poznański</t>
  </si>
  <si>
    <t>Żabno - miasto</t>
  </si>
  <si>
    <t>Żerków - obszar wiejski</t>
  </si>
  <si>
    <t>3006043</t>
  </si>
  <si>
    <t>Żnin (M)</t>
  </si>
  <si>
    <t>2479011</t>
  </si>
  <si>
    <t>powiat Żory</t>
  </si>
  <si>
    <t>CZERNIEJEWO - OBSZAR WIEJSKI</t>
  </si>
  <si>
    <t>3003023</t>
  </si>
  <si>
    <t>kod jednostki terytorialnej</t>
  </si>
  <si>
    <t>Miasto Bielsko-Biała</t>
  </si>
  <si>
    <t>3206044</t>
  </si>
  <si>
    <t>1820044</t>
  </si>
  <si>
    <t>Nowa Dęba - miasto w gminie miejsko-wiejskiej</t>
  </si>
  <si>
    <t>MIASTO GŁOGÓW</t>
  </si>
  <si>
    <t>GRODZISK MAZOWIECKI - MIASTO</t>
  </si>
  <si>
    <t>Miasto Jaworzno</t>
  </si>
  <si>
    <t>M.Sopot</t>
  </si>
  <si>
    <t>Nowa Ruda - miasto</t>
  </si>
  <si>
    <t>Michałowice - obszar wiejski</t>
  </si>
  <si>
    <t>Miasto Aleksandrów Kujawski</t>
  </si>
  <si>
    <t>0401011</t>
  </si>
  <si>
    <t>powiat aleksandrowski</t>
  </si>
  <si>
    <t>ANDRYCHÓW - MIASTO</t>
  </si>
  <si>
    <t>1218013</t>
  </si>
  <si>
    <t>1218014</t>
  </si>
  <si>
    <t>Muszyna - wieś</t>
  </si>
  <si>
    <t>1210113</t>
  </si>
  <si>
    <t>1210115</t>
  </si>
  <si>
    <t>Sadki</t>
  </si>
  <si>
    <t>0410042</t>
  </si>
  <si>
    <t>3017052</t>
  </si>
  <si>
    <t>OPOCZNO - OBSZAR WIEJSKI</t>
  </si>
  <si>
    <t>1007043</t>
  </si>
  <si>
    <t>1007045</t>
  </si>
  <si>
    <t>JEDLNIA-LETNISKO</t>
  </si>
  <si>
    <t>1425062</t>
  </si>
  <si>
    <t>powiat radomski</t>
  </si>
  <si>
    <t>PŁOŃSK-GMINA</t>
  </si>
  <si>
    <t>1420092</t>
  </si>
  <si>
    <t>powiat płoński</t>
  </si>
  <si>
    <t>MIASTO AUGUSTÓW</t>
  </si>
  <si>
    <t>2001011</t>
  </si>
  <si>
    <t>powiat augustowski</t>
  </si>
  <si>
    <t>1417062</t>
  </si>
  <si>
    <t>Żukowo - G</t>
  </si>
  <si>
    <t>2205083</t>
  </si>
  <si>
    <t>2205085</t>
  </si>
  <si>
    <t>BABIAK</t>
  </si>
  <si>
    <t>3009022</t>
  </si>
  <si>
    <t>powiat kolski</t>
  </si>
  <si>
    <t>CZUDEC</t>
  </si>
  <si>
    <t>1819012</t>
  </si>
  <si>
    <t>Babimost miasto</t>
  </si>
  <si>
    <t>0809013</t>
  </si>
  <si>
    <t>0809014</t>
  </si>
  <si>
    <t>SZAMOTUŁY-OBSZAR WIEJSKI</t>
  </si>
  <si>
    <t>3024073</t>
  </si>
  <si>
    <t>3024075</t>
  </si>
  <si>
    <t>BABOSZEWO</t>
  </si>
  <si>
    <t>1420032</t>
  </si>
  <si>
    <t>MOSZCZENICA</t>
  </si>
  <si>
    <t>1010062</t>
  </si>
  <si>
    <t>powiat piotrkowski</t>
  </si>
  <si>
    <t>0407065</t>
  </si>
  <si>
    <t>Turośń Kościelna</t>
  </si>
  <si>
    <t>TUROŚŃ KOŚCIELNA</t>
  </si>
  <si>
    <t>2002112</t>
  </si>
  <si>
    <t>Chrzanów - obszar wiejski</t>
  </si>
  <si>
    <t>1203033</t>
  </si>
  <si>
    <t>1203035</t>
  </si>
  <si>
    <t>Sztabin</t>
  </si>
  <si>
    <t>SZTABIN</t>
  </si>
  <si>
    <t>2001072</t>
  </si>
  <si>
    <t>Kocmyrzów-Luborzyca</t>
  </si>
  <si>
    <t>1206052</t>
  </si>
  <si>
    <t>ŁOCHÓW - OBSZAR WIEJSKI</t>
  </si>
  <si>
    <t>1433053</t>
  </si>
  <si>
    <t>powiat węgrowski</t>
  </si>
  <si>
    <t>1433055</t>
  </si>
  <si>
    <t>Stary Sącz - wieś</t>
  </si>
  <si>
    <t>1210163</t>
  </si>
  <si>
    <t>1210165</t>
  </si>
  <si>
    <t>MIŃSK MAZOWIECKI - GMINA</t>
  </si>
  <si>
    <t>1412112</t>
  </si>
  <si>
    <t>powiat miński</t>
  </si>
  <si>
    <t>MIASTO BARCZEWO</t>
  </si>
  <si>
    <t>2814013</t>
  </si>
  <si>
    <t>2814014</t>
  </si>
  <si>
    <t>Bardo</t>
  </si>
  <si>
    <t>BARDO - MIASTO</t>
  </si>
  <si>
    <t>0224013</t>
  </si>
  <si>
    <t>0224014</t>
  </si>
  <si>
    <t>Grzegorzew</t>
  </si>
  <si>
    <t>GRZEGORZEW</t>
  </si>
  <si>
    <t>3009052</t>
  </si>
  <si>
    <t>STAWIGUDA</t>
  </si>
  <si>
    <t>2814112</t>
  </si>
  <si>
    <t>Nowa Ruda - gmina</t>
  </si>
  <si>
    <t>Jedlińsk</t>
  </si>
  <si>
    <t>JEDLIŃSK</t>
  </si>
  <si>
    <t>1425052</t>
  </si>
  <si>
    <t>miastoBartoszyce</t>
  </si>
  <si>
    <t>2801011</t>
  </si>
  <si>
    <t>KALWARIA ZEB. - OBSZAR WIEJSKI</t>
  </si>
  <si>
    <t>1218033</t>
  </si>
  <si>
    <t>1218035</t>
  </si>
  <si>
    <t>3205025</t>
  </si>
  <si>
    <t>1809042</t>
  </si>
  <si>
    <t>powiat lubaczowski</t>
  </si>
  <si>
    <t>Platerówka</t>
  </si>
  <si>
    <t>0210062</t>
  </si>
  <si>
    <t>Stara Kiszewa</t>
  </si>
  <si>
    <t>2206082</t>
  </si>
  <si>
    <t>powiat kościerski</t>
  </si>
  <si>
    <t>Garbatka Letnisko</t>
  </si>
  <si>
    <t>1407012</t>
  </si>
  <si>
    <t>powiat kozienicki</t>
  </si>
  <si>
    <t>KLUCZBORK - OBSZAR WIEJSKI</t>
  </si>
  <si>
    <t>1604023</t>
  </si>
  <si>
    <t>powiat kluczborski</t>
  </si>
  <si>
    <t>1604025</t>
  </si>
  <si>
    <t>Nieborów</t>
  </si>
  <si>
    <t>NIEBORÓW</t>
  </si>
  <si>
    <t>1005092</t>
  </si>
  <si>
    <t>powiat łowicki</t>
  </si>
  <si>
    <t>Andrespol</t>
  </si>
  <si>
    <t>1006022</t>
  </si>
  <si>
    <t>Siedlec</t>
  </si>
  <si>
    <t>SIEDLEC</t>
  </si>
  <si>
    <t>3029022</t>
  </si>
  <si>
    <t>powiat wolsztyński</t>
  </si>
  <si>
    <t>Gorzyce</t>
  </si>
  <si>
    <t>GORZYCE</t>
  </si>
  <si>
    <t>2415062</t>
  </si>
  <si>
    <t>powiat wodzisławski</t>
  </si>
  <si>
    <t>0618022</t>
  </si>
  <si>
    <t>powiat tomaszowski</t>
  </si>
  <si>
    <t>Niedźwiada</t>
  </si>
  <si>
    <t>NIEDŹWIADA</t>
  </si>
  <si>
    <t>0608092</t>
  </si>
  <si>
    <t>powiat lubartowski</t>
  </si>
  <si>
    <t>Suchedniów - miasto</t>
  </si>
  <si>
    <t>2610053</t>
  </si>
  <si>
    <t>2610054</t>
  </si>
  <si>
    <t>1817022</t>
  </si>
  <si>
    <t>0809035</t>
  </si>
  <si>
    <t>SĘDZISZÓW MAŁOPOLSKI - OBSZAR WIEJSKI</t>
  </si>
  <si>
    <t>1815043</t>
  </si>
  <si>
    <t>powiat ropczycko-sędziszowski</t>
  </si>
  <si>
    <t>1815045</t>
  </si>
  <si>
    <t>2401011</t>
  </si>
  <si>
    <t>powiat będziński</t>
  </si>
  <si>
    <t>Czersk - G</t>
  </si>
  <si>
    <t>2202043</t>
  </si>
  <si>
    <t>2202045</t>
  </si>
  <si>
    <t>KROTOSZYN - OBSZAR WIEJSKI</t>
  </si>
  <si>
    <t>3012043</t>
  </si>
  <si>
    <t>powiat krotoszyński</t>
  </si>
  <si>
    <t>3012045</t>
  </si>
  <si>
    <t>1202042</t>
  </si>
  <si>
    <t>powiat brzeski</t>
  </si>
  <si>
    <t>BIAŁA</t>
  </si>
  <si>
    <t>1017012</t>
  </si>
  <si>
    <t>powiat wieluński</t>
  </si>
  <si>
    <t>BIAŁA PISKA - MIASTO</t>
  </si>
  <si>
    <t>2816013</t>
  </si>
  <si>
    <t>2816014</t>
  </si>
  <si>
    <t>TRZCIANKA - gmina wiejska</t>
  </si>
  <si>
    <t>3002073</t>
  </si>
  <si>
    <t>3002075</t>
  </si>
  <si>
    <t>BIAŁA PODLASKA</t>
  </si>
  <si>
    <t>0661011</t>
  </si>
  <si>
    <t>powiat Biała Podlaska</t>
  </si>
  <si>
    <t>1426082</t>
  </si>
  <si>
    <t>M. Białogard</t>
  </si>
  <si>
    <t>3201011</t>
  </si>
  <si>
    <t>powiat białogardzki</t>
  </si>
  <si>
    <t>BIAŁOŚLIWIE</t>
  </si>
  <si>
    <t>3019022</t>
  </si>
  <si>
    <t>Gmina Goleniów</t>
  </si>
  <si>
    <t>3204023</t>
  </si>
  <si>
    <t>powiat goleniowski</t>
  </si>
  <si>
    <t>3204025</t>
  </si>
  <si>
    <t>Biały Bór - Miasto</t>
  </si>
  <si>
    <t>3215033</t>
  </si>
  <si>
    <t>powiat szczecinecki</t>
  </si>
  <si>
    <t>3215034</t>
  </si>
  <si>
    <t>1217022</t>
  </si>
  <si>
    <t>powiat tatrzański</t>
  </si>
  <si>
    <t>STRZELIN - OBSZAR WIEJSKI</t>
  </si>
  <si>
    <t>0217043</t>
  </si>
  <si>
    <t>powiat strzeliński</t>
  </si>
  <si>
    <t>0217045</t>
  </si>
  <si>
    <t>3203035</t>
  </si>
  <si>
    <t>Miasto Biecz</t>
  </si>
  <si>
    <t>1205023</t>
  </si>
  <si>
    <t>powiat gorlicki</t>
  </si>
  <si>
    <t>1205024</t>
  </si>
  <si>
    <t>Trzebiatów - wieś</t>
  </si>
  <si>
    <t>3205085</t>
  </si>
  <si>
    <t>Moryń</t>
  </si>
  <si>
    <t>Moryń - G</t>
  </si>
  <si>
    <t>3206063</t>
  </si>
  <si>
    <t>3206065</t>
  </si>
  <si>
    <t>Gielniów</t>
  </si>
  <si>
    <t>GIELNIÓW</t>
  </si>
  <si>
    <t>1423022</t>
  </si>
  <si>
    <t>powiat przysuski</t>
  </si>
  <si>
    <t>2003011</t>
  </si>
  <si>
    <t>0811102</t>
  </si>
  <si>
    <t>powiat żarski</t>
  </si>
  <si>
    <t>1603022</t>
  </si>
  <si>
    <t>powiat kędzierzyńsko-kozielski</t>
  </si>
  <si>
    <t>Kłodzko - gmina</t>
  </si>
  <si>
    <t>Bierutów Miasto</t>
  </si>
  <si>
    <t>0214023</t>
  </si>
  <si>
    <t>0214024</t>
  </si>
  <si>
    <t>3202012</t>
  </si>
  <si>
    <t>Gietrzwałd</t>
  </si>
  <si>
    <t>GIETRZWAŁD</t>
  </si>
  <si>
    <t>2814052</t>
  </si>
  <si>
    <t>2212055</t>
  </si>
  <si>
    <t>BIŁGORAJ miasto</t>
  </si>
  <si>
    <t>0602011</t>
  </si>
  <si>
    <t>3017042</t>
  </si>
  <si>
    <t>CZARNE OBSZAR WIEJSKI</t>
  </si>
  <si>
    <t>2203023</t>
  </si>
  <si>
    <t>2203025</t>
  </si>
  <si>
    <t>Byczyna</t>
  </si>
  <si>
    <t>BYCZYNA - OBSZAR WIEJSKI</t>
  </si>
  <si>
    <t>1604013</t>
  </si>
  <si>
    <t>1604015</t>
  </si>
  <si>
    <t>Jelcz-Laskowice - obszar wiejski</t>
  </si>
  <si>
    <t>0215033</t>
  </si>
  <si>
    <t>powiat oławski</t>
  </si>
  <si>
    <t>0215035</t>
  </si>
  <si>
    <t>POBIEDZISKA</t>
  </si>
  <si>
    <t>3021123</t>
  </si>
  <si>
    <t>3021125</t>
  </si>
  <si>
    <t>2812022</t>
  </si>
  <si>
    <t>powiat nowomiejski</t>
  </si>
  <si>
    <t>Blachownia Miasto</t>
  </si>
  <si>
    <t>2404013</t>
  </si>
  <si>
    <t>2404014</t>
  </si>
  <si>
    <t>Nowinka</t>
  </si>
  <si>
    <t>NOWINKA</t>
  </si>
  <si>
    <t>2001052</t>
  </si>
  <si>
    <t>Błaszki - obszar wiejski</t>
  </si>
  <si>
    <t>1014023</t>
  </si>
  <si>
    <t>powiat sieradzki</t>
  </si>
  <si>
    <t>1014025</t>
  </si>
  <si>
    <t>Lubawka - obszar wiejski</t>
  </si>
  <si>
    <t>0207033</t>
  </si>
  <si>
    <t>powiat kamiennogórski</t>
  </si>
  <si>
    <t>0207035</t>
  </si>
  <si>
    <t>0416012</t>
  </si>
  <si>
    <t>BŁONIE - MIASTO</t>
  </si>
  <si>
    <t>1432013</t>
  </si>
  <si>
    <t>powiat warszawski zachodni</t>
  </si>
  <si>
    <t>1432014</t>
  </si>
  <si>
    <t>Przemęt</t>
  </si>
  <si>
    <t>3029012</t>
  </si>
  <si>
    <t>STRZELCE OPOLSKIE - OBSZAR WIE</t>
  </si>
  <si>
    <t>1611053</t>
  </si>
  <si>
    <t>1611055</t>
  </si>
  <si>
    <t>Miasto Bobowa</t>
  </si>
  <si>
    <t>1205033</t>
  </si>
  <si>
    <t>1205034</t>
  </si>
  <si>
    <t>ZŁOCIENIEC - Obszar Wiejski</t>
  </si>
  <si>
    <t>3203063</t>
  </si>
  <si>
    <t>3203065</t>
  </si>
  <si>
    <t>Laszki</t>
  </si>
  <si>
    <t>LASZKI</t>
  </si>
  <si>
    <t>1804052</t>
  </si>
  <si>
    <t>powiat jarosławski</t>
  </si>
  <si>
    <t>RADOMSKO - GMINA</t>
  </si>
  <si>
    <t>1012122</t>
  </si>
  <si>
    <t>powiat radomszczański</t>
  </si>
  <si>
    <t>Bochnia - miasto</t>
  </si>
  <si>
    <t>1201011</t>
  </si>
  <si>
    <t>powiat bocheński</t>
  </si>
  <si>
    <t>Torzym obszar wiejski</t>
  </si>
  <si>
    <t>0807053</t>
  </si>
  <si>
    <t>0807055</t>
  </si>
  <si>
    <t>ELBLĄG</t>
  </si>
  <si>
    <t>2804012</t>
  </si>
  <si>
    <t>Nowogród Bobrzański obszar wiejski</t>
  </si>
  <si>
    <t>0809053</t>
  </si>
  <si>
    <t>0809055</t>
  </si>
  <si>
    <t>0801022</t>
  </si>
  <si>
    <t>powiat gorzowski</t>
  </si>
  <si>
    <t>Ciężkowice</t>
  </si>
  <si>
    <t>Ciężkowice - obszar wiejski</t>
  </si>
  <si>
    <t>1216013</t>
  </si>
  <si>
    <t>1216015</t>
  </si>
  <si>
    <t>Boguchwała - miasto w gminie miejsko-wiejskiej</t>
  </si>
  <si>
    <t>1816033</t>
  </si>
  <si>
    <t>powiat rzeszowski</t>
  </si>
  <si>
    <t>1816034</t>
  </si>
  <si>
    <t>1216112</t>
  </si>
  <si>
    <t>Gruta</t>
  </si>
  <si>
    <t>0406022</t>
  </si>
  <si>
    <t>powiat grudziądzki</t>
  </si>
  <si>
    <t>BOGUSZÓW-GORCE</t>
  </si>
  <si>
    <t>0221011</t>
  </si>
  <si>
    <t>Bojanowo miasto</t>
  </si>
  <si>
    <t>3022013</t>
  </si>
  <si>
    <t>powiat rawicki</t>
  </si>
  <si>
    <t>3022014</t>
  </si>
  <si>
    <t>CZERWONAK</t>
  </si>
  <si>
    <t>3021042</t>
  </si>
  <si>
    <t>Jaworzyna śląska - obszar wiejski</t>
  </si>
  <si>
    <t>0219043</t>
  </si>
  <si>
    <t>0219045</t>
  </si>
  <si>
    <t>Miasto Bolesławiec</t>
  </si>
  <si>
    <t>0201011</t>
  </si>
  <si>
    <t>powiat bolesławiecki</t>
  </si>
  <si>
    <t>GMINA SŁAWNO</t>
  </si>
  <si>
    <t>3213062</t>
  </si>
  <si>
    <t>powiat sławieński</t>
  </si>
  <si>
    <t>3210022</t>
  </si>
  <si>
    <t>Borów</t>
  </si>
  <si>
    <t>BORÓW</t>
  </si>
  <si>
    <t>0217012</t>
  </si>
  <si>
    <t>Wiśniew</t>
  </si>
  <si>
    <t>1426112</t>
  </si>
  <si>
    <t>2407022</t>
  </si>
  <si>
    <t>powiat lubliniecki</t>
  </si>
  <si>
    <t>Milejczyce</t>
  </si>
  <si>
    <t>MILEJCZYCE</t>
  </si>
  <si>
    <t>2010062</t>
  </si>
  <si>
    <t>powiat siemiatycki</t>
  </si>
  <si>
    <t>Stanin</t>
  </si>
  <si>
    <t>STANIN</t>
  </si>
  <si>
    <t>0611072</t>
  </si>
  <si>
    <t>DOBRZYNIEWO DUŻE</t>
  </si>
  <si>
    <t>2002032</t>
  </si>
  <si>
    <t>Łask - obszar wiejski</t>
  </si>
  <si>
    <t>1003023</t>
  </si>
  <si>
    <t>1003025</t>
  </si>
  <si>
    <t>Lubsza</t>
  </si>
  <si>
    <t>LUBSZA</t>
  </si>
  <si>
    <t>1601052</t>
  </si>
  <si>
    <t>3013072</t>
  </si>
  <si>
    <t>Baranów</t>
  </si>
  <si>
    <t>BARANÓW</t>
  </si>
  <si>
    <t>1405032</t>
  </si>
  <si>
    <t>SŁAWNO</t>
  </si>
  <si>
    <t>1007072</t>
  </si>
  <si>
    <t>Stryków - obszar wiejski</t>
  </si>
  <si>
    <t>1020083</t>
  </si>
  <si>
    <t>powiat zgierski</t>
  </si>
  <si>
    <t>1020085</t>
  </si>
  <si>
    <t>0402011</t>
  </si>
  <si>
    <t>Brody</t>
  </si>
  <si>
    <t>BRODY</t>
  </si>
  <si>
    <t>2611022</t>
  </si>
  <si>
    <t>powiat starachowicki</t>
  </si>
  <si>
    <t>1414052</t>
  </si>
  <si>
    <t>powiat nowodworski</t>
  </si>
  <si>
    <t>OKONEK - OBSZAR WIEJSKI</t>
  </si>
  <si>
    <t>3031053</t>
  </si>
  <si>
    <t>powiat złotowski</t>
  </si>
  <si>
    <t>3031055</t>
  </si>
  <si>
    <t>PLESZEW - obszar wiejski</t>
  </si>
  <si>
    <t>3020063</t>
  </si>
  <si>
    <t>powiat pleszewski</t>
  </si>
  <si>
    <t>3020065</t>
  </si>
  <si>
    <t>Brusy - M</t>
  </si>
  <si>
    <t>2202023</t>
  </si>
  <si>
    <t>2202024</t>
  </si>
  <si>
    <t>BRWINÓW-MIASTO</t>
  </si>
  <si>
    <t>1421034</t>
  </si>
  <si>
    <t>BRZEG-MIASTO</t>
  </si>
  <si>
    <t>1601011</t>
  </si>
  <si>
    <t>Brzeg Dolny miasto</t>
  </si>
  <si>
    <t>0222013</t>
  </si>
  <si>
    <t>powiat wołowski</t>
  </si>
  <si>
    <t>0222014</t>
  </si>
  <si>
    <t>ŻUKOWICE</t>
  </si>
  <si>
    <t>0203062</t>
  </si>
  <si>
    <t>Brzesko</t>
  </si>
  <si>
    <t>Brzesko - miasto</t>
  </si>
  <si>
    <t>1202023</t>
  </si>
  <si>
    <t>1202024</t>
  </si>
  <si>
    <t>1213024</t>
  </si>
  <si>
    <t>Brzeszcze - obszar wiejski</t>
  </si>
  <si>
    <t>1213025</t>
  </si>
  <si>
    <t>Miasto Włocławek</t>
  </si>
  <si>
    <t>0464011</t>
  </si>
  <si>
    <t>powiat Włocławek</t>
  </si>
  <si>
    <t>0218032</t>
  </si>
  <si>
    <t>BRZEŹNICA</t>
  </si>
  <si>
    <t>1218022</t>
  </si>
  <si>
    <t>DOROHUSK</t>
  </si>
  <si>
    <t>0603042</t>
  </si>
  <si>
    <t>powiat chełmski</t>
  </si>
  <si>
    <t>Wielka Nieszawka</t>
  </si>
  <si>
    <t>0415082</t>
  </si>
  <si>
    <t>Kąkolewnica</t>
  </si>
  <si>
    <t>KĄKOLEWNICA</t>
  </si>
  <si>
    <t>0615042</t>
  </si>
  <si>
    <t>0801032</t>
  </si>
  <si>
    <t>Inowłódz</t>
  </si>
  <si>
    <t>INOWŁÓDZ</t>
  </si>
  <si>
    <t>1016052</t>
  </si>
  <si>
    <t>0809072</t>
  </si>
  <si>
    <t>0802032</t>
  </si>
  <si>
    <t>Osiek Mały</t>
  </si>
  <si>
    <t>OSIEK MAŁY</t>
  </si>
  <si>
    <t>3009102</t>
  </si>
  <si>
    <t>Głogów Małopolski - obszar wiejski</t>
  </si>
  <si>
    <t>1816063</t>
  </si>
  <si>
    <t>1816065</t>
  </si>
  <si>
    <t>ŁAMBINOWICE</t>
  </si>
  <si>
    <t>1607042</t>
  </si>
  <si>
    <t>Budzyń - miasto</t>
  </si>
  <si>
    <t>3001023</t>
  </si>
  <si>
    <t>powiat chodzieski</t>
  </si>
  <si>
    <t>3001024</t>
  </si>
  <si>
    <t>Nidzica - obszar wiejski</t>
  </si>
  <si>
    <t>2811043</t>
  </si>
  <si>
    <t>powiat nidzicki</t>
  </si>
  <si>
    <t>2811045</t>
  </si>
  <si>
    <t>BUK-OBSZAR WIEJSKI</t>
  </si>
  <si>
    <t>3021033</t>
  </si>
  <si>
    <t>3021035</t>
  </si>
  <si>
    <t>Krasocin</t>
  </si>
  <si>
    <t>KRASOCIN</t>
  </si>
  <si>
    <t>2613022</t>
  </si>
  <si>
    <t>0213022</t>
  </si>
  <si>
    <t>powiat milicki</t>
  </si>
  <si>
    <t>0803025</t>
  </si>
  <si>
    <t>Międzybórz</t>
  </si>
  <si>
    <t>Międzybórz - Obszar Wiejski</t>
  </si>
  <si>
    <t>0214053</t>
  </si>
  <si>
    <t>0214055</t>
  </si>
  <si>
    <t>1212011</t>
  </si>
  <si>
    <t>powiat olkuski</t>
  </si>
  <si>
    <t>Murów</t>
  </si>
  <si>
    <t>MURÓW</t>
  </si>
  <si>
    <t>1609062</t>
  </si>
  <si>
    <t>Dywity</t>
  </si>
  <si>
    <t>DYWITY</t>
  </si>
  <si>
    <t>2814042</t>
  </si>
  <si>
    <t>Kęty Gmina</t>
  </si>
  <si>
    <t>1213043</t>
  </si>
  <si>
    <t>1213045</t>
  </si>
  <si>
    <t>2803022</t>
  </si>
  <si>
    <t>powiat działdowski</t>
  </si>
  <si>
    <t>Świecie nad Osą</t>
  </si>
  <si>
    <t>Świecie Nad Osą</t>
  </si>
  <si>
    <t>0406062</t>
  </si>
  <si>
    <t>BYCZYNA - MIASTO</t>
  </si>
  <si>
    <t>1604014</t>
  </si>
  <si>
    <t>Miasto Bydgoszcz</t>
  </si>
  <si>
    <t>0461011</t>
  </si>
  <si>
    <t>powiat Bydgoszcz</t>
  </si>
  <si>
    <t>Bystra-Sidzina</t>
  </si>
  <si>
    <t>1215042</t>
  </si>
  <si>
    <t>Bystrzyca Kłodzka - miasto</t>
  </si>
  <si>
    <t>0208063</t>
  </si>
  <si>
    <t>0208064</t>
  </si>
  <si>
    <t>NIEMCE</t>
  </si>
  <si>
    <t>0609112</t>
  </si>
  <si>
    <t>powiat lubelski</t>
  </si>
  <si>
    <t>M. Bytom</t>
  </si>
  <si>
    <t>2462011</t>
  </si>
  <si>
    <t>powiat Bytom</t>
  </si>
  <si>
    <t>BYTOM ODRZAŃSKI - MIASTO</t>
  </si>
  <si>
    <t>0804023</t>
  </si>
  <si>
    <t>powiat nowosolski</t>
  </si>
  <si>
    <t>0804024</t>
  </si>
  <si>
    <t>2213132</t>
  </si>
  <si>
    <t>powiat starogardzki</t>
  </si>
  <si>
    <t>GMINA DOBRE MIASTO</t>
  </si>
  <si>
    <t>2814033</t>
  </si>
  <si>
    <t>2814035</t>
  </si>
  <si>
    <t>CEGŁÓW</t>
  </si>
  <si>
    <t>1412042</t>
  </si>
  <si>
    <t>1417032</t>
  </si>
  <si>
    <t>1211125</t>
  </si>
  <si>
    <t>2411042</t>
  </si>
  <si>
    <t>Władysławowo - obszar wiejski</t>
  </si>
  <si>
    <t>2211043</t>
  </si>
  <si>
    <t>powiat pucki</t>
  </si>
  <si>
    <t>2211045</t>
  </si>
  <si>
    <t>Ustka - G</t>
  </si>
  <si>
    <t>2212102</t>
  </si>
  <si>
    <t>CHARSZNICA</t>
  </si>
  <si>
    <t>1208012</t>
  </si>
  <si>
    <t>powiat miechowski</t>
  </si>
  <si>
    <t>DOBROŃ</t>
  </si>
  <si>
    <t>1008042</t>
  </si>
  <si>
    <t>powiat pabianicki</t>
  </si>
  <si>
    <t>M. CHEŁM</t>
  </si>
  <si>
    <t>0662011</t>
  </si>
  <si>
    <t>powiat Chełm</t>
  </si>
  <si>
    <t>2414052</t>
  </si>
  <si>
    <t>Ścinawa-gmina</t>
  </si>
  <si>
    <t>0211043</t>
  </si>
  <si>
    <t>0211045</t>
  </si>
  <si>
    <t>0415011</t>
  </si>
  <si>
    <t>1820045</t>
  </si>
  <si>
    <t>Parzęczew</t>
  </si>
  <si>
    <t>PARZĘCZEW</t>
  </si>
  <si>
    <t>1020072</t>
  </si>
  <si>
    <t>Zbąszynek obszar wiejski</t>
  </si>
  <si>
    <t>0808063</t>
  </si>
  <si>
    <t>powiat świebodziński</t>
  </si>
  <si>
    <t>0808065</t>
  </si>
  <si>
    <t>Widawa</t>
  </si>
  <si>
    <t>WIDAWA</t>
  </si>
  <si>
    <t>1003042</t>
  </si>
  <si>
    <t>Chociwel - miasto</t>
  </si>
  <si>
    <t>3214023</t>
  </si>
  <si>
    <t>3214024</t>
  </si>
  <si>
    <t>WADOWICE - OBSZAR WIEJSKI</t>
  </si>
  <si>
    <t>1218095</t>
  </si>
  <si>
    <t>Chodzież - miasto</t>
  </si>
  <si>
    <t>3001011</t>
  </si>
  <si>
    <t>Chojna - M</t>
  </si>
  <si>
    <t>3206033</t>
  </si>
  <si>
    <t>3206034</t>
  </si>
  <si>
    <t>Chojnice - M</t>
  </si>
  <si>
    <t>2202011</t>
  </si>
  <si>
    <t>1216022</t>
  </si>
  <si>
    <t>0209011</t>
  </si>
  <si>
    <t>2463011</t>
  </si>
  <si>
    <t>powiat Chorzów</t>
  </si>
  <si>
    <t>Choszczno - miasto</t>
  </si>
  <si>
    <t>3202024</t>
  </si>
  <si>
    <t>Jabłonna</t>
  </si>
  <si>
    <t>JABŁONNA</t>
  </si>
  <si>
    <t>1408022</t>
  </si>
  <si>
    <t>powiat legionowski</t>
  </si>
  <si>
    <t>Piszczac</t>
  </si>
  <si>
    <t>PISZCZAC</t>
  </si>
  <si>
    <t>0601112</t>
  </si>
  <si>
    <t>powiat bialski</t>
  </si>
  <si>
    <t>Orońsko</t>
  </si>
  <si>
    <t>OROŃSKO</t>
  </si>
  <si>
    <t>1430042</t>
  </si>
  <si>
    <t>powiat szydłowiecki</t>
  </si>
  <si>
    <t>KOŁBIEL</t>
  </si>
  <si>
    <t>1417052</t>
  </si>
  <si>
    <t>ZBĄSZYŃ</t>
  </si>
  <si>
    <t>3015063</t>
  </si>
  <si>
    <t>powiat nowotomyski</t>
  </si>
  <si>
    <t>3015065</t>
  </si>
  <si>
    <t>DOBRZEŃ WIELKI</t>
  </si>
  <si>
    <t>1609032</t>
  </si>
  <si>
    <t>SKOROSZYCE</t>
  </si>
  <si>
    <t>1607092</t>
  </si>
  <si>
    <t>Dąbrowa</t>
  </si>
  <si>
    <t>DĄBROWA</t>
  </si>
  <si>
    <t>1609022</t>
  </si>
  <si>
    <t>ROKICINY</t>
  </si>
  <si>
    <t>1016072</t>
  </si>
  <si>
    <t>ŁAZY - OBSZAR WIEJSKI</t>
  </si>
  <si>
    <t>2416053</t>
  </si>
  <si>
    <t>powiat zawierciański</t>
  </si>
  <si>
    <t>2416055</t>
  </si>
  <si>
    <t>Płoskinia</t>
  </si>
  <si>
    <t>Gm_Płoskinia</t>
  </si>
  <si>
    <t>2802062</t>
  </si>
  <si>
    <t>Chrzanów - miasto</t>
  </si>
  <si>
    <t>1203034</t>
  </si>
  <si>
    <t>CHRZĄSTOWICE</t>
  </si>
  <si>
    <t>1609012</t>
  </si>
  <si>
    <t>Wolbrom - G</t>
  </si>
  <si>
    <t>1212073</t>
  </si>
  <si>
    <t>1212075</t>
  </si>
  <si>
    <t>TŁUSZCZ - OBSZAR WIEJSKI</t>
  </si>
  <si>
    <t>1434113</t>
  </si>
  <si>
    <t>powiat wołomiński</t>
  </si>
  <si>
    <t>1434115</t>
  </si>
  <si>
    <t>CHYBIE</t>
  </si>
  <si>
    <t>2403052</t>
  </si>
  <si>
    <t>CHYNÓW</t>
  </si>
  <si>
    <t>1406032</t>
  </si>
  <si>
    <t>2407032</t>
  </si>
  <si>
    <t>0207042</t>
  </si>
  <si>
    <t>CIECHANÓW-m</t>
  </si>
  <si>
    <t>1402011</t>
  </si>
  <si>
    <t>powiat ciechanowski</t>
  </si>
  <si>
    <t>Miasto Ciechocinek</t>
  </si>
  <si>
    <t>0401021</t>
  </si>
  <si>
    <t>1414043</t>
  </si>
  <si>
    <t>1414045</t>
  </si>
  <si>
    <t>SŁUPCA</t>
  </si>
  <si>
    <t>3023062</t>
  </si>
  <si>
    <t>powiat słupecki</t>
  </si>
  <si>
    <t>2204042</t>
  </si>
  <si>
    <t>powiat gdański</t>
  </si>
  <si>
    <t>Przesmyki</t>
  </si>
  <si>
    <t>1426072</t>
  </si>
  <si>
    <t>0213012</t>
  </si>
  <si>
    <t>CIESZYN</t>
  </si>
  <si>
    <t>2403011</t>
  </si>
  <si>
    <t>Węgorzyno - obszar wiejski</t>
  </si>
  <si>
    <t>3218053</t>
  </si>
  <si>
    <t>powiat łobeski</t>
  </si>
  <si>
    <t>3218055</t>
  </si>
  <si>
    <t>2417152</t>
  </si>
  <si>
    <t>powiat żywiecki</t>
  </si>
  <si>
    <t>Bochnia - obszar wiejski</t>
  </si>
  <si>
    <t>1201022</t>
  </si>
  <si>
    <t>HALINÓW - OBSZAR WIEJSKI</t>
  </si>
  <si>
    <t>1412073</t>
  </si>
  <si>
    <t>1412075</t>
  </si>
  <si>
    <t>1806012</t>
  </si>
  <si>
    <t>powiat kolbuszowski</t>
  </si>
  <si>
    <t>GÓRA KALWARIA</t>
  </si>
  <si>
    <t>1418013</t>
  </si>
  <si>
    <t>1418015</t>
  </si>
  <si>
    <t>CZAPLINEK - Miasto</t>
  </si>
  <si>
    <t>3203013</t>
  </si>
  <si>
    <t>3203014</t>
  </si>
  <si>
    <t>Tczew - G</t>
  </si>
  <si>
    <t>2214062</t>
  </si>
  <si>
    <t>m. Czarna Białostocka</t>
  </si>
  <si>
    <t>2002023</t>
  </si>
  <si>
    <t>2002024</t>
  </si>
  <si>
    <t>Czarna</t>
  </si>
  <si>
    <t>1803032</t>
  </si>
  <si>
    <t>Czarna Woda - miasto</t>
  </si>
  <si>
    <t>2213013</t>
  </si>
  <si>
    <t>2213014</t>
  </si>
  <si>
    <t>WŁOSZCZOWA - obszar wiejski</t>
  </si>
  <si>
    <t>2613063</t>
  </si>
  <si>
    <t>2613065</t>
  </si>
  <si>
    <t>CZARNE MIASTO</t>
  </si>
  <si>
    <t>2203024</t>
  </si>
  <si>
    <t>CZAPLINEK - Obszar Wiejski</t>
  </si>
  <si>
    <t>3203015</t>
  </si>
  <si>
    <t>3215011</t>
  </si>
  <si>
    <t>3201022</t>
  </si>
  <si>
    <t>m. Wasilków</t>
  </si>
  <si>
    <t>2002133</t>
  </si>
  <si>
    <t>2002134</t>
  </si>
  <si>
    <t>CZASTARY</t>
  </si>
  <si>
    <t>1018022</t>
  </si>
  <si>
    <t>powiat wieruszowski</t>
  </si>
  <si>
    <t>Zagórz - G</t>
  </si>
  <si>
    <t>1817073</t>
  </si>
  <si>
    <t>1817075</t>
  </si>
  <si>
    <t>Miasto Czechowice-Dziedzice</t>
  </si>
  <si>
    <t>2402043</t>
  </si>
  <si>
    <t>2402044</t>
  </si>
  <si>
    <t>MOŃKI - OBSZAR WIEJSKI</t>
  </si>
  <si>
    <t>2008063</t>
  </si>
  <si>
    <t>powiat moniecki</t>
  </si>
  <si>
    <t>2008065</t>
  </si>
  <si>
    <t>3004042</t>
  </si>
  <si>
    <t>CZEMPIŃ - miasto</t>
  </si>
  <si>
    <t>3011023</t>
  </si>
  <si>
    <t>powiat kościański</t>
  </si>
  <si>
    <t>3011024</t>
  </si>
  <si>
    <t>Gryfino - G</t>
  </si>
  <si>
    <t>3206045</t>
  </si>
  <si>
    <t>CZEREMCHA</t>
  </si>
  <si>
    <t>2005032</t>
  </si>
  <si>
    <t>SKĘPE - OBSZAR WIEJSKI</t>
  </si>
  <si>
    <t>0408073</t>
  </si>
  <si>
    <t>powiat lipnowski</t>
  </si>
  <si>
    <t>0408075</t>
  </si>
  <si>
    <t>3003025</t>
  </si>
  <si>
    <t>Choceń</t>
  </si>
  <si>
    <t>CHOCEŃ</t>
  </si>
  <si>
    <t>0418052</t>
  </si>
  <si>
    <t>powiat włocławski</t>
  </si>
  <si>
    <t>0415032</t>
  </si>
  <si>
    <t>Czersk - M</t>
  </si>
  <si>
    <t>2202044</t>
  </si>
  <si>
    <t>0414042</t>
  </si>
  <si>
    <t>Regimin</t>
  </si>
  <si>
    <t>REGIMIN</t>
  </si>
  <si>
    <t>1402082</t>
  </si>
  <si>
    <t>Czerwieńsk miasto</t>
  </si>
  <si>
    <t>0809034</t>
  </si>
  <si>
    <t>Czerwionka-Leszczyny</t>
  </si>
  <si>
    <t>CZERWIONKA-LESZCZYNY (M)</t>
  </si>
  <si>
    <t>2412013</t>
  </si>
  <si>
    <t>powiat rybnicki</t>
  </si>
  <si>
    <t>2412014</t>
  </si>
  <si>
    <t>Zambrów</t>
  </si>
  <si>
    <t>Zambrów - gmina</t>
  </si>
  <si>
    <t>2014052</t>
  </si>
  <si>
    <t>OLSZANKA</t>
  </si>
  <si>
    <t>1601062</t>
  </si>
  <si>
    <t>Nałęczów - obszar wiejski</t>
  </si>
  <si>
    <t>0614083</t>
  </si>
  <si>
    <t>0614085</t>
  </si>
  <si>
    <t>2464011</t>
  </si>
  <si>
    <t>powiat Częstochowa</t>
  </si>
  <si>
    <t>2203011</t>
  </si>
  <si>
    <t>Kuźnica</t>
  </si>
  <si>
    <t>KUŹNICA</t>
  </si>
  <si>
    <t>2011052</t>
  </si>
  <si>
    <t>powiat sokólski</t>
  </si>
  <si>
    <t>CZYŻEW</t>
  </si>
  <si>
    <t>2013033</t>
  </si>
  <si>
    <t>2013034</t>
  </si>
  <si>
    <t>Ćmielów - miasto</t>
  </si>
  <si>
    <t>2607044</t>
  </si>
  <si>
    <t>Brańszczyk</t>
  </si>
  <si>
    <t>BRAŃSZCZYK</t>
  </si>
  <si>
    <t>1435012</t>
  </si>
  <si>
    <t>powiat wyszkowski</t>
  </si>
  <si>
    <t>Szczecinek - Obszar Wiejski</t>
  </si>
  <si>
    <t>3215062</t>
  </si>
  <si>
    <t>2212022</t>
  </si>
  <si>
    <t>Wilamowice</t>
  </si>
  <si>
    <t>Wilamowice-obszar wiejski</t>
  </si>
  <si>
    <t>2402093</t>
  </si>
  <si>
    <t>2402095</t>
  </si>
  <si>
    <t>MIASTO DARŁOWO</t>
  </si>
  <si>
    <t>3213011</t>
  </si>
  <si>
    <t>Karlino obszar wiejski</t>
  </si>
  <si>
    <t>3201033</t>
  </si>
  <si>
    <t>3201035</t>
  </si>
  <si>
    <t>DĄBIE OBSZAR WIEJSKI</t>
  </si>
  <si>
    <t>3009043</t>
  </si>
  <si>
    <t>3009045</t>
  </si>
  <si>
    <t>NIEPORĘT</t>
  </si>
  <si>
    <t>1408032</t>
  </si>
  <si>
    <t>Witnica obszar wiejski</t>
  </si>
  <si>
    <t>0801073</t>
  </si>
  <si>
    <t>0801075</t>
  </si>
  <si>
    <t>DĄBROWA BIAŁOSTOCKA - MIASTO</t>
  </si>
  <si>
    <t>2011013</t>
  </si>
  <si>
    <t>2011014</t>
  </si>
  <si>
    <t>0403022</t>
  </si>
  <si>
    <t>DĄBROWA GÓRNICZA</t>
  </si>
  <si>
    <t>Szepietowo - obszar wiejski</t>
  </si>
  <si>
    <t>2013093</t>
  </si>
  <si>
    <t>2013095</t>
  </si>
  <si>
    <t>MAKÓW</t>
  </si>
  <si>
    <t>1015062</t>
  </si>
  <si>
    <t>powiat skierniewicki</t>
  </si>
  <si>
    <t>Stary Targ</t>
  </si>
  <si>
    <t>2216042</t>
  </si>
  <si>
    <t>powiat sztumski</t>
  </si>
  <si>
    <t>Poświętne</t>
  </si>
  <si>
    <t>POŚWIĘTNE</t>
  </si>
  <si>
    <t>1007062</t>
  </si>
  <si>
    <t>DĘBE WIELKIE</t>
  </si>
  <si>
    <t>1412052</t>
  </si>
  <si>
    <t>Miasto Dębica</t>
  </si>
  <si>
    <t>1803011</t>
  </si>
  <si>
    <t>DĘBLIN</t>
  </si>
  <si>
    <t>0616011</t>
  </si>
  <si>
    <t>powiat rycki</t>
  </si>
  <si>
    <t>Lwówek Śląski - obszar wiejski</t>
  </si>
  <si>
    <t>0212033</t>
  </si>
  <si>
    <t>powiat lwówecki</t>
  </si>
  <si>
    <t>0212035</t>
  </si>
  <si>
    <t>JÓZEFÓW</t>
  </si>
  <si>
    <t>0602073</t>
  </si>
  <si>
    <t>0602075</t>
  </si>
  <si>
    <t>1817082</t>
  </si>
  <si>
    <t>Bystrzyca Kłodzka - obszar wiejski</t>
  </si>
  <si>
    <t>0208065</t>
  </si>
  <si>
    <t>KLEMBÓW</t>
  </si>
  <si>
    <t>1434072</t>
  </si>
  <si>
    <t>Dobiegniew - miasto</t>
  </si>
  <si>
    <t>0806013</t>
  </si>
  <si>
    <t>powiat strzelecko-drezdenecki</t>
  </si>
  <si>
    <t>0806014</t>
  </si>
  <si>
    <t>Stromiec</t>
  </si>
  <si>
    <t>STROMIEC</t>
  </si>
  <si>
    <t>1401052</t>
  </si>
  <si>
    <t>powiat białobrzeski</t>
  </si>
  <si>
    <t>Wałcz - Obszar Wiejski</t>
  </si>
  <si>
    <t>3217052</t>
  </si>
  <si>
    <t>MIASTO DOBRE MIASTO</t>
  </si>
  <si>
    <t>2814034</t>
  </si>
  <si>
    <t>MAŁDYTY</t>
  </si>
  <si>
    <t>2815052</t>
  </si>
  <si>
    <t>powiat ostródzki</t>
  </si>
  <si>
    <t>0214032</t>
  </si>
  <si>
    <t>KLESZCZELE OBSZAR WIEJSKI</t>
  </si>
  <si>
    <t>2005073</t>
  </si>
  <si>
    <t>2005075</t>
  </si>
  <si>
    <t>Dobryszyce</t>
  </si>
  <si>
    <t>DOBRYSZYCE</t>
  </si>
  <si>
    <t>1012022</t>
  </si>
  <si>
    <t>Strzyżów</t>
  </si>
  <si>
    <t>STRZYŻÓW - OBSZAR WIEJSKI</t>
  </si>
  <si>
    <t>1819043</t>
  </si>
  <si>
    <t>1819045</t>
  </si>
  <si>
    <t>0415072</t>
  </si>
  <si>
    <t>Szydłowo</t>
  </si>
  <si>
    <t>SZYDŁOWO</t>
  </si>
  <si>
    <t>3019062</t>
  </si>
  <si>
    <t>3214042</t>
  </si>
  <si>
    <t>KRAJENKA - OBSZAR WIEJSKI</t>
  </si>
  <si>
    <t>3031033</t>
  </si>
  <si>
    <t>3031035</t>
  </si>
  <si>
    <t>DOMANIEWICE</t>
  </si>
  <si>
    <t>1005042</t>
  </si>
  <si>
    <t>KĘPNO (W)</t>
  </si>
  <si>
    <t>3008033</t>
  </si>
  <si>
    <t>powiat kępiński</t>
  </si>
  <si>
    <t>3008035</t>
  </si>
  <si>
    <t>Międzylesie - obszar wiejski</t>
  </si>
  <si>
    <t>0208103</t>
  </si>
  <si>
    <t>0208105</t>
  </si>
  <si>
    <t>DOMASZOWICE</t>
  </si>
  <si>
    <t>1606012</t>
  </si>
  <si>
    <t>Mełgiew</t>
  </si>
  <si>
    <t>0617022</t>
  </si>
  <si>
    <t>DOPIEWO</t>
  </si>
  <si>
    <t>3021052</t>
  </si>
  <si>
    <t>0414022</t>
  </si>
  <si>
    <t>Drezdenko</t>
  </si>
  <si>
    <t>Drezdenko - obszar wiejski</t>
  </si>
  <si>
    <t>0806023</t>
  </si>
  <si>
    <t>0806025</t>
  </si>
  <si>
    <t>Drawsko</t>
  </si>
  <si>
    <t>DRAWSKO</t>
  </si>
  <si>
    <t>3002032</t>
  </si>
  <si>
    <t>DRAWSKO POMORSKIE - Miasto</t>
  </si>
  <si>
    <t>3203023</t>
  </si>
  <si>
    <t>3203024</t>
  </si>
  <si>
    <t>STRUMIEŃ - OBSZAR WIEJSKI</t>
  </si>
  <si>
    <t>2403113</t>
  </si>
  <si>
    <t>2403115</t>
  </si>
  <si>
    <t>MOSINA-OBSZAR WIEJSKI</t>
  </si>
  <si>
    <t>3021103</t>
  </si>
  <si>
    <t>3021105</t>
  </si>
  <si>
    <t>BIAŁA PISKA - OBSZAR WIEJSKI</t>
  </si>
  <si>
    <t>2816015</t>
  </si>
  <si>
    <t>Rzepin obszar wiejski</t>
  </si>
  <si>
    <t>0805043</t>
  </si>
  <si>
    <t>powiat słubicki</t>
  </si>
  <si>
    <t>0805045</t>
  </si>
  <si>
    <t>1007023</t>
  </si>
  <si>
    <t>1007024</t>
  </si>
  <si>
    <t>Biały Bór - Obszar Wiejski</t>
  </si>
  <si>
    <t>3215035</t>
  </si>
  <si>
    <t>0414032</t>
  </si>
  <si>
    <t>Rakoniewice - obszar wiejski</t>
  </si>
  <si>
    <t>3005043</t>
  </si>
  <si>
    <t>3005045</t>
  </si>
  <si>
    <t>Trzebinia - obszar wiejski</t>
  </si>
  <si>
    <t>1203053</t>
  </si>
  <si>
    <t>1203055</t>
  </si>
  <si>
    <t>0208011</t>
  </si>
  <si>
    <t>Oświęcim - miasto</t>
  </si>
  <si>
    <t>1213011</t>
  </si>
  <si>
    <t>3208022</t>
  </si>
  <si>
    <t>Lubrza</t>
  </si>
  <si>
    <t>LUBRZA</t>
  </si>
  <si>
    <t>1610032</t>
  </si>
  <si>
    <t>powiat prudnicki</t>
  </si>
  <si>
    <t>MIECHÓW</t>
  </si>
  <si>
    <t>1208053</t>
  </si>
  <si>
    <t>1208055</t>
  </si>
  <si>
    <t>MIASTO DZIAŁDOWO</t>
  </si>
  <si>
    <t>2803011</t>
  </si>
  <si>
    <t>KACZORY</t>
  </si>
  <si>
    <t>3019032</t>
  </si>
  <si>
    <t>Dziemiany</t>
  </si>
  <si>
    <t>2206022</t>
  </si>
  <si>
    <t>2205025</t>
  </si>
  <si>
    <t>Dzierżoniów</t>
  </si>
  <si>
    <t>0202021</t>
  </si>
  <si>
    <t>powiat dzierżoniowski</t>
  </si>
  <si>
    <t>PĄTNÓW</t>
  </si>
  <si>
    <t>1017072</t>
  </si>
  <si>
    <t>Zbuczyn</t>
  </si>
  <si>
    <t>1426132</t>
  </si>
  <si>
    <t>Poniec - obszar wiejski</t>
  </si>
  <si>
    <t>3004073</t>
  </si>
  <si>
    <t>3004075</t>
  </si>
  <si>
    <t>EŁK</t>
  </si>
  <si>
    <t>2805011</t>
  </si>
  <si>
    <t>ŁUBOWO</t>
  </si>
  <si>
    <t>3003062</t>
  </si>
  <si>
    <t>Papowo Biskupie</t>
  </si>
  <si>
    <t>0404052</t>
  </si>
  <si>
    <t>powiat chełmiński</t>
  </si>
  <si>
    <t>GRONOWO ELBLĄSKIE</t>
  </si>
  <si>
    <t>2804032</t>
  </si>
  <si>
    <t>KUTNO - GMINA</t>
  </si>
  <si>
    <t>1002062</t>
  </si>
  <si>
    <t>powiat kutnowski</t>
  </si>
  <si>
    <t>KOLONOWSKIE - MIASTO</t>
  </si>
  <si>
    <t>1611033</t>
  </si>
  <si>
    <t>1611034</t>
  </si>
  <si>
    <t>SARNAKI</t>
  </si>
  <si>
    <t>1410052</t>
  </si>
  <si>
    <t>powiat łosicki</t>
  </si>
  <si>
    <t>FRYSZTAK</t>
  </si>
  <si>
    <t>1819022</t>
  </si>
  <si>
    <t>2212082</t>
  </si>
  <si>
    <t>1006075</t>
  </si>
  <si>
    <t>JONKOWO</t>
  </si>
  <si>
    <t>2814072</t>
  </si>
  <si>
    <t>ŻMIGRÓD - OBSZAR WIEJSKI</t>
  </si>
  <si>
    <t>0220063</t>
  </si>
  <si>
    <t>0220065</t>
  </si>
  <si>
    <t>2208042</t>
  </si>
  <si>
    <t>powiat lęborski</t>
  </si>
  <si>
    <t>2206042</t>
  </si>
  <si>
    <t>2207022</t>
  </si>
  <si>
    <t>Odolanów obszar wiejski</t>
  </si>
  <si>
    <t>3017033</t>
  </si>
  <si>
    <t>3017035</t>
  </si>
  <si>
    <t>GARWOLIN - GMINA</t>
  </si>
  <si>
    <t>1403042</t>
  </si>
  <si>
    <t>ŁĘCZYCA - gmina</t>
  </si>
  <si>
    <t>1004052</t>
  </si>
  <si>
    <t>powiat łęczycki</t>
  </si>
  <si>
    <t>KÓRNIK-OBSZAR WIEJSKI</t>
  </si>
  <si>
    <t>3021093</t>
  </si>
  <si>
    <t>3021095</t>
  </si>
  <si>
    <t>JASTRZĄB</t>
  </si>
  <si>
    <t>1430022</t>
  </si>
  <si>
    <t>Sońsk</t>
  </si>
  <si>
    <t>SOŃSK</t>
  </si>
  <si>
    <t>1402092</t>
  </si>
  <si>
    <t>2207045</t>
  </si>
  <si>
    <t>SOKÓŁKA - OBSZAR WIEJSKI</t>
  </si>
  <si>
    <t>2011083</t>
  </si>
  <si>
    <t>2011085</t>
  </si>
  <si>
    <t>Nowogrodziec - obszar wiejski</t>
  </si>
  <si>
    <t>0201043</t>
  </si>
  <si>
    <t>0201045</t>
  </si>
  <si>
    <t>Rzekuń</t>
  </si>
  <si>
    <t>RZEKUŃ</t>
  </si>
  <si>
    <t>1415102</t>
  </si>
  <si>
    <t>GIŻYCKO-miasto</t>
  </si>
  <si>
    <t>2806011</t>
  </si>
  <si>
    <t>powiat giżycki</t>
  </si>
  <si>
    <t>1805112</t>
  </si>
  <si>
    <t>powiat jasielski</t>
  </si>
  <si>
    <t>Zgierz - gmina</t>
  </si>
  <si>
    <t>1020092</t>
  </si>
  <si>
    <t>Głogów Małopolski - miasto</t>
  </si>
  <si>
    <t>1816064</t>
  </si>
  <si>
    <t>GŁOGÓWEK - MIASTO</t>
  </si>
  <si>
    <t>1610023</t>
  </si>
  <si>
    <t>1610024</t>
  </si>
  <si>
    <t>Głowno - miasto</t>
  </si>
  <si>
    <t>1020011</t>
  </si>
  <si>
    <t>GŁUCHOŁAZY - OBSZAR WIEJSKI</t>
  </si>
  <si>
    <t>1607013</t>
  </si>
  <si>
    <t>1607015</t>
  </si>
  <si>
    <t>GŁUCHOŁAZY - MIASTO</t>
  </si>
  <si>
    <t>1607014</t>
  </si>
  <si>
    <t>1810042</t>
  </si>
  <si>
    <t>powiat łańcucki</t>
  </si>
  <si>
    <t>GŁUSZYCA - MIASTO</t>
  </si>
  <si>
    <t>0221053</t>
  </si>
  <si>
    <t>0221054</t>
  </si>
  <si>
    <t>GŁUSZYCA - OBSZAR WIEJSKI</t>
  </si>
  <si>
    <t>0221055</t>
  </si>
  <si>
    <t>2212072</t>
  </si>
  <si>
    <t>1814082</t>
  </si>
  <si>
    <t>powiat przeworski</t>
  </si>
  <si>
    <t>Gniewkowo - M</t>
  </si>
  <si>
    <t>0407033</t>
  </si>
  <si>
    <t>0407034</t>
  </si>
  <si>
    <t>2410012</t>
  </si>
  <si>
    <t>Strzegom - obszar wiejski</t>
  </si>
  <si>
    <t>0219063</t>
  </si>
  <si>
    <t>0219065</t>
  </si>
  <si>
    <t>Chojna - G</t>
  </si>
  <si>
    <t>3206035</t>
  </si>
  <si>
    <t>Marianowo</t>
  </si>
  <si>
    <t>3214082</t>
  </si>
  <si>
    <t>GOGOLIN - MIASTO</t>
  </si>
  <si>
    <t>1605013</t>
  </si>
  <si>
    <t>powiat krapkowicki</t>
  </si>
  <si>
    <t>1605014</t>
  </si>
  <si>
    <t>Miasto Goleniów</t>
  </si>
  <si>
    <t>3204024</t>
  </si>
  <si>
    <t>GOLESZÓW</t>
  </si>
  <si>
    <t>2403072</t>
  </si>
  <si>
    <t>3006025</t>
  </si>
  <si>
    <t>Chojnów - gmina</t>
  </si>
  <si>
    <t>0209022</t>
  </si>
  <si>
    <t>GOŁAŃCZ MIASTO</t>
  </si>
  <si>
    <t>3028034</t>
  </si>
  <si>
    <t>Kowal</t>
  </si>
  <si>
    <t>KOWAL</t>
  </si>
  <si>
    <t>0418092</t>
  </si>
  <si>
    <t>Puławy - gmina</t>
  </si>
  <si>
    <t>0614092</t>
  </si>
  <si>
    <t>Stężyca</t>
  </si>
  <si>
    <t>2205062</t>
  </si>
  <si>
    <t>GOMUNICE</t>
  </si>
  <si>
    <t>1012042</t>
  </si>
  <si>
    <t>GONIĄDZ - OBSZAR WIEJSKI</t>
  </si>
  <si>
    <t>2008013</t>
  </si>
  <si>
    <t>2008015</t>
  </si>
  <si>
    <t>Miasto Gorlice</t>
  </si>
  <si>
    <t>1205011</t>
  </si>
  <si>
    <t>KAMIEŃSK - OBSZAR WIEJSKI</t>
  </si>
  <si>
    <t>1012053</t>
  </si>
  <si>
    <t>1012055</t>
  </si>
  <si>
    <t>GORZKOWICE</t>
  </si>
  <si>
    <t>1010032</t>
  </si>
  <si>
    <t>Chełmek</t>
  </si>
  <si>
    <t>Chełmek - obszar wiejski</t>
  </si>
  <si>
    <t>1213033</t>
  </si>
  <si>
    <t>1213035</t>
  </si>
  <si>
    <t>Stolno</t>
  </si>
  <si>
    <t>0404062</t>
  </si>
  <si>
    <t>GOSTYNIN</t>
  </si>
  <si>
    <t>1404011</t>
  </si>
  <si>
    <t>powiat gostyniński</t>
  </si>
  <si>
    <t>Gostyń - miasto</t>
  </si>
  <si>
    <t>3004024</t>
  </si>
  <si>
    <t>WEJHEROWO</t>
  </si>
  <si>
    <t>2215102</t>
  </si>
  <si>
    <t>Sztum - G</t>
  </si>
  <si>
    <t>2216053</t>
  </si>
  <si>
    <t>2216055</t>
  </si>
  <si>
    <t>WARKA - OBSZAR WIEJSKI</t>
  </si>
  <si>
    <t>1406113</t>
  </si>
  <si>
    <t>1406115</t>
  </si>
  <si>
    <t>1607055</t>
  </si>
  <si>
    <t>GOWOROWO</t>
  </si>
  <si>
    <t>1415042</t>
  </si>
  <si>
    <t>GOZDOWO</t>
  </si>
  <si>
    <t>1427022</t>
  </si>
  <si>
    <t>GÓRA KALWARIA - MIASTO</t>
  </si>
  <si>
    <t>1418014</t>
  </si>
  <si>
    <t>GOGOLIN - OBSZAR WIEJSKI</t>
  </si>
  <si>
    <t>1605015</t>
  </si>
  <si>
    <t>3013022</t>
  </si>
  <si>
    <t>Zwierzyn</t>
  </si>
  <si>
    <t>0806052</t>
  </si>
  <si>
    <t>Kamień Pomorski - obszar wiejski</t>
  </si>
  <si>
    <t>3207033</t>
  </si>
  <si>
    <t>powiat kamieński</t>
  </si>
  <si>
    <t>3207035</t>
  </si>
  <si>
    <t>2604142</t>
  </si>
  <si>
    <t>2411062</t>
  </si>
  <si>
    <t>Kolno</t>
  </si>
  <si>
    <t>KOLNO</t>
  </si>
  <si>
    <t>2814082</t>
  </si>
  <si>
    <t>0805022</t>
  </si>
  <si>
    <t>PIECHOWICE</t>
  </si>
  <si>
    <t>0206031</t>
  </si>
  <si>
    <t>Twardogóra</t>
  </si>
  <si>
    <t>Twardogóra Gmina</t>
  </si>
  <si>
    <t>0214083</t>
  </si>
  <si>
    <t>0214085</t>
  </si>
  <si>
    <t>Grabów N/Pilicą</t>
  </si>
  <si>
    <t>1407042</t>
  </si>
  <si>
    <t>Nowodwór</t>
  </si>
  <si>
    <t>NOWODWÓR</t>
  </si>
  <si>
    <t>0616032</t>
  </si>
  <si>
    <t>MIASTO GRAJEWO</t>
  </si>
  <si>
    <t>2004011</t>
  </si>
  <si>
    <t>powiat grajewski</t>
  </si>
  <si>
    <t>Rybno</t>
  </si>
  <si>
    <t>2803062</t>
  </si>
  <si>
    <t>Sośnie</t>
  </si>
  <si>
    <t>3017082</t>
  </si>
  <si>
    <t>Granowo</t>
  </si>
  <si>
    <t>3005012</t>
  </si>
  <si>
    <t>GRODZISK WIELKOPOLSKI - miasto</t>
  </si>
  <si>
    <t>3005024</t>
  </si>
  <si>
    <t>0216032</t>
  </si>
  <si>
    <t>Miasto Toruń</t>
  </si>
  <si>
    <t>0463011</t>
  </si>
  <si>
    <t>powiat Toruń</t>
  </si>
  <si>
    <t>1820032</t>
  </si>
  <si>
    <t>Grodków</t>
  </si>
  <si>
    <t>GRODKÓW - MIASTO</t>
  </si>
  <si>
    <t>1601033</t>
  </si>
  <si>
    <t>1601034</t>
  </si>
  <si>
    <t>1405044</t>
  </si>
  <si>
    <t>1808042</t>
  </si>
  <si>
    <t>powiat leżajski</t>
  </si>
  <si>
    <t>Mrozy - obszar wiejski</t>
  </si>
  <si>
    <t>1412123</t>
  </si>
  <si>
    <t>1412125</t>
  </si>
  <si>
    <t>PASYM - OBSZAR WIEJSKI</t>
  </si>
  <si>
    <t>2817043</t>
  </si>
  <si>
    <t>2817045</t>
  </si>
  <si>
    <t>Siemień</t>
  </si>
  <si>
    <t>SIEMIEŃ</t>
  </si>
  <si>
    <t>0613062</t>
  </si>
  <si>
    <t>Łyszkowice</t>
  </si>
  <si>
    <t>ŁYSZKOWICE</t>
  </si>
  <si>
    <t>1005082</t>
  </si>
  <si>
    <t>M. GRUDZIĄDZ</t>
  </si>
  <si>
    <t>0462011</t>
  </si>
  <si>
    <t>powiat Grudziądz</t>
  </si>
  <si>
    <t>Grybów - miasto</t>
  </si>
  <si>
    <t>1210011</t>
  </si>
  <si>
    <t>Gryfice - miasto</t>
  </si>
  <si>
    <t>3205024</t>
  </si>
  <si>
    <t>Gryfino - M</t>
  </si>
  <si>
    <t>Miasto Gryfów Śląski</t>
  </si>
  <si>
    <t>0212013</t>
  </si>
  <si>
    <t>0212014</t>
  </si>
  <si>
    <t>Zabrodzie</t>
  </si>
  <si>
    <t>ZABRODZIE</t>
  </si>
  <si>
    <t>1435062</t>
  </si>
  <si>
    <t>1814062</t>
  </si>
  <si>
    <t>3215052</t>
  </si>
  <si>
    <t>Unisław</t>
  </si>
  <si>
    <t>0404072</t>
  </si>
  <si>
    <t>KOSTRZYN-OBSZAR WIEJSKI</t>
  </si>
  <si>
    <t>3021083</t>
  </si>
  <si>
    <t>3021085</t>
  </si>
  <si>
    <t>3030055</t>
  </si>
  <si>
    <t>HAJNÓWKA</t>
  </si>
  <si>
    <t>2005011</t>
  </si>
  <si>
    <t>HALINÓW - MIASTO</t>
  </si>
  <si>
    <t>1412074</t>
  </si>
  <si>
    <t>2211011</t>
  </si>
  <si>
    <t>ORNETA obszar wiejski</t>
  </si>
  <si>
    <t>2809053</t>
  </si>
  <si>
    <t>powiat lidzbarski</t>
  </si>
  <si>
    <t>2809055</t>
  </si>
  <si>
    <t>ZIĘBICE-OBSZAR WIEJSKI</t>
  </si>
  <si>
    <t>0224063</t>
  </si>
  <si>
    <t>0224065</t>
  </si>
  <si>
    <t>Herby</t>
  </si>
  <si>
    <t>2407042</t>
  </si>
  <si>
    <t>KRZYWDA</t>
  </si>
  <si>
    <t>0611042</t>
  </si>
  <si>
    <t>1809032</t>
  </si>
  <si>
    <t>Lubycza Królewska - obszar wiejski</t>
  </si>
  <si>
    <t>0618053</t>
  </si>
  <si>
    <t>0618055</t>
  </si>
  <si>
    <t>Hrubieszów</t>
  </si>
  <si>
    <t>Miasto Hrubieszów</t>
  </si>
  <si>
    <t>0604011</t>
  </si>
  <si>
    <t>powiat hrubieszowski</t>
  </si>
  <si>
    <t>1215072</t>
  </si>
  <si>
    <t>1813062</t>
  </si>
  <si>
    <t>powiat przemyski</t>
  </si>
  <si>
    <t>1806032</t>
  </si>
  <si>
    <t>Iława</t>
  </si>
  <si>
    <t>Miasto Iława</t>
  </si>
  <si>
    <t>2807011</t>
  </si>
  <si>
    <t>powiat iławski</t>
  </si>
  <si>
    <t>Iłowa</t>
  </si>
  <si>
    <t>Iłowa miasto</t>
  </si>
  <si>
    <t>0810043</t>
  </si>
  <si>
    <t>0810044</t>
  </si>
  <si>
    <t>Iłowo-Osada</t>
  </si>
  <si>
    <t>IŁOWO-Osada</t>
  </si>
  <si>
    <t>2803032</t>
  </si>
  <si>
    <t>Żarów - obszar wiejski</t>
  </si>
  <si>
    <t>0219083</t>
  </si>
  <si>
    <t>0219085</t>
  </si>
  <si>
    <t>2414021</t>
  </si>
  <si>
    <t>Inowrocław - M</t>
  </si>
  <si>
    <t>0407011</t>
  </si>
  <si>
    <t>ANDRYCHÓW - OBSZAR WIEJSKI</t>
  </si>
  <si>
    <t>1218015</t>
  </si>
  <si>
    <t>Siechnice - obszar wiejski</t>
  </si>
  <si>
    <t>0223083</t>
  </si>
  <si>
    <t>0223085</t>
  </si>
  <si>
    <t>0606042</t>
  </si>
  <si>
    <t>powiat krasnostawski</t>
  </si>
  <si>
    <t>JABŁONOWO POMORSKIE</t>
  </si>
  <si>
    <t>0402073</t>
  </si>
  <si>
    <t>0402074</t>
  </si>
  <si>
    <t>Nowe Piekuty</t>
  </si>
  <si>
    <t>NOWE PIEKUTY</t>
  </si>
  <si>
    <t>2013072</t>
  </si>
  <si>
    <t>ZDUNY</t>
  </si>
  <si>
    <t>1005102</t>
  </si>
  <si>
    <t>2404082</t>
  </si>
  <si>
    <t>Węgliniec - obszar wiejski</t>
  </si>
  <si>
    <t>0225063</t>
  </si>
  <si>
    <t>0225065</t>
  </si>
  <si>
    <t>0407042</t>
  </si>
  <si>
    <t>JAKTORÓW</t>
  </si>
  <si>
    <t>1405052</t>
  </si>
  <si>
    <t>Ożarów</t>
  </si>
  <si>
    <t>OŻARÓW GMINA</t>
  </si>
  <si>
    <t>2606053</t>
  </si>
  <si>
    <t>2606055</t>
  </si>
  <si>
    <t>Nowe Miasto Lubawskie</t>
  </si>
  <si>
    <t>NOWE MIASTO LUBAWSKIE - GMINA</t>
  </si>
  <si>
    <t>2812052</t>
  </si>
  <si>
    <t>Janikowo - M</t>
  </si>
  <si>
    <t>0407053</t>
  </si>
  <si>
    <t>0407054</t>
  </si>
  <si>
    <t>Rudniki</t>
  </si>
  <si>
    <t>RUDNIKI</t>
  </si>
  <si>
    <t>1608062</t>
  </si>
  <si>
    <t>powiat oleski</t>
  </si>
  <si>
    <t>1205035</t>
  </si>
  <si>
    <t>Iłowa obszar wiejski</t>
  </si>
  <si>
    <t>0810045</t>
  </si>
  <si>
    <t>JANOWICE WIELKIE</t>
  </si>
  <si>
    <t>0206052</t>
  </si>
  <si>
    <t>WIELISZEW</t>
  </si>
  <si>
    <t>1408052</t>
  </si>
  <si>
    <t>Jarocin - miasto</t>
  </si>
  <si>
    <t>3006024</t>
  </si>
  <si>
    <t>MIASTO JAROSŁAW</t>
  </si>
  <si>
    <t>1804011</t>
  </si>
  <si>
    <t>Klucze</t>
  </si>
  <si>
    <t>1212042</t>
  </si>
  <si>
    <t>Brzesko - obszar wiejski</t>
  </si>
  <si>
    <t>1202025</t>
  </si>
  <si>
    <t>ZDZIESZOWICE - OBSZAR WIEJSKI</t>
  </si>
  <si>
    <t>1605053</t>
  </si>
  <si>
    <t>1605055</t>
  </si>
  <si>
    <t>Bolimów</t>
  </si>
  <si>
    <t>BOLIMÓW</t>
  </si>
  <si>
    <t>1015012</t>
  </si>
  <si>
    <t>Jasło - miasto</t>
  </si>
  <si>
    <t>1805011</t>
  </si>
  <si>
    <t>Jastarnia - miasto</t>
  </si>
  <si>
    <t>2211023</t>
  </si>
  <si>
    <t>2211024</t>
  </si>
  <si>
    <t>JASTROWIE - MIASTO</t>
  </si>
  <si>
    <t>3031023</t>
  </si>
  <si>
    <t>3031024</t>
  </si>
  <si>
    <t>NOWY TOMYŚL - gmina wiejska</t>
  </si>
  <si>
    <t>3015043</t>
  </si>
  <si>
    <t>3015045</t>
  </si>
  <si>
    <t>0610042</t>
  </si>
  <si>
    <t>powiat łęczyński</t>
  </si>
  <si>
    <t>1206115</t>
  </si>
  <si>
    <t>Kunice</t>
  </si>
  <si>
    <t>0209042</t>
  </si>
  <si>
    <t>JAWOR</t>
  </si>
  <si>
    <t>0205011</t>
  </si>
  <si>
    <t>powiat jaworski</t>
  </si>
  <si>
    <t>Jaworzyna śląska - miasto</t>
  </si>
  <si>
    <t>0219044</t>
  </si>
  <si>
    <t>Jedlicze - M</t>
  </si>
  <si>
    <t>1807043</t>
  </si>
  <si>
    <t>1807044</t>
  </si>
  <si>
    <t>JEDLINA-ZDRÓJ</t>
  </si>
  <si>
    <t>0221021</t>
  </si>
  <si>
    <t>PIONKI</t>
  </si>
  <si>
    <t>1425082</t>
  </si>
  <si>
    <t>JELCZ-LASKOWICE - MIASTO</t>
  </si>
  <si>
    <t>0215034</t>
  </si>
  <si>
    <t>M. Jelenia Góra</t>
  </si>
  <si>
    <t>0261011</t>
  </si>
  <si>
    <t>powiat Jelenia Góra</t>
  </si>
  <si>
    <t>TOMASZÓW MAZOWIECKI - GMINA</t>
  </si>
  <si>
    <t>1016092</t>
  </si>
  <si>
    <t>2417042</t>
  </si>
  <si>
    <t>Nowa sarzyna - obszar wiejski</t>
  </si>
  <si>
    <t>1808053</t>
  </si>
  <si>
    <t>1808055</t>
  </si>
  <si>
    <t>Łubniany</t>
  </si>
  <si>
    <t>ŁUBNIANY</t>
  </si>
  <si>
    <t>1609052</t>
  </si>
  <si>
    <t>SZCZYTNO</t>
  </si>
  <si>
    <t>2817062</t>
  </si>
  <si>
    <t>Gmina Zgorzelec</t>
  </si>
  <si>
    <t>0225072</t>
  </si>
  <si>
    <t>Wiskitki</t>
  </si>
  <si>
    <t>WISKITKI - obszar wiejski</t>
  </si>
  <si>
    <t>1438053</t>
  </si>
  <si>
    <t>1438055</t>
  </si>
  <si>
    <t>Wielbark - obszar wiejski</t>
  </si>
  <si>
    <t>2817085</t>
  </si>
  <si>
    <t>Tuczno</t>
  </si>
  <si>
    <t>Tuczno - Obszar Wiejski</t>
  </si>
  <si>
    <t>3217043</t>
  </si>
  <si>
    <t>3217045</t>
  </si>
  <si>
    <t>JEŻÓW SUDECKI</t>
  </si>
  <si>
    <t>0206062</t>
  </si>
  <si>
    <t>JĘDRZEJÓW - miasto</t>
  </si>
  <si>
    <t>2602023</t>
  </si>
  <si>
    <t>powiat jędrzejowski</t>
  </si>
  <si>
    <t>2602024</t>
  </si>
  <si>
    <t>1215011</t>
  </si>
  <si>
    <t>1417011</t>
  </si>
  <si>
    <t>Przyrów</t>
  </si>
  <si>
    <t>2404142</t>
  </si>
  <si>
    <t>Jastarnia - obszar wiejski</t>
  </si>
  <si>
    <t>2211025</t>
  </si>
  <si>
    <t>Maków Podhalański - obszar wiejski</t>
  </si>
  <si>
    <t>1215063</t>
  </si>
  <si>
    <t>1215065</t>
  </si>
  <si>
    <t>Rydzyna - Obszar Wiejski</t>
  </si>
  <si>
    <t>3013043</t>
  </si>
  <si>
    <t>3013045</t>
  </si>
  <si>
    <t>RACIĄŻ - GMINA</t>
  </si>
  <si>
    <t>1420102</t>
  </si>
  <si>
    <t>ZEBRZYDOWICE</t>
  </si>
  <si>
    <t>2403122</t>
  </si>
  <si>
    <t>2413011</t>
  </si>
  <si>
    <t>2213052</t>
  </si>
  <si>
    <t>Lubień Kujawski</t>
  </si>
  <si>
    <t>LUBIEŃ KUJAWSKI - OBSZAR WIEJS</t>
  </si>
  <si>
    <t>0418113</t>
  </si>
  <si>
    <t>0418115</t>
  </si>
  <si>
    <t>Miasto Kalisz</t>
  </si>
  <si>
    <t>3061011</t>
  </si>
  <si>
    <t>powiat Kalisz</t>
  </si>
  <si>
    <t>KALISZ POMORSKI - Miasto</t>
  </si>
  <si>
    <t>3203034</t>
  </si>
  <si>
    <t>KALWARIA ZEBRZYDOWSKA - MIASTO</t>
  </si>
  <si>
    <t>1218034</t>
  </si>
  <si>
    <t>Kamieniec Ząbkowicki - miasto</t>
  </si>
  <si>
    <t>0224034</t>
  </si>
  <si>
    <t>Kamienna Góra - miasto</t>
  </si>
  <si>
    <t>0207011</t>
  </si>
  <si>
    <t>DĄBROWA BIAŁOSTOCKA - OBSZAR WIEJSKI</t>
  </si>
  <si>
    <t>2011015</t>
  </si>
  <si>
    <t>Głowno - gmina</t>
  </si>
  <si>
    <t>1020052</t>
  </si>
  <si>
    <t>Kamień Pomorski - miasto</t>
  </si>
  <si>
    <t>3207034</t>
  </si>
  <si>
    <t>KAMIEŃSK - MIASTO</t>
  </si>
  <si>
    <t>1012054</t>
  </si>
  <si>
    <t>1210052</t>
  </si>
  <si>
    <t>0415062</t>
  </si>
  <si>
    <t>Rejowiec Fabryczny</t>
  </si>
  <si>
    <t>REJOWIEC FABRYCZNY</t>
  </si>
  <si>
    <t>0603082</t>
  </si>
  <si>
    <t>1421035</t>
  </si>
  <si>
    <t>Bestwina</t>
  </si>
  <si>
    <t>2402022</t>
  </si>
  <si>
    <t>Karlino miasto</t>
  </si>
  <si>
    <t>3201034</t>
  </si>
  <si>
    <t>POPIELÓW</t>
  </si>
  <si>
    <t>1609092</t>
  </si>
  <si>
    <t>LIPNO</t>
  </si>
  <si>
    <t>0408062</t>
  </si>
  <si>
    <t>RUDA-HUTA</t>
  </si>
  <si>
    <t>0603092</t>
  </si>
  <si>
    <t>2206032</t>
  </si>
  <si>
    <t>Kartuzy - M</t>
  </si>
  <si>
    <t>2205024</t>
  </si>
  <si>
    <t>Malechowo</t>
  </si>
  <si>
    <t>GMINA MALECHOWO</t>
  </si>
  <si>
    <t>3213042</t>
  </si>
  <si>
    <t>Krobia - obszar wiejski</t>
  </si>
  <si>
    <t>3004033</t>
  </si>
  <si>
    <t>3004035</t>
  </si>
  <si>
    <t>Miastko - Obszar Wiejski</t>
  </si>
  <si>
    <t>2201063</t>
  </si>
  <si>
    <t>2201065</t>
  </si>
  <si>
    <t>GOLINA OBSZAR WIEJSKI</t>
  </si>
  <si>
    <t>3010013</t>
  </si>
  <si>
    <t>powiat koniński</t>
  </si>
  <si>
    <t>3010015</t>
  </si>
  <si>
    <t>Osieczna</t>
  </si>
  <si>
    <t>Osieczna - Obszar Wiejski</t>
  </si>
  <si>
    <t>3013033</t>
  </si>
  <si>
    <t>3013035</t>
  </si>
  <si>
    <t>Kąty Wrocławskie - miasto</t>
  </si>
  <si>
    <t>0223044</t>
  </si>
  <si>
    <t>1603011</t>
  </si>
  <si>
    <t>Radomyśl nad Sanem</t>
  </si>
  <si>
    <t>1818042</t>
  </si>
  <si>
    <t>2212054</t>
  </si>
  <si>
    <t>KĘPNO (M)</t>
  </si>
  <si>
    <t>3008034</t>
  </si>
  <si>
    <t>MIASTO KĘTRZYN</t>
  </si>
  <si>
    <t>2808011</t>
  </si>
  <si>
    <t>Kęty Miasto</t>
  </si>
  <si>
    <t>1213044</t>
  </si>
  <si>
    <t>ROKIETNICA</t>
  </si>
  <si>
    <t>3021132</t>
  </si>
  <si>
    <t>Kielce-miasto</t>
  </si>
  <si>
    <t>2661011</t>
  </si>
  <si>
    <t>powiat Kielce</t>
  </si>
  <si>
    <t>ZAWADZKIE - OBSZAR WIEJSKI</t>
  </si>
  <si>
    <t>1611073</t>
  </si>
  <si>
    <t>1611075</t>
  </si>
  <si>
    <t>1416112</t>
  </si>
  <si>
    <t>Szczebrzeszyn - obszar wiejski</t>
  </si>
  <si>
    <t>0620133</t>
  </si>
  <si>
    <t>0620135</t>
  </si>
  <si>
    <t>Kurów</t>
  </si>
  <si>
    <t>KURÓW</t>
  </si>
  <si>
    <t>0614062</t>
  </si>
  <si>
    <t>Choroszcz</t>
  </si>
  <si>
    <t>gm. Choroszcz</t>
  </si>
  <si>
    <t>2002013</t>
  </si>
  <si>
    <t>2002015</t>
  </si>
  <si>
    <t>KLESZCZELE MIASTO</t>
  </si>
  <si>
    <t>2005074</t>
  </si>
  <si>
    <t>Purda</t>
  </si>
  <si>
    <t>PURDA</t>
  </si>
  <si>
    <t>2814102</t>
  </si>
  <si>
    <t xml:space="preserve"> Łobez - obszar wiejski</t>
  </si>
  <si>
    <t>3218023</t>
  </si>
  <si>
    <t>3218025</t>
  </si>
  <si>
    <t>SĘDZISZÓW - obszar wiejski</t>
  </si>
  <si>
    <t>2602063</t>
  </si>
  <si>
    <t>2602065</t>
  </si>
  <si>
    <t>KLUCZBORK - MIASTO</t>
  </si>
  <si>
    <t>1604024</t>
  </si>
  <si>
    <t>1219032</t>
  </si>
  <si>
    <t>powiat wielicki</t>
  </si>
  <si>
    <t>Kłobuck - miasto</t>
  </si>
  <si>
    <t>2406013</t>
  </si>
  <si>
    <t>2406014</t>
  </si>
  <si>
    <t>KŁODAWA OBSZAR WIEJSKI</t>
  </si>
  <si>
    <t>3009063</t>
  </si>
  <si>
    <t>3009065</t>
  </si>
  <si>
    <t>Kłodzko-miasto</t>
  </si>
  <si>
    <t>0208021</t>
  </si>
  <si>
    <t>Pleśna</t>
  </si>
  <si>
    <t>1216042</t>
  </si>
  <si>
    <t>2404052</t>
  </si>
  <si>
    <t>2405011</t>
  </si>
  <si>
    <t>Krypno</t>
  </si>
  <si>
    <t>KRYPNO</t>
  </si>
  <si>
    <t>2008052</t>
  </si>
  <si>
    <t>2410022</t>
  </si>
  <si>
    <t>TERESPOL - GMINA</t>
  </si>
  <si>
    <t>0601162</t>
  </si>
  <si>
    <t>KOBYLIN - MIASTO</t>
  </si>
  <si>
    <t>3012023</t>
  </si>
  <si>
    <t>3012024</t>
  </si>
  <si>
    <t>SWARZĘDZ-OBSZAR WIEJSKI</t>
  </si>
  <si>
    <t>3021163</t>
  </si>
  <si>
    <t>3021165</t>
  </si>
  <si>
    <t>2212062</t>
  </si>
  <si>
    <t>KOBYŁKA</t>
  </si>
  <si>
    <t>1434011</t>
  </si>
  <si>
    <t>2407052</t>
  </si>
  <si>
    <t>Wieliczka</t>
  </si>
  <si>
    <t>Wieliczka - G</t>
  </si>
  <si>
    <t>1219053</t>
  </si>
  <si>
    <t>1219055</t>
  </si>
  <si>
    <t>Kolbuszowa - miasto w gminie miejsko-wiejskiej</t>
  </si>
  <si>
    <t>1806023</t>
  </si>
  <si>
    <t>1806024</t>
  </si>
  <si>
    <t>ŚWIĘTAJNO</t>
  </si>
  <si>
    <t>2817072</t>
  </si>
  <si>
    <t>Łask - miasto</t>
  </si>
  <si>
    <t>1003024</t>
  </si>
  <si>
    <t>Koluszki - miasto</t>
  </si>
  <si>
    <t>1006074</t>
  </si>
  <si>
    <t>KOŁO - MIASTO</t>
  </si>
  <si>
    <t>3009011</t>
  </si>
  <si>
    <t>M. Kołobrzeg</t>
  </si>
  <si>
    <t>3208011</t>
  </si>
  <si>
    <t>0407055</t>
  </si>
  <si>
    <t>1817042</t>
  </si>
  <si>
    <t>KOMPRACHCICE</t>
  </si>
  <si>
    <t>1609042</t>
  </si>
  <si>
    <t>Koniecpol Miasto</t>
  </si>
  <si>
    <t>2404063</t>
  </si>
  <si>
    <t>2404064</t>
  </si>
  <si>
    <t>Miasto Konin</t>
  </si>
  <si>
    <t>3062011</t>
  </si>
  <si>
    <t>powiat Konin</t>
  </si>
  <si>
    <t>Stupsk</t>
  </si>
  <si>
    <t>STUPSK</t>
  </si>
  <si>
    <t>1413062</t>
  </si>
  <si>
    <t>powiat mławski</t>
  </si>
  <si>
    <t>Kowala</t>
  </si>
  <si>
    <t>KOWALA</t>
  </si>
  <si>
    <t>1425072</t>
  </si>
  <si>
    <t>0404042</t>
  </si>
  <si>
    <t>Nowa Sucha</t>
  </si>
  <si>
    <t>NOWA SUCHA</t>
  </si>
  <si>
    <t>1428052</t>
  </si>
  <si>
    <t>powiat sochaczewski</t>
  </si>
  <si>
    <t>2605035</t>
  </si>
  <si>
    <t>KORSZE - MIASTO</t>
  </si>
  <si>
    <t>2808044</t>
  </si>
  <si>
    <t>Poczesna</t>
  </si>
  <si>
    <t>2404132</t>
  </si>
  <si>
    <t>Miedziana Góra</t>
  </si>
  <si>
    <t>2604102</t>
  </si>
  <si>
    <t>Kostrzyn nad Odrą</t>
  </si>
  <si>
    <t>0801011</t>
  </si>
  <si>
    <t>KOSTRZYN-MIASTO</t>
  </si>
  <si>
    <t>3021084</t>
  </si>
  <si>
    <t>M. Koszalin</t>
  </si>
  <si>
    <t>3261011</t>
  </si>
  <si>
    <t>powiat Koszalin</t>
  </si>
  <si>
    <t>1426032</t>
  </si>
  <si>
    <t>2407062</t>
  </si>
  <si>
    <t>KOŚCIAN - miasto</t>
  </si>
  <si>
    <t>3011011</t>
  </si>
  <si>
    <t>m Kościerzyna</t>
  </si>
  <si>
    <t>2206011</t>
  </si>
  <si>
    <t>3006032</t>
  </si>
  <si>
    <t>Dobrcz</t>
  </si>
  <si>
    <t>0403032</t>
  </si>
  <si>
    <t>Turawa</t>
  </si>
  <si>
    <t>TURAWA</t>
  </si>
  <si>
    <t>1609132</t>
  </si>
  <si>
    <t>2405075</t>
  </si>
  <si>
    <t>Kowalewo Pomorskie - M</t>
  </si>
  <si>
    <t>0405044</t>
  </si>
  <si>
    <t>Łukta</t>
  </si>
  <si>
    <t>ŁUKTA</t>
  </si>
  <si>
    <t>2815042</t>
  </si>
  <si>
    <t>2811032</t>
  </si>
  <si>
    <t>KOZŁÓW</t>
  </si>
  <si>
    <t>1208032</t>
  </si>
  <si>
    <t>SĘDZIEJOWICE</t>
  </si>
  <si>
    <t>KOZY</t>
  </si>
  <si>
    <t>2402072</t>
  </si>
  <si>
    <t>Rudna</t>
  </si>
  <si>
    <t>Rudna-gmina</t>
  </si>
  <si>
    <t>0211032</t>
  </si>
  <si>
    <t>KOŹMIN WIELKOPOLSKI - MIASTO</t>
  </si>
  <si>
    <t>3012033</t>
  </si>
  <si>
    <t>3012034</t>
  </si>
  <si>
    <t>KRAJENKA - MIASTO</t>
  </si>
  <si>
    <t>3031034</t>
  </si>
  <si>
    <t>Zielonki</t>
  </si>
  <si>
    <t>1206172</t>
  </si>
  <si>
    <t>1261049</t>
  </si>
  <si>
    <t>1206162</t>
  </si>
  <si>
    <t>Śródmieście</t>
  </si>
  <si>
    <t>1261059</t>
  </si>
  <si>
    <t>1261029</t>
  </si>
  <si>
    <t>1261039</t>
  </si>
  <si>
    <t>KRAMSK</t>
  </si>
  <si>
    <t>3010052</t>
  </si>
  <si>
    <t>OZIMEK - OBSZAR WIEJSKI</t>
  </si>
  <si>
    <t>1609083</t>
  </si>
  <si>
    <t>1609085</t>
  </si>
  <si>
    <t>Świnice Warckie</t>
  </si>
  <si>
    <t>ŚWINICE WARCKIE</t>
  </si>
  <si>
    <t>1004072</t>
  </si>
  <si>
    <t>Krasnystaw</t>
  </si>
  <si>
    <t>0606052</t>
  </si>
  <si>
    <t>0606011</t>
  </si>
  <si>
    <t>m. KRAŚNIK</t>
  </si>
  <si>
    <t>0607011</t>
  </si>
  <si>
    <t>powiat kraśnicki</t>
  </si>
  <si>
    <t>Niedrzwica Duża</t>
  </si>
  <si>
    <t>NIEDRZWICA DUŻA</t>
  </si>
  <si>
    <t>0609102</t>
  </si>
  <si>
    <t>Krobia - miasto</t>
  </si>
  <si>
    <t>3004034</t>
  </si>
  <si>
    <t>KROSNO</t>
  </si>
  <si>
    <t>1861011</t>
  </si>
  <si>
    <t>powiat Krosno</t>
  </si>
  <si>
    <t>Krosno Odrzańskie miasto</t>
  </si>
  <si>
    <t>0802064</t>
  </si>
  <si>
    <t>SŁUPIA</t>
  </si>
  <si>
    <t>1015092</t>
  </si>
  <si>
    <t>1801085</t>
  </si>
  <si>
    <t>KROTOSZYN - MIASTO</t>
  </si>
  <si>
    <t>3012044</t>
  </si>
  <si>
    <t>2209082</t>
  </si>
  <si>
    <t>powiat malborski</t>
  </si>
  <si>
    <t>Kruszwica - M</t>
  </si>
  <si>
    <t>0407064</t>
  </si>
  <si>
    <t>Krynica-Zdrój - miasto</t>
  </si>
  <si>
    <t>1210073</t>
  </si>
  <si>
    <t>1210074</t>
  </si>
  <si>
    <t>1810032</t>
  </si>
  <si>
    <t>Krzepice - miasto</t>
  </si>
  <si>
    <t>2406023</t>
  </si>
  <si>
    <t>2406024</t>
  </si>
  <si>
    <t>Krzeszowice - miasto</t>
  </si>
  <si>
    <t>1206063</t>
  </si>
  <si>
    <t>1206064</t>
  </si>
  <si>
    <t>Krośniewice</t>
  </si>
  <si>
    <t>KROŚNIEWICE - OBSZAR WIEJSKI</t>
  </si>
  <si>
    <t>1002043</t>
  </si>
  <si>
    <t>1002045</t>
  </si>
  <si>
    <t>Mordy - obszar wiejski</t>
  </si>
  <si>
    <t>1426053</t>
  </si>
  <si>
    <t>1426055</t>
  </si>
  <si>
    <t>3206092</t>
  </si>
  <si>
    <t>Krzyż Wielkopolski</t>
  </si>
  <si>
    <t>KRZYŻ WIELKOPOLSKI - miasto</t>
  </si>
  <si>
    <t>3002043</t>
  </si>
  <si>
    <t>3002044</t>
  </si>
  <si>
    <t>0417032</t>
  </si>
  <si>
    <t>powiat wąbrzeski</t>
  </si>
  <si>
    <t>0208031</t>
  </si>
  <si>
    <t>KOBYLIN - OBSZAR WIEJSKI</t>
  </si>
  <si>
    <t>3012025</t>
  </si>
  <si>
    <t>Wręczyca Wielka</t>
  </si>
  <si>
    <t>2406092</t>
  </si>
  <si>
    <t>Pelplin - G</t>
  </si>
  <si>
    <t>2214043</t>
  </si>
  <si>
    <t>2214045</t>
  </si>
  <si>
    <t>0208092</t>
  </si>
  <si>
    <t>Słubice obszar wiejski</t>
  </si>
  <si>
    <t>0805053</t>
  </si>
  <si>
    <t>0805055</t>
  </si>
  <si>
    <t>Kunów - miasto</t>
  </si>
  <si>
    <t>2607053</t>
  </si>
  <si>
    <t>2607054</t>
  </si>
  <si>
    <t>Świebodzin obszar wiejski</t>
  </si>
  <si>
    <t>0808053</t>
  </si>
  <si>
    <t>0808055</t>
  </si>
  <si>
    <t>Supraśl</t>
  </si>
  <si>
    <t>gm. Supraśl</t>
  </si>
  <si>
    <t>2002093</t>
  </si>
  <si>
    <t>2002095</t>
  </si>
  <si>
    <t>2404122</t>
  </si>
  <si>
    <t>KUTNO</t>
  </si>
  <si>
    <t>1002011</t>
  </si>
  <si>
    <t>Kuźnia Raciborska - miasto</t>
  </si>
  <si>
    <t>2411053</t>
  </si>
  <si>
    <t>2411054</t>
  </si>
  <si>
    <t>0414072</t>
  </si>
  <si>
    <t>Kwidzyn - M</t>
  </si>
  <si>
    <t>2207011</t>
  </si>
  <si>
    <t>Mirsk - obszar wiejski</t>
  </si>
  <si>
    <t>0212043</t>
  </si>
  <si>
    <t>0212045</t>
  </si>
  <si>
    <t>2417092</t>
  </si>
  <si>
    <t>NOWY TARG</t>
  </si>
  <si>
    <t>1211092</t>
  </si>
  <si>
    <t>Lasowice Wielkie</t>
  </si>
  <si>
    <t>LASOWICE WIELKIE</t>
  </si>
  <si>
    <t>1604032</t>
  </si>
  <si>
    <t>3028035</t>
  </si>
  <si>
    <t>Święciechowa</t>
  </si>
  <si>
    <t>3013052</t>
  </si>
  <si>
    <t>Pieńsk - obszar wiejski</t>
  </si>
  <si>
    <t>0225043</t>
  </si>
  <si>
    <t>0225045</t>
  </si>
  <si>
    <t>LEGIONOWO</t>
  </si>
  <si>
    <t>1408011</t>
  </si>
  <si>
    <t>M. Legnica</t>
  </si>
  <si>
    <t>0262011</t>
  </si>
  <si>
    <t>powiat Legnica</t>
  </si>
  <si>
    <t>Łaskarzew</t>
  </si>
  <si>
    <t>ŁASKARZEW - GMINA</t>
  </si>
  <si>
    <t>1403062</t>
  </si>
  <si>
    <t>RYKI</t>
  </si>
  <si>
    <t>0616043</t>
  </si>
  <si>
    <t>0616045</t>
  </si>
  <si>
    <t>Jastrzębia</t>
  </si>
  <si>
    <t>JASTRZĘBIA</t>
  </si>
  <si>
    <t>1425042</t>
  </si>
  <si>
    <t>WYSZKÓW-OBSZAR WIEJSKI</t>
  </si>
  <si>
    <t>1435053</t>
  </si>
  <si>
    <t>1435055</t>
  </si>
  <si>
    <t>M. Leszno</t>
  </si>
  <si>
    <t>3063011</t>
  </si>
  <si>
    <t>powiat Leszno</t>
  </si>
  <si>
    <t>0810075</t>
  </si>
  <si>
    <t>LEWIN BRZESKI - MIASTO</t>
  </si>
  <si>
    <t>1601043</t>
  </si>
  <si>
    <t>1601044</t>
  </si>
  <si>
    <t>Miasto Leżajsk</t>
  </si>
  <si>
    <t>1808011</t>
  </si>
  <si>
    <t>2208011</t>
  </si>
  <si>
    <t>Libiąż - miasto</t>
  </si>
  <si>
    <t>1203043</t>
  </si>
  <si>
    <t>1203044</t>
  </si>
  <si>
    <t>Gmina Biecz</t>
  </si>
  <si>
    <t>1205025</t>
  </si>
  <si>
    <t>KĘTRZYN</t>
  </si>
  <si>
    <t>2808032</t>
  </si>
  <si>
    <t>Zaklików - obszar wiejski</t>
  </si>
  <si>
    <t>1818055</t>
  </si>
  <si>
    <t>LIPCE REYMONTOWSKIE</t>
  </si>
  <si>
    <t>1015052</t>
  </si>
  <si>
    <t>0414102</t>
  </si>
  <si>
    <t>0811052</t>
  </si>
  <si>
    <t>PROSTKI</t>
  </si>
  <si>
    <t>2805042</t>
  </si>
  <si>
    <t>Lipka</t>
  </si>
  <si>
    <t>LIPKA</t>
  </si>
  <si>
    <t>3031042</t>
  </si>
  <si>
    <t>Skarbimierz</t>
  </si>
  <si>
    <t>GMINA SKARBIMIERZ</t>
  </si>
  <si>
    <t>1601022</t>
  </si>
  <si>
    <t>0408011</t>
  </si>
  <si>
    <t>GRODKÓW - OBSZAR WIEJSKI</t>
  </si>
  <si>
    <t>1601035</t>
  </si>
  <si>
    <t>2610042</t>
  </si>
  <si>
    <t>2206062</t>
  </si>
  <si>
    <t>Lichnowy</t>
  </si>
  <si>
    <t>2209032</t>
  </si>
  <si>
    <t>2407072</t>
  </si>
  <si>
    <t>Chociwel - obszar wiejski</t>
  </si>
  <si>
    <t>3214025</t>
  </si>
  <si>
    <t>OŁAWA</t>
  </si>
  <si>
    <t>0215042</t>
  </si>
  <si>
    <t>0414052</t>
  </si>
  <si>
    <t>1809011</t>
  </si>
  <si>
    <t>OSTRÓDA</t>
  </si>
  <si>
    <t>2815092</t>
  </si>
  <si>
    <t>LUBANIE</t>
  </si>
  <si>
    <t>0418102</t>
  </si>
  <si>
    <t>Lubań</t>
  </si>
  <si>
    <t>0210011</t>
  </si>
  <si>
    <t>0210042</t>
  </si>
  <si>
    <t>LUBARTÓW</t>
  </si>
  <si>
    <t>0608011</t>
  </si>
  <si>
    <t>Tuchów - obszar wiejski</t>
  </si>
  <si>
    <t>1216103</t>
  </si>
  <si>
    <t>1216105</t>
  </si>
  <si>
    <t>Lubawka - miasto</t>
  </si>
  <si>
    <t>0207034</t>
  </si>
  <si>
    <t>0415042</t>
  </si>
  <si>
    <t>Międzyzdroje - miasto</t>
  </si>
  <si>
    <t>3207043</t>
  </si>
  <si>
    <t>3207044</t>
  </si>
  <si>
    <t>Świdnik</t>
  </si>
  <si>
    <t>Miasto Świdnik</t>
  </si>
  <si>
    <t>0617011</t>
  </si>
  <si>
    <t>Miasto Lublin</t>
  </si>
  <si>
    <t>0663011</t>
  </si>
  <si>
    <t>powiat Lublin</t>
  </si>
  <si>
    <t>Lubliniec - miasto</t>
  </si>
  <si>
    <t>2407011</t>
  </si>
  <si>
    <t>Brusy - G</t>
  </si>
  <si>
    <t>2202025</t>
  </si>
  <si>
    <t>gmina Lubomino</t>
  </si>
  <si>
    <t>2809042</t>
  </si>
  <si>
    <t>Luboń</t>
  </si>
  <si>
    <t>LUBOŃ</t>
  </si>
  <si>
    <t>3021011</t>
  </si>
  <si>
    <t>Lubycza Królewska - miasto</t>
  </si>
  <si>
    <t>0618054</t>
  </si>
  <si>
    <t>ROPCZYCE - OBSZAR WIEJSKI</t>
  </si>
  <si>
    <t>1815033</t>
  </si>
  <si>
    <t>1815035</t>
  </si>
  <si>
    <t>ROZPRZA</t>
  </si>
  <si>
    <t>1010082</t>
  </si>
  <si>
    <t>Janów</t>
  </si>
  <si>
    <t>2404032</t>
  </si>
  <si>
    <t>Trzciel</t>
  </si>
  <si>
    <t>Trzciel - obszar wiejski</t>
  </si>
  <si>
    <t>0803063</t>
  </si>
  <si>
    <t>0803065</t>
  </si>
  <si>
    <t>LUZINO</t>
  </si>
  <si>
    <t>2215072</t>
  </si>
  <si>
    <t>Wolin</t>
  </si>
  <si>
    <t>Wolin - obszar wiejski</t>
  </si>
  <si>
    <t>3207063</t>
  </si>
  <si>
    <t>3207065</t>
  </si>
  <si>
    <t>2808045</t>
  </si>
  <si>
    <t>Miasto Łańcut</t>
  </si>
  <si>
    <t>1810011</t>
  </si>
  <si>
    <t>ŁAPY MIASTO</t>
  </si>
  <si>
    <t>2002064</t>
  </si>
  <si>
    <t>ŁAZY - MIASTO</t>
  </si>
  <si>
    <t>2416054</t>
  </si>
  <si>
    <t>ŁĄCK</t>
  </si>
  <si>
    <t>1419072</t>
  </si>
  <si>
    <t>powiat płocki</t>
  </si>
  <si>
    <t>2610032</t>
  </si>
  <si>
    <t>2208021</t>
  </si>
  <si>
    <t>miasto Łęczyca</t>
  </si>
  <si>
    <t>1004011</t>
  </si>
  <si>
    <t>BARCZEWO</t>
  </si>
  <si>
    <t>2814015</t>
  </si>
  <si>
    <t>Sulechów obszar wiejski</t>
  </si>
  <si>
    <t>0809063</t>
  </si>
  <si>
    <t>0809065</t>
  </si>
  <si>
    <t>ŁĘKA OPATOWSKA</t>
  </si>
  <si>
    <t>3008042</t>
  </si>
  <si>
    <t>Jeżowe</t>
  </si>
  <si>
    <t>1812032</t>
  </si>
  <si>
    <t xml:space="preserve"> Łobez - miasto</t>
  </si>
  <si>
    <t>3218024</t>
  </si>
  <si>
    <t>ŁOCHÓW - MIASTO</t>
  </si>
  <si>
    <t>1433054</t>
  </si>
  <si>
    <t>2417082</t>
  </si>
  <si>
    <t>Piwniczna-Zdrój - miasto</t>
  </si>
  <si>
    <t>1210133</t>
  </si>
  <si>
    <t>1210134</t>
  </si>
  <si>
    <t>MUROWANA GOŚLINA-OBSZAR WIEJSKI</t>
  </si>
  <si>
    <t>3021113</t>
  </si>
  <si>
    <t>3021115</t>
  </si>
  <si>
    <t>LEWIN BRZESKI - OBSZAR WIEJSKI</t>
  </si>
  <si>
    <t>1601045</t>
  </si>
  <si>
    <t>Wołów obszar wiejski</t>
  </si>
  <si>
    <t>0222033</t>
  </si>
  <si>
    <t>0222035</t>
  </si>
  <si>
    <t>Łowicz</t>
  </si>
  <si>
    <t>1005011</t>
  </si>
  <si>
    <t>Przybiernów</t>
  </si>
  <si>
    <t>Gmina Przybiernów</t>
  </si>
  <si>
    <t>3204062</t>
  </si>
  <si>
    <t>1061069</t>
  </si>
  <si>
    <t>1061029</t>
  </si>
  <si>
    <t>1061039</t>
  </si>
  <si>
    <t>ŁÓDŹ-ŚRÓDMIEŚCIE</t>
  </si>
  <si>
    <t>1061059</t>
  </si>
  <si>
    <t>1061049</t>
  </si>
  <si>
    <t>Borne Sulinowo</t>
  </si>
  <si>
    <t>Borne Sulinowo - Obszar Wiejski</t>
  </si>
  <si>
    <t>3215043</t>
  </si>
  <si>
    <t>3215045</t>
  </si>
  <si>
    <t>ŁUKÓW</t>
  </si>
  <si>
    <t>0611011</t>
  </si>
  <si>
    <t>Gaszowice</t>
  </si>
  <si>
    <t>GASZOWICE</t>
  </si>
  <si>
    <t>2412022</t>
  </si>
  <si>
    <t>gm. Czarna Białostocka</t>
  </si>
  <si>
    <t>2002025</t>
  </si>
  <si>
    <t>Wola Uhruska</t>
  </si>
  <si>
    <t>WOLA UHRUSKA</t>
  </si>
  <si>
    <t>0619072</t>
  </si>
  <si>
    <t>powiat włodawski</t>
  </si>
  <si>
    <t>2214032</t>
  </si>
  <si>
    <t>Maków Podhalański - miasto</t>
  </si>
  <si>
    <t>1215064</t>
  </si>
  <si>
    <t>Osielsko</t>
  </si>
  <si>
    <t>0403062</t>
  </si>
  <si>
    <t>2209011</t>
  </si>
  <si>
    <t>Malbork-G</t>
  </si>
  <si>
    <t>2209042</t>
  </si>
  <si>
    <t>0218022</t>
  </si>
  <si>
    <t>Małkinia Górna</t>
  </si>
  <si>
    <t>1416052</t>
  </si>
  <si>
    <t>MAŁOGOSZCZ - obszar wiejski</t>
  </si>
  <si>
    <t>2602033</t>
  </si>
  <si>
    <t>2602035</t>
  </si>
  <si>
    <t>Małomice miasto</t>
  </si>
  <si>
    <t>0810053</t>
  </si>
  <si>
    <t>0810054</t>
  </si>
  <si>
    <t>Wińsko</t>
  </si>
  <si>
    <t>0222022</t>
  </si>
  <si>
    <t>WĄCHOCK - OBSZAR WIEJSKI</t>
  </si>
  <si>
    <t>2611053</t>
  </si>
  <si>
    <t>2611055</t>
  </si>
  <si>
    <t>Wleń - obszar wiejski</t>
  </si>
  <si>
    <t>0212053</t>
  </si>
  <si>
    <t>0212055</t>
  </si>
  <si>
    <t>2409042</t>
  </si>
  <si>
    <t>powiat myszkowski</t>
  </si>
  <si>
    <t>Trzebieszów</t>
  </si>
  <si>
    <t>TRZEBIESZÓW</t>
  </si>
  <si>
    <t>0611092</t>
  </si>
  <si>
    <t>0618082</t>
  </si>
  <si>
    <t>Sieradz - gmina</t>
  </si>
  <si>
    <t>1014082</t>
  </si>
  <si>
    <t>WIELEŃ - gmina wiejska</t>
  </si>
  <si>
    <t>3002085</t>
  </si>
  <si>
    <t>MIASTECZKO KRAJEŃSKIE</t>
  </si>
  <si>
    <t>3019052</t>
  </si>
  <si>
    <t>2413021</t>
  </si>
  <si>
    <t>Miastko - Miasto</t>
  </si>
  <si>
    <t>2201064</t>
  </si>
  <si>
    <t>SOBKÓW</t>
  </si>
  <si>
    <t>2602082</t>
  </si>
  <si>
    <t>MIASTO MIECHÓW</t>
  </si>
  <si>
    <t>1208054</t>
  </si>
  <si>
    <t>Kobylanka</t>
  </si>
  <si>
    <t>3214062</t>
  </si>
  <si>
    <t>Dobiegniew - obszar wiejski</t>
  </si>
  <si>
    <t>0806015</t>
  </si>
  <si>
    <t>SIERPC - GMINA</t>
  </si>
  <si>
    <t>1427052</t>
  </si>
  <si>
    <t>Mieszkowice - M</t>
  </si>
  <si>
    <t>3206053</t>
  </si>
  <si>
    <t>3206054</t>
  </si>
  <si>
    <t>0223062</t>
  </si>
  <si>
    <t>Międzybórz - Miasto</t>
  </si>
  <si>
    <t>0214054</t>
  </si>
  <si>
    <t>Międzylesie - miasto</t>
  </si>
  <si>
    <t>0208104</t>
  </si>
  <si>
    <t>MIĘDZYRZEC PODLASKI</t>
  </si>
  <si>
    <t>0601011</t>
  </si>
  <si>
    <t>Międzyrzecz - miasto</t>
  </si>
  <si>
    <t>0803024</t>
  </si>
  <si>
    <t>Trojanów</t>
  </si>
  <si>
    <t>TROJANÓW</t>
  </si>
  <si>
    <t>1403122</t>
  </si>
  <si>
    <t>MIKOŁAJKI - MIASTO</t>
  </si>
  <si>
    <t>2810024</t>
  </si>
  <si>
    <t>2216022</t>
  </si>
  <si>
    <t>2408021</t>
  </si>
  <si>
    <t>MILANÓW</t>
  </si>
  <si>
    <t>0613032</t>
  </si>
  <si>
    <t>MILANÓWEK</t>
  </si>
  <si>
    <t>Chodzież - obszar wiejski</t>
  </si>
  <si>
    <t>3001032</t>
  </si>
  <si>
    <t>Rymanów</t>
  </si>
  <si>
    <t>Rymanów - G</t>
  </si>
  <si>
    <t>1807083</t>
  </si>
  <si>
    <t>1807085</t>
  </si>
  <si>
    <t>Milicz - miasto</t>
  </si>
  <si>
    <t>0213033</t>
  </si>
  <si>
    <t>0213034</t>
  </si>
  <si>
    <t>Jastków</t>
  </si>
  <si>
    <t>JASTKÓW</t>
  </si>
  <si>
    <t>0609072</t>
  </si>
  <si>
    <t>MIŃSK MAZOWIECKI</t>
  </si>
  <si>
    <t>1412011</t>
  </si>
  <si>
    <t>MIĘDZYRZEC PODLASKI - GMINA</t>
  </si>
  <si>
    <t>0601102</t>
  </si>
  <si>
    <t>MŁAWA</t>
  </si>
  <si>
    <t>1413011</t>
  </si>
  <si>
    <t>Piwniczna-Zdrój - wieś</t>
  </si>
  <si>
    <t>1210135</t>
  </si>
  <si>
    <t>Gryfów Śląski - obszar wiejski</t>
  </si>
  <si>
    <t>0212015</t>
  </si>
  <si>
    <t>1414011</t>
  </si>
  <si>
    <t>Gromadka</t>
  </si>
  <si>
    <t>0201032</t>
  </si>
  <si>
    <t>Mogilno - miasto</t>
  </si>
  <si>
    <t>0409033</t>
  </si>
  <si>
    <t>powiat mogileński</t>
  </si>
  <si>
    <t>0409034</t>
  </si>
  <si>
    <t>SKIERNIEWICE</t>
  </si>
  <si>
    <t>1015082</t>
  </si>
  <si>
    <t>0620142</t>
  </si>
  <si>
    <t>WRONKI-OBSZAR WIEJSKI</t>
  </si>
  <si>
    <t>3024083</t>
  </si>
  <si>
    <t>3024085</t>
  </si>
  <si>
    <t>Grodziczno</t>
  </si>
  <si>
    <t>GRODZICZNO</t>
  </si>
  <si>
    <t>2812032</t>
  </si>
  <si>
    <t>MOŃKI - MIASTO</t>
  </si>
  <si>
    <t>2008064</t>
  </si>
  <si>
    <t>MIASTO MORĄG</t>
  </si>
  <si>
    <t>2815083</t>
  </si>
  <si>
    <t>2815084</t>
  </si>
  <si>
    <t>Mordy - miasto</t>
  </si>
  <si>
    <t>1426054</t>
  </si>
  <si>
    <t>Czyże</t>
  </si>
  <si>
    <t>CZYŻE</t>
  </si>
  <si>
    <t>2005042</t>
  </si>
  <si>
    <t>MOSINA-MIASTO</t>
  </si>
  <si>
    <t>3021104</t>
  </si>
  <si>
    <t>Nisko - miasto</t>
  </si>
  <si>
    <t>1812053</t>
  </si>
  <si>
    <t>1812054</t>
  </si>
  <si>
    <t>0808012</t>
  </si>
  <si>
    <t>1205072</t>
  </si>
  <si>
    <t>Dzierżoniów - gmina</t>
  </si>
  <si>
    <t>0202052</t>
  </si>
  <si>
    <t>Konopnica</t>
  </si>
  <si>
    <t>KONOPNICA</t>
  </si>
  <si>
    <t>0609082</t>
  </si>
  <si>
    <t>MIASTO MRĄGOWO</t>
  </si>
  <si>
    <t>2810011</t>
  </si>
  <si>
    <t>Mrozy - miasto</t>
  </si>
  <si>
    <t>1412124</t>
  </si>
  <si>
    <t>Puck - G</t>
  </si>
  <si>
    <t>2211072</t>
  </si>
  <si>
    <t>1804042</t>
  </si>
  <si>
    <t>MUROWANA GOŚLINA-MIASTO</t>
  </si>
  <si>
    <t>3021114</t>
  </si>
  <si>
    <t>Muszyna - miasto</t>
  </si>
  <si>
    <t>1210114</t>
  </si>
  <si>
    <t>M. Mysłowice</t>
  </si>
  <si>
    <t>2470011</t>
  </si>
  <si>
    <t>powiat Mysłowice</t>
  </si>
  <si>
    <t>2409011</t>
  </si>
  <si>
    <t>PAKOSŁAWICE</t>
  </si>
  <si>
    <t>1607082</t>
  </si>
  <si>
    <t>Zbiczno</t>
  </si>
  <si>
    <t>ZBICZNO</t>
  </si>
  <si>
    <t>0402102</t>
  </si>
  <si>
    <t>0410034</t>
  </si>
  <si>
    <t>Świerklaniec</t>
  </si>
  <si>
    <t>2413072</t>
  </si>
  <si>
    <t>NAMYSŁÓW - MIASTO</t>
  </si>
  <si>
    <t>1606024</t>
  </si>
  <si>
    <t>NEKLA - miasto</t>
  </si>
  <si>
    <t>3030033</t>
  </si>
  <si>
    <t>3030034</t>
  </si>
  <si>
    <t>2604125</t>
  </si>
  <si>
    <t>Nidzica-miasto</t>
  </si>
  <si>
    <t>2811044</t>
  </si>
  <si>
    <t>Otyń</t>
  </si>
  <si>
    <t>Otyń - obszar wiejski</t>
  </si>
  <si>
    <t>0804073</t>
  </si>
  <si>
    <t>0804075</t>
  </si>
  <si>
    <t>Łowicz - gmina</t>
  </si>
  <si>
    <t>1005072</t>
  </si>
  <si>
    <t>1206123</t>
  </si>
  <si>
    <t>1206125</t>
  </si>
  <si>
    <t>OSTRZESZÓW - obszar wiejski</t>
  </si>
  <si>
    <t>3018073</t>
  </si>
  <si>
    <t>powiat ostrzeszowski</t>
  </si>
  <si>
    <t>3018075</t>
  </si>
  <si>
    <t>GIŻYCKO-gmina</t>
  </si>
  <si>
    <t>2806042</t>
  </si>
  <si>
    <t>3216042</t>
  </si>
  <si>
    <t>Łosice</t>
  </si>
  <si>
    <t>GMINA ŁOSICE</t>
  </si>
  <si>
    <t>1410023</t>
  </si>
  <si>
    <t>1410025</t>
  </si>
  <si>
    <t>Waganiec</t>
  </si>
  <si>
    <t>Gmina Waganiec</t>
  </si>
  <si>
    <t>0401082</t>
  </si>
  <si>
    <t>Nisko - obszar wiejski</t>
  </si>
  <si>
    <t>1812055</t>
  </si>
  <si>
    <t>Orły</t>
  </si>
  <si>
    <t>1813072</t>
  </si>
  <si>
    <t>Oleszyce - obszar wiejski</t>
  </si>
  <si>
    <t>1809063</t>
  </si>
  <si>
    <t>1809065</t>
  </si>
  <si>
    <t>Lesznowola</t>
  </si>
  <si>
    <t>LESZNOWOLA</t>
  </si>
  <si>
    <t>1418032</t>
  </si>
  <si>
    <t>0208041</t>
  </si>
  <si>
    <t>Nowa sarzyna - miasto w gminie miejsko-wiejskiej</t>
  </si>
  <si>
    <t>1808054</t>
  </si>
  <si>
    <t>NOWA SÓL - MIASTO</t>
  </si>
  <si>
    <t>0804011</t>
  </si>
  <si>
    <t>PASŁĘK - OBSZAR WIEJSKI</t>
  </si>
  <si>
    <t>2804073</t>
  </si>
  <si>
    <t>2804075</t>
  </si>
  <si>
    <t>Drezdenko - miasto</t>
  </si>
  <si>
    <t>0806024</t>
  </si>
  <si>
    <t>Nowe Skalmierzyce miasto</t>
  </si>
  <si>
    <t>3017023</t>
  </si>
  <si>
    <t>3017024</t>
  </si>
  <si>
    <t>Miasto Nowogard</t>
  </si>
  <si>
    <t>3204043</t>
  </si>
  <si>
    <t>3204044</t>
  </si>
  <si>
    <t>Nowogrodziec - miasto</t>
  </si>
  <si>
    <t>0201044</t>
  </si>
  <si>
    <t>Nowogród Bobrzański miasto</t>
  </si>
  <si>
    <t>0809054</t>
  </si>
  <si>
    <t>2210023</t>
  </si>
  <si>
    <t>2210024</t>
  </si>
  <si>
    <t>GMINA DARŁOWO</t>
  </si>
  <si>
    <t>3213032</t>
  </si>
  <si>
    <t>Nurzec-Stacja</t>
  </si>
  <si>
    <t>NURZEC - STACJA</t>
  </si>
  <si>
    <t>2010072</t>
  </si>
  <si>
    <t>1211011</t>
  </si>
  <si>
    <t>NOWY TOMYŚL - miasto</t>
  </si>
  <si>
    <t>3015044</t>
  </si>
  <si>
    <t>WOLSZTYN - gmina wiejska</t>
  </si>
  <si>
    <t>3029033</t>
  </si>
  <si>
    <t>3029035</t>
  </si>
  <si>
    <t>Zagórz - M</t>
  </si>
  <si>
    <t>1817074</t>
  </si>
  <si>
    <t>1607054</t>
  </si>
  <si>
    <t>OBORNIKI ŚLĄSKIE - MIASTO</t>
  </si>
  <si>
    <t>0220013</t>
  </si>
  <si>
    <t>0220014</t>
  </si>
  <si>
    <t>3016014</t>
  </si>
  <si>
    <t>KOŚCIAN</t>
  </si>
  <si>
    <t>3011032</t>
  </si>
  <si>
    <t>KOŹMIN WIELKOPOLSKI - OBSZAR WIEJSKI</t>
  </si>
  <si>
    <t>3012035</t>
  </si>
  <si>
    <t>Nowe Skalmierzyce obszar wiejski</t>
  </si>
  <si>
    <t>3017025</t>
  </si>
  <si>
    <t>Odolanów miasto</t>
  </si>
  <si>
    <t>3017034</t>
  </si>
  <si>
    <t>Gmina Aleksandrów Kujawski</t>
  </si>
  <si>
    <t>0401042</t>
  </si>
  <si>
    <t>Dobrzany</t>
  </si>
  <si>
    <t>Dobrzany - obszar wiejski</t>
  </si>
  <si>
    <t>3214033</t>
  </si>
  <si>
    <t>3214035</t>
  </si>
  <si>
    <t>0601032</t>
  </si>
  <si>
    <t>OKONEK - MIASTO</t>
  </si>
  <si>
    <t>3031054</t>
  </si>
  <si>
    <t>WŁODAWA</t>
  </si>
  <si>
    <t>0619062</t>
  </si>
  <si>
    <t>Sobótka - obszar wiejski</t>
  </si>
  <si>
    <t>0223075</t>
  </si>
  <si>
    <t>OLECKO - MIASTO</t>
  </si>
  <si>
    <t>2813044</t>
  </si>
  <si>
    <t>Olesno</t>
  </si>
  <si>
    <t>OLESNO - MIASTO</t>
  </si>
  <si>
    <t>1608033</t>
  </si>
  <si>
    <t>1608034</t>
  </si>
  <si>
    <t>Oleszyce - miasto w gminie miejsko-wiejskiej</t>
  </si>
  <si>
    <t>1809064</t>
  </si>
  <si>
    <t>Oleśnica Miasto</t>
  </si>
  <si>
    <t>0214011</t>
  </si>
  <si>
    <t>Olkusz - M</t>
  </si>
  <si>
    <t>1212053</t>
  </si>
  <si>
    <t>1212054</t>
  </si>
  <si>
    <t>2810025</t>
  </si>
  <si>
    <t>MIASTO OLSZTYNEK</t>
  </si>
  <si>
    <t>2814093</t>
  </si>
  <si>
    <t>2814094</t>
  </si>
  <si>
    <t>Olszyna</t>
  </si>
  <si>
    <t>Olszyna - miasto w gminie miejsko-wiejskiej</t>
  </si>
  <si>
    <t>0210053</t>
  </si>
  <si>
    <t>0210054</t>
  </si>
  <si>
    <t>0215011</t>
  </si>
  <si>
    <t>OPALENICA - miasto</t>
  </si>
  <si>
    <t>3015053</t>
  </si>
  <si>
    <t>3015054</t>
  </si>
  <si>
    <t>Opatówek - miasto</t>
  </si>
  <si>
    <t>3007083</t>
  </si>
  <si>
    <t>powiat kaliski</t>
  </si>
  <si>
    <t>3007084</t>
  </si>
  <si>
    <t>OPOCZNO</t>
  </si>
  <si>
    <t>1007044</t>
  </si>
  <si>
    <t>M. Opole</t>
  </si>
  <si>
    <t>1661011</t>
  </si>
  <si>
    <t>powiat Opole</t>
  </si>
  <si>
    <t>ORNETA miasto</t>
  </si>
  <si>
    <t>2809054</t>
  </si>
  <si>
    <t>3030025</t>
  </si>
  <si>
    <t>Jordanów - gmina</t>
  </si>
  <si>
    <t>1215052</t>
  </si>
  <si>
    <t>Gmina Osina</t>
  </si>
  <si>
    <t>3204052</t>
  </si>
  <si>
    <t>OBORNIKI ŚLĄSKIE - OBSZAR WIEJSKI</t>
  </si>
  <si>
    <t>0220015</t>
  </si>
  <si>
    <t>m.Ostrołęka</t>
  </si>
  <si>
    <t>1461011</t>
  </si>
  <si>
    <t>powiat Ostrołęka</t>
  </si>
  <si>
    <t>2607011</t>
  </si>
  <si>
    <t>Nowe Ostrowy</t>
  </si>
  <si>
    <t>NOWE OSTROWY</t>
  </si>
  <si>
    <t>1002082</t>
  </si>
  <si>
    <t>MIASTO OSTRÓDA</t>
  </si>
  <si>
    <t>2815011</t>
  </si>
  <si>
    <t>1804082</t>
  </si>
  <si>
    <t>M. Ostrów Wielkopolski</t>
  </si>
  <si>
    <t>3017011</t>
  </si>
  <si>
    <t>Budzyń - obszar wiejski</t>
  </si>
  <si>
    <t>3001025</t>
  </si>
  <si>
    <t>Ostrzeszów - miasto</t>
  </si>
  <si>
    <t>3018074</t>
  </si>
  <si>
    <t>1607064</t>
  </si>
  <si>
    <t>STĘSZEW-OBSZAR WIEJSKI</t>
  </si>
  <si>
    <t>3021143</t>
  </si>
  <si>
    <t>3021145</t>
  </si>
  <si>
    <t>OTWOCK</t>
  </si>
  <si>
    <t>1417021</t>
  </si>
  <si>
    <t>OZIMEK - MIASTO</t>
  </si>
  <si>
    <t>1609084</t>
  </si>
  <si>
    <t>Ozorków - miasto</t>
  </si>
  <si>
    <t>1020021</t>
  </si>
  <si>
    <t>OŻARÓW MAZOWIECKI</t>
  </si>
  <si>
    <t>1432063</t>
  </si>
  <si>
    <t>1432064</t>
  </si>
  <si>
    <t>MIASTO PABIANICE</t>
  </si>
  <si>
    <t>1008021</t>
  </si>
  <si>
    <t>PACZKÓW - MIASTO</t>
  </si>
  <si>
    <t>1607073</t>
  </si>
  <si>
    <t>1607074</t>
  </si>
  <si>
    <t>2406062</t>
  </si>
  <si>
    <t>0613045</t>
  </si>
  <si>
    <t>Rogoźno</t>
  </si>
  <si>
    <t>ROGOŹNO-OBSZAR WIEJSKI</t>
  </si>
  <si>
    <t>3016023</t>
  </si>
  <si>
    <t>3016025</t>
  </si>
  <si>
    <t>Pruszcz</t>
  </si>
  <si>
    <t>0414082</t>
  </si>
  <si>
    <t>PASŁĘK - MIASTO</t>
  </si>
  <si>
    <t>2804074</t>
  </si>
  <si>
    <t>PASYM - MIASTO</t>
  </si>
  <si>
    <t>2817044</t>
  </si>
  <si>
    <t>Sicienko</t>
  </si>
  <si>
    <t>0403072</t>
  </si>
  <si>
    <t>Pelplin - M</t>
  </si>
  <si>
    <t>2214044</t>
  </si>
  <si>
    <t>Świnna</t>
  </si>
  <si>
    <t>2417132</t>
  </si>
  <si>
    <t>Obrzycko</t>
  </si>
  <si>
    <t>OBRZYCKO-OBSZAR WIEJSKI</t>
  </si>
  <si>
    <t>3024042</t>
  </si>
  <si>
    <t>Teresin</t>
  </si>
  <si>
    <t>TERESIN</t>
  </si>
  <si>
    <t>1428082</t>
  </si>
  <si>
    <t>PIASECZNO - MIASTO</t>
  </si>
  <si>
    <t>1418043</t>
  </si>
  <si>
    <t>1418044</t>
  </si>
  <si>
    <t>Pszczyna-obszar wiejski</t>
  </si>
  <si>
    <t>2410053</t>
  </si>
  <si>
    <t>2410055</t>
  </si>
  <si>
    <t>Kęsowo</t>
  </si>
  <si>
    <t>0416032</t>
  </si>
  <si>
    <t>PIASTÓW</t>
  </si>
  <si>
    <t>1421011</t>
  </si>
  <si>
    <t>WIERUSZÓW - obszar wiejski</t>
  </si>
  <si>
    <t>1018073</t>
  </si>
  <si>
    <t>1018075</t>
  </si>
  <si>
    <t>M_Pieniężno</t>
  </si>
  <si>
    <t>2802053</t>
  </si>
  <si>
    <t>2802054</t>
  </si>
  <si>
    <t>Pieńsk - miasto</t>
  </si>
  <si>
    <t>0225044</t>
  </si>
  <si>
    <t>SKOCZÓW - OBSZAR WIEJSKI</t>
  </si>
  <si>
    <t>2403105</t>
  </si>
  <si>
    <t>2417011</t>
  </si>
  <si>
    <t>2807032</t>
  </si>
  <si>
    <t>PILAWA - MIASTO</t>
  </si>
  <si>
    <t>1403104</t>
  </si>
  <si>
    <t>Zaleszany</t>
  </si>
  <si>
    <t>1818062</t>
  </si>
  <si>
    <t>0202041</t>
  </si>
  <si>
    <t>1425011</t>
  </si>
  <si>
    <t>PIOTRKÓW KUJAWSKI - MIASTO</t>
  </si>
  <si>
    <t>0411053</t>
  </si>
  <si>
    <t>powiat radziejowski</t>
  </si>
  <si>
    <t>0411054</t>
  </si>
  <si>
    <t>m. Piotrków Trybunalski</t>
  </si>
  <si>
    <t>1062011</t>
  </si>
  <si>
    <t>powiat Piotrków Trybunalski</t>
  </si>
  <si>
    <t>2816034</t>
  </si>
  <si>
    <t>PLATERÓW</t>
  </si>
  <si>
    <t>1410042</t>
  </si>
  <si>
    <t>Maszewo</t>
  </si>
  <si>
    <t>0802072</t>
  </si>
  <si>
    <t>Dobrodzień</t>
  </si>
  <si>
    <t>DORODZIEŃ - OBSZAR WIEJSKI</t>
  </si>
  <si>
    <t>1608013</t>
  </si>
  <si>
    <t>1608015</t>
  </si>
  <si>
    <t>OŻARÓW MAZOWIECKI - WIEŚ</t>
  </si>
  <si>
    <t>1432065</t>
  </si>
  <si>
    <t>SUWAŁKI</t>
  </si>
  <si>
    <t>2012072</t>
  </si>
  <si>
    <t>M. PŁOCK</t>
  </si>
  <si>
    <t>1462011</t>
  </si>
  <si>
    <t>powiat Płock</t>
  </si>
  <si>
    <t>Stara Biała</t>
  </si>
  <si>
    <t>STARA BIAŁA</t>
  </si>
  <si>
    <t>1419132</t>
  </si>
  <si>
    <t>PŁOŃSK</t>
  </si>
  <si>
    <t>1420011</t>
  </si>
  <si>
    <t>Płoty - miasto</t>
  </si>
  <si>
    <t>3205044</t>
  </si>
  <si>
    <t>JASTROWIE - OBSZAR WIEJSKI</t>
  </si>
  <si>
    <t>3031025</t>
  </si>
  <si>
    <t>POBIEDZISKA - MIASTO</t>
  </si>
  <si>
    <t>3021124</t>
  </si>
  <si>
    <t>Tychowo obszar wiejski</t>
  </si>
  <si>
    <t>3201043</t>
  </si>
  <si>
    <t>3201045</t>
  </si>
  <si>
    <t>WOLANÓW</t>
  </si>
  <si>
    <t>1425122</t>
  </si>
  <si>
    <t>Poddębice - obszar wiejski</t>
  </si>
  <si>
    <t>1011033</t>
  </si>
  <si>
    <t>1011035</t>
  </si>
  <si>
    <t>GRAJEWO</t>
  </si>
  <si>
    <t>2004022</t>
  </si>
  <si>
    <t>Lelów</t>
  </si>
  <si>
    <t>2404092</t>
  </si>
  <si>
    <t>Niepołomice - G</t>
  </si>
  <si>
    <t>1219043</t>
  </si>
  <si>
    <t>1219045</t>
  </si>
  <si>
    <t>NEKLA - gmina wiejska</t>
  </si>
  <si>
    <t>3030035</t>
  </si>
  <si>
    <t>Hażlach</t>
  </si>
  <si>
    <t>HAŻLACH</t>
  </si>
  <si>
    <t>2403082</t>
  </si>
  <si>
    <t>1603062</t>
  </si>
  <si>
    <t>0208051</t>
  </si>
  <si>
    <t>SZASTARKA</t>
  </si>
  <si>
    <t>0607062</t>
  </si>
  <si>
    <t>Grybów - wieś</t>
  </si>
  <si>
    <t>1210042</t>
  </si>
  <si>
    <t>Olszówka</t>
  </si>
  <si>
    <t>OLSZÓWKA</t>
  </si>
  <si>
    <t>3009092</t>
  </si>
  <si>
    <t>Poniec - miasto</t>
  </si>
  <si>
    <t>3004074</t>
  </si>
  <si>
    <t>Bledzew</t>
  </si>
  <si>
    <t>BLEDZEW</t>
  </si>
  <si>
    <t>0803012</t>
  </si>
  <si>
    <t>OPALENICA - gmina wiejska</t>
  </si>
  <si>
    <t>3015055</t>
  </si>
  <si>
    <t>1217052</t>
  </si>
  <si>
    <t>Nagłowice</t>
  </si>
  <si>
    <t>NAGŁOWICE</t>
  </si>
  <si>
    <t>2602042</t>
  </si>
  <si>
    <t>Potok Wielki</t>
  </si>
  <si>
    <t>POTOK WIELKI</t>
  </si>
  <si>
    <t>0605072</t>
  </si>
  <si>
    <t>powiat janowski</t>
  </si>
  <si>
    <t>Komorniki</t>
  </si>
  <si>
    <t>KOMORNIKI</t>
  </si>
  <si>
    <t>3021072</t>
  </si>
  <si>
    <t>Prabuty - M</t>
  </si>
  <si>
    <t>2207044</t>
  </si>
  <si>
    <t>Długosiodło</t>
  </si>
  <si>
    <t>DŁUGOSIODŁO</t>
  </si>
  <si>
    <t>1435022</t>
  </si>
  <si>
    <t>3202035</t>
  </si>
  <si>
    <t>PRUDNIK - MIASTO</t>
  </si>
  <si>
    <t>1610043</t>
  </si>
  <si>
    <t>1610044</t>
  </si>
  <si>
    <t>Miasto Pruszcz Gdański</t>
  </si>
  <si>
    <t>2204011</t>
  </si>
  <si>
    <t>PRUSZKÓW</t>
  </si>
  <si>
    <t>1213082</t>
  </si>
  <si>
    <t>Środa Śląska - obszar wiejski</t>
  </si>
  <si>
    <t>0218043</t>
  </si>
  <si>
    <t>0218045</t>
  </si>
  <si>
    <t>1813082</t>
  </si>
  <si>
    <t>Miasto Przeworsk</t>
  </si>
  <si>
    <t>1814011</t>
  </si>
  <si>
    <t>1807092</t>
  </si>
  <si>
    <t>Męcinka</t>
  </si>
  <si>
    <t>MĘCINKA</t>
  </si>
  <si>
    <t>0205032</t>
  </si>
  <si>
    <t>1021052</t>
  </si>
  <si>
    <t>powiat brzeziński</t>
  </si>
  <si>
    <t>Solec Kujawski - G</t>
  </si>
  <si>
    <t>0403083</t>
  </si>
  <si>
    <t>0403085</t>
  </si>
  <si>
    <t>1805092</t>
  </si>
  <si>
    <t>Przysucha - obszar wiejski</t>
  </si>
  <si>
    <t>1423063</t>
  </si>
  <si>
    <t>1423065</t>
  </si>
  <si>
    <t>TARNÓW OPOLSKI</t>
  </si>
  <si>
    <t>1609112</t>
  </si>
  <si>
    <t>2204062</t>
  </si>
  <si>
    <t>Pszczyna-miasto</t>
  </si>
  <si>
    <t>2410054</t>
  </si>
  <si>
    <t>Tarnówka</t>
  </si>
  <si>
    <t>TARNÓWKA</t>
  </si>
  <si>
    <t>3031062</t>
  </si>
  <si>
    <t>Puck - M</t>
  </si>
  <si>
    <t>2211031</t>
  </si>
  <si>
    <t>WILKOŁAZ</t>
  </si>
  <si>
    <t>0607092</t>
  </si>
  <si>
    <t>PUŁAWY</t>
  </si>
  <si>
    <t>0614011</t>
  </si>
  <si>
    <t>PUSZCZYKOWO</t>
  </si>
  <si>
    <t>3021021</t>
  </si>
  <si>
    <t>2405021</t>
  </si>
  <si>
    <t>RABA WYŻNA</t>
  </si>
  <si>
    <t>1211112</t>
  </si>
  <si>
    <t>SIDRA</t>
  </si>
  <si>
    <t>2011072</t>
  </si>
  <si>
    <t>RACIĄŻ</t>
  </si>
  <si>
    <t>1420021</t>
  </si>
  <si>
    <t>2411011</t>
  </si>
  <si>
    <t>GŁOGÓWEK - OBSZAR WIEJSKI</t>
  </si>
  <si>
    <t>1610025</t>
  </si>
  <si>
    <t>Szczytniki</t>
  </si>
  <si>
    <t>SZCZYTNIKI</t>
  </si>
  <si>
    <t>3007102</t>
  </si>
  <si>
    <t>Radlin</t>
  </si>
  <si>
    <t>RADLIN</t>
  </si>
  <si>
    <t>2415021</t>
  </si>
  <si>
    <t>0802065</t>
  </si>
  <si>
    <t>RADOMSKO</t>
  </si>
  <si>
    <t>1012011</t>
  </si>
  <si>
    <t>2410062</t>
  </si>
  <si>
    <t>MIASTO RADYMNO</t>
  </si>
  <si>
    <t>1804021</t>
  </si>
  <si>
    <t>DRZEWICA - OBSZAR WIEJSKI</t>
  </si>
  <si>
    <t>1007025</t>
  </si>
  <si>
    <t>Radziechowy-Wieprz</t>
  </si>
  <si>
    <t>2417102</t>
  </si>
  <si>
    <t>2413031</t>
  </si>
  <si>
    <t>RADZYMIN - MIASTO</t>
  </si>
  <si>
    <t>1434093</t>
  </si>
  <si>
    <t>1434094</t>
  </si>
  <si>
    <t>2417112</t>
  </si>
  <si>
    <t>RAKONIEWICE - miasto</t>
  </si>
  <si>
    <t>3005044</t>
  </si>
  <si>
    <t>Lubawa</t>
  </si>
  <si>
    <t>Gmina Lubawa</t>
  </si>
  <si>
    <t>2807052</t>
  </si>
  <si>
    <t>LEŚNICA - OBSZAR WIEJSKI</t>
  </si>
  <si>
    <t>1611043</t>
  </si>
  <si>
    <t>1611045</t>
  </si>
  <si>
    <t>Rawicz miasto</t>
  </si>
  <si>
    <t>3022053</t>
  </si>
  <si>
    <t>3022054</t>
  </si>
  <si>
    <t>Recz</t>
  </si>
  <si>
    <t>Recz - miasto</t>
  </si>
  <si>
    <t>3202063</t>
  </si>
  <si>
    <t>3202064</t>
  </si>
  <si>
    <t>REDA</t>
  </si>
  <si>
    <t>2215011</t>
  </si>
  <si>
    <t>Gmina Susz</t>
  </si>
  <si>
    <t>2807063</t>
  </si>
  <si>
    <t>2807065</t>
  </si>
  <si>
    <t>0603011</t>
  </si>
  <si>
    <t>ROGOŹNO-MIASTO</t>
  </si>
  <si>
    <t>3016024</t>
  </si>
  <si>
    <t>GOSTYNIN - GMINA</t>
  </si>
  <si>
    <t>1404022</t>
  </si>
  <si>
    <t>Rogóźno</t>
  </si>
  <si>
    <t>0406052</t>
  </si>
  <si>
    <t>STĘŻYCA</t>
  </si>
  <si>
    <t>0616052</t>
  </si>
  <si>
    <t>ROPCZYCE - MIASTO</t>
  </si>
  <si>
    <t>1815034</t>
  </si>
  <si>
    <t>3028055</t>
  </si>
  <si>
    <t>OBORNIKI-OBSZAR WIEJSKI</t>
  </si>
  <si>
    <t>3016015</t>
  </si>
  <si>
    <t>RUCIANE-NIDA - MIASTO</t>
  </si>
  <si>
    <t>2816043</t>
  </si>
  <si>
    <t>2816044</t>
  </si>
  <si>
    <t>1816122</t>
  </si>
  <si>
    <t>Rudnik nad Sanem - miasto</t>
  </si>
  <si>
    <t>1812063</t>
  </si>
  <si>
    <t>1812064</t>
  </si>
  <si>
    <t>Rudziniec</t>
  </si>
  <si>
    <t>2405052</t>
  </si>
  <si>
    <t>RUMIA</t>
  </si>
  <si>
    <t>Nielisz</t>
  </si>
  <si>
    <t>0620072</t>
  </si>
  <si>
    <t>WYSZKÓW-MIASTO</t>
  </si>
  <si>
    <t>1435054</t>
  </si>
  <si>
    <t>STARA KAMIENICA</t>
  </si>
  <si>
    <t>0206092</t>
  </si>
  <si>
    <t>M.RYBNIK</t>
  </si>
  <si>
    <t>2473011</t>
  </si>
  <si>
    <t>powiat Rybnik</t>
  </si>
  <si>
    <t>0405045</t>
  </si>
  <si>
    <t>RYDUŁTOWY</t>
  </si>
  <si>
    <t>2415031</t>
  </si>
  <si>
    <t>2207052</t>
  </si>
  <si>
    <t>0412011</t>
  </si>
  <si>
    <t>1210152</t>
  </si>
  <si>
    <t>Trzydnik Duży</t>
  </si>
  <si>
    <t>TRZYDNIK DUŻY</t>
  </si>
  <si>
    <t>0607072</t>
  </si>
  <si>
    <t>Rzepin miasto</t>
  </si>
  <si>
    <t>0805044</t>
  </si>
  <si>
    <t>1201072</t>
  </si>
  <si>
    <t>0223045</t>
  </si>
  <si>
    <t>Sadowne</t>
  </si>
  <si>
    <t>SADOWNE</t>
  </si>
  <si>
    <t>1433072</t>
  </si>
  <si>
    <t>SANDOMIERZ</t>
  </si>
  <si>
    <t>2609011</t>
  </si>
  <si>
    <t>Sanok - M</t>
  </si>
  <si>
    <t>1817011</t>
  </si>
  <si>
    <t>0801062</t>
  </si>
  <si>
    <t>Bisztynek</t>
  </si>
  <si>
    <t>2801043</t>
  </si>
  <si>
    <t>2801045</t>
  </si>
  <si>
    <t>Wróblew</t>
  </si>
  <si>
    <t>WRÓBLEW</t>
  </si>
  <si>
    <t>1014102</t>
  </si>
  <si>
    <t>SĘDZISZÓW - miasto</t>
  </si>
  <si>
    <t>2602064</t>
  </si>
  <si>
    <t>SĘDZISZÓW MAŁOPOLSKI - MIASTO</t>
  </si>
  <si>
    <t>1815044</t>
  </si>
  <si>
    <t>Siechnice - miasto</t>
  </si>
  <si>
    <t>0223084</t>
  </si>
  <si>
    <t>M. SIEDLCE</t>
  </si>
  <si>
    <t>1464011</t>
  </si>
  <si>
    <t>powiat Siedlce</t>
  </si>
  <si>
    <t>2806102</t>
  </si>
  <si>
    <t>SIEMIATYCZE - OBSZAR WIEJSKI</t>
  </si>
  <si>
    <t>2010092</t>
  </si>
  <si>
    <t>Sieradz - miasto</t>
  </si>
  <si>
    <t>1014011</t>
  </si>
  <si>
    <t>SIERPC</t>
  </si>
  <si>
    <t>1427011</t>
  </si>
  <si>
    <t>Ozorków - gmina</t>
  </si>
  <si>
    <t>1020062</t>
  </si>
  <si>
    <t>2604172</t>
  </si>
  <si>
    <t>1206114</t>
  </si>
  <si>
    <t>SKĘPE - MIASTO</t>
  </si>
  <si>
    <t>0408074</t>
  </si>
  <si>
    <t>Sianów</t>
  </si>
  <si>
    <t>Sianów obszar wiejski</t>
  </si>
  <si>
    <t>3209073</t>
  </si>
  <si>
    <t>3209075</t>
  </si>
  <si>
    <t>M. SKIERNIEWICE</t>
  </si>
  <si>
    <t>1063011</t>
  </si>
  <si>
    <t>powiat Skierniewice</t>
  </si>
  <si>
    <t>2403104</t>
  </si>
  <si>
    <t>SKOKI MIASTO</t>
  </si>
  <si>
    <t>3028054</t>
  </si>
  <si>
    <t>Prusice</t>
  </si>
  <si>
    <t>Prusice - Obszar Wiejski</t>
  </si>
  <si>
    <t>0220023</t>
  </si>
  <si>
    <t>0220025</t>
  </si>
  <si>
    <t>Ujazd</t>
  </si>
  <si>
    <t>UJAZD</t>
  </si>
  <si>
    <t>1016102</t>
  </si>
  <si>
    <t>WIENIAWA</t>
  </si>
  <si>
    <t>1423082</t>
  </si>
  <si>
    <t>Skwierzyna - miasto</t>
  </si>
  <si>
    <t>0803053</t>
  </si>
  <si>
    <t>0803054</t>
  </si>
  <si>
    <t>2205052</t>
  </si>
  <si>
    <t>2401081</t>
  </si>
  <si>
    <t>MIASTO SŁAWNO</t>
  </si>
  <si>
    <t>3213021</t>
  </si>
  <si>
    <t>Słomniki - miasto</t>
  </si>
  <si>
    <t>1206124</t>
  </si>
  <si>
    <t>Krzęcin</t>
  </si>
  <si>
    <t>3202042</t>
  </si>
  <si>
    <t>Słubice miasto</t>
  </si>
  <si>
    <t>0805054</t>
  </si>
  <si>
    <t>3023011</t>
  </si>
  <si>
    <t>3008012</t>
  </si>
  <si>
    <t>M. Słupsk</t>
  </si>
  <si>
    <t>2263011</t>
  </si>
  <si>
    <t>powiat Słupsk</t>
  </si>
  <si>
    <t>Smętowo Graniczne</t>
  </si>
  <si>
    <t>2213112</t>
  </si>
  <si>
    <t>Rusinów</t>
  </si>
  <si>
    <t>RUSINÓW</t>
  </si>
  <si>
    <t>1423072</t>
  </si>
  <si>
    <t>0223074</t>
  </si>
  <si>
    <t>Miasto Tarnobrzeg</t>
  </si>
  <si>
    <t>1864011</t>
  </si>
  <si>
    <t>powiat Tarnobrzeg</t>
  </si>
  <si>
    <t>SOCHACZEW</t>
  </si>
  <si>
    <t>1428011</t>
  </si>
  <si>
    <t>2002075</t>
  </si>
  <si>
    <t>Recz - obszar wiejski</t>
  </si>
  <si>
    <t>3202065</t>
  </si>
  <si>
    <t>SOKÓŁKA - MIASTO</t>
  </si>
  <si>
    <t>2011084</t>
  </si>
  <si>
    <t>Drelów</t>
  </si>
  <si>
    <t>DRELÓW</t>
  </si>
  <si>
    <t>0601042</t>
  </si>
  <si>
    <t>Solec Kujawski - M</t>
  </si>
  <si>
    <t>0403084</t>
  </si>
  <si>
    <t>Krzykosy</t>
  </si>
  <si>
    <t>KRZYKOSY</t>
  </si>
  <si>
    <t>3025022</t>
  </si>
  <si>
    <t>Bierutów Gmina</t>
  </si>
  <si>
    <t>0214025</t>
  </si>
  <si>
    <t>SORKWITY</t>
  </si>
  <si>
    <t>2810052</t>
  </si>
  <si>
    <t>OLESNO - OBSZAR WIEJSKI</t>
  </si>
  <si>
    <t>1608035</t>
  </si>
  <si>
    <t>KOLONOWSKIE - OBSZAR WIEJSKI</t>
  </si>
  <si>
    <t>1611035</t>
  </si>
  <si>
    <t>STARACHOWICE</t>
  </si>
  <si>
    <t>2611011</t>
  </si>
  <si>
    <t>0224035</t>
  </si>
  <si>
    <t>Śmigiel</t>
  </si>
  <si>
    <t>ŚMIGIEL - obszar wiejski</t>
  </si>
  <si>
    <t>3011053</t>
  </si>
  <si>
    <t>3011055</t>
  </si>
  <si>
    <t>PISZ - OBSZAR WIEJSKI</t>
  </si>
  <si>
    <t>2816035</t>
  </si>
  <si>
    <t>0806032</t>
  </si>
  <si>
    <t>Starogard Gdański - M</t>
  </si>
  <si>
    <t>2213031</t>
  </si>
  <si>
    <t>3202025</t>
  </si>
  <si>
    <t>Stary Sącz - miasto</t>
  </si>
  <si>
    <t>1210164</t>
  </si>
  <si>
    <t>STASZÓW - MIASTO</t>
  </si>
  <si>
    <t>2612073</t>
  </si>
  <si>
    <t>2612074</t>
  </si>
  <si>
    <t>STĄPORKÓW - miasto</t>
  </si>
  <si>
    <t>2605084</t>
  </si>
  <si>
    <t>Wicko</t>
  </si>
  <si>
    <t>2208052</t>
  </si>
  <si>
    <t>Ryn</t>
  </si>
  <si>
    <t>RYN-gmina</t>
  </si>
  <si>
    <t>2806083</t>
  </si>
  <si>
    <t>2806085</t>
  </si>
  <si>
    <t>STĘSZEW-MIASTO</t>
  </si>
  <si>
    <t>3021144</t>
  </si>
  <si>
    <t>Kołbaskowo</t>
  </si>
  <si>
    <t>Gmina Kołbaskowo</t>
  </si>
  <si>
    <t>3211022</t>
  </si>
  <si>
    <t>STOCZEK ŁUKOWSKI</t>
  </si>
  <si>
    <t>0611021</t>
  </si>
  <si>
    <t>Wyszki</t>
  </si>
  <si>
    <t>WYSZKI</t>
  </si>
  <si>
    <t>2003082</t>
  </si>
  <si>
    <t>Krasne</t>
  </si>
  <si>
    <t>1816092</t>
  </si>
  <si>
    <t>STRYSZÓW</t>
  </si>
  <si>
    <t>1218072</t>
  </si>
  <si>
    <t>STRUMIEŃ - MIASTO</t>
  </si>
  <si>
    <t>2403114</t>
  </si>
  <si>
    <t>Stryków - miasto</t>
  </si>
  <si>
    <t>1020084</t>
  </si>
  <si>
    <t>STRZAŁKOWO</t>
  </si>
  <si>
    <t>3023072</t>
  </si>
  <si>
    <t>Strzegom - miasto</t>
  </si>
  <si>
    <t>0219064</t>
  </si>
  <si>
    <t>Strzelce</t>
  </si>
  <si>
    <t>STRZELCE</t>
  </si>
  <si>
    <t>1002102</t>
  </si>
  <si>
    <t>STRZELCE OPOLSKIE</t>
  </si>
  <si>
    <t>1611054</t>
  </si>
  <si>
    <t>STRZELIN - MIASTO</t>
  </si>
  <si>
    <t>0217044</t>
  </si>
  <si>
    <t>STRZYŻÓW - MIASTO</t>
  </si>
  <si>
    <t>1819044</t>
  </si>
  <si>
    <t>0407035</t>
  </si>
  <si>
    <t>Sulechów miasto</t>
  </si>
  <si>
    <t>0809064</t>
  </si>
  <si>
    <t>SULEJÓWEK</t>
  </si>
  <si>
    <t>1412151</t>
  </si>
  <si>
    <t>Suchań</t>
  </si>
  <si>
    <t>Suchań - obszar wiejski</t>
  </si>
  <si>
    <t>3214113</t>
  </si>
  <si>
    <t>3214115</t>
  </si>
  <si>
    <t>DRAWSKO POMORSKIE - Obszar Wiejski</t>
  </si>
  <si>
    <t>3203025</t>
  </si>
  <si>
    <t>Zakrzówek</t>
  </si>
  <si>
    <t>ZAKRZÓWEK</t>
  </si>
  <si>
    <t>0607102</t>
  </si>
  <si>
    <t>Lyski</t>
  </si>
  <si>
    <t>LYSKI</t>
  </si>
  <si>
    <t>2412042</t>
  </si>
  <si>
    <t>Miasto Susz</t>
  </si>
  <si>
    <t>2807064</t>
  </si>
  <si>
    <t>SWARZĘDZ-MIASTO</t>
  </si>
  <si>
    <t>3021164</t>
  </si>
  <si>
    <t>Szadek - obszar wiejski</t>
  </si>
  <si>
    <t>1019023</t>
  </si>
  <si>
    <t>powiat zduńskowolski</t>
  </si>
  <si>
    <t>1019025</t>
  </si>
  <si>
    <t>SZAFLARY</t>
  </si>
  <si>
    <t>1211142</t>
  </si>
  <si>
    <t>Łużna</t>
  </si>
  <si>
    <t>1205062</t>
  </si>
  <si>
    <t>SZAMOTUŁY-MIASTO</t>
  </si>
  <si>
    <t>3024074</t>
  </si>
  <si>
    <t>0808042</t>
  </si>
  <si>
    <t>Prochowice</t>
  </si>
  <si>
    <t>Prochowice - obszar wiejski</t>
  </si>
  <si>
    <t>0209073</t>
  </si>
  <si>
    <t>0209075</t>
  </si>
  <si>
    <t>CZERWIONKA-LESZCZYNY (W)</t>
  </si>
  <si>
    <t>2412015</t>
  </si>
  <si>
    <t>0410015</t>
  </si>
  <si>
    <t>Szczytna - miasto</t>
  </si>
  <si>
    <t>0208143</t>
  </si>
  <si>
    <t>0208144</t>
  </si>
  <si>
    <t>M. SZCZYTNO</t>
  </si>
  <si>
    <t>2817011</t>
  </si>
  <si>
    <t>Jasło - gmina</t>
  </si>
  <si>
    <t>1805042</t>
  </si>
  <si>
    <t>Szepietowo - miasto</t>
  </si>
  <si>
    <t>2013094</t>
  </si>
  <si>
    <t>Wisznia Mała</t>
  </si>
  <si>
    <t>WISZNIA MAŁA</t>
  </si>
  <si>
    <t>0220042</t>
  </si>
  <si>
    <t>Jadów</t>
  </si>
  <si>
    <t>JADÓW</t>
  </si>
  <si>
    <t>1434062</t>
  </si>
  <si>
    <t>SZKLARSKA PORĘBA</t>
  </si>
  <si>
    <t>2213122</t>
  </si>
  <si>
    <t>Sztum - M</t>
  </si>
  <si>
    <t>2216054</t>
  </si>
  <si>
    <t>PRUDNIK - OBSZAR WIEJSKI</t>
  </si>
  <si>
    <t>1610045</t>
  </si>
  <si>
    <t>SZYDŁOWIEC - OBSZAR WIEJSKI</t>
  </si>
  <si>
    <t>1430053</t>
  </si>
  <si>
    <t>1430055</t>
  </si>
  <si>
    <t>1609125</t>
  </si>
  <si>
    <t>Ścinawa-miasto</t>
  </si>
  <si>
    <t>0211044</t>
  </si>
  <si>
    <t>Radków</t>
  </si>
  <si>
    <t>Radków - obszar wiejski</t>
  </si>
  <si>
    <t>0208123</t>
  </si>
  <si>
    <t>0208125</t>
  </si>
  <si>
    <t>0410035</t>
  </si>
  <si>
    <t>ŚREM - miasto</t>
  </si>
  <si>
    <t>3026044</t>
  </si>
  <si>
    <t>Środa Śląska - miasto</t>
  </si>
  <si>
    <t>0218044</t>
  </si>
  <si>
    <t>ŚRODA WIELKOPOLSKA (M)</t>
  </si>
  <si>
    <t>3025043</t>
  </si>
  <si>
    <t>3025044</t>
  </si>
  <si>
    <t>Świdnica - miasto</t>
  </si>
  <si>
    <t>0219011</t>
  </si>
  <si>
    <t>3216011</t>
  </si>
  <si>
    <t>0219021</t>
  </si>
  <si>
    <t>Świebodzin miasto</t>
  </si>
  <si>
    <t>0808054</t>
  </si>
  <si>
    <t>ŚWIERCZE</t>
  </si>
  <si>
    <t>1424052</t>
  </si>
  <si>
    <t>powiat pułtuski</t>
  </si>
  <si>
    <t>2476011</t>
  </si>
  <si>
    <t>powiat Świętochłowice</t>
  </si>
  <si>
    <t>Świnoujście Miasto</t>
  </si>
  <si>
    <t>Miejsce Piastowe</t>
  </si>
  <si>
    <t>1807072</t>
  </si>
  <si>
    <t>Tczew - M</t>
  </si>
  <si>
    <t>2214011</t>
  </si>
  <si>
    <t>TERESPOL</t>
  </si>
  <si>
    <t>0601021</t>
  </si>
  <si>
    <t>0414095</t>
  </si>
  <si>
    <t>TŁUSZCZ - MIASTO</t>
  </si>
  <si>
    <t>1434114</t>
  </si>
  <si>
    <t>Warta Bolesławiecka</t>
  </si>
  <si>
    <t>0201062</t>
  </si>
  <si>
    <t>TOMASZÓW MAZOWIECKI</t>
  </si>
  <si>
    <t>1016011</t>
  </si>
  <si>
    <t>0808022</t>
  </si>
  <si>
    <t>Torzym miasto</t>
  </si>
  <si>
    <t>0807054</t>
  </si>
  <si>
    <t>2405074</t>
  </si>
  <si>
    <t>Puńsk</t>
  </si>
  <si>
    <t>PUŃSK</t>
  </si>
  <si>
    <t>2009042</t>
  </si>
  <si>
    <t>powiat sejneński</t>
  </si>
  <si>
    <t>TRZCIANKA - miasto</t>
  </si>
  <si>
    <t>3002074</t>
  </si>
  <si>
    <t>Trzebiatów - miasto</t>
  </si>
  <si>
    <t>3205084</t>
  </si>
  <si>
    <t>Trzebinia - miasto</t>
  </si>
  <si>
    <t>1203054</t>
  </si>
  <si>
    <t>Skwierzyna - obszar wiejski</t>
  </si>
  <si>
    <t>0803055</t>
  </si>
  <si>
    <t>TRZEMESZNO - MIASTO</t>
  </si>
  <si>
    <t>3003093</t>
  </si>
  <si>
    <t>3003094</t>
  </si>
  <si>
    <t>Sulęcin obszar wiejski</t>
  </si>
  <si>
    <t>0807045</t>
  </si>
  <si>
    <t>Tuchola - Miasto</t>
  </si>
  <si>
    <t>0416063</t>
  </si>
  <si>
    <t>0416064</t>
  </si>
  <si>
    <t>Tuchów - miasto</t>
  </si>
  <si>
    <t>1216104</t>
  </si>
  <si>
    <t>Tuczno - Miasto</t>
  </si>
  <si>
    <t>3217044</t>
  </si>
  <si>
    <t>2604192</t>
  </si>
  <si>
    <t>0811092</t>
  </si>
  <si>
    <t>0811082</t>
  </si>
  <si>
    <t>Raciążek</t>
  </si>
  <si>
    <t>Gmina Raciążek</t>
  </si>
  <si>
    <t>0401072</t>
  </si>
  <si>
    <t>Chodów</t>
  </si>
  <si>
    <t>CHODÓW</t>
  </si>
  <si>
    <t>3009032</t>
  </si>
  <si>
    <t>Nowe</t>
  </si>
  <si>
    <t>0414063</t>
  </si>
  <si>
    <t>0414065</t>
  </si>
  <si>
    <t>Tychowo miasto</t>
  </si>
  <si>
    <t>3201044</t>
  </si>
  <si>
    <t>2477011</t>
  </si>
  <si>
    <t>powiat Tychy</t>
  </si>
  <si>
    <t>2002065</t>
  </si>
  <si>
    <t>MIEROSZÓW - OBSZAR WIEJSKI</t>
  </si>
  <si>
    <t>0221065</t>
  </si>
  <si>
    <t>USTROŃ</t>
  </si>
  <si>
    <t>2403021</t>
  </si>
  <si>
    <t>1218094</t>
  </si>
  <si>
    <t>Wałcz - Miasto</t>
  </si>
  <si>
    <t>3217011</t>
  </si>
  <si>
    <t>0406012</t>
  </si>
  <si>
    <t>Tarnów Gmina</t>
  </si>
  <si>
    <t>1216092</t>
  </si>
  <si>
    <t>0608072</t>
  </si>
  <si>
    <t>OLSZTYNEK</t>
  </si>
  <si>
    <t>2814095</t>
  </si>
  <si>
    <t>WARKA - MIASTO</t>
  </si>
  <si>
    <t>1406114</t>
  </si>
  <si>
    <t>0414112</t>
  </si>
  <si>
    <t>OCHOTA</t>
  </si>
  <si>
    <t>1465068</t>
  </si>
  <si>
    <t>WAWER</t>
  </si>
  <si>
    <t>1465148</t>
  </si>
  <si>
    <t>ŚRÓDMIEŚCIE</t>
  </si>
  <si>
    <t>Białołęka</t>
  </si>
  <si>
    <t>1465038</t>
  </si>
  <si>
    <t>URSYNÓW</t>
  </si>
  <si>
    <t>1465138</t>
  </si>
  <si>
    <t>1465188</t>
  </si>
  <si>
    <t>WŁOCHY</t>
  </si>
  <si>
    <t>1465178</t>
  </si>
  <si>
    <t>REMBERTÓW</t>
  </si>
  <si>
    <t>1465098</t>
  </si>
  <si>
    <t>PRAGA POŁUDNIE</t>
  </si>
  <si>
    <t>1465078</t>
  </si>
  <si>
    <t>Praga-Północ</t>
  </si>
  <si>
    <t>1465088</t>
  </si>
  <si>
    <t>MOKOTÓW</t>
  </si>
  <si>
    <t>1465058</t>
  </si>
  <si>
    <t>URSUS</t>
  </si>
  <si>
    <t>1465128</t>
  </si>
  <si>
    <t>WESOŁA</t>
  </si>
  <si>
    <t>1465158</t>
  </si>
  <si>
    <t>TARGÓWEK</t>
  </si>
  <si>
    <t>1465118</t>
  </si>
  <si>
    <t>WŁOCŁAWEK</t>
  </si>
  <si>
    <t>0418132</t>
  </si>
  <si>
    <t>0417011</t>
  </si>
  <si>
    <t>WĄCHOCK - MIASTO</t>
  </si>
  <si>
    <t>2611054</t>
  </si>
  <si>
    <t>3028011</t>
  </si>
  <si>
    <t>2215031</t>
  </si>
  <si>
    <t>0604082</t>
  </si>
  <si>
    <t>Węgliniec - miasto</t>
  </si>
  <si>
    <t>0225064</t>
  </si>
  <si>
    <t>Węgorzyno - miasto</t>
  </si>
  <si>
    <t>3218054</t>
  </si>
  <si>
    <t>0223092</t>
  </si>
  <si>
    <t>Kolbuszowa - obszar wiejski</t>
  </si>
  <si>
    <t>1806025</t>
  </si>
  <si>
    <t>Wielbark - miasto</t>
  </si>
  <si>
    <t>2817084</t>
  </si>
  <si>
    <t>Wieliczka - M</t>
  </si>
  <si>
    <t>1219054</t>
  </si>
  <si>
    <t>Wieluń - miasto</t>
  </si>
  <si>
    <t>1017093</t>
  </si>
  <si>
    <t>1017094</t>
  </si>
  <si>
    <t>WIERUSZÓW - miasto</t>
  </si>
  <si>
    <t>1018074</t>
  </si>
  <si>
    <t>WOŁCZYN - OBSZAR WIEJSKI</t>
  </si>
  <si>
    <t>1604043</t>
  </si>
  <si>
    <t>1604045</t>
  </si>
  <si>
    <t>WILKOWICE</t>
  </si>
  <si>
    <t>2402102</t>
  </si>
  <si>
    <t>Wilków</t>
  </si>
  <si>
    <t>WILKÓW</t>
  </si>
  <si>
    <t>1606052</t>
  </si>
  <si>
    <t>Wisła</t>
  </si>
  <si>
    <t>WISŁA</t>
  </si>
  <si>
    <t>2403031</t>
  </si>
  <si>
    <t>Boguchwała - obszar wiejski</t>
  </si>
  <si>
    <t>1816035</t>
  </si>
  <si>
    <t>BŁONIE - OBSZAR WIEJSKI</t>
  </si>
  <si>
    <t>1432015</t>
  </si>
  <si>
    <t>Czarny Bór</t>
  </si>
  <si>
    <t>CZARNY BÓR</t>
  </si>
  <si>
    <t>0221042</t>
  </si>
  <si>
    <t>Witnica miasto</t>
  </si>
  <si>
    <t>0801074</t>
  </si>
  <si>
    <t>WITONIA</t>
  </si>
  <si>
    <t>1004082</t>
  </si>
  <si>
    <t>Dubicze Cerkiewne</t>
  </si>
  <si>
    <t>DUBICZE CERKIEWNE</t>
  </si>
  <si>
    <t>2005052</t>
  </si>
  <si>
    <t>Joniec</t>
  </si>
  <si>
    <t>JONIEC</t>
  </si>
  <si>
    <t>1420062</t>
  </si>
  <si>
    <t>Władysławowo - miasto</t>
  </si>
  <si>
    <t>2211044</t>
  </si>
  <si>
    <t>Oświęcim - obszar wiejski</t>
  </si>
  <si>
    <t>1213062</t>
  </si>
  <si>
    <t>WŁOSZCZOWA  - miasto</t>
  </si>
  <si>
    <t>2613064</t>
  </si>
  <si>
    <t>WODZISŁAW ŚLĄSKI</t>
  </si>
  <si>
    <t>2415041</t>
  </si>
  <si>
    <t>MYSŁAKOWICE</t>
  </si>
  <si>
    <t>1206065</t>
  </si>
  <si>
    <t>Wierzbica</t>
  </si>
  <si>
    <t>WIERZBICA</t>
  </si>
  <si>
    <t>1425112</t>
  </si>
  <si>
    <t>Będków</t>
  </si>
  <si>
    <t>BĘDKÓW</t>
  </si>
  <si>
    <t>1016022</t>
  </si>
  <si>
    <t>Wolbrom - M</t>
  </si>
  <si>
    <t>1212074</t>
  </si>
  <si>
    <t>Rozdrażew</t>
  </si>
  <si>
    <t>ROZDRAŻEW</t>
  </si>
  <si>
    <t>3012052</t>
  </si>
  <si>
    <t>Chęciny</t>
  </si>
  <si>
    <t>Chęciny - obszar wiejski</t>
  </si>
  <si>
    <t>2604033</t>
  </si>
  <si>
    <t>2604035</t>
  </si>
  <si>
    <t>WOLSZTYN - miasto</t>
  </si>
  <si>
    <t>3029034</t>
  </si>
  <si>
    <t>WOŁCZYN - MIASTO</t>
  </si>
  <si>
    <t>1604044</t>
  </si>
  <si>
    <t>WOŁOMIN - MIASTO</t>
  </si>
  <si>
    <t>1434123</t>
  </si>
  <si>
    <t>1434124</t>
  </si>
  <si>
    <t>Wołów miasto</t>
  </si>
  <si>
    <t>0222034</t>
  </si>
  <si>
    <t>WRONKI-MIASTO</t>
  </si>
  <si>
    <t>3024084</t>
  </si>
  <si>
    <t>WRZEŚNIA - miasto</t>
  </si>
  <si>
    <t>3030054</t>
  </si>
  <si>
    <t>Mogilno - obszar wiejski</t>
  </si>
  <si>
    <t>0409035</t>
  </si>
  <si>
    <t>Wyrzysk</t>
  </si>
  <si>
    <t>WYRZYSK - OBSZAR WIEJSKI</t>
  </si>
  <si>
    <t>3019083</t>
  </si>
  <si>
    <t>3019085</t>
  </si>
  <si>
    <t>Golczewo</t>
  </si>
  <si>
    <t>Golczewo - obszar wiejski</t>
  </si>
  <si>
    <t>3207023</t>
  </si>
  <si>
    <t>3207025</t>
  </si>
  <si>
    <t>Gmina Nowogard</t>
  </si>
  <si>
    <t>3204045</t>
  </si>
  <si>
    <t>Gmina Czechowice-Dziedzice</t>
  </si>
  <si>
    <t>2402045</t>
  </si>
  <si>
    <t>Trzebownisko</t>
  </si>
  <si>
    <t>1816132</t>
  </si>
  <si>
    <t>WOŁOMIN - OBSZAR WIEJSKI</t>
  </si>
  <si>
    <t>1434125</t>
  </si>
  <si>
    <t>Rejowiec - obszar wiejski</t>
  </si>
  <si>
    <t>0603153</t>
  </si>
  <si>
    <t>0603155</t>
  </si>
  <si>
    <t>Zabłudów</t>
  </si>
  <si>
    <t>gm. Zabłudów</t>
  </si>
  <si>
    <t>2002143</t>
  </si>
  <si>
    <t>2002145</t>
  </si>
  <si>
    <t>Sieciechów</t>
  </si>
  <si>
    <t>1407072</t>
  </si>
  <si>
    <t>1818054</t>
  </si>
  <si>
    <t>1217011</t>
  </si>
  <si>
    <t>Zakrzewo</t>
  </si>
  <si>
    <t>ZAKRZEWO</t>
  </si>
  <si>
    <t>3031072</t>
  </si>
  <si>
    <t>PIASECZNO - OBSZAR WIEJSKI</t>
  </si>
  <si>
    <t>1418045</t>
  </si>
  <si>
    <t>Miasto Zamość</t>
  </si>
  <si>
    <t>0664011</t>
  </si>
  <si>
    <t>powiat Zamość</t>
  </si>
  <si>
    <t>Siekierczyn</t>
  </si>
  <si>
    <t>SIEKIERCZYN</t>
  </si>
  <si>
    <t>0210072</t>
  </si>
  <si>
    <t>Wierzbinek</t>
  </si>
  <si>
    <t>WIERZBINEK</t>
  </si>
  <si>
    <t>3010132</t>
  </si>
  <si>
    <t>0811032</t>
  </si>
  <si>
    <t>Zator - miasto</t>
  </si>
  <si>
    <t>1213094</t>
  </si>
  <si>
    <t>ZAWADZKIE - MIASTO</t>
  </si>
  <si>
    <t>1611074</t>
  </si>
  <si>
    <t>ZAWIDZ</t>
  </si>
  <si>
    <t>1427072</t>
  </si>
  <si>
    <t>ZAWIERCIE</t>
  </si>
  <si>
    <t>2416021</t>
  </si>
  <si>
    <t>ZĄBKI</t>
  </si>
  <si>
    <t>1434031</t>
  </si>
  <si>
    <t>ZĄBKOWICE ŚLĄSKIE-MIASTO</t>
  </si>
  <si>
    <t>0224053</t>
  </si>
  <si>
    <t>0224054</t>
  </si>
  <si>
    <t>Zbąszynek miasto</t>
  </si>
  <si>
    <t>0808064</t>
  </si>
  <si>
    <t>ZBĄSZYŃ - miasto</t>
  </si>
  <si>
    <t>3015064</t>
  </si>
  <si>
    <t>2002082</t>
  </si>
  <si>
    <t>ZDUNY - MIASTO</t>
  </si>
  <si>
    <t>3012063</t>
  </si>
  <si>
    <t>3012064</t>
  </si>
  <si>
    <t>Zduńska Wola - miasto</t>
  </si>
  <si>
    <t>1019011</t>
  </si>
  <si>
    <t>ZDZIESZOWICE - MIASTO</t>
  </si>
  <si>
    <t>1605054</t>
  </si>
  <si>
    <t>1215092</t>
  </si>
  <si>
    <t>ZGIERZ</t>
  </si>
  <si>
    <t>1020031</t>
  </si>
  <si>
    <t>0225021</t>
  </si>
  <si>
    <t>Ryńsk</t>
  </si>
  <si>
    <t>0417052</t>
  </si>
  <si>
    <t>ZIELONKA</t>
  </si>
  <si>
    <t>1434041</t>
  </si>
  <si>
    <t>ZIĘBICE-MIASTO</t>
  </si>
  <si>
    <t>0224064</t>
  </si>
  <si>
    <t>ZŁOCIENIEC - Miasto</t>
  </si>
  <si>
    <t>3203064</t>
  </si>
  <si>
    <t>0407092</t>
  </si>
  <si>
    <t>Krzyżanów</t>
  </si>
  <si>
    <t>KRZYŻANÓW</t>
  </si>
  <si>
    <t>1002052</t>
  </si>
  <si>
    <t>ZŁOTÓW</t>
  </si>
  <si>
    <t>3031011</t>
  </si>
  <si>
    <t>Bedlno</t>
  </si>
  <si>
    <t>BEDLNO</t>
  </si>
  <si>
    <t>1002022</t>
  </si>
  <si>
    <t>Zwierzyniec - miasto w gminie miejsko-wiejskiej</t>
  </si>
  <si>
    <t>0620153</t>
  </si>
  <si>
    <t>0620154</t>
  </si>
  <si>
    <t>MORĄG</t>
  </si>
  <si>
    <t>2815085</t>
  </si>
  <si>
    <t>M. Żagań</t>
  </si>
  <si>
    <t>0810021</t>
  </si>
  <si>
    <t>Żarów - miasto</t>
  </si>
  <si>
    <t>0219084</t>
  </si>
  <si>
    <t>M. Żary</t>
  </si>
  <si>
    <t>0811021</t>
  </si>
  <si>
    <t>ŻMIGRÓD - MIASTO</t>
  </si>
  <si>
    <t>0220064</t>
  </si>
  <si>
    <t>Gm_Pieniężno</t>
  </si>
  <si>
    <t>2802055</t>
  </si>
  <si>
    <t>Żukowo - M</t>
  </si>
  <si>
    <t>2205084</t>
  </si>
  <si>
    <t>Łopiennik Górny</t>
  </si>
  <si>
    <t>0606072</t>
  </si>
  <si>
    <t>1813102</t>
  </si>
  <si>
    <t>ŻYRARDÓW</t>
  </si>
  <si>
    <t>1438011</t>
  </si>
  <si>
    <t>1602014</t>
  </si>
  <si>
    <t>1820015</t>
  </si>
  <si>
    <t>0419014</t>
  </si>
  <si>
    <t>0419015</t>
  </si>
  <si>
    <t>3024055</t>
  </si>
  <si>
    <t>3004014</t>
  </si>
  <si>
    <t>0225035</t>
  </si>
  <si>
    <t>2607045</t>
  </si>
  <si>
    <t>2601015</t>
  </si>
  <si>
    <t>2604045</t>
  </si>
  <si>
    <t>1422024</t>
  </si>
  <si>
    <t>3026035</t>
  </si>
  <si>
    <t>3210035</t>
  </si>
  <si>
    <t>2605085</t>
  </si>
  <si>
    <t>1811075</t>
  </si>
  <si>
    <t>2816025</t>
  </si>
  <si>
    <t>3003055</t>
  </si>
  <si>
    <t>3210034</t>
  </si>
  <si>
    <t>3211045</t>
  </si>
  <si>
    <t>3202034</t>
  </si>
  <si>
    <t>0216015</t>
  </si>
  <si>
    <t>1009015</t>
  </si>
  <si>
    <t>0419035</t>
  </si>
  <si>
    <t>1418065</t>
  </si>
  <si>
    <t>3210045</t>
  </si>
  <si>
    <t>1602035</t>
  </si>
  <si>
    <t>3004025</t>
  </si>
  <si>
    <t>1812075</t>
  </si>
  <si>
    <t>3006015</t>
  </si>
  <si>
    <t>1609075</t>
  </si>
  <si>
    <t>1213095</t>
  </si>
  <si>
    <t>1403105</t>
  </si>
  <si>
    <t>0419065</t>
  </si>
  <si>
    <t>1821035</t>
  </si>
  <si>
    <t>0419034</t>
  </si>
  <si>
    <t>3211044</t>
  </si>
  <si>
    <t>1606025</t>
  </si>
  <si>
    <t>0413014</t>
  </si>
  <si>
    <t>0410014</t>
  </si>
  <si>
    <t>1602044</t>
  </si>
  <si>
    <t>2813045</t>
  </si>
  <si>
    <t>3024065</t>
  </si>
  <si>
    <t>3003054</t>
  </si>
  <si>
    <t>0410055</t>
  </si>
  <si>
    <t>2605034</t>
  </si>
  <si>
    <t>0407075</t>
  </si>
  <si>
    <t>0410025</t>
  </si>
  <si>
    <t>2804065</t>
  </si>
  <si>
    <t>3212034</t>
  </si>
  <si>
    <t>1216155</t>
  </si>
  <si>
    <t>3212055</t>
  </si>
  <si>
    <t>0221064</t>
  </si>
  <si>
    <t>3030024</t>
  </si>
  <si>
    <t>3019075</t>
  </si>
  <si>
    <t>3217034</t>
  </si>
  <si>
    <t>2804064</t>
  </si>
  <si>
    <t>0410024</t>
  </si>
  <si>
    <t>1438024</t>
  </si>
  <si>
    <t>0413015</t>
  </si>
  <si>
    <t>1203015</t>
  </si>
  <si>
    <t>2816024</t>
  </si>
  <si>
    <t>0407074</t>
  </si>
  <si>
    <t>2612055</t>
  </si>
  <si>
    <t>3212054</t>
  </si>
  <si>
    <t>3026045</t>
  </si>
  <si>
    <t>2801065</t>
  </si>
  <si>
    <t>0413045</t>
  </si>
  <si>
    <t>0413024</t>
  </si>
  <si>
    <t>0812025</t>
  </si>
  <si>
    <t>0208134</t>
  </si>
  <si>
    <t>3004015</t>
  </si>
  <si>
    <t>1438025</t>
  </si>
  <si>
    <t>0810074</t>
  </si>
  <si>
    <t>0410054</t>
  </si>
  <si>
    <t>0413025</t>
  </si>
  <si>
    <t>0414094</t>
  </si>
  <si>
    <t>1418064</t>
  </si>
  <si>
    <t>0208085</t>
  </si>
  <si>
    <t>0225034</t>
  </si>
  <si>
    <t>3019074</t>
  </si>
  <si>
    <t>3026025</t>
  </si>
  <si>
    <t>0413044</t>
  </si>
  <si>
    <t>0812034</t>
  </si>
  <si>
    <t>3205045</t>
  </si>
  <si>
    <t>1216154</t>
  </si>
  <si>
    <t>3006045</t>
  </si>
  <si>
    <t>0419064</t>
  </si>
  <si>
    <r>
      <t xml:space="preserve">3. Proszę o wykazanie odpowiednio:
 - liczby ważnych* uprawnień (tutaj: upoważnienia do wykonywania czynności na stanowisku kolejowym albo świadectwa maszynistów)
 - łącznej liczby OSÓB uprawnionych (tutaj: posiadających upoważnienia do wykonywania czynności na stanowisku kolejowym albo świadectwa maszynistów)
</t>
    </r>
    <r>
      <rPr>
        <b/>
        <sz val="10"/>
        <color rgb="FFFF0000"/>
        <rFont val="Arial"/>
        <family val="2"/>
        <charset val="238"/>
      </rPr>
      <t>(dla pracowników zatrudnionych na umowę o pracę)</t>
    </r>
  </si>
  <si>
    <r>
      <t xml:space="preserve">** nie dotyczy </t>
    </r>
    <r>
      <rPr>
        <sz val="8"/>
        <color theme="1"/>
        <rFont val="Arial"/>
        <family val="2"/>
        <charset val="238"/>
      </rPr>
      <t>jeżeli wykazana zmiana 2023/2022 jest mniejsza lub równa 10 uprawnieniom</t>
    </r>
  </si>
  <si>
    <t>Uwaga: liczba pracowników ogółem w komórce C24 powinna być spójna z wartością w sprawozdaniu rocznym E, zakładka 1. dane ekonomiczne, komórka C13 (Zatrudnienie ogółem w tym działalność przewoźnika osób)</t>
  </si>
  <si>
    <t>paliwa wodorowe</t>
  </si>
  <si>
    <t>kg</t>
  </si>
  <si>
    <t>kategoria rodzaju ograniczenia</t>
  </si>
  <si>
    <t>w tym w związku z sytuacją na Ukrainie</t>
  </si>
  <si>
    <t>sprawy z 2022 roku rozpatrzone przez Przewoźnika w okresie sprawozdawczym</t>
  </si>
  <si>
    <t>szczyty komunikacyjne</t>
  </si>
  <si>
    <t>wpływ przewozów pasażerskich</t>
  </si>
  <si>
    <t>jednotorowe linie kolejowe</t>
  </si>
  <si>
    <t>zly stan infrastruktury kolejowej</t>
  </si>
  <si>
    <t>ograniczona długość użyteczna torów</t>
  </si>
  <si>
    <t>ograniczony czas pracy na posterunkach ruchu</t>
  </si>
  <si>
    <t>pozostałe czynniki</t>
  </si>
  <si>
    <t>zużycie paliw na sieci zarządców infrastruktury i przy pracy manerwowej</t>
  </si>
  <si>
    <t>dostawca paliwa (nazwa + numer koncesji)</t>
  </si>
  <si>
    <t>ilość zakupionego paliwa</t>
  </si>
  <si>
    <t>koszt m3</t>
  </si>
  <si>
    <t xml:space="preserve">nazwa spółki </t>
  </si>
  <si>
    <t>numer koncesji</t>
  </si>
  <si>
    <t>m3</t>
  </si>
  <si>
    <t xml:space="preserve">pole wyboru - lista rozwijana </t>
  </si>
  <si>
    <t>paliwo płynne</t>
  </si>
  <si>
    <t>zużycie</t>
  </si>
  <si>
    <t>praca eksploatacyjna zrealizowana w ramach trakcji spalinowej</t>
  </si>
  <si>
    <t>jednostka</t>
  </si>
  <si>
    <t>poc-km</t>
  </si>
  <si>
    <t>dostawca energii</t>
  </si>
  <si>
    <t>nazwa spółki</t>
  </si>
  <si>
    <t>dostawca paliw</t>
  </si>
  <si>
    <t>6. Zużycie paliw, energii elektrycznej oraz paliwa wodorowego (według wartości netto) na sieciach zarządców infrastruktury kolejowej dla uruchomionych tras oraz pracy manewrowej. Jako 1m3 należy uznać wartość 1000 litrów. W przypadku większej liczby dostawców dla energii elektrycznej bądź paliwa wodorowego prosimy o wpisanie kolejnych dostawców w następne wiersze</t>
  </si>
  <si>
    <t>kod</t>
  </si>
  <si>
    <t>adres</t>
  </si>
  <si>
    <t>nazwa podmiotu dostarczającego paliwo do wskazanej lokalizacji</t>
  </si>
  <si>
    <t>współrzędne geograficzne długość i szerokość geograficzna</t>
  </si>
  <si>
    <t xml:space="preserve">sposób tankowania </t>
  </si>
  <si>
    <t>Olsztyn Gutkowo</t>
  </si>
  <si>
    <t>Biskupice</t>
  </si>
  <si>
    <t>Szczawno-Ciemnice</t>
  </si>
  <si>
    <t>Cieszyn Uniwersytet</t>
  </si>
  <si>
    <t>Czarnków</t>
  </si>
  <si>
    <t>Daleszewo</t>
  </si>
  <si>
    <t>Gdańsk Firoga</t>
  </si>
  <si>
    <t>Grzędzice</t>
  </si>
  <si>
    <t>Otmice</t>
  </si>
  <si>
    <t>Zabierzów Rząska</t>
  </si>
  <si>
    <t>Kutno Azory</t>
  </si>
  <si>
    <t>dawniej Górniczy</t>
  </si>
  <si>
    <t xml:space="preserve">Łódź Lublinek </t>
  </si>
  <si>
    <t>Małaszewicze</t>
  </si>
  <si>
    <t>( Przystanek)</t>
  </si>
  <si>
    <t>Pierwoszów Miłocin</t>
  </si>
  <si>
    <t>Końskowola</t>
  </si>
  <si>
    <t>wcześniej Pożóg</t>
  </si>
  <si>
    <t>Pustków Żurawski</t>
  </si>
  <si>
    <t>Rzeszów Miłocin</t>
  </si>
  <si>
    <t>Rzozów Centrum</t>
  </si>
  <si>
    <t>Tomaszówek</t>
  </si>
  <si>
    <t>Tuszyma</t>
  </si>
  <si>
    <t>Ustroń Brzegi</t>
  </si>
  <si>
    <t>Warszawa Grochów</t>
  </si>
  <si>
    <t>Warszawa Wola</t>
  </si>
  <si>
    <t>Wieruszów Prospan</t>
  </si>
  <si>
    <t>Wisła Jawornik</t>
  </si>
  <si>
    <t>Wola Radziszowska Lipki</t>
  </si>
  <si>
    <t>Wolbrom Zachodni</t>
  </si>
  <si>
    <t xml:space="preserve">Wolin </t>
  </si>
  <si>
    <t>Zaborów-Błonia</t>
  </si>
  <si>
    <t>Zamość Bortatycze</t>
  </si>
  <si>
    <t>Zator Park Rozrywki</t>
  </si>
  <si>
    <t>pole wyboru</t>
  </si>
  <si>
    <r>
      <t xml:space="preserve">8. Odcinki linii kolejowych, stacje oraz posterunki odgałęźne, terminale, obiekty infrastruktury usługowej dotknięte problemem ograniczenia przepustowości w okresie sprawozdawczym, </t>
    </r>
    <r>
      <rPr>
        <b/>
        <sz val="10"/>
        <color rgb="FFC00000"/>
        <rFont val="Arial CE"/>
        <charset val="238"/>
      </rPr>
      <t>który nie jest wynikiem modernizacji infrastruktury kolejowej</t>
    </r>
    <r>
      <rPr>
        <b/>
        <sz val="10"/>
        <rFont val="Arial CE"/>
        <charset val="238"/>
      </rPr>
      <t>. Jeżeli problem dotyczy odcinka linii kolejowej, wpisanie stacji nie jest konieczne.</t>
    </r>
  </si>
  <si>
    <t>13. Planowane inwestycje w tabor kolejowy (zakup, modernizacja, odnowienie w perspektywie do 2035 r.)</t>
  </si>
  <si>
    <t>14. Liczba godzin przepracowanych w roku sprawozdawczym na rzecz innych podmiotów przez znajdujące się w dyspozycji przewoźnika pojazdy trakcyjne wraz z obsługą oraz przez samych maszynistów.</t>
  </si>
  <si>
    <r>
      <t xml:space="preserve">15. Realizacja przewozów w okresie sprawozdawczym. </t>
    </r>
    <r>
      <rPr>
        <b/>
        <sz val="10"/>
        <color rgb="FFC00000"/>
        <rFont val="Arial"/>
        <family val="2"/>
        <charset val="238"/>
      </rPr>
      <t>Dane powinny zostać obliczone w oparciu o ostateczną wartość liczby pasażerów ujętych w sprawozdaniu miesięcznym P-PAS za okres od stycznia do grudnia oraz sprawozdaniu rocznym PP. W przypadku jakichkolwiek rozbieżności z zagregowanymi danymi rocznymi, przekazywanymi w sprawozdaniu P-PAS prosimy o wyjaśnienia w polu poniżej.</t>
    </r>
  </si>
  <si>
    <r>
      <t xml:space="preserve">16. Liczba pasażerów na stacjach pasażerskich. </t>
    </r>
    <r>
      <rPr>
        <b/>
        <sz val="10"/>
        <color rgb="FFC00000"/>
        <rFont val="Arial"/>
        <family val="2"/>
        <charset val="238"/>
      </rPr>
      <t xml:space="preserve">W przypadku braku punktu zatrzymań prosimy o dodanie go na końcu arkusza. W kolumnie osoby PRM należy podać liczbę osób z ograniczoną możliwością poruszania  </t>
    </r>
  </si>
  <si>
    <t>Zawiercie Kądzielów</t>
  </si>
  <si>
    <r>
      <t xml:space="preserve">liczba pasażerów
</t>
    </r>
    <r>
      <rPr>
        <i/>
        <sz val="7"/>
        <rFont val="Arial"/>
        <family val="2"/>
        <charset val="238"/>
      </rPr>
      <t>całkowita wymiana
pasażerska odnotowana
w pociągach uruchamianych
w danej relacji w 2022 r.</t>
    </r>
  </si>
  <si>
    <t>2022/2023</t>
  </si>
  <si>
    <t>otwarty dostęp</t>
  </si>
  <si>
    <t>okazjonalny</t>
  </si>
  <si>
    <t>kursował w miesiącach</t>
  </si>
  <si>
    <t>19. Liczba pasażerów podróżujących w relacjach międzynarodowych w okresie sprawozdawczym.</t>
  </si>
  <si>
    <t>20. Pasażerowie podróżujący bez ważnego biletu lub dokumentu poświadczającego uprawnienia przejazdowe w okresie sprawozdawczym</t>
  </si>
  <si>
    <t>21. Pomoc (asysta) w podróży dla osób o ograniczonej mobilności</t>
  </si>
  <si>
    <r>
      <t xml:space="preserve">22. Udział kanałów dystrybucji w ogólnej sprzedaży biletów w roku sprawozdawczym. </t>
    </r>
    <r>
      <rPr>
        <i/>
        <sz val="9"/>
        <rFont val="Arial CE"/>
        <charset val="238"/>
      </rPr>
      <t>Dane powinny zostać obliczone w oparciu o ostateczną wartość liczby pasażerów ujętych w sprawozdaniu miesięcznym P za okres od stycznia do grudnia oraz sprawozdaniu rocznym PP.</t>
    </r>
  </si>
  <si>
    <t>23. Skargi oraz reklamacje skierowane przez pasażerów do Przewoźnika (według daty wpływu 01.01.2022 - 31.12.2022)</t>
  </si>
  <si>
    <r>
      <t xml:space="preserve">24. Umowy o świadczenie usług publicznych </t>
    </r>
    <r>
      <rPr>
        <b/>
        <sz val="10"/>
        <color rgb="FFC00000"/>
        <rFont val="Arial CE"/>
        <charset val="238"/>
      </rPr>
      <t>zawarte</t>
    </r>
    <r>
      <rPr>
        <b/>
        <sz val="10"/>
        <rFont val="Arial CE"/>
        <charset val="238"/>
      </rPr>
      <t xml:space="preserve"> w roku sprawozdawczym (w przypadku braku miejsca w tabeli należy dodać odpowiednią liczbę wierszy)</t>
    </r>
  </si>
  <si>
    <t>P24</t>
  </si>
  <si>
    <r>
      <t xml:space="preserve">9. </t>
    </r>
    <r>
      <rPr>
        <b/>
        <sz val="10"/>
        <color rgb="FFC00000"/>
        <rFont val="Arial CE"/>
        <charset val="238"/>
      </rPr>
      <t>Sprawny</t>
    </r>
    <r>
      <rPr>
        <b/>
        <sz val="10"/>
        <rFont val="Arial CE"/>
        <charset val="238"/>
      </rPr>
      <t xml:space="preserve"> (czyli nie wyłączony z eksploatacji lub przechodzący naprawy bieżące poziomu P1 oraz P2) tabor kolejowy w dyspozycji (użyciu) przewoźnika (pojazdy własne oraz dzierżawione/udostępnione przez podmioty zewnętrzne) </t>
    </r>
    <r>
      <rPr>
        <b/>
        <sz val="10"/>
        <color rgb="FFC00000"/>
        <rFont val="Arial CE"/>
        <charset val="238"/>
      </rPr>
      <t>w ostatnim dniu roku sprawozdawczego (31 grudnia)</t>
    </r>
    <r>
      <rPr>
        <b/>
        <sz val="10"/>
        <rFont val="Arial CE"/>
        <charset val="238"/>
      </rPr>
      <t xml:space="preserve">. </t>
    </r>
  </si>
  <si>
    <r>
      <t xml:space="preserve">10. </t>
    </r>
    <r>
      <rPr>
        <b/>
        <sz val="10"/>
        <color rgb="FFC00000"/>
        <rFont val="Arial CE"/>
        <charset val="238"/>
      </rPr>
      <t>Niesprawny</t>
    </r>
    <r>
      <rPr>
        <b/>
        <sz val="10"/>
        <rFont val="Arial CE"/>
        <charset val="238"/>
      </rPr>
      <t xml:space="preserve"> (czyli wyłączony z eksploatacji lub przechodzący naprawy bieżące poziomu P3, P4 oraz P5, lub oczekujący na wykonanie naprawy) tabor kolejowy w dyspozycji (w użyciu) przewoźnika (pojazdy własne oraz dzierżawione/udostępnione przez podmioty zewnętrzne) </t>
    </r>
    <r>
      <rPr>
        <b/>
        <sz val="10"/>
        <color rgb="FFC00000"/>
        <rFont val="Arial CE"/>
        <charset val="238"/>
      </rPr>
      <t>w ostatnim dniu roku sprawozdawczego (31 grudnia)</t>
    </r>
    <r>
      <rPr>
        <b/>
        <sz val="10"/>
        <rFont val="Arial CE"/>
        <charset val="238"/>
      </rPr>
      <t xml:space="preserve">. </t>
    </r>
  </si>
  <si>
    <t>12. Inwestycje w tabor kolejowy należący do przewoźnika realizowane w okresie sprawozdawczym (tzn. że została dostarczona co najmniej jedna sztuka zamówionego taboru)</t>
  </si>
  <si>
    <t>Warszawa  Wola</t>
  </si>
  <si>
    <t>Lublin Główny</t>
  </si>
  <si>
    <r>
      <t xml:space="preserve">5. Zakup paliw płynnych przez przewoźnika. Jako 1m3 należy uznać wartość 1000 litrów. </t>
    </r>
    <r>
      <rPr>
        <b/>
        <sz val="10"/>
        <color rgb="FFFF0000"/>
        <rFont val="Arial"/>
        <family val="2"/>
        <charset val="238"/>
      </rPr>
      <t>W przypadku kilku dostawców proszę o wykazanie każdego ze źródeł zakupu paliwa osobno.</t>
    </r>
    <r>
      <rPr>
        <b/>
        <sz val="10"/>
        <rFont val="Arial"/>
        <family val="2"/>
        <charset val="238"/>
      </rPr>
      <t xml:space="preserve"> </t>
    </r>
  </si>
  <si>
    <r>
      <t xml:space="preserve">całkowity koszt zakupu </t>
    </r>
    <r>
      <rPr>
        <b/>
        <sz val="10"/>
        <color rgb="FFFF0000"/>
        <rFont val="Arial"/>
        <family val="2"/>
        <charset val="238"/>
      </rPr>
      <t>(netto)</t>
    </r>
  </si>
  <si>
    <t>7. Miejsca tankowania paliw płynnych - prosimy o wykazanie miejsc tankowania paliw</t>
  </si>
  <si>
    <r>
      <t xml:space="preserve">17. Liczba pasażerów podróżujących w roku sprawozdawczym pomiędzy miastami mającymi powyżej 50 tysięcy mieszkańców oraz pięcioma miastami ze stacjami posiadającymi znaczenie jako węzły kolejowe (Dębica, Kutno, Skarżysko-Kamienna, Skierniewice, Zawiercie - pełne </t>
    </r>
    <r>
      <rPr>
        <b/>
        <sz val="10"/>
        <color rgb="FF00B050"/>
        <rFont val="Arial CE"/>
        <charset val="238"/>
      </rPr>
      <t>zestawienie miast powyżej 50 tys. mieszkańców i stacji zlokalizowanych na ich terenie ujęto w następnej zakładce "lista_stacje"</t>
    </r>
    <r>
      <rPr>
        <b/>
        <sz val="10"/>
        <rFont val="Arial CE"/>
        <charset val="238"/>
      </rPr>
      <t xml:space="preserve">). Relacje powinny być podawane dla jednego kierunku. </t>
    </r>
    <r>
      <rPr>
        <b/>
        <sz val="10"/>
        <color rgb="FFC00000"/>
        <rFont val="Arial CE"/>
        <charset val="238"/>
      </rPr>
      <t xml:space="preserve">Jeżeli przewoźnik obsługuje więcej niż jedną stację pasażerską w mieście, dane dla podróży pomiędzy miastami należy sumować </t>
    </r>
    <r>
      <rPr>
        <i/>
        <sz val="9"/>
        <rFont val="Arial CE"/>
        <charset val="238"/>
      </rPr>
      <t>(jeżeli na odcinku Katowice - Warszawa Zachodnia podróżowało 200 osób, na odcinku Katowice - Warszawa Centralna podróżowało 500 osób, a na odcinku Katowice - Warszawa Wschodnia 300 osób) dla podróży pomiędzy Katowicami, a Warszawą należy przyjąć 1000 osób)</t>
    </r>
    <r>
      <rPr>
        <sz val="9"/>
        <color rgb="FFC00000"/>
        <rFont val="Arial CE"/>
        <charset val="238"/>
      </rPr>
      <t>.</t>
    </r>
  </si>
  <si>
    <t>18. Komercyjne połączenia kolejowe uruchamiane lub planowane do uruchomienia w 2022 r. na podstawie przyznanego otwartego dostępu. (odrębnie dla rocznych rozkładów jazdy 2021/2022 oraz 2022/2023) oraz okazjonalne połączenia kolejowe uruchomione w 2022 r.</t>
  </si>
  <si>
    <r>
      <t xml:space="preserve">W przypadku pytań lub wątpliwości dotyczących sprawozdania, prosimy o kontakt pod następujące numery telefonu:
</t>
    </r>
    <r>
      <rPr>
        <b/>
        <sz val="9"/>
        <color theme="1"/>
        <rFont val="Arial"/>
        <family val="2"/>
        <charset val="238"/>
      </rPr>
      <t>(22) 749 13 59
(22) 699 60 69
(22) 749 14 16 
(22) 749 15 64
(22) 749 15 66
(22) 749 15 63</t>
    </r>
  </si>
  <si>
    <t>P23</t>
  </si>
  <si>
    <t>innych źródeł</t>
  </si>
  <si>
    <t>własnych stacji paliw (w tym kontenerowych stacji paliw płynnych)</t>
  </si>
  <si>
    <t>ogólnodostępnych stacji paliw</t>
  </si>
  <si>
    <t>1. ogólnodostępne stacje paliw płynnych</t>
  </si>
  <si>
    <t>2.własne stacje paliw płynnych (w tym kontenerowe stacje paliw płynnych)</t>
  </si>
  <si>
    <t>3. inne źródła</t>
  </si>
  <si>
    <r>
      <t xml:space="preserve">9. Urządzenia ETCS oraz GSM-R zainstalowane na taborze kolejowym znajdującym się w dyspozycji przewoźnika kolejowego (pojazdy własne oraz dzierżawione/udostępnione przez podmioty zewnętrzne) </t>
    </r>
    <r>
      <rPr>
        <b/>
        <sz val="10"/>
        <color rgb="FFC00000"/>
        <rFont val="Arial CE"/>
        <charset val="238"/>
      </rPr>
      <t xml:space="preserve">w ostatnim dniu roku sprawozdawczego (31 grudnia) </t>
    </r>
    <r>
      <rPr>
        <b/>
        <sz val="10"/>
        <rFont val="Arial CE"/>
        <charset val="238"/>
      </rPr>
      <t>oraz planowane do zainstalowania w kolejnych latach.</t>
    </r>
  </si>
  <si>
    <t>Tabor zakontraktowany (stan na 31 grudnia 2022 r.)</t>
  </si>
  <si>
    <t>średni poniesiony koszt wyposażenia pojazdu w systemy ETCS oraz GSM-R (w netto)</t>
  </si>
  <si>
    <t>Planowane zamówienia taboru kolejowego (zakup/dzierżawa nowego taboru lub modernizacja w perspektywie do 31 grudnia 2030 r.)</t>
  </si>
  <si>
    <t>rodzaj inwestycji (nowy pojazd/ modernizacja)</t>
  </si>
  <si>
    <t>średni wiek taboru</t>
  </si>
  <si>
    <t>koszt inwestycji</t>
  </si>
  <si>
    <t>planowany średni roczny przebieg taboru</t>
  </si>
  <si>
    <t>wyposażenie nowego pojazdu o ETCS poziomu 1</t>
  </si>
  <si>
    <t>modernizacja pojazdu o ETCS poziomu 1</t>
  </si>
  <si>
    <t>wyposażenie nowego pojazdu o ETCS poziomu 1 i 2</t>
  </si>
  <si>
    <t>modernizacja pojazdu o ETCS poziomu 1 i 2</t>
  </si>
  <si>
    <t>pojazdy wyposażone w ETCS będące własnością przewoźnika i którymi on dysponuje</t>
  </si>
  <si>
    <t>posiadające ETCS tylko poziomu 1</t>
  </si>
  <si>
    <t>posiadające ETCS poziomu 1 i 2 baseline 2</t>
  </si>
  <si>
    <t>posiadające ETCS poziomu 1 i 2 baseline 3</t>
  </si>
  <si>
    <t>zakupione z ETCS zainstalowanym w momencie produkcji pojazdu</t>
  </si>
  <si>
    <t>pojazdy wyposażone w ETCS, do których przewoźnik posiada inny tytuł prawny niż własność i którymi on dysponuje</t>
  </si>
  <si>
    <t>typy pojazdów (proszę wymienić)</t>
  </si>
  <si>
    <t>pole wyboru - lista rozwijana
1. ogólnodostępne stacje paliw płynnych
2.własne stacje paliw płynnych (w tym kontenerowe stacje paliw płynnych)
3. inne źródła</t>
  </si>
  <si>
    <t>2. własne stacje paliw płynnych (w tym kontenerowe stacje paliw płynnych)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</si>
</sst>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[$-415]General"/>
    <numFmt numFmtId="167" formatCode="[$-415]d\ mmm\ yy;@"/>
    <numFmt numFmtId="168" formatCode="[$-415]0%"/>
    <numFmt numFmtId="169" formatCode="#,##0.00&quot; &quot;[$zł-415];[Red]&quot;-&quot;#,##0.00&quot; &quot;[$zł-415]"/>
    <numFmt numFmtId="170" formatCode="_-* #,##0.00&quot; zł&quot;_-;\-* #,##0.00&quot; zł&quot;_-;_-* \-??&quot; zł&quot;_-;_-@_-"/>
    <numFmt numFmtId="171" formatCode="&quot; &quot;#,##0.00&quot; zł &quot;;&quot;-&quot;#,##0.00&quot; zł &quot;;&quot; -&quot;#&quot; zł &quot;;&quot; &quot;@&quot; &quot;"/>
    <numFmt numFmtId="172" formatCode="#,##0\ &quot;zł&quot;"/>
    <numFmt numFmtId="173" formatCode="dd\.mm\.yyyy"/>
    <numFmt numFmtId="174" formatCode="0.0000"/>
  </numFmts>
  <fonts count="1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0"/>
      <name val="Arial CE"/>
      <charset val="238"/>
    </font>
    <font>
      <sz val="11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b/>
      <sz val="22"/>
      <name val="Arial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  <charset val="238"/>
    </font>
    <font>
      <b/>
      <sz val="9"/>
      <color theme="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0"/>
      <color rgb="FF006100"/>
      <name val="Tahoma"/>
      <family val="2"/>
      <charset val="238"/>
    </font>
    <font>
      <sz val="11"/>
      <color theme="1"/>
      <name val="Calibri"/>
      <family val="2"/>
      <scheme val="minor"/>
    </font>
    <font>
      <u/>
      <sz val="10"/>
      <color rgb="FF0000FF"/>
      <name val="Arial CE"/>
      <charset val="238"/>
    </font>
    <font>
      <sz val="11"/>
      <color rgb="FF00000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theme="10"/>
      <name val="Calibri"/>
      <family val="2"/>
      <charset val="238"/>
    </font>
    <font>
      <u/>
      <sz val="10"/>
      <color indexed="12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indexed="62"/>
      <name val="Calibri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52"/>
      <name val="Calibri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000000"/>
      <name val="Arial"/>
      <family val="2"/>
      <charset val="238"/>
    </font>
    <font>
      <b/>
      <sz val="11"/>
      <color indexed="52"/>
      <name val="Czcionka tekstu podstawowego"/>
      <family val="2"/>
      <charset val="238"/>
    </font>
    <font>
      <u/>
      <sz val="10"/>
      <color indexed="36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0"/>
      <name val="Arial"/>
      <family val="2"/>
    </font>
    <font>
      <sz val="10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20"/>
      <name val="Czcionka tekstu podstawowego"/>
      <family val="2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 CE"/>
      <charset val="238"/>
    </font>
    <font>
      <b/>
      <sz val="8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C00000"/>
      <name val="Arial CE"/>
      <charset val="238"/>
    </font>
    <font>
      <b/>
      <sz val="7"/>
      <name val="Arial"/>
      <family val="2"/>
      <charset val="238"/>
    </font>
    <font>
      <b/>
      <sz val="8"/>
      <color rgb="FFC00000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0"/>
      <color rgb="FFC00000"/>
      <name val="Arial"/>
      <family val="2"/>
      <charset val="238"/>
    </font>
    <font>
      <b/>
      <sz val="7"/>
      <color rgb="FFC00000"/>
      <name val="Arial"/>
      <family val="2"/>
      <charset val="238"/>
    </font>
    <font>
      <b/>
      <sz val="7"/>
      <color theme="6" tint="-0.499984740745262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9"/>
      <name val="Arial CE"/>
      <charset val="238"/>
    </font>
    <font>
      <sz val="9"/>
      <color rgb="FFC00000"/>
      <name val="Arial CE"/>
      <charset val="238"/>
    </font>
    <font>
      <b/>
      <u/>
      <sz val="8"/>
      <color rgb="FFC00000"/>
      <name val="Arial"/>
      <family val="2"/>
      <charset val="238"/>
    </font>
    <font>
      <i/>
      <sz val="8"/>
      <name val="Arial"/>
      <family val="2"/>
      <charset val="238"/>
    </font>
    <font>
      <sz val="7"/>
      <color rgb="FFC00000"/>
      <name val="Arial"/>
      <family val="2"/>
      <charset val="238"/>
    </font>
    <font>
      <i/>
      <sz val="8"/>
      <color rgb="FFC00000"/>
      <name val="Arial"/>
      <family val="2"/>
      <charset val="238"/>
    </font>
    <font>
      <b/>
      <u/>
      <sz val="8"/>
      <name val="Arial"/>
      <family val="2"/>
      <charset val="238"/>
    </font>
    <font>
      <b/>
      <sz val="11"/>
      <color theme="0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7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50"/>
      <name val="Arial CE"/>
      <charset val="238"/>
    </font>
    <font>
      <sz val="11"/>
      <color rgb="FF000000"/>
      <name val="Calibri"/>
      <family val="2"/>
      <scheme val="minor"/>
    </font>
    <font>
      <sz val="10"/>
      <name val="Lato"/>
      <family val="2"/>
      <charset val="238"/>
    </font>
    <font>
      <sz val="10"/>
      <color theme="1"/>
      <name val="Lato"/>
      <family val="2"/>
      <charset val="238"/>
    </font>
    <font>
      <sz val="9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8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4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</fills>
  <borders count="1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</borders>
  <cellStyleXfs count="558">
    <xf numFmtId="0" fontId="0" fillId="0" borderId="0"/>
    <xf numFmtId="0" fontId="1" fillId="0" borderId="0"/>
    <xf numFmtId="0" fontId="4" fillId="0" borderId="0"/>
    <xf numFmtId="44" fontId="7" fillId="0" borderId="0" applyFont="0" applyFill="0" applyBorder="0" applyAlignment="0" applyProtection="0"/>
    <xf numFmtId="0" fontId="7" fillId="0" borderId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" fillId="13" borderId="0" applyNumberFormat="0" applyBorder="0" applyAlignment="0" applyProtection="0"/>
    <xf numFmtId="0" fontId="23" fillId="42" borderId="0" applyNumberFormat="0" applyBorder="0" applyAlignment="0" applyProtection="0"/>
    <xf numFmtId="0" fontId="1" fillId="17" borderId="0" applyNumberFormat="0" applyBorder="0" applyAlignment="0" applyProtection="0"/>
    <xf numFmtId="0" fontId="23" fillId="43" borderId="0" applyNumberFormat="0" applyBorder="0" applyAlignment="0" applyProtection="0"/>
    <xf numFmtId="0" fontId="1" fillId="21" borderId="0" applyNumberFormat="0" applyBorder="0" applyAlignment="0" applyProtection="0"/>
    <xf numFmtId="0" fontId="23" fillId="44" borderId="0" applyNumberFormat="0" applyBorder="0" applyAlignment="0" applyProtection="0"/>
    <xf numFmtId="0" fontId="1" fillId="25" borderId="0" applyNumberFormat="0" applyBorder="0" applyAlignment="0" applyProtection="0"/>
    <xf numFmtId="0" fontId="23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39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1" fillId="14" borderId="0" applyNumberFormat="0" applyBorder="0" applyAlignment="0" applyProtection="0"/>
    <xf numFmtId="0" fontId="23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3" fillId="50" borderId="0" applyNumberFormat="0" applyBorder="0" applyAlignment="0" applyProtection="0"/>
    <xf numFmtId="0" fontId="1" fillId="26" borderId="0" applyNumberFormat="0" applyBorder="0" applyAlignment="0" applyProtection="0"/>
    <xf numFmtId="0" fontId="23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3" fillId="43" borderId="0" applyNumberFormat="0" applyBorder="0" applyAlignment="0" applyProtection="0"/>
    <xf numFmtId="0" fontId="24" fillId="51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1" fillId="15" borderId="0" applyNumberFormat="0" applyBorder="0" applyAlignment="0" applyProtection="0"/>
    <xf numFmtId="0" fontId="25" fillId="5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5" fillId="50" borderId="0" applyNumberFormat="0" applyBorder="0" applyAlignment="0" applyProtection="0"/>
    <xf numFmtId="0" fontId="21" fillId="27" borderId="0" applyNumberFormat="0" applyBorder="0" applyAlignment="0" applyProtection="0"/>
    <xf numFmtId="0" fontId="25" fillId="49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5" fillId="43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9" borderId="0" applyNumberFormat="0" applyBorder="0" applyAlignment="0" applyProtection="0"/>
    <xf numFmtId="0" fontId="21" fillId="12" borderId="0" applyNumberFormat="0" applyBorder="0" applyAlignment="0" applyProtection="0"/>
    <xf numFmtId="0" fontId="25" fillId="5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5" fillId="60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6" fillId="37" borderId="0" applyNumberFormat="0" applyBorder="0" applyAlignment="0" applyProtection="0"/>
    <xf numFmtId="0" fontId="27" fillId="61" borderId="21" applyNumberFormat="0" applyAlignment="0" applyProtection="0"/>
    <xf numFmtId="0" fontId="28" fillId="62" borderId="22" applyNumberFormat="0" applyAlignment="0" applyProtection="0"/>
    <xf numFmtId="0" fontId="29" fillId="43" borderId="21" applyNumberFormat="0" applyAlignment="0" applyProtection="0"/>
    <xf numFmtId="0" fontId="14" fillId="8" borderId="14" applyNumberFormat="0" applyAlignment="0" applyProtection="0"/>
    <xf numFmtId="0" fontId="30" fillId="42" borderId="23" applyNumberFormat="0" applyAlignment="0" applyProtection="0"/>
    <xf numFmtId="0" fontId="15" fillId="9" borderId="15" applyNumberFormat="0" applyAlignment="0" applyProtection="0"/>
    <xf numFmtId="0" fontId="30" fillId="42" borderId="23" applyNumberFormat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164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33" fillId="0" borderId="0"/>
    <xf numFmtId="0" fontId="22" fillId="0" borderId="0"/>
    <xf numFmtId="166" fontId="34" fillId="0" borderId="0"/>
    <xf numFmtId="0" fontId="23" fillId="0" borderId="0"/>
    <xf numFmtId="166" fontId="34" fillId="0" borderId="0"/>
    <xf numFmtId="0" fontId="23" fillId="0" borderId="0"/>
    <xf numFmtId="0" fontId="23" fillId="0" borderId="0"/>
    <xf numFmtId="0" fontId="35" fillId="0" borderId="0" applyNumberFormat="0" applyFill="0" applyBorder="0" applyAlignment="0" applyProtection="0"/>
    <xf numFmtId="0" fontId="36" fillId="38" borderId="0" applyNumberFormat="0" applyBorder="0" applyAlignment="0" applyProtection="0"/>
    <xf numFmtId="0" fontId="37" fillId="0" borderId="0">
      <alignment horizontal="center"/>
    </xf>
    <xf numFmtId="0" fontId="38" fillId="0" borderId="24" applyNumberFormat="0" applyFill="0" applyAlignment="0" applyProtection="0"/>
    <xf numFmtId="0" fontId="39" fillId="0" borderId="25" applyNumberFormat="0" applyFill="0" applyAlignment="0" applyProtection="0"/>
    <xf numFmtId="0" fontId="40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>
      <alignment horizontal="center" textRotation="9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6" fillId="41" borderId="21" applyNumberFormat="0" applyAlignment="0" applyProtection="0"/>
    <xf numFmtId="0" fontId="47" fillId="0" borderId="27" applyNumberFormat="0" applyFill="0" applyAlignment="0" applyProtection="0"/>
    <xf numFmtId="0" fontId="17" fillId="0" borderId="16" applyNumberFormat="0" applyFill="0" applyAlignment="0" applyProtection="0"/>
    <xf numFmtId="0" fontId="18" fillId="10" borderId="17" applyNumberFormat="0" applyAlignment="0" applyProtection="0"/>
    <xf numFmtId="0" fontId="48" fillId="0" borderId="27" applyNumberFormat="0" applyFill="0" applyAlignment="0" applyProtection="0"/>
    <xf numFmtId="0" fontId="49" fillId="0" borderId="28" applyNumberFormat="0" applyFill="0" applyAlignment="0" applyProtection="0"/>
    <xf numFmtId="0" fontId="50" fillId="0" borderId="25" applyNumberFormat="0" applyFill="0" applyAlignment="0" applyProtection="0"/>
    <xf numFmtId="0" fontId="51" fillId="0" borderId="29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49" fillId="0" borderId="28" applyNumberFormat="0" applyFill="0" applyAlignment="0" applyProtection="0"/>
    <xf numFmtId="0" fontId="53" fillId="0" borderId="25" applyNumberFormat="0" applyFill="0" applyAlignment="0" applyProtection="0"/>
    <xf numFmtId="0" fontId="50" fillId="0" borderId="25" applyNumberFormat="0" applyFill="0" applyAlignment="0" applyProtection="0"/>
    <xf numFmtId="0" fontId="54" fillId="0" borderId="26" applyNumberFormat="0" applyFill="0" applyAlignment="0" applyProtection="0"/>
    <xf numFmtId="0" fontId="51" fillId="0" borderId="29" applyNumberFormat="0" applyFill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63" borderId="0" applyNumberFormat="0" applyBorder="0" applyAlignment="0" applyProtection="0"/>
    <xf numFmtId="0" fontId="13" fillId="7" borderId="0" applyNumberFormat="0" applyBorder="0" applyAlignment="0" applyProtection="0"/>
    <xf numFmtId="0" fontId="1" fillId="0" borderId="0"/>
    <xf numFmtId="0" fontId="1" fillId="0" borderId="0"/>
    <xf numFmtId="167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7" fontId="7" fillId="0" borderId="0"/>
    <xf numFmtId="0" fontId="1" fillId="0" borderId="0"/>
    <xf numFmtId="167" fontId="7" fillId="0" borderId="0"/>
    <xf numFmtId="0" fontId="1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66" fontId="34" fillId="0" borderId="0"/>
    <xf numFmtId="167" fontId="7" fillId="0" borderId="0"/>
    <xf numFmtId="0" fontId="1" fillId="0" borderId="0"/>
    <xf numFmtId="0" fontId="1" fillId="0" borderId="0"/>
    <xf numFmtId="166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7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167" fontId="7" fillId="0" borderId="0"/>
    <xf numFmtId="0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166" fontId="57" fillId="0" borderId="0"/>
    <xf numFmtId="0" fontId="1" fillId="0" borderId="0"/>
    <xf numFmtId="167" fontId="7" fillId="0" borderId="0"/>
    <xf numFmtId="0" fontId="7" fillId="0" borderId="0"/>
    <xf numFmtId="167" fontId="7" fillId="0" borderId="0"/>
    <xf numFmtId="0" fontId="22" fillId="64" borderId="30" applyNumberFormat="0" applyAlignment="0" applyProtection="0"/>
    <xf numFmtId="0" fontId="16" fillId="9" borderId="14" applyNumberFormat="0" applyAlignment="0" applyProtection="0"/>
    <xf numFmtId="0" fontId="58" fillId="42" borderId="21" applyNumberForma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61" borderId="23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8" fontId="34" fillId="0" borderId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1" fillId="0" borderId="0"/>
    <xf numFmtId="169" fontId="61" fillId="0" borderId="0"/>
    <xf numFmtId="0" fontId="2" fillId="0" borderId="19" applyNumberFormat="0" applyFill="0" applyAlignment="0" applyProtection="0"/>
    <xf numFmtId="0" fontId="62" fillId="0" borderId="31" applyNumberFormat="0" applyFill="0" applyAlignment="0" applyProtection="0"/>
    <xf numFmtId="0" fontId="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32" applyNumberFormat="0" applyFill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2" fillId="11" borderId="18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7" fillId="0" borderId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34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65" borderId="0" applyNumberFormat="0" applyBorder="0" applyAlignment="0" applyProtection="0"/>
    <xf numFmtId="0" fontId="12" fillId="6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0" fontId="104" fillId="0" borderId="0"/>
  </cellStyleXfs>
  <cellXfs count="780">
    <xf numFmtId="0" fontId="0" fillId="0" borderId="0" xfId="0"/>
    <xf numFmtId="0" fontId="56" fillId="0" borderId="0" xfId="427"/>
    <xf numFmtId="0" fontId="7" fillId="0" borderId="0" xfId="550"/>
    <xf numFmtId="0" fontId="7" fillId="0" borderId="36" xfId="550" applyBorder="1"/>
    <xf numFmtId="0" fontId="7" fillId="0" borderId="60" xfId="550" applyBorder="1"/>
    <xf numFmtId="0" fontId="7" fillId="0" borderId="61" xfId="550" applyBorder="1"/>
    <xf numFmtId="0" fontId="75" fillId="3" borderId="62" xfId="550" applyFont="1" applyFill="1" applyBorder="1" applyAlignment="1">
      <alignment vertical="center"/>
    </xf>
    <xf numFmtId="0" fontId="75" fillId="3" borderId="46" xfId="550" applyFont="1" applyFill="1" applyBorder="1" applyAlignment="1">
      <alignment horizontal="left" vertical="center"/>
    </xf>
    <xf numFmtId="0" fontId="7" fillId="0" borderId="0" xfId="550" applyBorder="1"/>
    <xf numFmtId="0" fontId="7" fillId="0" borderId="66" xfId="550" applyFont="1" applyBorder="1" applyAlignment="1">
      <alignment horizontal="right" vertical="center"/>
    </xf>
    <xf numFmtId="0" fontId="76" fillId="0" borderId="61" xfId="550" applyFont="1" applyBorder="1" applyAlignment="1">
      <alignment horizontal="left" vertical="center"/>
    </xf>
    <xf numFmtId="0" fontId="7" fillId="0" borderId="69" xfId="550" applyFont="1" applyBorder="1" applyAlignment="1">
      <alignment horizontal="right" vertical="center"/>
    </xf>
    <xf numFmtId="0" fontId="72" fillId="0" borderId="61" xfId="550" applyFont="1" applyBorder="1" applyAlignment="1">
      <alignment horizontal="left" vertical="center"/>
    </xf>
    <xf numFmtId="0" fontId="7" fillId="0" borderId="72" xfId="550" applyBorder="1"/>
    <xf numFmtId="0" fontId="7" fillId="0" borderId="73" xfId="550" applyBorder="1" applyAlignment="1">
      <alignment horizontal="center"/>
    </xf>
    <xf numFmtId="0" fontId="7" fillId="0" borderId="74" xfId="550" applyBorder="1"/>
    <xf numFmtId="0" fontId="7" fillId="0" borderId="75" xfId="550" applyFont="1" applyBorder="1" applyAlignment="1">
      <alignment horizontal="right" vertical="center"/>
    </xf>
    <xf numFmtId="0" fontId="72" fillId="0" borderId="37" xfId="550" applyFont="1" applyBorder="1" applyAlignment="1">
      <alignment horizontal="left" vertical="center"/>
    </xf>
    <xf numFmtId="0" fontId="7" fillId="0" borderId="11" xfId="550" applyFont="1" applyBorder="1"/>
    <xf numFmtId="3" fontId="7" fillId="0" borderId="11" xfId="550" applyNumberFormat="1" applyBorder="1" applyAlignment="1">
      <alignment horizontal="left"/>
    </xf>
    <xf numFmtId="0" fontId="7" fillId="0" borderId="11" xfId="550" applyBorder="1"/>
    <xf numFmtId="0" fontId="75" fillId="2" borderId="3" xfId="550" applyFont="1" applyFill="1" applyBorder="1"/>
    <xf numFmtId="0" fontId="75" fillId="3" borderId="76" xfId="550" applyFont="1" applyFill="1" applyBorder="1" applyAlignment="1">
      <alignment horizontal="center" vertical="center"/>
    </xf>
    <xf numFmtId="0" fontId="75" fillId="3" borderId="76" xfId="550" applyFont="1" applyFill="1" applyBorder="1" applyAlignment="1">
      <alignment vertical="center"/>
    </xf>
    <xf numFmtId="0" fontId="75" fillId="3" borderId="46" xfId="550" applyFont="1" applyFill="1" applyBorder="1" applyAlignment="1">
      <alignment vertical="center"/>
    </xf>
    <xf numFmtId="0" fontId="75" fillId="2" borderId="4" xfId="550" applyFont="1" applyFill="1" applyBorder="1" applyAlignment="1">
      <alignment horizontal="center" vertical="center"/>
    </xf>
    <xf numFmtId="0" fontId="7" fillId="0" borderId="77" xfId="550" applyFont="1" applyBorder="1" applyAlignment="1">
      <alignment horizontal="center" vertical="center"/>
    </xf>
    <xf numFmtId="0" fontId="7" fillId="0" borderId="78" xfId="550" applyFont="1" applyBorder="1" applyAlignment="1">
      <alignment horizontal="center" vertical="center"/>
    </xf>
    <xf numFmtId="0" fontId="75" fillId="4" borderId="54" xfId="550" applyFont="1" applyFill="1" applyBorder="1" applyAlignment="1">
      <alignment horizontal="center" vertical="center"/>
    </xf>
    <xf numFmtId="0" fontId="72" fillId="0" borderId="40" xfId="550" applyFont="1" applyBorder="1" applyAlignment="1">
      <alignment horizontal="left" vertical="center"/>
    </xf>
    <xf numFmtId="3" fontId="72" fillId="0" borderId="40" xfId="550" applyNumberFormat="1" applyFont="1" applyBorder="1" applyAlignment="1">
      <alignment horizontal="center" vertical="center"/>
    </xf>
    <xf numFmtId="0" fontId="7" fillId="0" borderId="0" xfId="550" applyAlignment="1"/>
    <xf numFmtId="0" fontId="75" fillId="0" borderId="0" xfId="137" applyFont="1" applyAlignment="1">
      <alignment horizontal="left" vertical="center"/>
    </xf>
    <xf numFmtId="0" fontId="7" fillId="0" borderId="0" xfId="137"/>
    <xf numFmtId="0" fontId="77" fillId="0" borderId="0" xfId="2" applyFont="1" applyBorder="1" applyAlignment="1" applyProtection="1">
      <alignment vertical="center"/>
    </xf>
    <xf numFmtId="0" fontId="10" fillId="3" borderId="84" xfId="542" applyFont="1" applyFill="1" applyBorder="1" applyAlignment="1" applyProtection="1">
      <alignment horizontal="center" vertical="center" wrapText="1"/>
      <protection locked="0"/>
    </xf>
    <xf numFmtId="0" fontId="73" fillId="67" borderId="89" xfId="542" applyFont="1" applyFill="1" applyBorder="1" applyAlignment="1" applyProtection="1">
      <alignment horizontal="center" vertical="center" wrapText="1"/>
      <protection locked="0"/>
    </xf>
    <xf numFmtId="0" fontId="73" fillId="67" borderId="90" xfId="542" applyFont="1" applyFill="1" applyBorder="1" applyAlignment="1" applyProtection="1">
      <alignment horizontal="center" vertical="center" wrapText="1"/>
      <protection locked="0"/>
    </xf>
    <xf numFmtId="0" fontId="77" fillId="3" borderId="0" xfId="2" applyFont="1" applyFill="1" applyBorder="1" applyAlignment="1" applyProtection="1">
      <alignment vertical="center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" fillId="4" borderId="61" xfId="137" applyFont="1" applyFill="1" applyBorder="1"/>
    <xf numFmtId="0" fontId="73" fillId="67" borderId="96" xfId="542" applyFont="1" applyFill="1" applyBorder="1" applyAlignment="1" applyProtection="1">
      <alignment horizontal="center" vertical="center" wrapText="1"/>
      <protection locked="0"/>
    </xf>
    <xf numFmtId="0" fontId="76" fillId="0" borderId="92" xfId="137" applyFont="1" applyBorder="1" applyAlignment="1">
      <alignment horizontal="center" vertical="center"/>
    </xf>
    <xf numFmtId="0" fontId="7" fillId="4" borderId="61" xfId="137" applyFill="1" applyBorder="1"/>
    <xf numFmtId="0" fontId="7" fillId="3" borderId="98" xfId="137" applyFill="1" applyBorder="1"/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77" fillId="70" borderId="93" xfId="2" applyFont="1" applyFill="1" applyBorder="1" applyAlignment="1" applyProtection="1">
      <alignment vertical="center"/>
    </xf>
    <xf numFmtId="165" fontId="78" fillId="71" borderId="53" xfId="137" applyNumberFormat="1" applyFont="1" applyFill="1" applyBorder="1" applyAlignment="1">
      <alignment horizontal="center" vertical="center"/>
    </xf>
    <xf numFmtId="0" fontId="10" fillId="71" borderId="83" xfId="542" applyFont="1" applyFill="1" applyBorder="1" applyAlignment="1" applyProtection="1">
      <alignment horizontal="center" vertical="center" wrapText="1"/>
      <protection locked="0"/>
    </xf>
    <xf numFmtId="0" fontId="10" fillId="71" borderId="87" xfId="542" applyFont="1" applyFill="1" applyBorder="1" applyAlignment="1" applyProtection="1">
      <alignment horizontal="center" vertical="center" wrapText="1"/>
      <protection locked="0"/>
    </xf>
    <xf numFmtId="165" fontId="78" fillId="4" borderId="45" xfId="137" applyNumberFormat="1" applyFont="1" applyFill="1" applyBorder="1" applyAlignment="1">
      <alignment horizontal="center" vertical="center"/>
    </xf>
    <xf numFmtId="165" fontId="78" fillId="4" borderId="50" xfId="137" applyNumberFormat="1" applyFont="1" applyFill="1" applyBorder="1" applyAlignment="1">
      <alignment horizontal="center" vertical="center"/>
    </xf>
    <xf numFmtId="165" fontId="78" fillId="4" borderId="49" xfId="137" applyNumberFormat="1" applyFont="1" applyFill="1" applyBorder="1" applyAlignment="1">
      <alignment horizontal="center" vertical="center"/>
    </xf>
    <xf numFmtId="165" fontId="78" fillId="4" borderId="93" xfId="137" applyNumberFormat="1" applyFont="1" applyFill="1" applyBorder="1" applyAlignment="1">
      <alignment vertical="center" wrapText="1"/>
    </xf>
    <xf numFmtId="165" fontId="78" fillId="70" borderId="47" xfId="137" applyNumberFormat="1" applyFont="1" applyFill="1" applyBorder="1" applyAlignment="1">
      <alignment horizontal="center" vertical="center"/>
    </xf>
    <xf numFmtId="0" fontId="73" fillId="72" borderId="91" xfId="542" applyFont="1" applyFill="1" applyBorder="1" applyAlignment="1" applyProtection="1">
      <alignment horizontal="center" vertical="center" wrapText="1"/>
      <protection locked="0"/>
    </xf>
    <xf numFmtId="0" fontId="73" fillId="72" borderId="88" xfId="542" applyFont="1" applyFill="1" applyBorder="1" applyAlignment="1" applyProtection="1">
      <alignment horizontal="center" vertical="center" wrapText="1"/>
      <protection locked="0"/>
    </xf>
    <xf numFmtId="0" fontId="73" fillId="72" borderId="89" xfId="542" applyFont="1" applyFill="1" applyBorder="1" applyAlignment="1" applyProtection="1">
      <alignment horizontal="center" vertical="center" wrapText="1"/>
      <protection locked="0"/>
    </xf>
    <xf numFmtId="0" fontId="73" fillId="72" borderId="90" xfId="542" applyFont="1" applyFill="1" applyBorder="1" applyAlignment="1" applyProtection="1">
      <alignment horizontal="center" vertical="center" wrapText="1"/>
      <protection locked="0"/>
    </xf>
    <xf numFmtId="165" fontId="78" fillId="72" borderId="53" xfId="137" applyNumberFormat="1" applyFont="1" applyFill="1" applyBorder="1" applyAlignment="1">
      <alignment horizontal="center" vertical="center"/>
    </xf>
    <xf numFmtId="0" fontId="10" fillId="72" borderId="12" xfId="542" applyFont="1" applyFill="1" applyBorder="1" applyAlignment="1" applyProtection="1">
      <alignment horizontal="center" vertical="center" wrapText="1"/>
      <protection locked="0"/>
    </xf>
    <xf numFmtId="0" fontId="73" fillId="72" borderId="103" xfId="542" applyFont="1" applyFill="1" applyBorder="1" applyAlignment="1" applyProtection="1">
      <alignment horizontal="center" vertical="center" wrapText="1"/>
      <protection locked="0"/>
    </xf>
    <xf numFmtId="0" fontId="10" fillId="71" borderId="85" xfId="542" applyFont="1" applyFill="1" applyBorder="1" applyAlignment="1" applyProtection="1">
      <alignment horizontal="center" vertical="center" wrapText="1"/>
      <protection locked="0"/>
    </xf>
    <xf numFmtId="0" fontId="10" fillId="4" borderId="61" xfId="542" applyFont="1" applyFill="1" applyBorder="1" applyAlignment="1" applyProtection="1">
      <alignment horizontal="center" vertical="center" wrapText="1"/>
      <protection locked="0"/>
    </xf>
    <xf numFmtId="0" fontId="7" fillId="0" borderId="61" xfId="137" applyBorder="1"/>
    <xf numFmtId="0" fontId="7" fillId="2" borderId="20" xfId="137" applyFill="1" applyBorder="1"/>
    <xf numFmtId="165" fontId="78" fillId="2" borderId="20" xfId="137" applyNumberFormat="1" applyFont="1" applyFill="1" applyBorder="1" applyAlignment="1">
      <alignment horizontal="center" vertical="center"/>
    </xf>
    <xf numFmtId="165" fontId="78" fillId="2" borderId="80" xfId="137" applyNumberFormat="1" applyFont="1" applyFill="1" applyBorder="1" applyAlignment="1">
      <alignment vertical="center" wrapText="1"/>
    </xf>
    <xf numFmtId="165" fontId="10" fillId="2" borderId="20" xfId="137" applyNumberFormat="1" applyFont="1" applyFill="1" applyBorder="1" applyAlignment="1">
      <alignment vertical="center" wrapText="1"/>
    </xf>
    <xf numFmtId="165" fontId="10" fillId="2" borderId="20" xfId="137" applyNumberFormat="1" applyFont="1" applyFill="1" applyBorder="1" applyAlignment="1">
      <alignment horizontal="center" vertical="center"/>
    </xf>
    <xf numFmtId="0" fontId="77" fillId="2" borderId="80" xfId="2" applyFont="1" applyFill="1" applyBorder="1" applyAlignment="1" applyProtection="1">
      <alignment vertical="center"/>
    </xf>
    <xf numFmtId="0" fontId="77" fillId="0" borderId="36" xfId="2" applyFont="1" applyBorder="1" applyAlignment="1" applyProtection="1">
      <alignment vertical="center"/>
    </xf>
    <xf numFmtId="165" fontId="74" fillId="0" borderId="104" xfId="551" applyNumberFormat="1" applyFont="1" applyFill="1" applyBorder="1" applyAlignment="1" applyProtection="1">
      <alignment horizontal="center" vertical="center"/>
      <protection locked="0"/>
    </xf>
    <xf numFmtId="2" fontId="74" fillId="0" borderId="59" xfId="551" applyNumberFormat="1" applyFont="1" applyFill="1" applyBorder="1" applyAlignment="1" applyProtection="1">
      <alignment horizontal="center" vertical="center"/>
      <protection locked="0"/>
    </xf>
    <xf numFmtId="2" fontId="74" fillId="0" borderId="104" xfId="551" applyNumberFormat="1" applyFont="1" applyFill="1" applyBorder="1" applyAlignment="1" applyProtection="1">
      <alignment horizontal="center" vertical="center"/>
      <protection locked="0"/>
    </xf>
    <xf numFmtId="2" fontId="74" fillId="0" borderId="42" xfId="551" applyNumberFormat="1" applyFont="1" applyFill="1" applyBorder="1" applyAlignment="1" applyProtection="1">
      <alignment horizontal="center" vertical="center"/>
      <protection locked="0"/>
    </xf>
    <xf numFmtId="2" fontId="74" fillId="73" borderId="59" xfId="551" applyNumberFormat="1" applyFont="1" applyFill="1" applyBorder="1" applyAlignment="1" applyProtection="1">
      <alignment horizontal="center" vertical="center"/>
      <protection locked="0"/>
    </xf>
    <xf numFmtId="2" fontId="74" fillId="73" borderId="42" xfId="551" applyNumberFormat="1" applyFont="1" applyFill="1" applyBorder="1" applyAlignment="1" applyProtection="1">
      <alignment horizontal="center" vertical="center"/>
      <protection locked="0"/>
    </xf>
    <xf numFmtId="0" fontId="10" fillId="0" borderId="10" xfId="137" applyFont="1" applyBorder="1" applyAlignment="1">
      <alignment horizontal="center" vertical="center"/>
    </xf>
    <xf numFmtId="2" fontId="76" fillId="0" borderId="40" xfId="551" applyNumberFormat="1" applyFont="1" applyFill="1" applyBorder="1" applyAlignment="1" applyProtection="1">
      <alignment horizontal="center" vertical="center"/>
      <protection locked="0"/>
    </xf>
    <xf numFmtId="2" fontId="76" fillId="0" borderId="7" xfId="551" applyNumberFormat="1" applyFont="1" applyFill="1" applyBorder="1" applyAlignment="1" applyProtection="1">
      <alignment horizontal="center" vertical="center"/>
      <protection locked="0"/>
    </xf>
    <xf numFmtId="2" fontId="76" fillId="0" borderId="43" xfId="551" applyNumberFormat="1" applyFont="1" applyFill="1" applyBorder="1" applyAlignment="1" applyProtection="1">
      <alignment horizontal="center" vertical="center"/>
      <protection locked="0"/>
    </xf>
    <xf numFmtId="2" fontId="76" fillId="73" borderId="101" xfId="551" applyNumberFormat="1" applyFont="1" applyFill="1" applyBorder="1" applyAlignment="1" applyProtection="1">
      <alignment horizontal="center" vertical="center"/>
      <protection locked="0"/>
    </xf>
    <xf numFmtId="2" fontId="76" fillId="73" borderId="40" xfId="551" applyNumberFormat="1" applyFont="1" applyFill="1" applyBorder="1" applyAlignment="1" applyProtection="1">
      <alignment horizontal="center" vertical="center"/>
      <protection locked="0"/>
    </xf>
    <xf numFmtId="2" fontId="76" fillId="73" borderId="43" xfId="551" applyNumberFormat="1" applyFont="1" applyFill="1" applyBorder="1" applyAlignment="1" applyProtection="1">
      <alignment horizontal="center" vertical="center"/>
      <protection locked="0"/>
    </xf>
    <xf numFmtId="3" fontId="7" fillId="0" borderId="0" xfId="137" applyNumberFormat="1"/>
    <xf numFmtId="0" fontId="10" fillId="0" borderId="92" xfId="137" applyFont="1" applyBorder="1" applyAlignment="1">
      <alignment horizontal="center" vertical="center"/>
    </xf>
    <xf numFmtId="0" fontId="10" fillId="0" borderId="92" xfId="137" applyFont="1" applyBorder="1" applyAlignment="1">
      <alignment horizontal="center" vertical="center" wrapText="1"/>
    </xf>
    <xf numFmtId="0" fontId="73" fillId="67" borderId="105" xfId="542" applyFont="1" applyFill="1" applyBorder="1" applyAlignment="1" applyProtection="1">
      <alignment horizontal="center" vertical="center" wrapText="1"/>
      <protection locked="0"/>
    </xf>
    <xf numFmtId="0" fontId="7" fillId="0" borderId="34" xfId="137" applyBorder="1"/>
    <xf numFmtId="0" fontId="7" fillId="0" borderId="0" xfId="137" applyBorder="1"/>
    <xf numFmtId="0" fontId="7" fillId="0" borderId="97" xfId="137" applyBorder="1"/>
    <xf numFmtId="172" fontId="76" fillId="0" borderId="7" xfId="551" applyNumberFormat="1" applyFont="1" applyFill="1" applyBorder="1" applyAlignment="1" applyProtection="1">
      <alignment horizontal="center" vertical="center"/>
      <protection locked="0"/>
    </xf>
    <xf numFmtId="172" fontId="76" fillId="0" borderId="43" xfId="551" applyNumberFormat="1" applyFont="1" applyFill="1" applyBorder="1" applyAlignment="1" applyProtection="1">
      <alignment horizontal="center" vertical="center"/>
      <protection locked="0"/>
    </xf>
    <xf numFmtId="172" fontId="74" fillId="0" borderId="45" xfId="551" applyNumberFormat="1" applyFont="1" applyFill="1" applyBorder="1" applyAlignment="1" applyProtection="1">
      <alignment horizontal="center" vertical="center"/>
      <protection locked="0"/>
    </xf>
    <xf numFmtId="172" fontId="74" fillId="0" borderId="52" xfId="551" applyNumberFormat="1" applyFont="1" applyFill="1" applyBorder="1" applyAlignment="1" applyProtection="1">
      <alignment horizontal="center" vertical="center"/>
      <protection locked="0"/>
    </xf>
    <xf numFmtId="172" fontId="74" fillId="0" borderId="5" xfId="551" applyNumberFormat="1" applyFont="1" applyFill="1" applyBorder="1" applyAlignment="1" applyProtection="1">
      <alignment horizontal="center" vertical="center"/>
      <protection locked="0"/>
    </xf>
    <xf numFmtId="172" fontId="74" fillId="0" borderId="94" xfId="551" applyNumberFormat="1" applyFont="1" applyFill="1" applyBorder="1" applyAlignment="1" applyProtection="1">
      <alignment horizontal="center" vertical="center"/>
      <protection locked="0"/>
    </xf>
    <xf numFmtId="172" fontId="74" fillId="0" borderId="104" xfId="551" applyNumberFormat="1" applyFont="1" applyFill="1" applyBorder="1" applyAlignment="1" applyProtection="1">
      <alignment horizontal="center" vertical="center"/>
      <protection locked="0"/>
    </xf>
    <xf numFmtId="172" fontId="74" fillId="0" borderId="42" xfId="551" applyNumberFormat="1" applyFont="1" applyFill="1" applyBorder="1" applyAlignment="1" applyProtection="1">
      <alignment horizontal="center" vertical="center"/>
      <protection locked="0"/>
    </xf>
    <xf numFmtId="165" fontId="74" fillId="0" borderId="45" xfId="551" applyNumberFormat="1" applyFont="1" applyFill="1" applyBorder="1" applyAlignment="1" applyProtection="1">
      <alignment horizontal="center" vertical="center"/>
      <protection locked="0"/>
    </xf>
    <xf numFmtId="165" fontId="74" fillId="0" borderId="5" xfId="551" applyNumberFormat="1" applyFont="1" applyFill="1" applyBorder="1" applyAlignment="1" applyProtection="1">
      <alignment horizontal="center" vertical="center"/>
      <protection locked="0"/>
    </xf>
    <xf numFmtId="1" fontId="76" fillId="0" borderId="40" xfId="551" applyNumberFormat="1" applyFont="1" applyFill="1" applyBorder="1" applyAlignment="1" applyProtection="1">
      <alignment horizontal="center" vertical="center"/>
      <protection locked="0"/>
    </xf>
    <xf numFmtId="1" fontId="74" fillId="0" borderId="38" xfId="551" applyNumberFormat="1" applyFont="1" applyFill="1" applyBorder="1" applyAlignment="1" applyProtection="1">
      <alignment horizontal="center" vertical="center"/>
      <protection locked="0"/>
    </xf>
    <xf numFmtId="1" fontId="74" fillId="0" borderId="63" xfId="551" applyNumberFormat="1" applyFont="1" applyFill="1" applyBorder="1" applyAlignment="1" applyProtection="1">
      <alignment horizontal="center" vertical="center"/>
      <protection locked="0"/>
    </xf>
    <xf numFmtId="1" fontId="74" fillId="0" borderId="59" xfId="551" applyNumberFormat="1" applyFont="1" applyFill="1" applyBorder="1" applyAlignment="1" applyProtection="1">
      <alignment horizontal="center" vertical="center"/>
      <protection locked="0"/>
    </xf>
    <xf numFmtId="0" fontId="77" fillId="2" borderId="62" xfId="2" applyFont="1" applyFill="1" applyBorder="1" applyAlignment="1" applyProtection="1">
      <alignment vertical="center"/>
    </xf>
    <xf numFmtId="0" fontId="77" fillId="2" borderId="76" xfId="2" applyFont="1" applyFill="1" applyBorder="1" applyAlignment="1" applyProtection="1">
      <alignment vertical="center"/>
    </xf>
    <xf numFmtId="0" fontId="10" fillId="2" borderId="76" xfId="2" applyFont="1" applyFill="1" applyBorder="1" applyAlignment="1" applyProtection="1">
      <alignment horizontal="center" vertical="center"/>
    </xf>
    <xf numFmtId="0" fontId="77" fillId="4" borderId="61" xfId="2" applyFont="1" applyFill="1" applyBorder="1" applyAlignment="1" applyProtection="1">
      <alignment vertical="center"/>
    </xf>
    <xf numFmtId="0" fontId="77" fillId="3" borderId="98" xfId="2" applyFont="1" applyFill="1" applyBorder="1" applyAlignment="1" applyProtection="1">
      <alignment vertical="center"/>
    </xf>
    <xf numFmtId="0" fontId="77" fillId="3" borderId="53" xfId="2" applyFont="1" applyFill="1" applyBorder="1" applyAlignment="1" applyProtection="1">
      <alignment vertical="center"/>
    </xf>
    <xf numFmtId="0" fontId="10" fillId="3" borderId="53" xfId="2" applyFont="1" applyFill="1" applyBorder="1" applyAlignment="1" applyProtection="1">
      <alignment horizontal="center" vertical="center"/>
    </xf>
    <xf numFmtId="0" fontId="77" fillId="2" borderId="46" xfId="2" applyFont="1" applyFill="1" applyBorder="1" applyAlignment="1" applyProtection="1">
      <alignment vertical="center"/>
    </xf>
    <xf numFmtId="0" fontId="10" fillId="4" borderId="50" xfId="2" applyFont="1" applyFill="1" applyBorder="1" applyAlignment="1" applyProtection="1">
      <alignment horizontal="center" vertical="center"/>
    </xf>
    <xf numFmtId="0" fontId="77" fillId="3" borderId="102" xfId="2" applyFont="1" applyFill="1" applyBorder="1" applyAlignment="1" applyProtection="1">
      <alignment vertical="center"/>
    </xf>
    <xf numFmtId="0" fontId="77" fillId="3" borderId="48" xfId="2" applyFont="1" applyFill="1" applyBorder="1" applyAlignment="1" applyProtection="1">
      <alignment vertical="center"/>
    </xf>
    <xf numFmtId="0" fontId="77" fillId="3" borderId="55" xfId="2" applyFont="1" applyFill="1" applyBorder="1" applyAlignment="1" applyProtection="1">
      <alignment vertical="center"/>
    </xf>
    <xf numFmtId="2" fontId="76" fillId="0" borderId="0" xfId="551" applyNumberFormat="1" applyFont="1" applyFill="1" applyBorder="1" applyAlignment="1" applyProtection="1">
      <alignment horizontal="center" vertical="center"/>
      <protection locked="0"/>
    </xf>
    <xf numFmtId="165" fontId="78" fillId="71" borderId="99" xfId="137" applyNumberFormat="1" applyFont="1" applyFill="1" applyBorder="1" applyAlignment="1">
      <alignment horizontal="center" vertical="center" wrapText="1"/>
    </xf>
    <xf numFmtId="0" fontId="76" fillId="0" borderId="0" xfId="137" applyFont="1" applyAlignment="1">
      <alignment horizontal="center" vertical="center" wrapText="1"/>
    </xf>
    <xf numFmtId="1" fontId="74" fillId="0" borderId="40" xfId="551" applyNumberFormat="1" applyFont="1" applyFill="1" applyBorder="1" applyAlignment="1" applyProtection="1">
      <alignment horizontal="center" vertical="center"/>
      <protection locked="0"/>
    </xf>
    <xf numFmtId="165" fontId="74" fillId="0" borderId="7" xfId="551" applyNumberFormat="1" applyFont="1" applyFill="1" applyBorder="1" applyAlignment="1" applyProtection="1">
      <alignment horizontal="center" vertical="center"/>
      <protection locked="0"/>
    </xf>
    <xf numFmtId="172" fontId="74" fillId="0" borderId="7" xfId="551" applyNumberFormat="1" applyFont="1" applyFill="1" applyBorder="1" applyAlignment="1" applyProtection="1">
      <alignment horizontal="center" vertical="center"/>
      <protection locked="0"/>
    </xf>
    <xf numFmtId="172" fontId="74" fillId="0" borderId="43" xfId="551" applyNumberFormat="1" applyFont="1" applyFill="1" applyBorder="1" applyAlignment="1" applyProtection="1">
      <alignment horizontal="center" vertical="center"/>
      <protection locked="0"/>
    </xf>
    <xf numFmtId="1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" fillId="0" borderId="0" xfId="551" applyProtection="1"/>
    <xf numFmtId="165" fontId="74" fillId="0" borderId="9" xfId="551" applyNumberFormat="1" applyFont="1" applyFill="1" applyBorder="1" applyAlignment="1" applyProtection="1">
      <alignment horizontal="center" vertical="center"/>
      <protection locked="0"/>
    </xf>
    <xf numFmtId="173" fontId="74" fillId="0" borderId="7" xfId="551" applyNumberFormat="1" applyFont="1" applyFill="1" applyBorder="1" applyAlignment="1" applyProtection="1">
      <alignment horizontal="center" vertical="center"/>
      <protection locked="0"/>
    </xf>
    <xf numFmtId="173" fontId="74" fillId="0" borderId="9" xfId="551" applyNumberFormat="1" applyFont="1" applyFill="1" applyBorder="1" applyAlignment="1" applyProtection="1">
      <alignment horizontal="center" vertical="center"/>
      <protection locked="0"/>
    </xf>
    <xf numFmtId="172" fontId="74" fillId="0" borderId="9" xfId="551" applyNumberFormat="1" applyFont="1" applyFill="1" applyBorder="1" applyAlignment="1" applyProtection="1">
      <alignment horizontal="center" vertical="center"/>
      <protection locked="0"/>
    </xf>
    <xf numFmtId="0" fontId="10" fillId="4" borderId="93" xfId="2" applyFont="1" applyFill="1" applyBorder="1" applyAlignment="1" applyProtection="1">
      <alignment horizontal="center" vertical="center"/>
    </xf>
    <xf numFmtId="2" fontId="74" fillId="0" borderId="94" xfId="551" applyNumberFormat="1" applyFont="1" applyFill="1" applyBorder="1" applyAlignment="1" applyProtection="1">
      <alignment horizontal="center" vertical="center"/>
      <protection locked="0"/>
    </xf>
    <xf numFmtId="0" fontId="10" fillId="3" borderId="115" xfId="542" applyFont="1" applyFill="1" applyBorder="1" applyAlignment="1" applyProtection="1">
      <alignment horizontal="center" vertical="center" wrapText="1"/>
      <protection locked="0"/>
    </xf>
    <xf numFmtId="0" fontId="10" fillId="3" borderId="83" xfId="542" applyFont="1" applyFill="1" applyBorder="1" applyAlignment="1" applyProtection="1">
      <alignment horizontal="center" vertical="center" wrapText="1"/>
      <protection locked="0"/>
    </xf>
    <xf numFmtId="2" fontId="74" fillId="0" borderId="7" xfId="551" applyNumberFormat="1" applyFont="1" applyFill="1" applyBorder="1" applyAlignment="1" applyProtection="1">
      <alignment horizontal="center" vertical="center"/>
      <protection locked="0"/>
    </xf>
    <xf numFmtId="1" fontId="74" fillId="0" borderId="7" xfId="551" applyNumberFormat="1" applyFont="1" applyFill="1" applyBorder="1" applyAlignment="1" applyProtection="1">
      <alignment horizontal="center" vertical="center"/>
      <protection locked="0"/>
    </xf>
    <xf numFmtId="1" fontId="74" fillId="0" borderId="20" xfId="551" applyNumberFormat="1" applyFont="1" applyFill="1" applyBorder="1" applyAlignment="1" applyProtection="1">
      <alignment horizontal="center" vertical="center"/>
      <protection locked="0"/>
    </xf>
    <xf numFmtId="1" fontId="74" fillId="0" borderId="0" xfId="551" applyNumberFormat="1" applyFont="1" applyFill="1" applyBorder="1" applyAlignment="1" applyProtection="1">
      <alignment horizontal="center" vertical="center"/>
      <protection locked="0"/>
    </xf>
    <xf numFmtId="1" fontId="74" fillId="0" borderId="39" xfId="551" applyNumberFormat="1" applyFont="1" applyFill="1" applyBorder="1" applyAlignment="1" applyProtection="1">
      <alignment horizontal="center" vertical="center"/>
      <protection locked="0"/>
    </xf>
    <xf numFmtId="165" fontId="74" fillId="0" borderId="13" xfId="551" applyNumberFormat="1" applyFont="1" applyFill="1" applyBorder="1" applyAlignment="1" applyProtection="1">
      <alignment horizontal="center" vertical="center"/>
      <protection locked="0"/>
    </xf>
    <xf numFmtId="165" fontId="74" fillId="0" borderId="51" xfId="551" applyNumberFormat="1" applyFont="1" applyFill="1" applyBorder="1" applyAlignment="1" applyProtection="1">
      <alignment horizontal="center" vertical="center"/>
      <protection locked="0"/>
    </xf>
    <xf numFmtId="165" fontId="74" fillId="0" borderId="12" xfId="551" applyNumberFormat="1" applyFont="1" applyFill="1" applyBorder="1" applyAlignment="1" applyProtection="1">
      <alignment horizontal="center" vertical="center"/>
      <protection locked="0"/>
    </xf>
    <xf numFmtId="0" fontId="73" fillId="67" borderId="91" xfId="542" applyFont="1" applyFill="1" applyBorder="1" applyAlignment="1" applyProtection="1">
      <alignment horizontal="center" vertical="center" wrapText="1"/>
      <protection locked="0"/>
    </xf>
    <xf numFmtId="49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4" fillId="0" borderId="104" xfId="551" applyNumberFormat="1" applyFont="1" applyFill="1" applyBorder="1" applyAlignment="1" applyProtection="1">
      <alignment horizontal="center" vertical="center"/>
      <protection locked="0"/>
    </xf>
    <xf numFmtId="0" fontId="74" fillId="0" borderId="7" xfId="551" applyNumberFormat="1" applyFont="1" applyFill="1" applyBorder="1" applyAlignment="1" applyProtection="1">
      <alignment horizontal="center" vertical="center"/>
      <protection locked="0"/>
    </xf>
    <xf numFmtId="0" fontId="74" fillId="0" borderId="43" xfId="551" applyNumberFormat="1" applyFont="1" applyFill="1" applyBorder="1" applyAlignment="1" applyProtection="1">
      <alignment horizontal="center" vertical="center"/>
      <protection locked="0"/>
    </xf>
    <xf numFmtId="0" fontId="73" fillId="0" borderId="40" xfId="551" applyNumberFormat="1" applyFont="1" applyFill="1" applyBorder="1" applyAlignment="1" applyProtection="1">
      <alignment horizontal="center" vertical="center"/>
      <protection locked="0"/>
    </xf>
    <xf numFmtId="0" fontId="73" fillId="0" borderId="63" xfId="551" applyNumberFormat="1" applyFont="1" applyFill="1" applyBorder="1" applyAlignment="1" applyProtection="1">
      <alignment horizontal="center" vertical="center"/>
      <protection locked="0"/>
    </xf>
    <xf numFmtId="0" fontId="10" fillId="3" borderId="120" xfId="542" applyFont="1" applyFill="1" applyBorder="1" applyAlignment="1" applyProtection="1">
      <alignment horizontal="center" vertical="center" wrapText="1"/>
      <protection locked="0"/>
    </xf>
    <xf numFmtId="0" fontId="73" fillId="67" borderId="121" xfId="542" applyFont="1" applyFill="1" applyBorder="1" applyAlignment="1" applyProtection="1">
      <alignment horizontal="center" vertical="center" wrapText="1"/>
      <protection locked="0"/>
    </xf>
    <xf numFmtId="0" fontId="10" fillId="3" borderId="123" xfId="542" applyFont="1" applyFill="1" applyBorder="1" applyAlignment="1" applyProtection="1">
      <alignment horizontal="center" vertical="center" wrapText="1"/>
      <protection locked="0"/>
    </xf>
    <xf numFmtId="2" fontId="74" fillId="2" borderId="63" xfId="551" applyNumberFormat="1" applyFont="1" applyFill="1" applyBorder="1" applyAlignment="1" applyProtection="1">
      <alignment horizontal="center" vertical="center"/>
      <protection locked="0"/>
    </xf>
    <xf numFmtId="2" fontId="74" fillId="2" borderId="5" xfId="551" applyNumberFormat="1" applyFont="1" applyFill="1" applyBorder="1" applyAlignment="1" applyProtection="1">
      <alignment horizontal="center" vertical="center"/>
      <protection locked="0"/>
    </xf>
    <xf numFmtId="2" fontId="74" fillId="2" borderId="59" xfId="551" applyNumberFormat="1" applyFont="1" applyFill="1" applyBorder="1" applyAlignment="1" applyProtection="1">
      <alignment horizontal="center" vertical="center"/>
      <protection locked="0"/>
    </xf>
    <xf numFmtId="2" fontId="74" fillId="2" borderId="104" xfId="551" applyNumberFormat="1" applyFont="1" applyFill="1" applyBorder="1" applyAlignment="1" applyProtection="1">
      <alignment horizontal="center" vertical="center"/>
      <protection locked="0"/>
    </xf>
    <xf numFmtId="2" fontId="74" fillId="2" borderId="0" xfId="551" applyNumberFormat="1" applyFont="1" applyFill="1" applyBorder="1" applyAlignment="1" applyProtection="1">
      <alignment horizontal="center" vertical="center"/>
      <protection locked="0"/>
    </xf>
    <xf numFmtId="2" fontId="74" fillId="2" borderId="94" xfId="551" applyNumberFormat="1" applyFont="1" applyFill="1" applyBorder="1" applyAlignment="1" applyProtection="1">
      <alignment horizontal="center" vertical="center"/>
      <protection locked="0"/>
    </xf>
    <xf numFmtId="1" fontId="76" fillId="0" borderId="20" xfId="551" applyNumberFormat="1" applyFont="1" applyFill="1" applyBorder="1" applyAlignment="1" applyProtection="1">
      <alignment horizontal="center" vertical="center"/>
      <protection locked="0"/>
    </xf>
    <xf numFmtId="1" fontId="76" fillId="0" borderId="7" xfId="551" applyNumberFormat="1" applyFont="1" applyFill="1" applyBorder="1" applyAlignment="1" applyProtection="1">
      <alignment horizontal="center" vertical="center"/>
      <protection locked="0"/>
    </xf>
    <xf numFmtId="1" fontId="76" fillId="0" borderId="43" xfId="551" applyNumberFormat="1" applyFont="1" applyFill="1" applyBorder="1" applyAlignment="1" applyProtection="1">
      <alignment horizontal="center" vertical="center"/>
      <protection locked="0"/>
    </xf>
    <xf numFmtId="172" fontId="76" fillId="0" borderId="20" xfId="551" applyNumberFormat="1" applyFont="1" applyFill="1" applyBorder="1" applyAlignment="1" applyProtection="1">
      <alignment horizontal="center" vertical="center"/>
      <protection locked="0"/>
    </xf>
    <xf numFmtId="172" fontId="74" fillId="0" borderId="114" xfId="551" applyNumberFormat="1" applyFont="1" applyFill="1" applyBorder="1" applyAlignment="1" applyProtection="1">
      <alignment horizontal="center" vertical="center"/>
      <protection locked="0"/>
    </xf>
    <xf numFmtId="1" fontId="76" fillId="0" borderId="70" xfId="551" applyNumberFormat="1" applyFont="1" applyFill="1" applyBorder="1" applyAlignment="1" applyProtection="1">
      <alignment horizontal="center" vertical="center"/>
      <protection locked="0"/>
    </xf>
    <xf numFmtId="1" fontId="74" fillId="0" borderId="94" xfId="551" applyNumberFormat="1" applyFont="1" applyFill="1" applyBorder="1" applyAlignment="1" applyProtection="1">
      <alignment horizontal="center" vertical="center"/>
      <protection locked="0"/>
    </xf>
    <xf numFmtId="1" fontId="74" fillId="0" borderId="5" xfId="551" applyNumberFormat="1" applyFont="1" applyFill="1" applyBorder="1" applyAlignment="1" applyProtection="1">
      <alignment horizontal="center" vertical="center"/>
      <protection locked="0"/>
    </xf>
    <xf numFmtId="1" fontId="74" fillId="2" borderId="67" xfId="551" applyNumberFormat="1" applyFont="1" applyFill="1" applyBorder="1" applyAlignment="1" applyProtection="1">
      <alignment horizontal="center" vertical="center"/>
      <protection locked="0"/>
    </xf>
    <xf numFmtId="1" fontId="74" fillId="0" borderId="42" xfId="551" applyNumberFormat="1" applyFont="1" applyFill="1" applyBorder="1" applyAlignment="1" applyProtection="1">
      <alignment horizontal="center" vertical="center"/>
      <protection locked="0"/>
    </xf>
    <xf numFmtId="1" fontId="74" fillId="0" borderId="114" xfId="551" applyNumberFormat="1" applyFont="1" applyFill="1" applyBorder="1" applyAlignment="1" applyProtection="1">
      <alignment horizontal="center" vertical="center"/>
      <protection locked="0"/>
    </xf>
    <xf numFmtId="1" fontId="74" fillId="0" borderId="104" xfId="551" applyNumberFormat="1" applyFont="1" applyFill="1" applyBorder="1" applyAlignment="1" applyProtection="1">
      <alignment horizontal="center" vertical="center"/>
      <protection locked="0"/>
    </xf>
    <xf numFmtId="1" fontId="74" fillId="0" borderId="122" xfId="551" applyNumberFormat="1" applyFont="1" applyFill="1" applyBorder="1" applyAlignment="1" applyProtection="1">
      <alignment horizontal="center" vertical="center"/>
      <protection locked="0"/>
    </xf>
    <xf numFmtId="165" fontId="78" fillId="3" borderId="63" xfId="137" applyNumberFormat="1" applyFont="1" applyFill="1" applyBorder="1" applyAlignment="1">
      <alignment horizontal="center" vertical="center"/>
    </xf>
    <xf numFmtId="0" fontId="10" fillId="0" borderId="44" xfId="137" applyFont="1" applyBorder="1" applyAlignment="1">
      <alignment horizontal="center" vertical="center" wrapText="1"/>
    </xf>
    <xf numFmtId="0" fontId="10" fillId="4" borderId="3" xfId="542" applyFont="1" applyFill="1" applyBorder="1" applyAlignment="1" applyProtection="1">
      <alignment horizontal="center" vertical="center" wrapText="1"/>
      <protection locked="0"/>
    </xf>
    <xf numFmtId="0" fontId="74" fillId="0" borderId="8" xfId="551" applyNumberFormat="1" applyFont="1" applyFill="1" applyBorder="1" applyAlignment="1" applyProtection="1">
      <alignment horizontal="center" vertical="center"/>
      <protection locked="0"/>
    </xf>
    <xf numFmtId="0" fontId="74" fillId="0" borderId="44" xfId="551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Border="1" applyAlignment="1" applyProtection="1">
      <alignment horizontal="left" vertical="center" wrapText="1"/>
    </xf>
    <xf numFmtId="0" fontId="75" fillId="74" borderId="124" xfId="2" applyFont="1" applyFill="1" applyBorder="1" applyAlignment="1" applyProtection="1">
      <alignment horizontal="center" vertical="center" wrapText="1"/>
    </xf>
    <xf numFmtId="0" fontId="75" fillId="74" borderId="58" xfId="2" applyFont="1" applyFill="1" applyBorder="1" applyAlignment="1" applyProtection="1">
      <alignment horizontal="center" vertical="center" wrapText="1"/>
    </xf>
    <xf numFmtId="0" fontId="75" fillId="74" borderId="11" xfId="2" applyFont="1" applyFill="1" applyBorder="1" applyAlignment="1" applyProtection="1">
      <alignment horizontal="center" vertical="center" wrapText="1"/>
    </xf>
    <xf numFmtId="0" fontId="75" fillId="74" borderId="57" xfId="2" applyFont="1" applyFill="1" applyBorder="1" applyAlignment="1" applyProtection="1">
      <alignment horizontal="center" vertical="center" wrapText="1"/>
    </xf>
    <xf numFmtId="0" fontId="75" fillId="74" borderId="1" xfId="2" applyFont="1" applyFill="1" applyBorder="1" applyAlignment="1" applyProtection="1">
      <alignment horizontal="center" vertical="center" wrapText="1"/>
    </xf>
    <xf numFmtId="0" fontId="75" fillId="74" borderId="56" xfId="137" applyFont="1" applyFill="1" applyBorder="1" applyAlignment="1">
      <alignment horizontal="center" vertical="center"/>
    </xf>
    <xf numFmtId="0" fontId="77" fillId="74" borderId="2" xfId="2" applyFont="1" applyFill="1" applyBorder="1" applyAlignment="1" applyProtection="1">
      <alignment horizontal="center" vertical="center"/>
    </xf>
    <xf numFmtId="0" fontId="7" fillId="3" borderId="119" xfId="137" applyFill="1" applyBorder="1"/>
    <xf numFmtId="165" fontId="78" fillId="4" borderId="20" xfId="137" applyNumberFormat="1" applyFont="1" applyFill="1" applyBorder="1" applyAlignment="1">
      <alignment horizontal="center" vertical="center"/>
    </xf>
    <xf numFmtId="165" fontId="78" fillId="4" borderId="80" xfId="137" applyNumberFormat="1" applyFont="1" applyFill="1" applyBorder="1" applyAlignment="1">
      <alignment horizontal="center" vertical="center"/>
    </xf>
    <xf numFmtId="165" fontId="78" fillId="4" borderId="7" xfId="137" applyNumberFormat="1" applyFont="1" applyFill="1" applyBorder="1" applyAlignment="1">
      <alignment horizontal="center" vertical="center"/>
    </xf>
    <xf numFmtId="165" fontId="78" fillId="4" borderId="125" xfId="137" applyNumberFormat="1" applyFont="1" applyFill="1" applyBorder="1" applyAlignment="1">
      <alignment horizontal="right" vertical="center"/>
    </xf>
    <xf numFmtId="165" fontId="78" fillId="3" borderId="0" xfId="137" applyNumberFormat="1" applyFont="1" applyFill="1" applyBorder="1" applyAlignment="1">
      <alignment horizontal="center" vertical="center"/>
    </xf>
    <xf numFmtId="165" fontId="78" fillId="3" borderId="94" xfId="137" applyNumberFormat="1" applyFont="1" applyFill="1" applyBorder="1" applyAlignment="1">
      <alignment vertical="center" wrapText="1"/>
    </xf>
    <xf numFmtId="0" fontId="77" fillId="74" borderId="56" xfId="2" applyFont="1" applyFill="1" applyBorder="1" applyAlignment="1" applyProtection="1">
      <alignment horizontal="center" vertical="center" wrapText="1"/>
    </xf>
    <xf numFmtId="0" fontId="77" fillId="74" borderId="58" xfId="2" applyFont="1" applyFill="1" applyBorder="1" applyAlignment="1" applyProtection="1">
      <alignment horizontal="center" vertical="center" wrapText="1"/>
    </xf>
    <xf numFmtId="0" fontId="75" fillId="74" borderId="56" xfId="2" applyFont="1" applyFill="1" applyBorder="1" applyAlignment="1" applyProtection="1">
      <alignment horizontal="center" vertical="center" wrapText="1"/>
    </xf>
    <xf numFmtId="0" fontId="75" fillId="74" borderId="57" xfId="2" applyFont="1" applyFill="1" applyBorder="1" applyAlignment="1" applyProtection="1">
      <alignment horizontal="center" vertical="center"/>
    </xf>
    <xf numFmtId="0" fontId="75" fillId="0" borderId="0" xfId="2" applyFont="1" applyBorder="1" applyAlignment="1" applyProtection="1">
      <alignment vertical="center"/>
    </xf>
    <xf numFmtId="0" fontId="75" fillId="0" borderId="0" xfId="137" applyFont="1"/>
    <xf numFmtId="0" fontId="75" fillId="74" borderId="58" xfId="137" applyFont="1" applyFill="1" applyBorder="1" applyAlignment="1">
      <alignment horizontal="center" wrapText="1"/>
    </xf>
    <xf numFmtId="0" fontId="75" fillId="74" borderId="57" xfId="137" applyFont="1" applyFill="1" applyBorder="1" applyAlignment="1">
      <alignment horizontal="center" wrapText="1"/>
    </xf>
    <xf numFmtId="0" fontId="77" fillId="3" borderId="119" xfId="2" applyFont="1" applyFill="1" applyBorder="1" applyAlignment="1" applyProtection="1">
      <alignment vertical="center"/>
    </xf>
    <xf numFmtId="0" fontId="77" fillId="0" borderId="127" xfId="2" applyFont="1" applyBorder="1" applyAlignment="1" applyProtection="1">
      <alignment horizontal="left" vertical="center" wrapText="1"/>
    </xf>
    <xf numFmtId="165" fontId="78" fillId="3" borderId="12" xfId="137" applyNumberFormat="1" applyFont="1" applyFill="1" applyBorder="1" applyAlignment="1">
      <alignment horizontal="center" vertical="center"/>
    </xf>
    <xf numFmtId="0" fontId="77" fillId="74" borderId="2" xfId="2" applyFont="1" applyFill="1" applyBorder="1" applyAlignment="1" applyProtection="1">
      <alignment horizontal="center" vertical="center" wrapText="1"/>
    </xf>
    <xf numFmtId="0" fontId="77" fillId="74" borderId="11" xfId="2" applyFont="1" applyFill="1" applyBorder="1" applyAlignment="1" applyProtection="1">
      <alignment horizontal="center" vertical="center" wrapText="1"/>
    </xf>
    <xf numFmtId="0" fontId="83" fillId="67" borderId="89" xfId="0" applyFont="1" applyFill="1" applyBorder="1" applyAlignment="1">
      <alignment horizontal="center" vertical="center" wrapText="1"/>
    </xf>
    <xf numFmtId="0" fontId="83" fillId="67" borderId="88" xfId="0" applyFont="1" applyFill="1" applyBorder="1" applyAlignment="1">
      <alignment horizontal="center" vertical="center" wrapText="1"/>
    </xf>
    <xf numFmtId="0" fontId="10" fillId="0" borderId="54" xfId="137" applyFont="1" applyBorder="1" applyAlignment="1">
      <alignment horizontal="center" vertical="center"/>
    </xf>
    <xf numFmtId="0" fontId="73" fillId="67" borderId="88" xfId="542" applyFont="1" applyFill="1" applyBorder="1" applyAlignment="1" applyProtection="1">
      <alignment horizontal="center" vertical="center" wrapText="1"/>
      <protection locked="0"/>
    </xf>
    <xf numFmtId="0" fontId="7" fillId="0" borderId="127" xfId="137" applyBorder="1"/>
    <xf numFmtId="0" fontId="10" fillId="3" borderId="86" xfId="542" applyFont="1" applyFill="1" applyBorder="1" applyAlignment="1" applyProtection="1">
      <alignment horizontal="center" vertical="center" wrapText="1"/>
      <protection locked="0"/>
    </xf>
    <xf numFmtId="1" fontId="74" fillId="75" borderId="8" xfId="551" applyNumberFormat="1" applyFont="1" applyFill="1" applyBorder="1" applyAlignment="1" applyProtection="1">
      <alignment horizontal="center" vertical="center"/>
      <protection locked="0"/>
    </xf>
    <xf numFmtId="1" fontId="74" fillId="75" borderId="54" xfId="551" applyNumberFormat="1" applyFont="1" applyFill="1" applyBorder="1" applyAlignment="1" applyProtection="1">
      <alignment horizontal="center" vertical="center"/>
      <protection locked="0"/>
    </xf>
    <xf numFmtId="0" fontId="10" fillId="3" borderId="87" xfId="542" applyFont="1" applyFill="1" applyBorder="1" applyAlignment="1" applyProtection="1">
      <alignment horizontal="center" vertical="center" wrapText="1"/>
      <protection locked="0"/>
    </xf>
    <xf numFmtId="1" fontId="74" fillId="0" borderId="49" xfId="551" applyNumberFormat="1" applyFont="1" applyFill="1" applyBorder="1" applyAlignment="1" applyProtection="1">
      <alignment horizontal="center" vertical="center"/>
      <protection locked="0"/>
    </xf>
    <xf numFmtId="1" fontId="74" fillId="0" borderId="45" xfId="551" applyNumberFormat="1" applyFont="1" applyFill="1" applyBorder="1" applyAlignment="1" applyProtection="1">
      <alignment horizontal="center" vertical="center"/>
      <protection locked="0"/>
    </xf>
    <xf numFmtId="1" fontId="74" fillId="0" borderId="119" xfId="551" applyNumberFormat="1" applyFont="1" applyFill="1" applyBorder="1" applyAlignment="1" applyProtection="1">
      <alignment horizontal="center" vertical="center"/>
      <protection locked="0"/>
    </xf>
    <xf numFmtId="0" fontId="56" fillId="0" borderId="0" xfId="427" applyBorder="1"/>
    <xf numFmtId="0" fontId="3" fillId="0" borderId="0" xfId="1" applyFont="1" applyFill="1" applyBorder="1" applyAlignment="1">
      <alignment vertical="center" wrapText="1"/>
    </xf>
    <xf numFmtId="0" fontId="3" fillId="3" borderId="41" xfId="1" applyFont="1" applyFill="1" applyBorder="1" applyAlignment="1">
      <alignment horizontal="center" vertical="center" wrapText="1"/>
    </xf>
    <xf numFmtId="0" fontId="77" fillId="4" borderId="3" xfId="2" applyFont="1" applyFill="1" applyBorder="1" applyAlignment="1" applyProtection="1">
      <alignment vertical="center"/>
    </xf>
    <xf numFmtId="0" fontId="75" fillId="0" borderId="36" xfId="2" applyFont="1" applyBorder="1" applyAlignment="1" applyProtection="1">
      <alignment vertical="center"/>
    </xf>
    <xf numFmtId="173" fontId="74" fillId="0" borderId="51" xfId="551" applyNumberFormat="1" applyFont="1" applyFill="1" applyBorder="1" applyAlignment="1" applyProtection="1">
      <alignment horizontal="center" vertical="center"/>
      <protection locked="0"/>
    </xf>
    <xf numFmtId="172" fontId="74" fillId="0" borderId="51" xfId="551" applyNumberFormat="1" applyFont="1" applyFill="1" applyBorder="1" applyAlignment="1" applyProtection="1">
      <alignment horizontal="center" vertical="center"/>
      <protection locked="0"/>
    </xf>
    <xf numFmtId="1" fontId="74" fillId="0" borderId="98" xfId="551" applyNumberFormat="1" applyFont="1" applyFill="1" applyBorder="1" applyAlignment="1" applyProtection="1">
      <alignment horizontal="center" vertical="center"/>
      <protection locked="0"/>
    </xf>
    <xf numFmtId="172" fontId="74" fillId="0" borderId="55" xfId="551" applyNumberFormat="1" applyFont="1" applyFill="1" applyBorder="1" applyAlignment="1" applyProtection="1">
      <alignment horizontal="center" vertical="center"/>
      <protection locked="0"/>
    </xf>
    <xf numFmtId="173" fontId="74" fillId="0" borderId="45" xfId="551" applyNumberFormat="1" applyFont="1" applyFill="1" applyBorder="1" applyAlignment="1" applyProtection="1">
      <alignment horizontal="center" vertical="center"/>
      <protection locked="0"/>
    </xf>
    <xf numFmtId="165" fontId="74" fillId="0" borderId="53" xfId="551" applyNumberFormat="1" applyFont="1" applyFill="1" applyBorder="1" applyAlignment="1" applyProtection="1">
      <alignment horizontal="center" vertical="center"/>
      <protection locked="0"/>
    </xf>
    <xf numFmtId="173" fontId="74" fillId="0" borderId="53" xfId="551" applyNumberFormat="1" applyFont="1" applyFill="1" applyBorder="1" applyAlignment="1" applyProtection="1">
      <alignment horizontal="center" vertical="center"/>
      <protection locked="0"/>
    </xf>
    <xf numFmtId="172" fontId="74" fillId="0" borderId="53" xfId="551" applyNumberFormat="1" applyFont="1" applyFill="1" applyBorder="1" applyAlignment="1" applyProtection="1">
      <alignment horizontal="center" vertical="center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76" fillId="0" borderId="130" xfId="551" applyNumberFormat="1" applyFont="1" applyFill="1" applyBorder="1" applyAlignment="1" applyProtection="1">
      <alignment horizontal="center" vertical="center"/>
      <protection locked="0"/>
    </xf>
    <xf numFmtId="0" fontId="10" fillId="3" borderId="131" xfId="542" applyFont="1" applyFill="1" applyBorder="1" applyAlignment="1" applyProtection="1">
      <alignment horizontal="center" vertical="center" wrapText="1"/>
      <protection locked="0"/>
    </xf>
    <xf numFmtId="0" fontId="10" fillId="0" borderId="54" xfId="137" applyFont="1" applyBorder="1" applyAlignment="1">
      <alignment horizontal="center" vertical="center" wrapText="1"/>
    </xf>
    <xf numFmtId="0" fontId="10" fillId="0" borderId="4" xfId="137" applyFont="1" applyFill="1" applyBorder="1" applyAlignment="1">
      <alignment horizontal="center" vertical="center"/>
    </xf>
    <xf numFmtId="0" fontId="10" fillId="0" borderId="54" xfId="137" applyFont="1" applyFill="1" applyBorder="1" applyAlignment="1">
      <alignment horizontal="center" vertical="center"/>
    </xf>
    <xf numFmtId="0" fontId="10" fillId="0" borderId="92" xfId="137" applyFont="1" applyFill="1" applyBorder="1" applyAlignment="1">
      <alignment horizontal="center" vertical="center"/>
    </xf>
    <xf numFmtId="49" fontId="74" fillId="0" borderId="50" xfId="551" applyNumberFormat="1" applyFont="1" applyFill="1" applyBorder="1" applyAlignment="1" applyProtection="1">
      <alignment horizontal="center" vertical="center"/>
      <protection locked="0"/>
    </xf>
    <xf numFmtId="49" fontId="74" fillId="0" borderId="59" xfId="551" applyNumberFormat="1" applyFont="1" applyFill="1" applyBorder="1" applyAlignment="1" applyProtection="1">
      <alignment horizontal="center" vertical="center"/>
      <protection locked="0"/>
    </xf>
    <xf numFmtId="0" fontId="83" fillId="67" borderId="90" xfId="0" applyFont="1" applyFill="1" applyBorder="1" applyAlignment="1">
      <alignment horizontal="center" vertical="center" wrapText="1"/>
    </xf>
    <xf numFmtId="49" fontId="74" fillId="0" borderId="43" xfId="551" applyNumberFormat="1" applyFont="1" applyFill="1" applyBorder="1" applyAlignment="1" applyProtection="1">
      <alignment horizontal="center" vertical="center"/>
      <protection locked="0"/>
    </xf>
    <xf numFmtId="49" fontId="74" fillId="0" borderId="52" xfId="551" applyNumberFormat="1" applyFont="1" applyFill="1" applyBorder="1" applyAlignment="1" applyProtection="1">
      <alignment horizontal="center" vertical="center"/>
      <protection locked="0"/>
    </xf>
    <xf numFmtId="49" fontId="74" fillId="0" borderId="94" xfId="551" applyNumberFormat="1" applyFont="1" applyFill="1" applyBorder="1" applyAlignment="1" applyProtection="1">
      <alignment horizontal="center" vertical="center"/>
      <protection locked="0"/>
    </xf>
    <xf numFmtId="49" fontId="74" fillId="0" borderId="42" xfId="551" applyNumberFormat="1" applyFont="1" applyFill="1" applyBorder="1" applyAlignment="1" applyProtection="1">
      <alignment horizontal="center" vertical="center"/>
      <protection locked="0"/>
    </xf>
    <xf numFmtId="0" fontId="7" fillId="0" borderId="0" xfId="137" applyFill="1" applyBorder="1"/>
    <xf numFmtId="0" fontId="73" fillId="0" borderId="0" xfId="551" applyNumberFormat="1" applyFont="1" applyFill="1" applyBorder="1" applyAlignment="1" applyProtection="1">
      <alignment horizontal="center" vertical="center"/>
      <protection locked="0"/>
    </xf>
    <xf numFmtId="0" fontId="74" fillId="0" borderId="0" xfId="551" applyNumberFormat="1" applyFont="1" applyFill="1" applyBorder="1" applyAlignment="1" applyProtection="1">
      <alignment horizontal="center" vertical="center"/>
      <protection locked="0"/>
    </xf>
    <xf numFmtId="3" fontId="74" fillId="0" borderId="101" xfId="551" applyNumberFormat="1" applyFont="1" applyFill="1" applyBorder="1" applyAlignment="1" applyProtection="1">
      <alignment horizontal="center" vertical="center"/>
      <protection locked="0"/>
    </xf>
    <xf numFmtId="3" fontId="74" fillId="0" borderId="40" xfId="551" applyNumberFormat="1" applyFont="1" applyFill="1" applyBorder="1" applyAlignment="1" applyProtection="1">
      <alignment horizontal="center" vertical="center"/>
      <protection locked="0"/>
    </xf>
    <xf numFmtId="3" fontId="74" fillId="0" borderId="50" xfId="551" applyNumberFormat="1" applyFont="1" applyFill="1" applyBorder="1" applyAlignment="1" applyProtection="1">
      <alignment horizontal="center" vertical="center"/>
      <protection locked="0"/>
    </xf>
    <xf numFmtId="49" fontId="74" fillId="0" borderId="54" xfId="551" applyNumberFormat="1" applyFont="1" applyFill="1" applyBorder="1" applyAlignment="1" applyProtection="1">
      <alignment horizontal="center" vertical="center"/>
      <protection locked="0"/>
    </xf>
    <xf numFmtId="49" fontId="74" fillId="0" borderId="8" xfId="551" applyNumberFormat="1" applyFont="1" applyFill="1" applyBorder="1" applyAlignment="1" applyProtection="1">
      <alignment horizontal="center" vertical="center"/>
      <protection locked="0"/>
    </xf>
    <xf numFmtId="49" fontId="74" fillId="0" borderId="130" xfId="551" applyNumberFormat="1" applyFont="1" applyFill="1" applyBorder="1" applyAlignment="1" applyProtection="1">
      <alignment horizontal="center" vertical="center"/>
      <protection locked="0"/>
    </xf>
    <xf numFmtId="0" fontId="77" fillId="3" borderId="63" xfId="2" applyFont="1" applyFill="1" applyBorder="1" applyAlignment="1" applyProtection="1">
      <alignment vertical="center"/>
    </xf>
    <xf numFmtId="165" fontId="78" fillId="3" borderId="5" xfId="137" applyNumberFormat="1" applyFont="1" applyFill="1" applyBorder="1" applyAlignment="1">
      <alignment horizontal="center" vertical="center"/>
    </xf>
    <xf numFmtId="0" fontId="74" fillId="0" borderId="20" xfId="551" applyNumberFormat="1" applyFont="1" applyFill="1" applyBorder="1" applyAlignment="1" applyProtection="1">
      <alignment horizontal="center" vertical="center"/>
      <protection locked="0"/>
    </xf>
    <xf numFmtId="0" fontId="74" fillId="0" borderId="114" xfId="551" applyNumberFormat="1" applyFont="1" applyFill="1" applyBorder="1" applyAlignment="1" applyProtection="1">
      <alignment horizontal="center" vertical="center"/>
      <protection locked="0"/>
    </xf>
    <xf numFmtId="0" fontId="74" fillId="0" borderId="42" xfId="551" applyNumberFormat="1" applyFont="1" applyFill="1" applyBorder="1" applyAlignment="1" applyProtection="1">
      <alignment horizontal="center" vertical="center"/>
      <protection locked="0"/>
    </xf>
    <xf numFmtId="0" fontId="77" fillId="0" borderId="36" xfId="2" applyFont="1" applyBorder="1" applyAlignment="1" applyProtection="1">
      <alignment horizontal="left" vertical="center" wrapText="1"/>
    </xf>
    <xf numFmtId="0" fontId="77" fillId="0" borderId="0" xfId="2" applyFont="1" applyBorder="1" applyAlignment="1" applyProtection="1">
      <alignment horizontal="left" vertical="center" wrapText="1"/>
    </xf>
    <xf numFmtId="165" fontId="78" fillId="3" borderId="135" xfId="137" applyNumberFormat="1" applyFont="1" applyFill="1" applyBorder="1" applyAlignment="1">
      <alignment horizontal="center" vertical="center"/>
    </xf>
    <xf numFmtId="165" fontId="78" fillId="3" borderId="136" xfId="137" applyNumberFormat="1" applyFont="1" applyFill="1" applyBorder="1" applyAlignment="1">
      <alignment horizontal="center" vertical="center"/>
    </xf>
    <xf numFmtId="165" fontId="78" fillId="4" borderId="7" xfId="137" applyNumberFormat="1" applyFont="1" applyFill="1" applyBorder="1" applyAlignment="1">
      <alignment horizontal="left" vertical="center" indent="5"/>
    </xf>
    <xf numFmtId="165" fontId="82" fillId="3" borderId="0" xfId="137" applyNumberFormat="1" applyFont="1" applyFill="1" applyBorder="1" applyAlignment="1">
      <alignment horizontal="center" vertical="center"/>
    </xf>
    <xf numFmtId="0" fontId="10" fillId="66" borderId="51" xfId="137" applyFont="1" applyFill="1" applyBorder="1" applyAlignment="1">
      <alignment horizontal="center" vertical="center"/>
    </xf>
    <xf numFmtId="0" fontId="10" fillId="3" borderId="119" xfId="542" applyFont="1" applyFill="1" applyBorder="1" applyAlignment="1" applyProtection="1">
      <alignment horizontal="center" vertical="center" wrapText="1"/>
      <protection locked="0"/>
    </xf>
    <xf numFmtId="0" fontId="10" fillId="3" borderId="63" xfId="542" applyFont="1" applyFill="1" applyBorder="1" applyAlignment="1" applyProtection="1">
      <alignment horizontal="center" vertical="center" wrapText="1"/>
      <protection locked="0"/>
    </xf>
    <xf numFmtId="0" fontId="77" fillId="0" borderId="36" xfId="2" applyFont="1" applyBorder="1" applyAlignment="1" applyProtection="1">
      <alignment horizontal="left" vertical="center" wrapText="1"/>
    </xf>
    <xf numFmtId="0" fontId="10" fillId="3" borderId="141" xfId="542" applyFont="1" applyFill="1" applyBorder="1" applyAlignment="1" applyProtection="1">
      <alignment horizontal="center" vertical="center" wrapText="1"/>
      <protection locked="0"/>
    </xf>
    <xf numFmtId="0" fontId="10" fillId="3" borderId="142" xfId="542" applyFont="1" applyFill="1" applyBorder="1" applyAlignment="1" applyProtection="1">
      <alignment horizontal="center" vertical="center" wrapText="1"/>
      <protection locked="0"/>
    </xf>
    <xf numFmtId="0" fontId="10" fillId="3" borderId="143" xfId="542" applyFont="1" applyFill="1" applyBorder="1" applyAlignment="1" applyProtection="1">
      <alignment horizontal="center" vertical="center" wrapText="1"/>
      <protection locked="0"/>
    </xf>
    <xf numFmtId="0" fontId="10" fillId="66" borderId="51" xfId="137" applyNumberFormat="1" applyFont="1" applyFill="1" applyBorder="1" applyAlignment="1">
      <alignment horizontal="center" vertical="center"/>
    </xf>
    <xf numFmtId="0" fontId="10" fillId="3" borderId="0" xfId="542" applyFont="1" applyFill="1" applyBorder="1" applyAlignment="1" applyProtection="1">
      <alignment horizontal="center" vertical="center" wrapText="1"/>
      <protection locked="0"/>
    </xf>
    <xf numFmtId="165" fontId="10" fillId="66" borderId="51" xfId="137" applyNumberFormat="1" applyFont="1" applyFill="1" applyBorder="1" applyAlignment="1">
      <alignment horizontal="center" vertical="center"/>
    </xf>
    <xf numFmtId="0" fontId="10" fillId="3" borderId="12" xfId="542" applyFont="1" applyFill="1" applyBorder="1" applyAlignment="1" applyProtection="1">
      <alignment horizontal="center" vertical="center" wrapText="1"/>
      <protection locked="0"/>
    </xf>
    <xf numFmtId="0" fontId="7" fillId="0" borderId="36" xfId="137" applyBorder="1" applyAlignment="1"/>
    <xf numFmtId="0" fontId="7" fillId="0" borderId="0" xfId="551" applyFont="1" applyProtection="1"/>
    <xf numFmtId="0" fontId="75" fillId="3" borderId="62" xfId="550" applyFont="1" applyFill="1" applyBorder="1" applyAlignment="1">
      <alignment horizontal="left" vertical="center" indent="8"/>
    </xf>
    <xf numFmtId="165" fontId="78" fillId="4" borderId="45" xfId="137" applyNumberFormat="1" applyFont="1" applyFill="1" applyBorder="1" applyAlignment="1">
      <alignment horizontal="left" vertical="center" indent="2"/>
    </xf>
    <xf numFmtId="0" fontId="81" fillId="3" borderId="86" xfId="542" applyFont="1" applyFill="1" applyBorder="1" applyAlignment="1" applyProtection="1">
      <alignment horizontal="center" vertical="center" wrapText="1"/>
      <protection locked="0"/>
    </xf>
    <xf numFmtId="0" fontId="74" fillId="0" borderId="51" xfId="551" applyNumberFormat="1" applyFont="1" applyFill="1" applyBorder="1" applyAlignment="1" applyProtection="1">
      <alignment horizontal="center" vertical="center"/>
      <protection locked="0"/>
    </xf>
    <xf numFmtId="0" fontId="74" fillId="0" borderId="9" xfId="551" applyNumberFormat="1" applyFont="1" applyFill="1" applyBorder="1" applyAlignment="1" applyProtection="1">
      <alignment horizontal="center" vertical="center"/>
      <protection locked="0"/>
    </xf>
    <xf numFmtId="0" fontId="10" fillId="3" borderId="85" xfId="542" applyFont="1" applyFill="1" applyBorder="1" applyAlignment="1" applyProtection="1">
      <alignment horizontal="center" vertical="center" wrapText="1"/>
      <protection locked="0"/>
    </xf>
    <xf numFmtId="10" fontId="76" fillId="0" borderId="8" xfId="551" applyNumberFormat="1" applyFont="1" applyFill="1" applyBorder="1" applyAlignment="1" applyProtection="1">
      <alignment horizontal="center" vertical="center"/>
      <protection locked="0"/>
    </xf>
    <xf numFmtId="10" fontId="74" fillId="0" borderId="8" xfId="551" applyNumberFormat="1" applyFont="1" applyFill="1" applyBorder="1" applyAlignment="1" applyProtection="1">
      <alignment horizontal="center" vertical="center"/>
      <protection locked="0"/>
    </xf>
    <xf numFmtId="10" fontId="74" fillId="0" borderId="44" xfId="551" applyNumberFormat="1" applyFont="1" applyFill="1" applyBorder="1" applyAlignment="1" applyProtection="1">
      <alignment horizontal="center" vertical="center"/>
      <protection locked="0"/>
    </xf>
    <xf numFmtId="0" fontId="10" fillId="3" borderId="150" xfId="542" applyFont="1" applyFill="1" applyBorder="1" applyAlignment="1" applyProtection="1">
      <alignment horizontal="center" vertical="center" wrapText="1"/>
      <protection locked="0"/>
    </xf>
    <xf numFmtId="1" fontId="74" fillId="0" borderId="82" xfId="551" applyNumberFormat="1" applyFont="1" applyFill="1" applyBorder="1" applyAlignment="1" applyProtection="1">
      <alignment horizontal="center" vertical="center"/>
      <protection locked="0"/>
    </xf>
    <xf numFmtId="1" fontId="74" fillId="0" borderId="97" xfId="551" applyNumberFormat="1" applyFont="1" applyFill="1" applyBorder="1" applyAlignment="1" applyProtection="1">
      <alignment horizontal="center" vertical="center"/>
      <protection locked="0"/>
    </xf>
    <xf numFmtId="0" fontId="7" fillId="0" borderId="0" xfId="137" applyFill="1"/>
    <xf numFmtId="0" fontId="73" fillId="67" borderId="116" xfId="542" applyFont="1" applyFill="1" applyBorder="1" applyAlignment="1" applyProtection="1">
      <alignment horizontal="center" vertical="center" wrapText="1"/>
      <protection locked="0"/>
    </xf>
    <xf numFmtId="0" fontId="74" fillId="0" borderId="137" xfId="551" applyNumberFormat="1" applyFont="1" applyFill="1" applyBorder="1" applyAlignment="1" applyProtection="1">
      <alignment horizontal="center" vertical="center"/>
      <protection locked="0"/>
    </xf>
    <xf numFmtId="0" fontId="74" fillId="0" borderId="6" xfId="551" applyNumberFormat="1" applyFont="1" applyFill="1" applyBorder="1" applyAlignment="1" applyProtection="1">
      <alignment horizontal="center" vertical="center"/>
      <protection locked="0"/>
    </xf>
    <xf numFmtId="0" fontId="74" fillId="0" borderId="39" xfId="551" applyNumberFormat="1" applyFont="1" applyFill="1" applyBorder="1" applyAlignment="1" applyProtection="1">
      <alignment horizontal="center" vertical="center"/>
      <protection locked="0"/>
    </xf>
    <xf numFmtId="174" fontId="10" fillId="66" borderId="51" xfId="137" applyNumberFormat="1" applyFont="1" applyFill="1" applyBorder="1" applyAlignment="1">
      <alignment horizontal="center" vertical="center"/>
    </xf>
    <xf numFmtId="0" fontId="77" fillId="0" borderId="0" xfId="2" applyFont="1" applyBorder="1" applyAlignment="1" applyProtection="1">
      <alignment horizontal="left" vertical="center" wrapText="1"/>
    </xf>
    <xf numFmtId="0" fontId="83" fillId="67" borderId="112" xfId="0" applyFont="1" applyFill="1" applyBorder="1" applyAlignment="1">
      <alignment horizontal="center" vertical="center" wrapText="1"/>
    </xf>
    <xf numFmtId="0" fontId="75" fillId="0" borderId="0" xfId="137" applyFont="1" applyAlignment="1">
      <alignment vertical="center"/>
    </xf>
    <xf numFmtId="0" fontId="75" fillId="0" borderId="0" xfId="137" applyFont="1" applyAlignment="1">
      <alignment vertical="center" wrapText="1"/>
    </xf>
    <xf numFmtId="49" fontId="74" fillId="0" borderId="137" xfId="551" applyNumberFormat="1" applyFont="1" applyFill="1" applyBorder="1" applyAlignment="1" applyProtection="1">
      <alignment horizontal="center" vertical="center"/>
      <protection locked="0"/>
    </xf>
    <xf numFmtId="3" fontId="74" fillId="0" borderId="138" xfId="551" applyNumberFormat="1" applyFont="1" applyFill="1" applyBorder="1" applyAlignment="1" applyProtection="1">
      <alignment horizontal="center" vertical="center"/>
      <protection locked="0"/>
    </xf>
    <xf numFmtId="3" fontId="74" fillId="0" borderId="13" xfId="551" applyNumberFormat="1" applyFont="1" applyFill="1" applyBorder="1" applyAlignment="1" applyProtection="1">
      <alignment horizontal="center" vertical="center"/>
      <protection locked="0"/>
    </xf>
    <xf numFmtId="3" fontId="74" fillId="0" borderId="51" xfId="551" applyNumberFormat="1" applyFont="1" applyFill="1" applyBorder="1" applyAlignment="1" applyProtection="1">
      <alignment horizontal="center" vertical="center"/>
      <protection locked="0"/>
    </xf>
    <xf numFmtId="3" fontId="74" fillId="0" borderId="134" xfId="551" applyNumberFormat="1" applyFont="1" applyFill="1" applyBorder="1" applyAlignment="1" applyProtection="1">
      <alignment horizontal="center" vertical="center"/>
      <protection locked="0"/>
    </xf>
    <xf numFmtId="49" fontId="74" fillId="0" borderId="146" xfId="551" applyNumberFormat="1" applyFont="1" applyFill="1" applyBorder="1" applyAlignment="1" applyProtection="1">
      <alignment horizontal="center" vertical="center"/>
      <protection locked="0"/>
    </xf>
    <xf numFmtId="49" fontId="74" fillId="0" borderId="80" xfId="551" applyNumberFormat="1" applyFont="1" applyFill="1" applyBorder="1" applyAlignment="1" applyProtection="1">
      <alignment horizontal="center" vertical="center"/>
      <protection locked="0"/>
    </xf>
    <xf numFmtId="3" fontId="74" fillId="0" borderId="82" xfId="551" applyNumberFormat="1" applyFont="1" applyFill="1" applyBorder="1" applyAlignment="1" applyProtection="1">
      <alignment horizontal="center" vertical="center"/>
      <protection locked="0"/>
    </xf>
    <xf numFmtId="49" fontId="74" fillId="0" borderId="97" xfId="551" applyNumberFormat="1" applyFont="1" applyFill="1" applyBorder="1" applyAlignment="1" applyProtection="1">
      <alignment horizontal="center" vertical="center"/>
      <protection locked="0"/>
    </xf>
    <xf numFmtId="165" fontId="78" fillId="4" borderId="62" xfId="137" applyNumberFormat="1" applyFont="1" applyFill="1" applyBorder="1" applyAlignment="1">
      <alignment horizontal="center" vertical="center"/>
    </xf>
    <xf numFmtId="165" fontId="78" fillId="4" borderId="76" xfId="137" applyNumberFormat="1" applyFont="1" applyFill="1" applyBorder="1" applyAlignment="1">
      <alignment horizontal="center" vertical="center"/>
    </xf>
    <xf numFmtId="165" fontId="78" fillId="4" borderId="46" xfId="137" applyNumberFormat="1" applyFont="1" applyFill="1" applyBorder="1" applyAlignment="1">
      <alignment horizontal="center" vertical="center"/>
    </xf>
    <xf numFmtId="0" fontId="7" fillId="3" borderId="3" xfId="137" applyFill="1" applyBorder="1"/>
    <xf numFmtId="0" fontId="10" fillId="3" borderId="151" xfId="542" applyFont="1" applyFill="1" applyBorder="1" applyAlignment="1" applyProtection="1">
      <alignment horizontal="center" vertical="center" wrapText="1"/>
      <protection locked="0"/>
    </xf>
    <xf numFmtId="1" fontId="74" fillId="75" borderId="81" xfId="551" applyNumberFormat="1" applyFont="1" applyFill="1" applyBorder="1" applyAlignment="1" applyProtection="1">
      <alignment horizontal="center" vertical="center"/>
      <protection locked="0"/>
    </xf>
    <xf numFmtId="1" fontId="74" fillId="0" borderId="43" xfId="551" applyNumberFormat="1" applyFont="1" applyFill="1" applyBorder="1" applyAlignment="1" applyProtection="1">
      <alignment horizontal="center" vertical="center"/>
      <protection locked="0"/>
    </xf>
    <xf numFmtId="1" fontId="74" fillId="0" borderId="52" xfId="551" applyNumberFormat="1" applyFont="1" applyFill="1" applyBorder="1" applyAlignment="1" applyProtection="1">
      <alignment horizontal="center" vertical="center"/>
      <protection locked="0"/>
    </xf>
    <xf numFmtId="1" fontId="74" fillId="0" borderId="36" xfId="551" applyNumberFormat="1" applyFont="1" applyFill="1" applyBorder="1" applyAlignment="1" applyProtection="1">
      <alignment horizontal="center" vertical="center"/>
      <protection locked="0"/>
    </xf>
    <xf numFmtId="1" fontId="74" fillId="0" borderId="152" xfId="551" applyNumberFormat="1" applyFont="1" applyFill="1" applyBorder="1" applyAlignment="1" applyProtection="1">
      <alignment horizontal="center" vertical="center"/>
      <protection locked="0"/>
    </xf>
    <xf numFmtId="165" fontId="78" fillId="4" borderId="46" xfId="137" applyNumberFormat="1" applyFont="1" applyFill="1" applyBorder="1" applyAlignment="1">
      <alignment vertical="center" wrapText="1"/>
    </xf>
    <xf numFmtId="49" fontId="74" fillId="0" borderId="81" xfId="551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Border="1" applyAlignment="1" applyProtection="1">
      <alignment vertical="center" wrapText="1"/>
    </xf>
    <xf numFmtId="0" fontId="81" fillId="3" borderId="115" xfId="542" applyFont="1" applyFill="1" applyBorder="1" applyAlignment="1" applyProtection="1">
      <alignment horizontal="center" vertical="center" wrapText="1"/>
      <protection locked="0"/>
    </xf>
    <xf numFmtId="0" fontId="81" fillId="3" borderId="128" xfId="542" applyFont="1" applyFill="1" applyBorder="1" applyAlignment="1" applyProtection="1">
      <alignment horizontal="center" vertical="center" wrapText="1"/>
      <protection locked="0"/>
    </xf>
    <xf numFmtId="0" fontId="81" fillId="3" borderId="87" xfId="542" applyFont="1" applyFill="1" applyBorder="1" applyAlignment="1" applyProtection="1">
      <alignment horizontal="center" vertical="center" wrapText="1"/>
      <protection locked="0"/>
    </xf>
    <xf numFmtId="49" fontId="74" fillId="0" borderId="37" xfId="551" applyNumberFormat="1" applyFont="1" applyFill="1" applyBorder="1" applyAlignment="1" applyProtection="1">
      <alignment horizontal="center" vertical="center"/>
      <protection locked="0"/>
    </xf>
    <xf numFmtId="0" fontId="94" fillId="67" borderId="112" xfId="542" applyFont="1" applyFill="1" applyBorder="1" applyAlignment="1" applyProtection="1">
      <alignment horizontal="center" vertical="center" wrapText="1"/>
      <protection locked="0"/>
    </xf>
    <xf numFmtId="0" fontId="94" fillId="67" borderId="88" xfId="542" applyFont="1" applyFill="1" applyBorder="1" applyAlignment="1" applyProtection="1">
      <alignment horizontal="center" vertical="center" wrapText="1"/>
      <protection locked="0"/>
    </xf>
    <xf numFmtId="0" fontId="94" fillId="67" borderId="116" xfId="542" applyFont="1" applyFill="1" applyBorder="1" applyAlignment="1" applyProtection="1">
      <alignment horizontal="center" vertical="center" wrapText="1"/>
      <protection locked="0"/>
    </xf>
    <xf numFmtId="0" fontId="10" fillId="3" borderId="135" xfId="542" applyFont="1" applyFill="1" applyBorder="1" applyAlignment="1" applyProtection="1">
      <alignment horizontal="center" vertical="center" wrapText="1"/>
      <protection locked="0"/>
    </xf>
    <xf numFmtId="0" fontId="10" fillId="4" borderId="56" xfId="542" applyFont="1" applyFill="1" applyBorder="1" applyAlignment="1" applyProtection="1">
      <alignment horizontal="center" vertical="center" wrapText="1"/>
      <protection locked="0"/>
    </xf>
    <xf numFmtId="0" fontId="10" fillId="4" borderId="57" xfId="542" applyFont="1" applyFill="1" applyBorder="1" applyAlignment="1" applyProtection="1">
      <alignment horizontal="center" vertical="center" wrapText="1"/>
      <protection locked="0"/>
    </xf>
    <xf numFmtId="0" fontId="10" fillId="4" borderId="156" xfId="542" applyFont="1" applyFill="1" applyBorder="1" applyAlignment="1" applyProtection="1">
      <alignment horizontal="center" vertical="center" wrapText="1"/>
      <protection locked="0"/>
    </xf>
    <xf numFmtId="0" fontId="10" fillId="4" borderId="3" xfId="542" applyFont="1" applyFill="1" applyBorder="1" applyAlignment="1" applyProtection="1">
      <alignment horizontal="left" vertical="center" wrapText="1"/>
      <protection locked="0"/>
    </xf>
    <xf numFmtId="1" fontId="74" fillId="0" borderId="93" xfId="551" applyNumberFormat="1" applyFont="1" applyFill="1" applyBorder="1" applyAlignment="1" applyProtection="1">
      <alignment horizontal="center" vertical="center"/>
      <protection locked="0"/>
    </xf>
    <xf numFmtId="9" fontId="74" fillId="4" borderId="62" xfId="556" applyFont="1" applyFill="1" applyBorder="1" applyAlignment="1" applyProtection="1">
      <alignment horizontal="center" vertical="center"/>
      <protection locked="0"/>
    </xf>
    <xf numFmtId="0" fontId="0" fillId="0" borderId="154" xfId="0" applyBorder="1"/>
    <xf numFmtId="0" fontId="10" fillId="4" borderId="54" xfId="137" applyFont="1" applyFill="1" applyBorder="1" applyAlignment="1">
      <alignment horizontal="left" vertical="center"/>
    </xf>
    <xf numFmtId="9" fontId="74" fillId="4" borderId="126" xfId="556" applyFont="1" applyFill="1" applyBorder="1" applyAlignment="1" applyProtection="1">
      <alignment horizontal="center" vertical="center"/>
      <protection locked="0"/>
    </xf>
    <xf numFmtId="0" fontId="0" fillId="0" borderId="54" xfId="0" applyBorder="1"/>
    <xf numFmtId="9" fontId="74" fillId="4" borderId="118" xfId="556" applyFont="1" applyFill="1" applyBorder="1" applyAlignment="1" applyProtection="1">
      <alignment horizontal="center" vertical="center"/>
      <protection locked="0"/>
    </xf>
    <xf numFmtId="0" fontId="10" fillId="4" borderId="8" xfId="137" applyFont="1" applyFill="1" applyBorder="1" applyAlignment="1">
      <alignment horizontal="left" vertical="center"/>
    </xf>
    <xf numFmtId="0" fontId="10" fillId="4" borderId="157" xfId="137" applyFont="1" applyFill="1" applyBorder="1" applyAlignment="1">
      <alignment horizontal="left" vertical="center"/>
    </xf>
    <xf numFmtId="9" fontId="74" fillId="4" borderId="102" xfId="556" applyFont="1" applyFill="1" applyBorder="1" applyAlignment="1" applyProtection="1">
      <alignment horizontal="center" vertical="center"/>
      <protection locked="0"/>
    </xf>
    <xf numFmtId="0" fontId="0" fillId="0" borderId="157" xfId="0" applyBorder="1"/>
    <xf numFmtId="0" fontId="10" fillId="79" borderId="41" xfId="137" applyFont="1" applyFill="1" applyBorder="1" applyAlignment="1">
      <alignment horizontal="center" vertical="center" wrapText="1"/>
    </xf>
    <xf numFmtId="0" fontId="75" fillId="0" borderId="41" xfId="137" applyFont="1" applyFill="1" applyBorder="1" applyAlignment="1">
      <alignment horizontal="center" vertical="center" wrapText="1"/>
    </xf>
    <xf numFmtId="9" fontId="74" fillId="4" borderId="1" xfId="556" applyFont="1" applyFill="1" applyBorder="1" applyAlignment="1" applyProtection="1">
      <alignment horizontal="center" vertical="center"/>
      <protection locked="0"/>
    </xf>
    <xf numFmtId="0" fontId="0" fillId="0" borderId="41" xfId="0" applyFill="1" applyBorder="1"/>
    <xf numFmtId="9" fontId="10" fillId="79" borderId="1" xfId="556" applyFont="1" applyFill="1" applyBorder="1" applyAlignment="1" applyProtection="1">
      <alignment horizontal="center" vertical="center"/>
      <protection locked="0"/>
    </xf>
    <xf numFmtId="9" fontId="97" fillId="79" borderId="1" xfId="556" applyFont="1" applyFill="1" applyBorder="1" applyAlignment="1" applyProtection="1">
      <alignment horizontal="center" vertical="center" wrapText="1"/>
      <protection locked="0"/>
    </xf>
    <xf numFmtId="9" fontId="97" fillId="79" borderId="41" xfId="556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10" fillId="0" borderId="0" xfId="137" applyFont="1" applyFill="1" applyBorder="1" applyAlignment="1">
      <alignment horizontal="left" vertical="center"/>
    </xf>
    <xf numFmtId="0" fontId="98" fillId="0" borderId="0" xfId="0" applyFont="1" applyFill="1" applyBorder="1" applyAlignment="1">
      <alignment horizontal="center" vertical="center"/>
    </xf>
    <xf numFmtId="0" fontId="99" fillId="0" borderId="0" xfId="0" applyFont="1" applyFill="1"/>
    <xf numFmtId="0" fontId="99" fillId="0" borderId="0" xfId="0" applyFont="1"/>
    <xf numFmtId="0" fontId="78" fillId="0" borderId="0" xfId="0" applyFont="1"/>
    <xf numFmtId="0" fontId="74" fillId="4" borderId="41" xfId="137" applyFont="1" applyFill="1" applyBorder="1"/>
    <xf numFmtId="0" fontId="10" fillId="4" borderId="3" xfId="137" applyFont="1" applyFill="1" applyBorder="1" applyAlignment="1">
      <alignment horizontal="center" vertical="center" wrapText="1"/>
    </xf>
    <xf numFmtId="0" fontId="10" fillId="4" borderId="41" xfId="137" applyFont="1" applyFill="1" applyBorder="1" applyAlignment="1">
      <alignment horizontal="center" vertical="center" wrapText="1"/>
    </xf>
    <xf numFmtId="0" fontId="10" fillId="4" borderId="126" xfId="137" applyFont="1" applyFill="1" applyBorder="1" applyAlignment="1">
      <alignment horizontal="center" vertical="center"/>
    </xf>
    <xf numFmtId="0" fontId="74" fillId="0" borderId="154" xfId="137" applyFont="1" applyBorder="1" applyAlignment="1">
      <alignment horizontal="center" vertical="center"/>
    </xf>
    <xf numFmtId="0" fontId="74" fillId="0" borderId="46" xfId="137" applyFont="1" applyBorder="1" applyAlignment="1">
      <alignment horizontal="center" vertical="center"/>
    </xf>
    <xf numFmtId="0" fontId="74" fillId="0" borderId="46" xfId="137" applyFont="1" applyBorder="1" applyAlignment="1">
      <alignment horizontal="center" vertical="center" wrapText="1"/>
    </xf>
    <xf numFmtId="0" fontId="74" fillId="0" borderId="62" xfId="137" applyFont="1" applyBorder="1" applyAlignment="1">
      <alignment horizontal="center" vertical="center" wrapText="1"/>
    </xf>
    <xf numFmtId="0" fontId="74" fillId="0" borderId="154" xfId="137" applyFont="1" applyBorder="1" applyAlignment="1">
      <alignment horizontal="center" vertical="center" wrapText="1"/>
    </xf>
    <xf numFmtId="0" fontId="10" fillId="4" borderId="118" xfId="137" applyFont="1" applyFill="1" applyBorder="1" applyAlignment="1">
      <alignment horizontal="center" vertical="center"/>
    </xf>
    <xf numFmtId="0" fontId="74" fillId="0" borderId="54" xfId="137" applyFont="1" applyBorder="1" applyAlignment="1">
      <alignment horizontal="center" vertical="center"/>
    </xf>
    <xf numFmtId="0" fontId="74" fillId="0" borderId="93" xfId="137" applyFont="1" applyBorder="1" applyAlignment="1">
      <alignment horizontal="center" vertical="center"/>
    </xf>
    <xf numFmtId="0" fontId="74" fillId="0" borderId="93" xfId="137" applyFont="1" applyBorder="1" applyAlignment="1">
      <alignment horizontal="center" vertical="center" wrapText="1"/>
    </xf>
    <xf numFmtId="0" fontId="74" fillId="0" borderId="118" xfId="137" applyFont="1" applyBorder="1" applyAlignment="1">
      <alignment horizontal="center" vertical="center" wrapText="1"/>
    </xf>
    <xf numFmtId="0" fontId="74" fillId="0" borderId="93" xfId="137" applyFont="1" applyBorder="1"/>
    <xf numFmtId="0" fontId="74" fillId="0" borderId="118" xfId="137" applyFont="1" applyBorder="1"/>
    <xf numFmtId="0" fontId="74" fillId="0" borderId="54" xfId="137" applyFont="1" applyBorder="1"/>
    <xf numFmtId="2" fontId="74" fillId="0" borderId="93" xfId="551" applyNumberFormat="1" applyFont="1" applyFill="1" applyBorder="1" applyAlignment="1" applyProtection="1">
      <alignment horizontal="center" vertical="center"/>
      <protection locked="0"/>
    </xf>
    <xf numFmtId="2" fontId="74" fillId="0" borderId="118" xfId="551" applyNumberFormat="1" applyFont="1" applyFill="1" applyBorder="1" applyAlignment="1" applyProtection="1">
      <alignment horizontal="center" vertical="center"/>
      <protection locked="0"/>
    </xf>
    <xf numFmtId="0" fontId="10" fillId="4" borderId="129" xfId="137" applyFont="1" applyFill="1" applyBorder="1" applyAlignment="1">
      <alignment horizontal="center" vertical="center"/>
    </xf>
    <xf numFmtId="0" fontId="74" fillId="0" borderId="44" xfId="137" applyFont="1" applyBorder="1" applyAlignment="1">
      <alignment horizontal="center" vertical="center"/>
    </xf>
    <xf numFmtId="0" fontId="74" fillId="0" borderId="10" xfId="137" applyFont="1" applyBorder="1" applyAlignment="1">
      <alignment horizontal="center" vertical="center"/>
    </xf>
    <xf numFmtId="0" fontId="74" fillId="0" borderId="10" xfId="137" applyFont="1" applyBorder="1"/>
    <xf numFmtId="0" fontId="74" fillId="0" borderId="129" xfId="137" applyFont="1" applyBorder="1"/>
    <xf numFmtId="0" fontId="74" fillId="0" borderId="44" xfId="137" applyFont="1" applyBorder="1"/>
    <xf numFmtId="9" fontId="7" fillId="0" borderId="0" xfId="137" applyNumberFormat="1"/>
    <xf numFmtId="2" fontId="10" fillId="66" borderId="51" xfId="137" applyNumberFormat="1" applyFont="1" applyFill="1" applyBorder="1" applyAlignment="1">
      <alignment horizontal="center" vertical="center"/>
    </xf>
    <xf numFmtId="0" fontId="74" fillId="0" borderId="7" xfId="551" applyNumberFormat="1" applyFont="1" applyFill="1" applyBorder="1" applyAlignment="1" applyProtection="1">
      <alignment horizontal="left" vertical="center" wrapText="1"/>
      <protection locked="0"/>
    </xf>
    <xf numFmtId="0" fontId="74" fillId="0" borderId="104" xfId="551" applyNumberFormat="1" applyFont="1" applyFill="1" applyBorder="1" applyAlignment="1" applyProtection="1">
      <alignment horizontal="left" vertical="center" wrapText="1"/>
      <protection locked="0"/>
    </xf>
    <xf numFmtId="0" fontId="75" fillId="74" borderId="53" xfId="2" applyFont="1" applyFill="1" applyBorder="1" applyAlignment="1" applyProtection="1">
      <alignment horizontal="center" vertical="center" wrapText="1"/>
    </xf>
    <xf numFmtId="0" fontId="75" fillId="74" borderId="135" xfId="2" applyFont="1" applyFill="1" applyBorder="1" applyAlignment="1" applyProtection="1">
      <alignment horizontal="center" vertical="center" wrapText="1"/>
    </xf>
    <xf numFmtId="0" fontId="75" fillId="74" borderId="34" xfId="2" applyFont="1" applyFill="1" applyBorder="1" applyAlignment="1" applyProtection="1">
      <alignment horizontal="center" vertical="center" wrapText="1"/>
    </xf>
    <xf numFmtId="0" fontId="75" fillId="74" borderId="144" xfId="2" applyFont="1" applyFill="1" applyBorder="1" applyAlignment="1" applyProtection="1">
      <alignment horizontal="center" vertical="center" wrapText="1"/>
    </xf>
    <xf numFmtId="0" fontId="73" fillId="0" borderId="82" xfId="551" applyNumberFormat="1" applyFont="1" applyFill="1" applyBorder="1" applyAlignment="1" applyProtection="1">
      <alignment horizontal="center" vertical="center"/>
      <protection locked="0"/>
    </xf>
    <xf numFmtId="0" fontId="10" fillId="3" borderId="158" xfId="542" applyFont="1" applyFill="1" applyBorder="1" applyAlignment="1" applyProtection="1">
      <alignment horizontal="center" vertical="center" wrapText="1"/>
      <protection locked="0"/>
    </xf>
    <xf numFmtId="165" fontId="78" fillId="4" borderId="76" xfId="137" applyNumberFormat="1" applyFont="1" applyFill="1" applyBorder="1" applyAlignment="1">
      <alignment vertical="center"/>
    </xf>
    <xf numFmtId="0" fontId="10" fillId="3" borderId="159" xfId="542" applyFont="1" applyFill="1" applyBorder="1" applyAlignment="1" applyProtection="1">
      <alignment horizontal="center" vertical="center" wrapText="1"/>
      <protection locked="0"/>
    </xf>
    <xf numFmtId="0" fontId="74" fillId="0" borderId="50" xfId="551" applyNumberFormat="1" applyFont="1" applyFill="1" applyBorder="1" applyAlignment="1" applyProtection="1">
      <alignment horizontal="center" vertical="center"/>
      <protection locked="0"/>
    </xf>
    <xf numFmtId="0" fontId="73" fillId="67" borderId="54" xfId="542" applyFont="1" applyFill="1" applyBorder="1" applyAlignment="1" applyProtection="1">
      <alignment horizontal="center" vertical="center" wrapText="1"/>
      <protection locked="0"/>
    </xf>
    <xf numFmtId="172" fontId="74" fillId="0" borderId="54" xfId="551" applyNumberFormat="1" applyFont="1" applyFill="1" applyBorder="1" applyAlignment="1" applyProtection="1">
      <alignment horizontal="center" vertical="center"/>
      <protection locked="0"/>
    </xf>
    <xf numFmtId="172" fontId="74" fillId="0" borderId="44" xfId="551" applyNumberFormat="1" applyFont="1" applyFill="1" applyBorder="1" applyAlignment="1" applyProtection="1">
      <alignment horizontal="center" vertical="center"/>
      <protection locked="0"/>
    </xf>
    <xf numFmtId="3" fontId="74" fillId="0" borderId="52" xfId="551" applyNumberFormat="1" applyFont="1" applyFill="1" applyBorder="1" applyAlignment="1" applyProtection="1">
      <alignment horizontal="center" vertical="center"/>
      <protection locked="0"/>
    </xf>
    <xf numFmtId="3" fontId="74" fillId="0" borderId="43" xfId="551" applyNumberFormat="1" applyFont="1" applyFill="1" applyBorder="1" applyAlignment="1" applyProtection="1">
      <alignment horizontal="center" vertical="center"/>
      <protection locked="0"/>
    </xf>
    <xf numFmtId="3" fontId="74" fillId="0" borderId="97" xfId="551" applyNumberFormat="1" applyFont="1" applyFill="1" applyBorder="1" applyAlignment="1" applyProtection="1">
      <alignment horizontal="center" vertical="center"/>
      <protection locked="0"/>
    </xf>
    <xf numFmtId="0" fontId="10" fillId="75" borderId="95" xfId="542" applyFont="1" applyFill="1" applyBorder="1" applyAlignment="1" applyProtection="1">
      <alignment horizontal="center" vertical="center" wrapText="1"/>
      <protection locked="0"/>
    </xf>
    <xf numFmtId="0" fontId="73" fillId="77" borderId="96" xfId="542" applyFont="1" applyFill="1" applyBorder="1" applyAlignment="1" applyProtection="1">
      <alignment horizontal="center" vertical="center" wrapText="1"/>
      <protection locked="0"/>
    </xf>
    <xf numFmtId="0" fontId="73" fillId="67" borderId="112" xfId="542" applyFont="1" applyFill="1" applyBorder="1" applyAlignment="1" applyProtection="1">
      <alignment horizontal="center" vertical="center" wrapText="1"/>
      <protection locked="0"/>
    </xf>
    <xf numFmtId="1" fontId="7" fillId="0" borderId="0" xfId="137" applyNumberFormat="1"/>
    <xf numFmtId="0" fontId="10" fillId="3" borderId="10" xfId="137" applyFont="1" applyFill="1" applyBorder="1" applyAlignment="1">
      <alignment horizontal="center" vertical="center"/>
    </xf>
    <xf numFmtId="1" fontId="74" fillId="3" borderId="81" xfId="551" applyNumberFormat="1" applyFont="1" applyFill="1" applyBorder="1" applyAlignment="1" applyProtection="1">
      <alignment horizontal="center" vertical="center"/>
      <protection locked="0"/>
    </xf>
    <xf numFmtId="1" fontId="74" fillId="3" borderId="36" xfId="551" applyNumberFormat="1" applyFont="1" applyFill="1" applyBorder="1" applyAlignment="1" applyProtection="1">
      <alignment horizontal="center" vertical="center"/>
      <protection locked="0"/>
    </xf>
    <xf numFmtId="1" fontId="74" fillId="3" borderId="97" xfId="551" applyNumberFormat="1" applyFont="1" applyFill="1" applyBorder="1" applyAlignment="1" applyProtection="1">
      <alignment horizontal="center" vertical="center"/>
      <protection locked="0"/>
    </xf>
    <xf numFmtId="1" fontId="74" fillId="3" borderId="152" xfId="551" applyNumberFormat="1" applyFont="1" applyFill="1" applyBorder="1" applyAlignment="1" applyProtection="1">
      <alignment horizontal="center" vertical="center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10" fillId="3" borderId="117" xfId="542" applyFont="1" applyFill="1" applyBorder="1" applyAlignment="1" applyProtection="1">
      <alignment horizontal="center" vertical="center" wrapText="1"/>
      <protection locked="0"/>
    </xf>
    <xf numFmtId="0" fontId="7" fillId="0" borderId="33" xfId="137" applyBorder="1"/>
    <xf numFmtId="0" fontId="7" fillId="0" borderId="37" xfId="137" applyBorder="1"/>
    <xf numFmtId="0" fontId="77" fillId="74" borderId="0" xfId="2" applyFont="1" applyFill="1" applyBorder="1" applyAlignment="1" applyProtection="1">
      <alignment horizontal="center" vertical="center"/>
    </xf>
    <xf numFmtId="3" fontId="74" fillId="0" borderId="139" xfId="551" applyNumberFormat="1" applyFont="1" applyFill="1" applyBorder="1" applyAlignment="1" applyProtection="1">
      <alignment horizontal="center" vertical="center"/>
      <protection locked="0"/>
    </xf>
    <xf numFmtId="49" fontId="74" fillId="0" borderId="162" xfId="551" applyNumberFormat="1" applyFont="1" applyFill="1" applyBorder="1" applyAlignment="1" applyProtection="1">
      <alignment horizontal="center" vertical="center"/>
      <protection locked="0"/>
    </xf>
    <xf numFmtId="0" fontId="75" fillId="0" borderId="0" xfId="2" applyFont="1" applyBorder="1" applyAlignment="1" applyProtection="1">
      <alignment horizontal="left" vertical="center" wrapText="1"/>
    </xf>
    <xf numFmtId="0" fontId="74" fillId="0" borderId="38" xfId="551" applyNumberFormat="1" applyFont="1" applyFill="1" applyBorder="1" applyAlignment="1" applyProtection="1">
      <alignment horizontal="center" vertical="center"/>
      <protection locked="0"/>
    </xf>
    <xf numFmtId="0" fontId="74" fillId="0" borderId="52" xfId="551" applyNumberFormat="1" applyFont="1" applyFill="1" applyBorder="1" applyAlignment="1" applyProtection="1">
      <alignment horizontal="center" vertical="center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74" fillId="0" borderId="160" xfId="551" applyNumberFormat="1" applyFont="1" applyFill="1" applyBorder="1" applyAlignment="1" applyProtection="1">
      <alignment horizontal="center" vertical="center"/>
      <protection locked="0"/>
    </xf>
    <xf numFmtId="0" fontId="74" fillId="0" borderId="101" xfId="551" applyNumberFormat="1" applyFont="1" applyFill="1" applyBorder="1" applyAlignment="1" applyProtection="1">
      <alignment horizontal="center" vertical="center"/>
      <protection locked="0"/>
    </xf>
    <xf numFmtId="0" fontId="74" fillId="0" borderId="138" xfId="551" applyNumberFormat="1" applyFont="1" applyFill="1" applyBorder="1" applyAlignment="1" applyProtection="1">
      <alignment horizontal="center" vertical="center"/>
      <protection locked="0"/>
    </xf>
    <xf numFmtId="0" fontId="81" fillId="3" borderId="165" xfId="542" applyFont="1" applyFill="1" applyBorder="1" applyAlignment="1" applyProtection="1">
      <alignment horizontal="center" vertical="center" wrapText="1"/>
      <protection locked="0"/>
    </xf>
    <xf numFmtId="0" fontId="74" fillId="0" borderId="45" xfId="551" applyNumberFormat="1" applyFont="1" applyFill="1" applyBorder="1" applyAlignment="1" applyProtection="1">
      <alignment horizontal="center" vertical="center"/>
      <protection locked="0"/>
    </xf>
    <xf numFmtId="0" fontId="10" fillId="3" borderId="161" xfId="542" applyFont="1" applyFill="1" applyBorder="1" applyAlignment="1" applyProtection="1">
      <alignment horizontal="center" vertical="center" wrapText="1"/>
      <protection locked="0"/>
    </xf>
    <xf numFmtId="0" fontId="73" fillId="67" borderId="113" xfId="542" applyFont="1" applyFill="1" applyBorder="1" applyAlignment="1" applyProtection="1">
      <alignment horizontal="center" vertical="center" wrapText="1"/>
      <protection locked="0"/>
    </xf>
    <xf numFmtId="0" fontId="74" fillId="0" borderId="146" xfId="551" applyNumberFormat="1" applyFont="1" applyFill="1" applyBorder="1" applyAlignment="1" applyProtection="1">
      <alignment horizontal="center" vertical="center"/>
      <protection locked="0"/>
    </xf>
    <xf numFmtId="1" fontId="76" fillId="4" borderId="40" xfId="551" applyNumberFormat="1" applyFont="1" applyFill="1" applyBorder="1" applyAlignment="1" applyProtection="1">
      <alignment horizontal="center" vertical="center"/>
    </xf>
    <xf numFmtId="165" fontId="76" fillId="4" borderId="7" xfId="551" applyNumberFormat="1" applyFont="1" applyFill="1" applyBorder="1" applyAlignment="1" applyProtection="1">
      <alignment horizontal="center" vertical="center"/>
    </xf>
    <xf numFmtId="172" fontId="76" fillId="4" borderId="7" xfId="551" applyNumberFormat="1" applyFont="1" applyFill="1" applyBorder="1" applyAlignment="1" applyProtection="1">
      <alignment horizontal="center" vertical="center"/>
    </xf>
    <xf numFmtId="172" fontId="76" fillId="4" borderId="43" xfId="551" applyNumberFormat="1" applyFont="1" applyFill="1" applyBorder="1" applyAlignment="1" applyProtection="1">
      <alignment horizontal="center" vertical="center"/>
    </xf>
    <xf numFmtId="0" fontId="10" fillId="2" borderId="76" xfId="2" applyFont="1" applyFill="1" applyBorder="1" applyAlignment="1" applyProtection="1">
      <alignment horizontal="center" vertical="center"/>
    </xf>
    <xf numFmtId="0" fontId="0" fillId="0" borderId="0" xfId="0" applyFill="1" applyBorder="1" applyAlignment="1"/>
    <xf numFmtId="1" fontId="74" fillId="3" borderId="38" xfId="551" applyNumberFormat="1" applyFont="1" applyFill="1" applyBorder="1" applyAlignment="1" applyProtection="1">
      <alignment horizontal="center" vertical="center"/>
    </xf>
    <xf numFmtId="165" fontId="74" fillId="3" borderId="45" xfId="551" applyNumberFormat="1" applyFont="1" applyFill="1" applyBorder="1" applyAlignment="1" applyProtection="1">
      <alignment horizontal="center" vertical="center"/>
    </xf>
    <xf numFmtId="172" fontId="74" fillId="3" borderId="45" xfId="551" applyNumberFormat="1" applyFont="1" applyFill="1" applyBorder="1" applyAlignment="1" applyProtection="1">
      <alignment horizontal="center" vertical="center"/>
    </xf>
    <xf numFmtId="172" fontId="74" fillId="3" borderId="52" xfId="551" applyNumberFormat="1" applyFont="1" applyFill="1" applyBorder="1" applyAlignment="1" applyProtection="1">
      <alignment horizontal="center" vertical="center"/>
    </xf>
    <xf numFmtId="0" fontId="7" fillId="0" borderId="0" xfId="137" applyBorder="1" applyAlignment="1"/>
    <xf numFmtId="0" fontId="75" fillId="0" borderId="0" xfId="137" applyFont="1" applyFill="1" applyAlignment="1">
      <alignment horizontal="left" vertical="center"/>
    </xf>
    <xf numFmtId="0" fontId="73" fillId="3" borderId="119" xfId="542" applyFont="1" applyFill="1" applyBorder="1" applyAlignment="1" applyProtection="1">
      <alignment horizontal="center" vertical="center" wrapText="1"/>
      <protection locked="0"/>
    </xf>
    <xf numFmtId="0" fontId="73" fillId="3" borderId="63" xfId="542" applyFont="1" applyFill="1" applyBorder="1" applyAlignment="1" applyProtection="1">
      <alignment horizontal="center" vertical="center" wrapText="1"/>
      <protection locked="0"/>
    </xf>
    <xf numFmtId="0" fontId="73" fillId="3" borderId="12" xfId="542" applyFont="1" applyFill="1" applyBorder="1" applyAlignment="1" applyProtection="1">
      <alignment horizontal="center" vertical="center" wrapText="1"/>
      <protection locked="0"/>
    </xf>
    <xf numFmtId="0" fontId="73" fillId="3" borderId="0" xfId="542" applyFont="1" applyFill="1" applyBorder="1" applyAlignment="1" applyProtection="1">
      <alignment horizontal="center" vertical="center" wrapText="1"/>
      <protection locked="0"/>
    </xf>
    <xf numFmtId="10" fontId="74" fillId="0" borderId="51" xfId="556" applyNumberFormat="1" applyFont="1" applyFill="1" applyBorder="1" applyAlignment="1" applyProtection="1">
      <alignment horizontal="center" vertical="center"/>
      <protection locked="0"/>
    </xf>
    <xf numFmtId="2" fontId="74" fillId="0" borderId="51" xfId="551" applyNumberFormat="1" applyFont="1" applyFill="1" applyBorder="1" applyAlignment="1" applyProtection="1">
      <alignment horizontal="center" vertical="center"/>
      <protection locked="0"/>
    </xf>
    <xf numFmtId="0" fontId="0" fillId="0" borderId="51" xfId="0" applyBorder="1"/>
    <xf numFmtId="0" fontId="7" fillId="0" borderId="158" xfId="137" applyBorder="1"/>
    <xf numFmtId="0" fontId="10" fillId="66" borderId="163" xfId="137" applyFont="1" applyFill="1" applyBorder="1" applyAlignment="1">
      <alignment horizontal="center" vertical="center"/>
    </xf>
    <xf numFmtId="165" fontId="10" fillId="66" borderId="163" xfId="137" applyNumberFormat="1" applyFont="1" applyFill="1" applyBorder="1" applyAlignment="1">
      <alignment horizontal="center" vertical="center"/>
    </xf>
    <xf numFmtId="0" fontId="7" fillId="0" borderId="38" xfId="137" applyBorder="1"/>
    <xf numFmtId="0" fontId="7" fillId="0" borderId="2" xfId="137" applyBorder="1"/>
    <xf numFmtId="0" fontId="7" fillId="0" borderId="41" xfId="137" applyBorder="1" applyAlignment="1">
      <alignment horizontal="center" vertical="center"/>
    </xf>
    <xf numFmtId="0" fontId="77" fillId="0" borderId="36" xfId="2" applyFont="1" applyBorder="1" applyAlignment="1" applyProtection="1">
      <alignment horizontal="left" vertical="center" wrapText="1"/>
    </xf>
    <xf numFmtId="0" fontId="77" fillId="0" borderId="0" xfId="2" applyFont="1" applyBorder="1" applyAlignment="1" applyProtection="1">
      <alignment horizontal="left" vertical="center" wrapText="1"/>
    </xf>
    <xf numFmtId="0" fontId="73" fillId="66" borderId="45" xfId="137" applyFont="1" applyFill="1" applyBorder="1" applyAlignment="1">
      <alignment horizontal="center" vertical="center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2" fillId="0" borderId="0" xfId="137" applyFont="1"/>
    <xf numFmtId="0" fontId="7" fillId="80" borderId="0" xfId="137" applyFill="1"/>
    <xf numFmtId="3" fontId="7" fillId="80" borderId="0" xfId="137" applyNumberFormat="1" applyFill="1"/>
    <xf numFmtId="0" fontId="75" fillId="74" borderId="0" xfId="2" applyFont="1" applyFill="1" applyBorder="1" applyAlignment="1" applyProtection="1">
      <alignment horizontal="center" vertical="center" wrapText="1"/>
    </xf>
    <xf numFmtId="0" fontId="75" fillId="74" borderId="140" xfId="2" applyFont="1" applyFill="1" applyBorder="1" applyAlignment="1" applyProtection="1">
      <alignment horizontal="center" vertical="center" wrapText="1"/>
    </xf>
    <xf numFmtId="0" fontId="75" fillId="74" borderId="136" xfId="2" applyFont="1" applyFill="1" applyBorder="1" applyAlignment="1" applyProtection="1">
      <alignment horizontal="center" vertical="center" wrapText="1"/>
    </xf>
    <xf numFmtId="0" fontId="73" fillId="67" borderId="51" xfId="542" applyFont="1" applyFill="1" applyBorder="1" applyAlignment="1" applyProtection="1">
      <alignment horizontal="center" vertical="center" wrapText="1"/>
      <protection locked="0"/>
    </xf>
    <xf numFmtId="1" fontId="74" fillId="0" borderId="51" xfId="551" applyNumberFormat="1" applyFont="1" applyFill="1" applyBorder="1" applyAlignment="1" applyProtection="1">
      <alignment horizontal="center" vertical="center"/>
      <protection locked="0"/>
    </xf>
    <xf numFmtId="1" fontId="74" fillId="4" borderId="51" xfId="551" applyNumberFormat="1" applyFont="1" applyFill="1" applyBorder="1" applyAlignment="1" applyProtection="1">
      <alignment horizontal="center" vertical="center"/>
    </xf>
    <xf numFmtId="0" fontId="10" fillId="3" borderId="52" xfId="542" applyFont="1" applyFill="1" applyBorder="1" applyAlignment="1" applyProtection="1">
      <alignment horizontal="center" vertical="center" wrapText="1"/>
      <protection locked="0"/>
    </xf>
    <xf numFmtId="0" fontId="73" fillId="67" borderId="38" xfId="542" applyFont="1" applyFill="1" applyBorder="1" applyAlignment="1" applyProtection="1">
      <alignment horizontal="center" vertical="center" wrapText="1"/>
      <protection locked="0"/>
    </xf>
    <xf numFmtId="1" fontId="74" fillId="4" borderId="9" xfId="551" applyNumberFormat="1" applyFont="1" applyFill="1" applyBorder="1" applyAlignment="1" applyProtection="1">
      <alignment horizontal="center" vertical="center"/>
    </xf>
    <xf numFmtId="1" fontId="74" fillId="0" borderId="9" xfId="551" applyNumberFormat="1" applyFont="1" applyFill="1" applyBorder="1" applyAlignment="1" applyProtection="1">
      <alignment horizontal="center" vertical="center"/>
      <protection locked="0"/>
    </xf>
    <xf numFmtId="1" fontId="74" fillId="0" borderId="162" xfId="551" applyNumberFormat="1" applyFont="1" applyFill="1" applyBorder="1" applyAlignment="1" applyProtection="1">
      <alignment horizontal="center" vertical="center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" fillId="3" borderId="155" xfId="2" applyFont="1" applyFill="1" applyBorder="1" applyAlignment="1" applyProtection="1">
      <alignment horizontal="center" vertical="center"/>
    </xf>
    <xf numFmtId="0" fontId="10" fillId="3" borderId="136" xfId="2" applyFont="1" applyFill="1" applyBorder="1" applyAlignment="1" applyProtection="1">
      <alignment horizontal="center" vertical="center"/>
    </xf>
    <xf numFmtId="165" fontId="74" fillId="0" borderId="152" xfId="551" applyNumberFormat="1" applyFont="1" applyFill="1" applyBorder="1" applyAlignment="1" applyProtection="1">
      <alignment horizontal="center" vertical="center"/>
      <protection locked="0"/>
    </xf>
    <xf numFmtId="0" fontId="105" fillId="0" borderId="0" xfId="137" applyFont="1" applyFill="1"/>
    <xf numFmtId="0" fontId="105" fillId="0" borderId="0" xfId="137" applyFont="1" applyFill="1" applyAlignment="1"/>
    <xf numFmtId="0" fontId="106" fillId="0" borderId="0" xfId="0" applyFont="1"/>
    <xf numFmtId="0" fontId="10" fillId="66" borderId="38" xfId="137" applyFont="1" applyFill="1" applyBorder="1" applyAlignment="1">
      <alignment horizontal="center" vertical="center"/>
    </xf>
    <xf numFmtId="2" fontId="74" fillId="66" borderId="51" xfId="551" applyNumberFormat="1" applyFont="1" applyFill="1" applyBorder="1" applyAlignment="1" applyProtection="1">
      <alignment horizontal="center" vertical="center"/>
    </xf>
    <xf numFmtId="2" fontId="74" fillId="66" borderId="51" xfId="551" applyNumberFormat="1" applyFont="1" applyFill="1" applyBorder="1" applyAlignment="1" applyProtection="1">
      <alignment horizontal="center" vertical="center"/>
      <protection locked="0"/>
    </xf>
    <xf numFmtId="2" fontId="74" fillId="66" borderId="52" xfId="551" applyNumberFormat="1" applyFont="1" applyFill="1" applyBorder="1" applyAlignment="1" applyProtection="1">
      <alignment horizontal="center" vertical="center"/>
    </xf>
    <xf numFmtId="0" fontId="10" fillId="66" borderId="39" xfId="137" applyFont="1" applyFill="1" applyBorder="1" applyAlignment="1">
      <alignment horizontal="center" vertical="center"/>
    </xf>
    <xf numFmtId="2" fontId="74" fillId="66" borderId="9" xfId="551" applyNumberFormat="1" applyFont="1" applyFill="1" applyBorder="1" applyAlignment="1" applyProtection="1">
      <alignment horizontal="center" vertical="center"/>
    </xf>
    <xf numFmtId="2" fontId="74" fillId="66" borderId="42" xfId="551" applyNumberFormat="1" applyFont="1" applyFill="1" applyBorder="1" applyAlignment="1" applyProtection="1">
      <alignment horizontal="center" vertical="center"/>
    </xf>
    <xf numFmtId="0" fontId="10" fillId="66" borderId="158" xfId="137" applyFont="1" applyFill="1" applyBorder="1" applyAlignment="1">
      <alignment horizontal="center" vertical="center"/>
    </xf>
    <xf numFmtId="0" fontId="10" fillId="66" borderId="9" xfId="137" applyFont="1" applyFill="1" applyBorder="1" applyAlignment="1">
      <alignment horizontal="center" vertical="center"/>
    </xf>
    <xf numFmtId="0" fontId="73" fillId="3" borderId="5" xfId="542" applyFont="1" applyFill="1" applyBorder="1" applyAlignment="1" applyProtection="1">
      <alignment horizontal="center" vertical="center" wrapText="1"/>
      <protection locked="0"/>
    </xf>
    <xf numFmtId="0" fontId="73" fillId="66" borderId="132" xfId="137" applyFont="1" applyFill="1" applyBorder="1" applyAlignment="1">
      <alignment horizontal="center" vertical="center"/>
    </xf>
    <xf numFmtId="3" fontId="74" fillId="0" borderId="54" xfId="551" applyNumberFormat="1" applyFont="1" applyFill="1" applyBorder="1" applyAlignment="1" applyProtection="1">
      <alignment horizontal="center" vertical="center"/>
      <protection locked="0"/>
    </xf>
    <xf numFmtId="0" fontId="81" fillId="66" borderId="45" xfId="137" applyFont="1" applyFill="1" applyBorder="1" applyAlignment="1">
      <alignment horizontal="center" vertical="center"/>
    </xf>
    <xf numFmtId="0" fontId="10" fillId="0" borderId="51" xfId="137" applyFont="1" applyFill="1" applyBorder="1" applyAlignment="1">
      <alignment horizontal="center" vertical="center"/>
    </xf>
    <xf numFmtId="0" fontId="73" fillId="0" borderId="45" xfId="137" applyFont="1" applyFill="1" applyBorder="1" applyAlignment="1">
      <alignment horizontal="center" vertical="center"/>
    </xf>
    <xf numFmtId="0" fontId="7" fillId="80" borderId="38" xfId="137" applyFill="1" applyBorder="1"/>
    <xf numFmtId="165" fontId="10" fillId="0" borderId="51" xfId="137" applyNumberFormat="1" applyFont="1" applyFill="1" applyBorder="1" applyAlignment="1">
      <alignment horizontal="center" vertical="center"/>
    </xf>
    <xf numFmtId="0" fontId="107" fillId="0" borderId="0" xfId="0" applyFont="1" applyFill="1"/>
    <xf numFmtId="0" fontId="7" fillId="80" borderId="0" xfId="137" applyFill="1" applyBorder="1"/>
    <xf numFmtId="2" fontId="74" fillId="0" borderId="50" xfId="551" applyNumberFormat="1" applyFont="1" applyFill="1" applyBorder="1" applyAlignment="1" applyProtection="1">
      <alignment horizontal="center" vertical="center"/>
      <protection locked="0"/>
    </xf>
    <xf numFmtId="2" fontId="74" fillId="0" borderId="52" xfId="551" applyNumberFormat="1" applyFont="1" applyFill="1" applyBorder="1" applyAlignment="1" applyProtection="1">
      <alignment horizontal="center" vertical="center"/>
      <protection locked="0"/>
    </xf>
    <xf numFmtId="0" fontId="7" fillId="0" borderId="39" xfId="137" applyBorder="1"/>
    <xf numFmtId="165" fontId="10" fillId="66" borderId="9" xfId="137" applyNumberFormat="1" applyFont="1" applyFill="1" applyBorder="1" applyAlignment="1">
      <alignment horizontal="center" vertical="center"/>
    </xf>
    <xf numFmtId="0" fontId="73" fillId="66" borderId="104" xfId="137" applyFont="1" applyFill="1" applyBorder="1" applyAlignment="1">
      <alignment horizontal="center" vertical="center"/>
    </xf>
    <xf numFmtId="3" fontId="74" fillId="0" borderId="44" xfId="551" applyNumberFormat="1" applyFont="1" applyFill="1" applyBorder="1" applyAlignment="1" applyProtection="1">
      <alignment horizontal="center" vertical="center"/>
      <protection locked="0"/>
    </xf>
    <xf numFmtId="3" fontId="74" fillId="0" borderId="59" xfId="551" applyNumberFormat="1" applyFont="1" applyFill="1" applyBorder="1" applyAlignment="1" applyProtection="1">
      <alignment horizontal="center" vertical="center"/>
      <protection locked="0"/>
    </xf>
    <xf numFmtId="3" fontId="74" fillId="0" borderId="9" xfId="551" applyNumberFormat="1" applyFont="1" applyFill="1" applyBorder="1" applyAlignment="1" applyProtection="1">
      <alignment horizontal="center" vertical="center"/>
      <protection locked="0"/>
    </xf>
    <xf numFmtId="10" fontId="74" fillId="0" borderId="9" xfId="556" applyNumberFormat="1" applyFont="1" applyFill="1" applyBorder="1" applyAlignment="1" applyProtection="1">
      <alignment horizontal="center" vertical="center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77" fillId="0" borderId="0" xfId="2" applyFont="1" applyFill="1" applyBorder="1" applyAlignment="1" applyProtection="1">
      <alignment horizontal="left" vertical="center" wrapText="1"/>
    </xf>
    <xf numFmtId="0" fontId="77" fillId="0" borderId="0" xfId="2" applyFont="1" applyFill="1" applyBorder="1" applyAlignment="1" applyProtection="1">
      <alignment vertical="center"/>
    </xf>
    <xf numFmtId="0" fontId="7" fillId="0" borderId="61" xfId="137" applyFill="1" applyBorder="1"/>
    <xf numFmtId="3" fontId="74" fillId="0" borderId="137" xfId="551" applyNumberFormat="1" applyFont="1" applyFill="1" applyBorder="1" applyAlignment="1" applyProtection="1">
      <alignment horizontal="center" vertical="center"/>
      <protection locked="0"/>
    </xf>
    <xf numFmtId="49" fontId="74" fillId="0" borderId="138" xfId="551" applyNumberFormat="1" applyFont="1" applyFill="1" applyBorder="1" applyAlignment="1" applyProtection="1">
      <alignment horizontal="center" vertical="center"/>
      <protection locked="0"/>
    </xf>
    <xf numFmtId="3" fontId="74" fillId="0" borderId="146" xfId="551" applyNumberFormat="1" applyFont="1" applyFill="1" applyBorder="1" applyAlignment="1" applyProtection="1">
      <alignment horizontal="center" vertical="center"/>
      <protection locked="0"/>
    </xf>
    <xf numFmtId="3" fontId="74" fillId="0" borderId="160" xfId="551" applyNumberFormat="1" applyFont="1" applyFill="1" applyBorder="1" applyAlignment="1" applyProtection="1">
      <alignment horizontal="center" vertical="center"/>
      <protection locked="0"/>
    </xf>
    <xf numFmtId="3" fontId="7" fillId="0" borderId="0" xfId="137" applyNumberFormat="1" applyFill="1"/>
    <xf numFmtId="3" fontId="74" fillId="0" borderId="6" xfId="551" applyNumberFormat="1" applyFont="1" applyFill="1" applyBorder="1" applyAlignment="1" applyProtection="1">
      <alignment horizontal="center" vertical="center"/>
      <protection locked="0"/>
    </xf>
    <xf numFmtId="49" fontId="74" fillId="0" borderId="13" xfId="551" applyNumberFormat="1" applyFont="1" applyFill="1" applyBorder="1" applyAlignment="1" applyProtection="1">
      <alignment horizontal="center" vertical="center"/>
      <protection locked="0"/>
    </xf>
    <xf numFmtId="3" fontId="74" fillId="0" borderId="80" xfId="551" applyNumberFormat="1" applyFont="1" applyFill="1" applyBorder="1" applyAlignment="1" applyProtection="1">
      <alignment horizontal="center" vertical="center"/>
      <protection locked="0"/>
    </xf>
    <xf numFmtId="3" fontId="74" fillId="0" borderId="20" xfId="551" applyNumberFormat="1" applyFont="1" applyFill="1" applyBorder="1" applyAlignment="1" applyProtection="1">
      <alignment horizontal="center" vertical="center"/>
      <protection locked="0"/>
    </xf>
    <xf numFmtId="3" fontId="74" fillId="0" borderId="38" xfId="551" applyNumberFormat="1" applyFont="1" applyFill="1" applyBorder="1" applyAlignment="1" applyProtection="1">
      <alignment horizontal="center" vertical="center"/>
      <protection locked="0"/>
    </xf>
    <xf numFmtId="49" fontId="74" fillId="0" borderId="51" xfId="551" applyNumberFormat="1" applyFont="1" applyFill="1" applyBorder="1" applyAlignment="1" applyProtection="1">
      <alignment horizontal="center" vertical="center"/>
      <protection locked="0"/>
    </xf>
    <xf numFmtId="3" fontId="74" fillId="0" borderId="49" xfId="551" applyNumberFormat="1" applyFont="1" applyFill="1" applyBorder="1" applyAlignment="1" applyProtection="1">
      <alignment horizontal="center" vertical="center"/>
      <protection locked="0"/>
    </xf>
    <xf numFmtId="49" fontId="74" fillId="0" borderId="82" xfId="551" applyNumberFormat="1" applyFont="1" applyFill="1" applyBorder="1" applyAlignment="1" applyProtection="1">
      <alignment horizontal="center" vertical="center"/>
      <protection locked="0"/>
    </xf>
    <xf numFmtId="3" fontId="74" fillId="0" borderId="162" xfId="551" applyNumberFormat="1" applyFont="1" applyFill="1" applyBorder="1" applyAlignment="1" applyProtection="1">
      <alignment horizontal="center" vertical="center"/>
      <protection locked="0"/>
    </xf>
    <xf numFmtId="49" fontId="74" fillId="0" borderId="134" xfId="551" applyNumberFormat="1" applyFont="1" applyFill="1" applyBorder="1" applyAlignment="1" applyProtection="1">
      <alignment horizontal="center" vertical="center"/>
      <protection locked="0"/>
    </xf>
    <xf numFmtId="3" fontId="74" fillId="0" borderId="37" xfId="551" applyNumberFormat="1" applyFont="1" applyFill="1" applyBorder="1" applyAlignment="1" applyProtection="1">
      <alignment horizontal="center" vertical="center"/>
      <protection locked="0"/>
    </xf>
    <xf numFmtId="3" fontId="74" fillId="0" borderId="36" xfId="551" applyNumberFormat="1" applyFont="1" applyFill="1" applyBorder="1" applyAlignment="1" applyProtection="1">
      <alignment horizontal="center" vertical="center"/>
      <protection locked="0"/>
    </xf>
    <xf numFmtId="0" fontId="10" fillId="3" borderId="128" xfId="542" applyFont="1" applyFill="1" applyBorder="1" applyAlignment="1" applyProtection="1">
      <alignment horizontal="center" vertical="center" wrapText="1"/>
      <protection locked="0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164" xfId="542" applyFont="1" applyFill="1" applyBorder="1" applyAlignment="1" applyProtection="1">
      <alignment horizontal="center" vertical="center" wrapText="1"/>
      <protection locked="0"/>
    </xf>
    <xf numFmtId="0" fontId="7" fillId="0" borderId="0" xfId="137" applyFont="1" applyFill="1"/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75" fillId="3" borderId="51" xfId="542" applyFont="1" applyFill="1" applyBorder="1" applyAlignment="1" applyProtection="1">
      <alignment horizontal="center" vertical="center"/>
      <protection locked="0"/>
    </xf>
    <xf numFmtId="0" fontId="7" fillId="3" borderId="39" xfId="137" applyFont="1" applyFill="1" applyBorder="1" applyAlignment="1">
      <alignment horizontal="center" vertical="center" wrapText="1"/>
    </xf>
    <xf numFmtId="0" fontId="7" fillId="3" borderId="9" xfId="137" applyFont="1" applyFill="1" applyBorder="1" applyAlignment="1">
      <alignment horizontal="center" vertical="center" wrapText="1"/>
    </xf>
    <xf numFmtId="0" fontId="108" fillId="3" borderId="9" xfId="0" applyFont="1" applyFill="1" applyBorder="1" applyAlignment="1">
      <alignment horizontal="center" vertical="center"/>
    </xf>
    <xf numFmtId="0" fontId="7" fillId="0" borderId="158" xfId="137" applyFont="1" applyFill="1" applyBorder="1"/>
    <xf numFmtId="0" fontId="7" fillId="0" borderId="163" xfId="137" applyFont="1" applyFill="1" applyBorder="1"/>
    <xf numFmtId="0" fontId="7" fillId="0" borderId="163" xfId="551" applyNumberFormat="1" applyFont="1" applyFill="1" applyBorder="1" applyAlignment="1" applyProtection="1">
      <alignment horizontal="center" vertical="center"/>
      <protection locked="0"/>
    </xf>
    <xf numFmtId="0" fontId="7" fillId="0" borderId="38" xfId="137" applyFont="1" applyFill="1" applyBorder="1"/>
    <xf numFmtId="0" fontId="7" fillId="0" borderId="51" xfId="137" applyFont="1" applyFill="1" applyBorder="1"/>
    <xf numFmtId="0" fontId="7" fillId="0" borderId="51" xfId="551" applyNumberFormat="1" applyFont="1" applyFill="1" applyBorder="1" applyAlignment="1" applyProtection="1">
      <alignment horizontal="center" vertical="center"/>
      <protection locked="0"/>
    </xf>
    <xf numFmtId="0" fontId="7" fillId="0" borderId="39" xfId="137" applyFont="1" applyFill="1" applyBorder="1"/>
    <xf numFmtId="0" fontId="7" fillId="0" borderId="9" xfId="137" applyFont="1" applyFill="1" applyBorder="1"/>
    <xf numFmtId="0" fontId="7" fillId="0" borderId="9" xfId="551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/>
    <xf numFmtId="0" fontId="75" fillId="3" borderId="163" xfId="542" applyFont="1" applyFill="1" applyBorder="1" applyAlignment="1" applyProtection="1">
      <alignment horizontal="center" vertical="center" wrapText="1"/>
      <protection locked="0"/>
    </xf>
    <xf numFmtId="0" fontId="7" fillId="0" borderId="61" xfId="137" applyFont="1" applyBorder="1"/>
    <xf numFmtId="0" fontId="75" fillId="3" borderId="52" xfId="542" applyFont="1" applyFill="1" applyBorder="1" applyAlignment="1" applyProtection="1">
      <alignment horizontal="center" vertical="center" wrapText="1"/>
      <protection locked="0"/>
    </xf>
    <xf numFmtId="0" fontId="108" fillId="3" borderId="53" xfId="0" applyFont="1" applyFill="1" applyBorder="1" applyAlignment="1">
      <alignment horizontal="center"/>
    </xf>
    <xf numFmtId="0" fontId="7" fillId="3" borderId="53" xfId="542" applyFont="1" applyFill="1" applyBorder="1" applyAlignment="1" applyProtection="1">
      <alignment horizontal="center" vertical="center"/>
      <protection locked="0"/>
    </xf>
    <xf numFmtId="0" fontId="108" fillId="3" borderId="53" xfId="0" applyFont="1" applyFill="1" applyBorder="1" applyAlignment="1">
      <alignment horizontal="center" vertical="center"/>
    </xf>
    <xf numFmtId="0" fontId="108" fillId="3" borderId="55" xfId="0" applyFont="1" applyFill="1" applyBorder="1" applyAlignment="1">
      <alignment horizontal="center" vertical="center"/>
    </xf>
    <xf numFmtId="0" fontId="108" fillId="0" borderId="163" xfId="0" applyFont="1" applyBorder="1"/>
    <xf numFmtId="0" fontId="108" fillId="0" borderId="164" xfId="0" applyFont="1" applyBorder="1"/>
    <xf numFmtId="0" fontId="108" fillId="0" borderId="9" xfId="0" applyFont="1" applyBorder="1"/>
    <xf numFmtId="0" fontId="108" fillId="0" borderId="42" xfId="0" applyFont="1" applyBorder="1"/>
    <xf numFmtId="0" fontId="108" fillId="3" borderId="51" xfId="0" applyFont="1" applyFill="1" applyBorder="1" applyAlignment="1">
      <alignment horizontal="center"/>
    </xf>
    <xf numFmtId="0" fontId="7" fillId="3" borderId="51" xfId="542" applyFont="1" applyFill="1" applyBorder="1" applyAlignment="1" applyProtection="1">
      <alignment horizontal="center" vertical="center"/>
      <protection locked="0"/>
    </xf>
    <xf numFmtId="0" fontId="108" fillId="3" borderId="51" xfId="0" applyFont="1" applyFill="1" applyBorder="1" applyAlignment="1">
      <alignment horizontal="center" vertical="center"/>
    </xf>
    <xf numFmtId="0" fontId="10" fillId="3" borderId="55" xfId="542" applyFont="1" applyFill="1" applyBorder="1" applyAlignment="1" applyProtection="1">
      <alignment horizontal="center" vertical="center" wrapText="1"/>
      <protection locked="0"/>
    </xf>
    <xf numFmtId="0" fontId="10" fillId="3" borderId="53" xfId="542" applyFont="1" applyFill="1" applyBorder="1" applyAlignment="1" applyProtection="1">
      <alignment horizontal="center" vertical="center" wrapText="1"/>
      <protection locked="0"/>
    </xf>
    <xf numFmtId="0" fontId="10" fillId="3" borderId="158" xfId="137" applyFont="1" applyFill="1" applyBorder="1" applyAlignment="1">
      <alignment horizontal="center" vertical="center"/>
    </xf>
    <xf numFmtId="0" fontId="83" fillId="3" borderId="163" xfId="0" applyFont="1" applyFill="1" applyBorder="1" applyAlignment="1">
      <alignment horizontal="center" vertical="center"/>
    </xf>
    <xf numFmtId="0" fontId="108" fillId="3" borderId="164" xfId="0" applyFont="1" applyFill="1" applyBorder="1" applyAlignment="1">
      <alignment horizontal="center" vertical="center"/>
    </xf>
    <xf numFmtId="0" fontId="98" fillId="0" borderId="0" xfId="0" applyFont="1"/>
    <xf numFmtId="0" fontId="75" fillId="3" borderId="164" xfId="542" applyFont="1" applyFill="1" applyBorder="1" applyAlignment="1" applyProtection="1">
      <alignment horizontal="center" vertical="center" wrapText="1"/>
      <protection locked="0"/>
    </xf>
    <xf numFmtId="0" fontId="109" fillId="0" borderId="1" xfId="0" applyFont="1" applyBorder="1" applyAlignment="1"/>
    <xf numFmtId="0" fontId="108" fillId="0" borderId="11" xfId="0" applyFont="1" applyBorder="1" applyAlignment="1"/>
    <xf numFmtId="0" fontId="108" fillId="0" borderId="2" xfId="0" applyFont="1" applyBorder="1" applyAlignment="1"/>
    <xf numFmtId="0" fontId="108" fillId="0" borderId="13" xfId="0" applyFont="1" applyBorder="1"/>
    <xf numFmtId="0" fontId="108" fillId="0" borderId="51" xfId="0" applyFont="1" applyBorder="1"/>
    <xf numFmtId="0" fontId="10" fillId="3" borderId="5" xfId="542" applyFont="1" applyFill="1" applyBorder="1" applyAlignment="1" applyProtection="1">
      <alignment horizontal="center" vertical="center" wrapText="1"/>
      <protection locked="0"/>
    </xf>
    <xf numFmtId="3" fontId="74" fillId="0" borderId="8" xfId="551" applyNumberFormat="1" applyFont="1" applyFill="1" applyBorder="1" applyAlignment="1" applyProtection="1">
      <alignment horizontal="center" vertical="center"/>
      <protection locked="0"/>
    </xf>
    <xf numFmtId="10" fontId="74" fillId="0" borderId="13" xfId="556" applyNumberFormat="1" applyFont="1" applyFill="1" applyBorder="1" applyAlignment="1" applyProtection="1">
      <alignment horizontal="center" vertical="center"/>
      <protection locked="0"/>
    </xf>
    <xf numFmtId="0" fontId="10" fillId="78" borderId="51" xfId="542" applyFont="1" applyFill="1" applyBorder="1" applyAlignment="1" applyProtection="1">
      <alignment horizontal="center" vertical="center" wrapText="1"/>
      <protection locked="0"/>
    </xf>
    <xf numFmtId="0" fontId="10" fillId="75" borderId="38" xfId="542" applyFont="1" applyFill="1" applyBorder="1" applyAlignment="1" applyProtection="1">
      <alignment horizontal="center" vertical="center" wrapText="1"/>
      <protection locked="0"/>
    </xf>
    <xf numFmtId="0" fontId="73" fillId="77" borderId="39" xfId="542" applyFont="1" applyFill="1" applyBorder="1" applyAlignment="1" applyProtection="1">
      <alignment horizontal="center" vertical="center" wrapText="1"/>
      <protection locked="0"/>
    </xf>
    <xf numFmtId="0" fontId="73" fillId="67" borderId="9" xfId="542" applyFont="1" applyFill="1" applyBorder="1" applyAlignment="1" applyProtection="1">
      <alignment horizontal="center" vertical="center" wrapText="1"/>
      <protection locked="0"/>
    </xf>
    <xf numFmtId="0" fontId="73" fillId="76" borderId="9" xfId="542" applyFont="1" applyFill="1" applyBorder="1" applyAlignment="1" applyProtection="1">
      <alignment horizontal="center" vertical="center" wrapText="1"/>
      <protection locked="0"/>
    </xf>
    <xf numFmtId="0" fontId="73" fillId="67" borderId="42" xfId="542" applyFont="1" applyFill="1" applyBorder="1" applyAlignment="1" applyProtection="1">
      <alignment horizontal="center" vertical="center" wrapText="1"/>
      <protection locked="0"/>
    </xf>
    <xf numFmtId="0" fontId="110" fillId="0" borderId="0" xfId="0" applyFont="1"/>
    <xf numFmtId="0" fontId="75" fillId="4" borderId="44" xfId="550" applyFont="1" applyFill="1" applyBorder="1" applyAlignment="1">
      <alignment horizontal="center" vertical="center"/>
    </xf>
    <xf numFmtId="0" fontId="72" fillId="0" borderId="82" xfId="550" applyFont="1" applyBorder="1" applyAlignment="1">
      <alignment horizontal="left" vertical="center"/>
    </xf>
    <xf numFmtId="3" fontId="72" fillId="0" borderId="82" xfId="550" applyNumberFormat="1" applyFont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108" fillId="0" borderId="0" xfId="0" applyFont="1" applyBorder="1"/>
    <xf numFmtId="0" fontId="77" fillId="74" borderId="135" xfId="2" applyFont="1" applyFill="1" applyBorder="1" applyAlignment="1" applyProtection="1">
      <alignment horizontal="center" vertical="center" wrapText="1"/>
    </xf>
    <xf numFmtId="0" fontId="77" fillId="74" borderId="140" xfId="2" applyFont="1" applyFill="1" applyBorder="1" applyAlignment="1" applyProtection="1">
      <alignment horizontal="center" vertical="center" wrapText="1"/>
    </xf>
    <xf numFmtId="0" fontId="77" fillId="74" borderId="155" xfId="2" applyFont="1" applyFill="1" applyBorder="1" applyAlignment="1" applyProtection="1">
      <alignment horizontal="center" vertical="center" wrapText="1"/>
    </xf>
    <xf numFmtId="0" fontId="77" fillId="74" borderId="156" xfId="2" applyFont="1" applyFill="1" applyBorder="1" applyAlignment="1" applyProtection="1">
      <alignment horizontal="center" vertical="center" wrapText="1"/>
    </xf>
    <xf numFmtId="0" fontId="77" fillId="3" borderId="135" xfId="2" applyFont="1" applyFill="1" applyBorder="1" applyAlignment="1" applyProtection="1">
      <alignment vertical="center"/>
    </xf>
    <xf numFmtId="165" fontId="78" fillId="3" borderId="140" xfId="137" applyNumberFormat="1" applyFont="1" applyFill="1" applyBorder="1" applyAlignment="1">
      <alignment horizontal="center" vertical="center"/>
    </xf>
    <xf numFmtId="165" fontId="78" fillId="3" borderId="34" xfId="137" applyNumberFormat="1" applyFont="1" applyFill="1" applyBorder="1" applyAlignment="1">
      <alignment horizontal="center" vertical="center"/>
    </xf>
    <xf numFmtId="0" fontId="77" fillId="3" borderId="136" xfId="2" applyFont="1" applyFill="1" applyBorder="1" applyAlignment="1" applyProtection="1">
      <alignment vertical="center"/>
    </xf>
    <xf numFmtId="165" fontId="78" fillId="3" borderId="135" xfId="137" applyNumberFormat="1" applyFont="1" applyFill="1" applyBorder="1" applyAlignment="1">
      <alignment horizontal="left" vertical="center"/>
    </xf>
    <xf numFmtId="165" fontId="78" fillId="3" borderId="156" xfId="137" applyNumberFormat="1" applyFont="1" applyFill="1" applyBorder="1" applyAlignment="1">
      <alignment horizontal="center" vertical="center"/>
    </xf>
    <xf numFmtId="0" fontId="7" fillId="0" borderId="35" xfId="137" applyBorder="1"/>
    <xf numFmtId="0" fontId="10" fillId="3" borderId="82" xfId="542" applyFont="1" applyFill="1" applyBorder="1" applyAlignment="1" applyProtection="1">
      <alignment horizontal="center" vertical="center" wrapText="1"/>
      <protection locked="0"/>
    </xf>
    <xf numFmtId="0" fontId="10" fillId="3" borderId="152" xfId="542" applyFont="1" applyFill="1" applyBorder="1" applyAlignment="1" applyProtection="1">
      <alignment horizontal="center" vertical="center" wrapText="1"/>
      <protection locked="0"/>
    </xf>
    <xf numFmtId="0" fontId="10" fillId="3" borderId="162" xfId="542" applyFont="1" applyFill="1" applyBorder="1" applyAlignment="1" applyProtection="1">
      <alignment horizontal="center" vertical="center" wrapText="1"/>
      <protection locked="0"/>
    </xf>
    <xf numFmtId="0" fontId="10" fillId="3" borderId="97" xfId="542" applyFont="1" applyFill="1" applyBorder="1" applyAlignment="1" applyProtection="1">
      <alignment horizontal="center" vertical="center" wrapText="1"/>
      <protection locked="0"/>
    </xf>
    <xf numFmtId="0" fontId="10" fillId="3" borderId="9" xfId="542" applyFont="1" applyFill="1" applyBorder="1" applyAlignment="1" applyProtection="1">
      <alignment horizontal="center" vertical="center" wrapText="1"/>
      <protection locked="0"/>
    </xf>
    <xf numFmtId="0" fontId="10" fillId="3" borderId="104" xfId="542" applyFont="1" applyFill="1" applyBorder="1" applyAlignment="1" applyProtection="1">
      <alignment horizontal="center" vertical="center" wrapText="1"/>
      <protection locked="0"/>
    </xf>
    <xf numFmtId="0" fontId="10" fillId="3" borderId="57" xfId="542" applyFont="1" applyFill="1" applyBorder="1" applyAlignment="1" applyProtection="1">
      <alignment horizontal="center" vertical="center" wrapText="1"/>
      <protection locked="0"/>
    </xf>
    <xf numFmtId="0" fontId="10" fillId="3" borderId="35" xfId="542" applyFont="1" applyFill="1" applyBorder="1" applyAlignment="1" applyProtection="1">
      <alignment horizontal="center" vertical="center" wrapText="1"/>
      <protection locked="0"/>
    </xf>
    <xf numFmtId="0" fontId="73" fillId="67" borderId="5" xfId="542" applyFont="1" applyFill="1" applyBorder="1" applyAlignment="1" applyProtection="1">
      <alignment horizontal="center" vertical="center" wrapText="1"/>
      <protection locked="0"/>
    </xf>
    <xf numFmtId="0" fontId="73" fillId="67" borderId="127" xfId="542" applyFont="1" applyFill="1" applyBorder="1" applyAlignment="1" applyProtection="1">
      <alignment horizontal="center" vertical="center" wrapText="1"/>
      <protection locked="0"/>
    </xf>
    <xf numFmtId="0" fontId="73" fillId="67" borderId="94" xfId="542" applyFont="1" applyFill="1" applyBorder="1" applyAlignment="1" applyProtection="1">
      <alignment horizontal="center" vertical="center" wrapText="1"/>
      <protection locked="0"/>
    </xf>
    <xf numFmtId="0" fontId="73" fillId="67" borderId="12" xfId="542" applyFont="1" applyFill="1" applyBorder="1" applyAlignment="1" applyProtection="1">
      <alignment horizontal="center" vertical="center" wrapText="1"/>
      <protection locked="0"/>
    </xf>
    <xf numFmtId="0" fontId="7" fillId="0" borderId="51" xfId="137" applyBorder="1"/>
    <xf numFmtId="0" fontId="76" fillId="0" borderId="51" xfId="551" applyNumberFormat="1" applyFont="1" applyFill="1" applyBorder="1" applyAlignment="1" applyProtection="1">
      <alignment horizontal="center" vertical="center"/>
      <protection locked="0"/>
    </xf>
    <xf numFmtId="0" fontId="76" fillId="0" borderId="38" xfId="551" applyNumberFormat="1" applyFont="1" applyFill="1" applyBorder="1" applyAlignment="1" applyProtection="1">
      <alignment horizontal="center" vertical="center"/>
      <protection locked="0"/>
    </xf>
    <xf numFmtId="0" fontId="76" fillId="0" borderId="52" xfId="551" applyNumberFormat="1" applyFont="1" applyFill="1" applyBorder="1" applyAlignment="1" applyProtection="1">
      <alignment horizontal="center" vertical="center"/>
      <protection locked="0"/>
    </xf>
    <xf numFmtId="172" fontId="76" fillId="0" borderId="38" xfId="551" applyNumberFormat="1" applyFont="1" applyFill="1" applyBorder="1" applyAlignment="1" applyProtection="1">
      <alignment horizontal="center" vertical="center"/>
      <protection locked="0"/>
    </xf>
    <xf numFmtId="172" fontId="76" fillId="0" borderId="51" xfId="551" applyNumberFormat="1" applyFont="1" applyFill="1" applyBorder="1" applyAlignment="1" applyProtection="1">
      <alignment horizontal="center" vertical="center"/>
      <protection locked="0"/>
    </xf>
    <xf numFmtId="172" fontId="76" fillId="0" borderId="52" xfId="551" applyNumberFormat="1" applyFont="1" applyFill="1" applyBorder="1" applyAlignment="1" applyProtection="1">
      <alignment horizontal="center" vertical="center"/>
      <protection locked="0"/>
    </xf>
    <xf numFmtId="49" fontId="76" fillId="0" borderId="38" xfId="551" applyNumberFormat="1" applyFont="1" applyFill="1" applyBorder="1" applyAlignment="1" applyProtection="1">
      <alignment horizontal="center" vertical="center"/>
      <protection locked="0"/>
    </xf>
    <xf numFmtId="49" fontId="76" fillId="0" borderId="52" xfId="551" applyNumberFormat="1" applyFont="1" applyFill="1" applyBorder="1" applyAlignment="1" applyProtection="1">
      <alignment horizontal="center" vertical="center"/>
      <protection locked="0"/>
    </xf>
    <xf numFmtId="0" fontId="7" fillId="0" borderId="45" xfId="137" applyBorder="1"/>
    <xf numFmtId="0" fontId="7" fillId="0" borderId="52" xfId="137" applyBorder="1"/>
    <xf numFmtId="172" fontId="74" fillId="0" borderId="38" xfId="551" applyNumberFormat="1" applyFont="1" applyFill="1" applyBorder="1" applyAlignment="1" applyProtection="1">
      <alignment horizontal="center" vertical="center"/>
      <protection locked="0"/>
    </xf>
    <xf numFmtId="49" fontId="74" fillId="0" borderId="38" xfId="551" applyNumberFormat="1" applyFont="1" applyFill="1" applyBorder="1" applyAlignment="1" applyProtection="1">
      <alignment horizontal="center" vertical="center"/>
      <protection locked="0"/>
    </xf>
    <xf numFmtId="0" fontId="7" fillId="0" borderId="9" xfId="137" applyBorder="1"/>
    <xf numFmtId="0" fontId="7" fillId="0" borderId="42" xfId="137" applyBorder="1"/>
    <xf numFmtId="0" fontId="73" fillId="67" borderId="0" xfId="542" applyFont="1" applyFill="1" applyBorder="1" applyAlignment="1" applyProtection="1">
      <alignment horizontal="center" vertical="center" wrapText="1"/>
      <protection locked="0"/>
    </xf>
    <xf numFmtId="0" fontId="76" fillId="0" borderId="50" xfId="551" applyNumberFormat="1" applyFont="1" applyFill="1" applyBorder="1" applyAlignment="1" applyProtection="1">
      <alignment horizontal="center" vertical="center"/>
      <protection locked="0"/>
    </xf>
    <xf numFmtId="0" fontId="7" fillId="0" borderId="50" xfId="137" applyBorder="1"/>
    <xf numFmtId="0" fontId="7" fillId="0" borderId="59" xfId="137" applyBorder="1"/>
    <xf numFmtId="0" fontId="7" fillId="3" borderId="42" xfId="137" applyFont="1" applyFill="1" applyBorder="1" applyAlignment="1">
      <alignment horizontal="left" vertical="center" wrapText="1"/>
    </xf>
    <xf numFmtId="0" fontId="72" fillId="0" borderId="104" xfId="550" applyFont="1" applyBorder="1" applyAlignment="1">
      <alignment horizontal="center" vertical="center"/>
    </xf>
    <xf numFmtId="0" fontId="72" fillId="0" borderId="10" xfId="550" applyFont="1" applyBorder="1" applyAlignment="1">
      <alignment horizontal="center" vertical="center"/>
    </xf>
    <xf numFmtId="0" fontId="76" fillId="0" borderId="0" xfId="550" applyFont="1" applyAlignment="1">
      <alignment horizontal="center" vertical="center" wrapText="1"/>
    </xf>
    <xf numFmtId="0" fontId="72" fillId="0" borderId="0" xfId="550" applyFont="1" applyAlignment="1">
      <alignment horizontal="center" vertical="center" wrapText="1"/>
    </xf>
    <xf numFmtId="0" fontId="101" fillId="0" borderId="0" xfId="550" applyFont="1" applyAlignment="1">
      <alignment horizontal="center" vertical="center" wrapText="1"/>
    </xf>
    <xf numFmtId="0" fontId="5" fillId="0" borderId="63" xfId="550" applyFont="1" applyBorder="1" applyAlignment="1">
      <alignment horizontal="center" vertical="center" wrapText="1"/>
    </xf>
    <xf numFmtId="0" fontId="5" fillId="0" borderId="40" xfId="550" applyFont="1" applyBorder="1" applyAlignment="1">
      <alignment horizontal="center" vertical="center" wrapText="1"/>
    </xf>
    <xf numFmtId="0" fontId="8" fillId="3" borderId="64" xfId="550" applyFont="1" applyFill="1" applyBorder="1" applyAlignment="1">
      <alignment horizontal="center" vertical="center"/>
    </xf>
    <xf numFmtId="0" fontId="8" fillId="3" borderId="67" xfId="550" applyFont="1" applyFill="1" applyBorder="1" applyAlignment="1">
      <alignment horizontal="center" vertical="center"/>
    </xf>
    <xf numFmtId="0" fontId="8" fillId="3" borderId="70" xfId="550" applyFont="1" applyFill="1" applyBorder="1" applyAlignment="1">
      <alignment horizontal="center" vertical="center"/>
    </xf>
    <xf numFmtId="0" fontId="6" fillId="68" borderId="65" xfId="550" applyFont="1" applyFill="1" applyBorder="1" applyAlignment="1">
      <alignment horizontal="center" vertical="center"/>
    </xf>
    <xf numFmtId="0" fontId="6" fillId="68" borderId="68" xfId="550" applyFont="1" applyFill="1" applyBorder="1" applyAlignment="1">
      <alignment horizontal="center" vertical="center"/>
    </xf>
    <xf numFmtId="0" fontId="6" fillId="68" borderId="71" xfId="550" applyFont="1" applyFill="1" applyBorder="1" applyAlignment="1">
      <alignment horizontal="center" vertical="center"/>
    </xf>
    <xf numFmtId="0" fontId="72" fillId="0" borderId="45" xfId="550" applyFont="1" applyBorder="1" applyAlignment="1">
      <alignment horizontal="center" vertical="center"/>
    </xf>
    <xf numFmtId="0" fontId="72" fillId="0" borderId="93" xfId="550" applyFont="1" applyBorder="1" applyAlignment="1">
      <alignment horizontal="center" vertical="center"/>
    </xf>
    <xf numFmtId="0" fontId="7" fillId="0" borderId="153" xfId="550" applyFont="1" applyBorder="1" applyAlignment="1">
      <alignment horizontal="center" vertical="center"/>
    </xf>
    <xf numFmtId="0" fontId="7" fillId="0" borderId="79" xfId="550" applyFont="1" applyBorder="1" applyAlignment="1">
      <alignment horizontal="center" vertical="center"/>
    </xf>
    <xf numFmtId="0" fontId="72" fillId="0" borderId="145" xfId="550" applyFont="1" applyBorder="1" applyAlignment="1">
      <alignment horizontal="center" vertical="center"/>
    </xf>
    <xf numFmtId="0" fontId="72" fillId="0" borderId="146" xfId="550" applyFont="1" applyBorder="1" applyAlignment="1">
      <alignment horizontal="center" vertical="center"/>
    </xf>
    <xf numFmtId="0" fontId="7" fillId="0" borderId="147" xfId="550" applyBorder="1" applyAlignment="1">
      <alignment horizontal="center"/>
    </xf>
    <xf numFmtId="0" fontId="7" fillId="0" borderId="148" xfId="550" applyBorder="1" applyAlignment="1">
      <alignment horizontal="center"/>
    </xf>
    <xf numFmtId="0" fontId="7" fillId="0" borderId="149" xfId="550" applyBorder="1" applyAlignment="1">
      <alignment horizontal="center"/>
    </xf>
    <xf numFmtId="0" fontId="72" fillId="0" borderId="108" xfId="137" applyFont="1" applyBorder="1" applyAlignment="1">
      <alignment horizontal="center" vertical="center" wrapText="1"/>
    </xf>
    <xf numFmtId="0" fontId="72" fillId="0" borderId="111" xfId="137" applyFont="1" applyBorder="1" applyAlignment="1">
      <alignment horizontal="center" vertical="center" wrapText="1"/>
    </xf>
    <xf numFmtId="0" fontId="72" fillId="0" borderId="109" xfId="137" applyFont="1" applyBorder="1" applyAlignment="1">
      <alignment horizontal="center" vertical="center" wrapText="1"/>
    </xf>
    <xf numFmtId="0" fontId="76" fillId="0" borderId="102" xfId="137" applyFont="1" applyBorder="1" applyAlignment="1">
      <alignment horizontal="center" vertical="center"/>
    </xf>
    <xf numFmtId="0" fontId="76" fillId="0" borderId="99" xfId="137" applyFont="1" applyBorder="1" applyAlignment="1">
      <alignment horizontal="center" vertical="center"/>
    </xf>
    <xf numFmtId="0" fontId="10" fillId="0" borderId="35" xfId="137" applyFont="1" applyBorder="1" applyAlignment="1">
      <alignment horizontal="center" vertical="center"/>
    </xf>
    <xf numFmtId="0" fontId="10" fillId="0" borderId="82" xfId="137" applyFont="1" applyBorder="1" applyAlignment="1">
      <alignment horizontal="center" vertical="center"/>
    </xf>
    <xf numFmtId="0" fontId="79" fillId="69" borderId="106" xfId="137" applyFont="1" applyFill="1" applyBorder="1" applyAlignment="1">
      <alignment horizontal="center"/>
    </xf>
    <xf numFmtId="0" fontId="79" fillId="69" borderId="110" xfId="137" applyFont="1" applyFill="1" applyBorder="1" applyAlignment="1">
      <alignment horizontal="center"/>
    </xf>
    <xf numFmtId="0" fontId="79" fillId="69" borderId="107" xfId="137" applyFont="1" applyFill="1" applyBorder="1" applyAlignment="1">
      <alignment horizontal="center"/>
    </xf>
    <xf numFmtId="0" fontId="75" fillId="0" borderId="36" xfId="2" applyFont="1" applyBorder="1" applyAlignment="1" applyProtection="1">
      <alignment horizontal="left" vertical="center" wrapText="1"/>
    </xf>
    <xf numFmtId="0" fontId="79" fillId="69" borderId="158" xfId="137" applyFont="1" applyFill="1" applyBorder="1" applyAlignment="1">
      <alignment horizontal="center"/>
    </xf>
    <xf numFmtId="0" fontId="79" fillId="69" borderId="163" xfId="137" applyFont="1" applyFill="1" applyBorder="1" applyAlignment="1">
      <alignment horizontal="center"/>
    </xf>
    <xf numFmtId="0" fontId="79" fillId="69" borderId="164" xfId="137" applyFont="1" applyFill="1" applyBorder="1" applyAlignment="1">
      <alignment horizontal="center"/>
    </xf>
    <xf numFmtId="0" fontId="72" fillId="0" borderId="127" xfId="137" applyFont="1" applyBorder="1" applyAlignment="1">
      <alignment horizontal="center" vertical="center" wrapText="1"/>
    </xf>
    <xf numFmtId="0" fontId="72" fillId="0" borderId="0" xfId="137" applyFont="1" applyBorder="1" applyAlignment="1">
      <alignment horizontal="center" vertical="center" wrapText="1"/>
    </xf>
    <xf numFmtId="0" fontId="72" fillId="0" borderId="61" xfId="137" applyFont="1" applyBorder="1" applyAlignment="1">
      <alignment horizontal="center" vertical="center" wrapText="1"/>
    </xf>
    <xf numFmtId="0" fontId="7" fillId="0" borderId="9" xfId="137" applyBorder="1" applyAlignment="1">
      <alignment horizontal="center"/>
    </xf>
    <xf numFmtId="0" fontId="7" fillId="0" borderId="42" xfId="137" applyBorder="1" applyAlignment="1">
      <alignment horizontal="center"/>
    </xf>
    <xf numFmtId="0" fontId="76" fillId="0" borderId="39" xfId="137" applyFont="1" applyBorder="1" applyAlignment="1">
      <alignment horizontal="center" vertical="center"/>
    </xf>
    <xf numFmtId="0" fontId="76" fillId="0" borderId="9" xfId="137" applyFont="1" applyBorder="1" applyAlignment="1">
      <alignment horizontal="center" vertical="center"/>
    </xf>
    <xf numFmtId="0" fontId="75" fillId="0" borderId="36" xfId="2" applyFont="1" applyFill="1" applyBorder="1" applyAlignment="1" applyProtection="1">
      <alignment horizontal="left" vertical="center" wrapText="1"/>
    </xf>
    <xf numFmtId="0" fontId="75" fillId="0" borderId="36" xfId="2" applyFont="1" applyFill="1" applyBorder="1" applyAlignment="1" applyProtection="1">
      <alignment horizontal="left" vertical="center"/>
    </xf>
    <xf numFmtId="0" fontId="75" fillId="0" borderId="0" xfId="2" applyFont="1" applyFill="1" applyBorder="1" applyAlignment="1" applyProtection="1">
      <alignment horizontal="left" vertical="center" wrapText="1"/>
    </xf>
    <xf numFmtId="0" fontId="75" fillId="3" borderId="62" xfId="137" applyFont="1" applyFill="1" applyBorder="1" applyAlignment="1">
      <alignment horizontal="center"/>
    </xf>
    <xf numFmtId="0" fontId="75" fillId="3" borderId="76" xfId="137" applyFont="1" applyFill="1" applyBorder="1" applyAlignment="1">
      <alignment horizontal="center"/>
    </xf>
    <xf numFmtId="0" fontId="75" fillId="3" borderId="38" xfId="542" applyFont="1" applyFill="1" applyBorder="1" applyAlignment="1" applyProtection="1">
      <alignment horizontal="center" vertical="center" wrapText="1"/>
      <protection locked="0"/>
    </xf>
    <xf numFmtId="0" fontId="75" fillId="3" borderId="51" xfId="542" applyFont="1" applyFill="1" applyBorder="1" applyAlignment="1" applyProtection="1">
      <alignment horizontal="center" vertical="center" wrapText="1"/>
      <protection locked="0"/>
    </xf>
    <xf numFmtId="0" fontId="10" fillId="3" borderId="38" xfId="542" applyFont="1" applyFill="1" applyBorder="1" applyAlignment="1" applyProtection="1">
      <alignment horizontal="center" vertical="center" wrapText="1"/>
      <protection locked="0"/>
    </xf>
    <xf numFmtId="0" fontId="10" fillId="3" borderId="98" xfId="542" applyFont="1" applyFill="1" applyBorder="1" applyAlignment="1" applyProtection="1">
      <alignment horizontal="center" vertical="center" wrapText="1"/>
      <protection locked="0"/>
    </xf>
    <xf numFmtId="165" fontId="109" fillId="3" borderId="33" xfId="137" applyNumberFormat="1" applyFont="1" applyFill="1" applyBorder="1" applyAlignment="1">
      <alignment horizontal="center" vertical="center"/>
    </xf>
    <xf numFmtId="165" fontId="109" fillId="3" borderId="34" xfId="137" applyNumberFormat="1" applyFont="1" applyFill="1" applyBorder="1" applyAlignment="1">
      <alignment horizontal="center" vertical="center"/>
    </xf>
    <xf numFmtId="165" fontId="109" fillId="3" borderId="156" xfId="137" applyNumberFormat="1" applyFont="1" applyFill="1" applyBorder="1" applyAlignment="1">
      <alignment horizontal="center" vertical="center"/>
    </xf>
    <xf numFmtId="0" fontId="10" fillId="3" borderId="51" xfId="542" applyFont="1" applyFill="1" applyBorder="1" applyAlignment="1" applyProtection="1">
      <alignment horizontal="center" vertical="center" wrapText="1"/>
      <protection locked="0"/>
    </xf>
    <xf numFmtId="165" fontId="109" fillId="3" borderId="1" xfId="137" applyNumberFormat="1" applyFont="1" applyFill="1" applyBorder="1" applyAlignment="1">
      <alignment horizontal="center" vertical="center"/>
    </xf>
    <xf numFmtId="165" fontId="109" fillId="3" borderId="11" xfId="137" applyNumberFormat="1" applyFont="1" applyFill="1" applyBorder="1" applyAlignment="1">
      <alignment horizontal="center" vertical="center"/>
    </xf>
    <xf numFmtId="165" fontId="109" fillId="3" borderId="2" xfId="137" applyNumberFormat="1" applyFont="1" applyFill="1" applyBorder="1" applyAlignment="1">
      <alignment horizontal="center" vertical="center"/>
    </xf>
    <xf numFmtId="0" fontId="10" fillId="3" borderId="158" xfId="542" applyFont="1" applyFill="1" applyBorder="1" applyAlignment="1" applyProtection="1">
      <alignment horizontal="center" vertical="center" wrapText="1"/>
      <protection locked="0"/>
    </xf>
    <xf numFmtId="0" fontId="10" fillId="3" borderId="132" xfId="2" applyFont="1" applyFill="1" applyBorder="1" applyAlignment="1" applyProtection="1">
      <alignment horizontal="center" vertical="center"/>
    </xf>
    <xf numFmtId="0" fontId="10" fillId="3" borderId="76" xfId="2" applyFont="1" applyFill="1" applyBorder="1" applyAlignment="1" applyProtection="1">
      <alignment horizontal="center" vertical="center"/>
    </xf>
    <xf numFmtId="0" fontId="10" fillId="3" borderId="46" xfId="2" applyFont="1" applyFill="1" applyBorder="1" applyAlignment="1" applyProtection="1">
      <alignment horizontal="center" vertical="center"/>
    </xf>
    <xf numFmtId="0" fontId="75" fillId="3" borderId="3" xfId="542" applyFont="1" applyFill="1" applyBorder="1" applyAlignment="1" applyProtection="1">
      <alignment horizontal="center" vertical="center" wrapText="1"/>
      <protection locked="0"/>
    </xf>
    <xf numFmtId="0" fontId="75" fillId="3" borderId="4" xfId="542" applyFont="1" applyFill="1" applyBorder="1" applyAlignment="1" applyProtection="1">
      <alignment horizontal="center" vertical="center" wrapText="1"/>
      <protection locked="0"/>
    </xf>
    <xf numFmtId="0" fontId="108" fillId="3" borderId="135" xfId="0" applyFont="1" applyFill="1" applyBorder="1" applyAlignment="1">
      <alignment horizontal="center" vertical="center"/>
    </xf>
    <xf numFmtId="0" fontId="108" fillId="3" borderId="162" xfId="0" applyFont="1" applyFill="1" applyBorder="1" applyAlignment="1">
      <alignment horizontal="center" vertical="center"/>
    </xf>
    <xf numFmtId="0" fontId="108" fillId="3" borderId="140" xfId="0" applyFont="1" applyFill="1" applyBorder="1" applyAlignment="1">
      <alignment horizontal="center" vertical="center"/>
    </xf>
    <xf numFmtId="0" fontId="108" fillId="3" borderId="134" xfId="0" applyFont="1" applyFill="1" applyBorder="1" applyAlignment="1">
      <alignment horizontal="center" vertical="center"/>
    </xf>
    <xf numFmtId="0" fontId="108" fillId="3" borderId="140" xfId="0" applyFont="1" applyFill="1" applyBorder="1" applyAlignment="1">
      <alignment horizontal="center" vertical="center" wrapText="1"/>
    </xf>
    <xf numFmtId="0" fontId="108" fillId="3" borderId="134" xfId="0" applyFont="1" applyFill="1" applyBorder="1" applyAlignment="1">
      <alignment horizontal="center" vertical="center" wrapText="1"/>
    </xf>
    <xf numFmtId="0" fontId="77" fillId="0" borderId="36" xfId="2" applyFont="1" applyBorder="1" applyAlignment="1" applyProtection="1">
      <alignment horizontal="left" vertical="center" wrapText="1"/>
    </xf>
    <xf numFmtId="0" fontId="10" fillId="4" borderId="132" xfId="2" applyFont="1" applyFill="1" applyBorder="1" applyAlignment="1" applyProtection="1">
      <alignment horizontal="center" vertical="center"/>
    </xf>
    <xf numFmtId="0" fontId="10" fillId="4" borderId="133" xfId="2" applyFont="1" applyFill="1" applyBorder="1" applyAlignment="1" applyProtection="1">
      <alignment horizontal="center" vertical="center"/>
    </xf>
    <xf numFmtId="0" fontId="10" fillId="4" borderId="140" xfId="2" applyFont="1" applyFill="1" applyBorder="1" applyAlignment="1" applyProtection="1">
      <alignment horizontal="center" vertical="center"/>
    </xf>
    <xf numFmtId="0" fontId="10" fillId="4" borderId="83" xfId="2" applyFont="1" applyFill="1" applyBorder="1" applyAlignment="1" applyProtection="1">
      <alignment horizontal="center" vertical="center"/>
    </xf>
    <xf numFmtId="165" fontId="78" fillId="4" borderId="62" xfId="137" applyNumberFormat="1" applyFont="1" applyFill="1" applyBorder="1" applyAlignment="1">
      <alignment horizontal="center" vertical="center"/>
    </xf>
    <xf numFmtId="165" fontId="78" fillId="4" borderId="76" xfId="137" applyNumberFormat="1" applyFont="1" applyFill="1" applyBorder="1" applyAlignment="1">
      <alignment horizontal="center" vertical="center"/>
    </xf>
    <xf numFmtId="165" fontId="78" fillId="4" borderId="46" xfId="137" applyNumberFormat="1" applyFont="1" applyFill="1" applyBorder="1" applyAlignment="1">
      <alignment horizontal="center" vertical="center"/>
    </xf>
    <xf numFmtId="165" fontId="78" fillId="4" borderId="132" xfId="137" applyNumberFormat="1" applyFont="1" applyFill="1" applyBorder="1" applyAlignment="1">
      <alignment horizontal="center" vertical="center"/>
    </xf>
    <xf numFmtId="165" fontId="78" fillId="4" borderId="133" xfId="137" applyNumberFormat="1" applyFont="1" applyFill="1" applyBorder="1" applyAlignment="1">
      <alignment horizontal="center" vertical="center"/>
    </xf>
    <xf numFmtId="0" fontId="10" fillId="3" borderId="163" xfId="542" applyFont="1" applyFill="1" applyBorder="1" applyAlignment="1" applyProtection="1">
      <alignment horizontal="center" vertical="center" wrapText="1"/>
      <protection locked="0"/>
    </xf>
    <xf numFmtId="0" fontId="10" fillId="3" borderId="9" xfId="542" applyFont="1" applyFill="1" applyBorder="1" applyAlignment="1" applyProtection="1">
      <alignment horizontal="center" vertical="center" wrapText="1"/>
      <protection locked="0"/>
    </xf>
    <xf numFmtId="0" fontId="10" fillId="3" borderId="164" xfId="542" applyFont="1" applyFill="1" applyBorder="1" applyAlignment="1" applyProtection="1">
      <alignment horizontal="center" vertical="center" wrapText="1"/>
      <protection locked="0"/>
    </xf>
    <xf numFmtId="0" fontId="10" fillId="3" borderId="42" xfId="542" applyFont="1" applyFill="1" applyBorder="1" applyAlignment="1" applyProtection="1">
      <alignment horizontal="center" vertical="center" wrapText="1"/>
      <protection locked="0"/>
    </xf>
    <xf numFmtId="0" fontId="10" fillId="3" borderId="135" xfId="542" applyFont="1" applyFill="1" applyBorder="1" applyAlignment="1" applyProtection="1">
      <alignment horizontal="center" vertical="center" wrapText="1"/>
      <protection locked="0"/>
    </xf>
    <xf numFmtId="0" fontId="10" fillId="3" borderId="162" xfId="542" applyFont="1" applyFill="1" applyBorder="1" applyAlignment="1" applyProtection="1">
      <alignment horizontal="center" vertical="center" wrapText="1"/>
      <protection locked="0"/>
    </xf>
    <xf numFmtId="0" fontId="78" fillId="3" borderId="140" xfId="542" applyFont="1" applyFill="1" applyBorder="1" applyAlignment="1" applyProtection="1">
      <alignment horizontal="center" vertical="center" wrapText="1"/>
      <protection locked="0"/>
    </xf>
    <xf numFmtId="0" fontId="78" fillId="3" borderId="134" xfId="542" applyFont="1" applyFill="1" applyBorder="1" applyAlignment="1" applyProtection="1">
      <alignment horizontal="center" vertical="center" wrapText="1"/>
      <protection locked="0"/>
    </xf>
    <xf numFmtId="0" fontId="78" fillId="3" borderId="144" xfId="542" applyFont="1" applyFill="1" applyBorder="1" applyAlignment="1" applyProtection="1">
      <alignment horizontal="center" vertical="center" wrapText="1"/>
      <protection locked="0"/>
    </xf>
    <xf numFmtId="0" fontId="78" fillId="3" borderId="152" xfId="542" applyFont="1" applyFill="1" applyBorder="1" applyAlignment="1" applyProtection="1">
      <alignment horizontal="center" vertical="center" wrapText="1"/>
      <protection locked="0"/>
    </xf>
    <xf numFmtId="1" fontId="78" fillId="83" borderId="144" xfId="137" applyNumberFormat="1" applyFont="1" applyFill="1" applyBorder="1" applyAlignment="1">
      <alignment horizontal="center" vertical="center"/>
    </xf>
    <xf numFmtId="1" fontId="78" fillId="83" borderId="34" xfId="137" applyNumberFormat="1" applyFont="1" applyFill="1" applyBorder="1" applyAlignment="1">
      <alignment horizontal="center" vertical="center"/>
    </xf>
    <xf numFmtId="1" fontId="78" fillId="83" borderId="156" xfId="137" applyNumberFormat="1" applyFont="1" applyFill="1" applyBorder="1" applyAlignment="1">
      <alignment horizontal="center" vertical="center"/>
    </xf>
    <xf numFmtId="1" fontId="78" fillId="4" borderId="33" xfId="137" applyNumberFormat="1" applyFont="1" applyFill="1" applyBorder="1" applyAlignment="1">
      <alignment horizontal="center" vertical="center"/>
    </xf>
    <xf numFmtId="1" fontId="78" fillId="4" borderId="34" xfId="137" applyNumberFormat="1" applyFont="1" applyFill="1" applyBorder="1" applyAlignment="1">
      <alignment horizontal="center" vertical="center"/>
    </xf>
    <xf numFmtId="1" fontId="78" fillId="4" borderId="156" xfId="137" applyNumberFormat="1" applyFont="1" applyFill="1" applyBorder="1" applyAlignment="1">
      <alignment horizontal="center" vertical="center"/>
    </xf>
    <xf numFmtId="165" fontId="78" fillId="4" borderId="33" xfId="137" applyNumberFormat="1" applyFont="1" applyFill="1" applyBorder="1" applyAlignment="1">
      <alignment horizontal="center" vertical="center"/>
    </xf>
    <xf numFmtId="165" fontId="78" fillId="4" borderId="34" xfId="137" applyNumberFormat="1" applyFont="1" applyFill="1" applyBorder="1" applyAlignment="1">
      <alignment horizontal="center" vertical="center"/>
    </xf>
    <xf numFmtId="165" fontId="78" fillId="4" borderId="156" xfId="137" applyNumberFormat="1" applyFont="1" applyFill="1" applyBorder="1" applyAlignment="1">
      <alignment horizontal="center" vertical="center"/>
    </xf>
    <xf numFmtId="165" fontId="78" fillId="4" borderId="1" xfId="137" applyNumberFormat="1" applyFont="1" applyFill="1" applyBorder="1" applyAlignment="1">
      <alignment horizontal="center" vertical="center"/>
    </xf>
    <xf numFmtId="165" fontId="78" fillId="4" borderId="11" xfId="137" applyNumberFormat="1" applyFont="1" applyFill="1" applyBorder="1" applyAlignment="1">
      <alignment horizontal="center" vertical="center"/>
    </xf>
    <xf numFmtId="165" fontId="78" fillId="4" borderId="2" xfId="137" applyNumberFormat="1" applyFont="1" applyFill="1" applyBorder="1" applyAlignment="1">
      <alignment horizontal="center" vertical="center"/>
    </xf>
    <xf numFmtId="0" fontId="77" fillId="0" borderId="0" xfId="2" applyFont="1" applyBorder="1" applyAlignment="1" applyProtection="1">
      <alignment horizontal="left" vertical="center" wrapText="1"/>
    </xf>
    <xf numFmtId="0" fontId="10" fillId="2" borderId="62" xfId="2" applyFont="1" applyFill="1" applyBorder="1" applyAlignment="1" applyProtection="1">
      <alignment horizontal="center" vertical="center"/>
    </xf>
    <xf numFmtId="0" fontId="10" fillId="2" borderId="76" xfId="2" applyFont="1" applyFill="1" applyBorder="1" applyAlignment="1" applyProtection="1">
      <alignment horizontal="center" vertical="center"/>
    </xf>
    <xf numFmtId="0" fontId="10" fillId="2" borderId="46" xfId="2" applyFont="1" applyFill="1" applyBorder="1" applyAlignment="1" applyProtection="1">
      <alignment horizontal="center" vertical="center"/>
    </xf>
    <xf numFmtId="165" fontId="78" fillId="4" borderId="45" xfId="137" applyNumberFormat="1" applyFont="1" applyFill="1" applyBorder="1" applyAlignment="1">
      <alignment horizontal="center" vertical="center"/>
    </xf>
    <xf numFmtId="165" fontId="78" fillId="4" borderId="50" xfId="137" applyNumberFormat="1" applyFont="1" applyFill="1" applyBorder="1" applyAlignment="1">
      <alignment horizontal="center" vertical="center"/>
    </xf>
    <xf numFmtId="0" fontId="10" fillId="3" borderId="62" xfId="542" applyFont="1" applyFill="1" applyBorder="1" applyAlignment="1" applyProtection="1">
      <alignment horizontal="center" vertical="center" wrapText="1"/>
      <protection locked="0"/>
    </xf>
    <xf numFmtId="0" fontId="10" fillId="3" borderId="118" xfId="542" applyFont="1" applyFill="1" applyBorder="1" applyAlignment="1" applyProtection="1">
      <alignment horizontal="center" vertical="center" wrapText="1"/>
      <protection locked="0"/>
    </xf>
    <xf numFmtId="0" fontId="10" fillId="3" borderId="102" xfId="542" applyFont="1" applyFill="1" applyBorder="1" applyAlignment="1" applyProtection="1">
      <alignment horizontal="center" vertical="center" wrapText="1"/>
      <protection locked="0"/>
    </xf>
    <xf numFmtId="0" fontId="10" fillId="4" borderId="158" xfId="542" applyFont="1" applyFill="1" applyBorder="1" applyAlignment="1" applyProtection="1">
      <alignment horizontal="center" vertical="center" wrapText="1"/>
      <protection locked="0"/>
    </xf>
    <xf numFmtId="0" fontId="10" fillId="4" borderId="163" xfId="542" applyFont="1" applyFill="1" applyBorder="1" applyAlignment="1" applyProtection="1">
      <alignment horizontal="center" vertical="center" wrapText="1"/>
      <protection locked="0"/>
    </xf>
    <xf numFmtId="0" fontId="10" fillId="3" borderId="154" xfId="542" applyFont="1" applyFill="1" applyBorder="1" applyAlignment="1" applyProtection="1">
      <alignment horizontal="center" vertical="center" wrapText="1"/>
      <protection locked="0"/>
    </xf>
    <xf numFmtId="0" fontId="10" fillId="3" borderId="54" xfId="542" applyFont="1" applyFill="1" applyBorder="1" applyAlignment="1" applyProtection="1">
      <alignment horizontal="center" vertical="center" wrapText="1"/>
      <protection locked="0"/>
    </xf>
    <xf numFmtId="0" fontId="10" fillId="3" borderId="157" xfId="542" applyFont="1" applyFill="1" applyBorder="1" applyAlignment="1" applyProtection="1">
      <alignment horizontal="center" vertical="center" wrapText="1"/>
      <protection locked="0"/>
    </xf>
    <xf numFmtId="0" fontId="10" fillId="4" borderId="62" xfId="542" applyFont="1" applyFill="1" applyBorder="1" applyAlignment="1" applyProtection="1">
      <alignment horizontal="center" vertical="center" wrapText="1"/>
      <protection locked="0"/>
    </xf>
    <xf numFmtId="0" fontId="10" fillId="4" borderId="46" xfId="542" applyFont="1" applyFill="1" applyBorder="1" applyAlignment="1" applyProtection="1">
      <alignment horizontal="center" vertical="center" wrapText="1"/>
      <protection locked="0"/>
    </xf>
    <xf numFmtId="0" fontId="10" fillId="4" borderId="76" xfId="542" applyFont="1" applyFill="1" applyBorder="1" applyAlignment="1" applyProtection="1">
      <alignment horizontal="center" vertical="center" wrapText="1"/>
      <protection locked="0"/>
    </xf>
    <xf numFmtId="0" fontId="77" fillId="0" borderId="36" xfId="2" applyFont="1" applyFill="1" applyBorder="1" applyAlignment="1" applyProtection="1">
      <alignment horizontal="left" vertical="center" wrapText="1"/>
    </xf>
    <xf numFmtId="0" fontId="10" fillId="81" borderId="3" xfId="542" applyFont="1" applyFill="1" applyBorder="1" applyAlignment="1" applyProtection="1">
      <alignment horizontal="center" vertical="center" wrapText="1"/>
      <protection locked="0"/>
    </xf>
    <xf numFmtId="0" fontId="10" fillId="81" borderId="151" xfId="542" applyFont="1" applyFill="1" applyBorder="1" applyAlignment="1" applyProtection="1">
      <alignment horizontal="center" vertical="center" wrapText="1"/>
      <protection locked="0"/>
    </xf>
    <xf numFmtId="0" fontId="10" fillId="75" borderId="33" xfId="542" applyFont="1" applyFill="1" applyBorder="1" applyAlignment="1" applyProtection="1">
      <alignment horizontal="center" vertical="center" wrapText="1"/>
      <protection locked="0"/>
    </xf>
    <xf numFmtId="0" fontId="10" fillId="75" borderId="161" xfId="542" applyFont="1" applyFill="1" applyBorder="1" applyAlignment="1" applyProtection="1">
      <alignment horizontal="center" vertical="center" wrapText="1"/>
      <protection locked="0"/>
    </xf>
    <xf numFmtId="0" fontId="10" fillId="82" borderId="3" xfId="542" applyFont="1" applyFill="1" applyBorder="1" applyAlignment="1" applyProtection="1">
      <alignment horizontal="center" vertical="center" wrapText="1"/>
      <protection locked="0"/>
    </xf>
    <xf numFmtId="0" fontId="10" fillId="82" borderId="151" xfId="542" applyFont="1" applyFill="1" applyBorder="1" applyAlignment="1" applyProtection="1">
      <alignment horizontal="center" vertical="center" wrapText="1"/>
      <protection locked="0"/>
    </xf>
    <xf numFmtId="0" fontId="10" fillId="3" borderId="3" xfId="542" applyFont="1" applyFill="1" applyBorder="1" applyAlignment="1" applyProtection="1">
      <alignment horizontal="center" vertical="center" wrapText="1"/>
      <protection locked="0"/>
    </xf>
    <xf numFmtId="0" fontId="10" fillId="3" borderId="151" xfId="542" applyFont="1" applyFill="1" applyBorder="1" applyAlignment="1" applyProtection="1">
      <alignment horizontal="center" vertical="center" wrapText="1"/>
      <protection locked="0"/>
    </xf>
    <xf numFmtId="0" fontId="77" fillId="0" borderId="1" xfId="2" applyFont="1" applyBorder="1" applyAlignment="1" applyProtection="1">
      <alignment horizontal="left" vertical="center" wrapText="1"/>
    </xf>
    <xf numFmtId="0" fontId="77" fillId="0" borderId="11" xfId="2" applyFont="1" applyBorder="1" applyAlignment="1" applyProtection="1">
      <alignment horizontal="left" vertical="center" wrapText="1"/>
    </xf>
    <xf numFmtId="0" fontId="77" fillId="0" borderId="2" xfId="2" applyFont="1" applyBorder="1" applyAlignment="1" applyProtection="1">
      <alignment horizontal="left" vertical="center" wrapText="1"/>
    </xf>
    <xf numFmtId="0" fontId="10" fillId="4" borderId="132" xfId="542" applyFont="1" applyFill="1" applyBorder="1" applyAlignment="1" applyProtection="1">
      <alignment horizontal="center" vertical="center" wrapText="1"/>
      <protection locked="0"/>
    </xf>
    <xf numFmtId="0" fontId="10" fillId="3" borderId="117" xfId="542" applyFont="1" applyFill="1" applyBorder="1" applyAlignment="1" applyProtection="1">
      <alignment horizontal="center" vertical="center" wrapText="1"/>
      <protection locked="0"/>
    </xf>
    <xf numFmtId="0" fontId="10" fillId="3" borderId="136" xfId="542" applyFont="1" applyFill="1" applyBorder="1" applyAlignment="1" applyProtection="1">
      <alignment horizontal="center" vertical="center" wrapText="1"/>
      <protection locked="0"/>
    </xf>
    <xf numFmtId="0" fontId="10" fillId="3" borderId="100" xfId="542" applyFont="1" applyFill="1" applyBorder="1" applyAlignment="1" applyProtection="1">
      <alignment horizontal="center" vertical="center" wrapText="1"/>
      <protection locked="0"/>
    </xf>
    <xf numFmtId="0" fontId="10" fillId="3" borderId="155" xfId="542" applyFont="1" applyFill="1" applyBorder="1" applyAlignment="1" applyProtection="1">
      <alignment horizontal="center" vertical="center" wrapText="1"/>
      <protection locked="0"/>
    </xf>
    <xf numFmtId="0" fontId="10" fillId="3" borderId="95" xfId="542" applyFont="1" applyFill="1" applyBorder="1" applyAlignment="1" applyProtection="1">
      <alignment horizontal="center" vertical="center" wrapText="1"/>
      <protection locked="0"/>
    </xf>
    <xf numFmtId="0" fontId="10" fillId="3" borderId="53" xfId="2" applyFont="1" applyFill="1" applyBorder="1" applyAlignment="1" applyProtection="1">
      <alignment horizontal="center" vertical="center" wrapText="1"/>
    </xf>
    <xf numFmtId="0" fontId="10" fillId="3" borderId="83" xfId="2" applyFont="1" applyFill="1" applyBorder="1" applyAlignment="1" applyProtection="1">
      <alignment horizontal="center" vertical="center"/>
    </xf>
    <xf numFmtId="0" fontId="73" fillId="67" borderId="158" xfId="542" applyFont="1" applyFill="1" applyBorder="1" applyAlignment="1" applyProtection="1">
      <alignment horizontal="center" vertical="center" wrapText="1"/>
      <protection locked="0"/>
    </xf>
    <xf numFmtId="0" fontId="73" fillId="67" borderId="164" xfId="542" applyFont="1" applyFill="1" applyBorder="1" applyAlignment="1" applyProtection="1">
      <alignment horizontal="center" vertical="center" wrapText="1"/>
      <protection locked="0"/>
    </xf>
  </cellXfs>
  <cellStyles count="558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 2" xfId="11"/>
    <cellStyle name="20% - akcent 1 2 2" xfId="12"/>
    <cellStyle name="20% - akcent 2 2" xfId="13"/>
    <cellStyle name="20% - akcent 2 2 2" xfId="14"/>
    <cellStyle name="20% - akcent 3 2" xfId="15"/>
    <cellStyle name="20% - akcent 3 2 2" xfId="16"/>
    <cellStyle name="20% - akcent 4 2" xfId="17"/>
    <cellStyle name="20% - akcent 4 2 2" xfId="18"/>
    <cellStyle name="20% - akcent 5 2" xfId="19"/>
    <cellStyle name="20% - akcent 6 2" xfId="20"/>
    <cellStyle name="40% - Accent1" xfId="21"/>
    <cellStyle name="40% - Accent2" xfId="22"/>
    <cellStyle name="40% - Accent3" xfId="23"/>
    <cellStyle name="40% - Accent4" xfId="24"/>
    <cellStyle name="40% - Accent5" xfId="25"/>
    <cellStyle name="40% - Accent6" xfId="26"/>
    <cellStyle name="40% - akcent 1 2" xfId="27"/>
    <cellStyle name="40% - akcent 1 2 2" xfId="28"/>
    <cellStyle name="40% - akcent 2 2" xfId="29"/>
    <cellStyle name="40% - akcent 3 2" xfId="30"/>
    <cellStyle name="40% - akcent 3 2 2" xfId="31"/>
    <cellStyle name="40% - akcent 4 2" xfId="32"/>
    <cellStyle name="40% - akcent 4 2 2" xfId="33"/>
    <cellStyle name="40% - akcent 5 2" xfId="34"/>
    <cellStyle name="40% - akcent 6 2" xfId="35"/>
    <cellStyle name="40% - akcent 6 2 2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akcent 1 2" xfId="43"/>
    <cellStyle name="60% - akcent 1 2 2" xfId="44"/>
    <cellStyle name="60% - akcent 2 2" xfId="45"/>
    <cellStyle name="60% - akcent 3 2" xfId="46"/>
    <cellStyle name="60% - akcent 3 2 2" xfId="47"/>
    <cellStyle name="60% - akcent 4 2" xfId="48"/>
    <cellStyle name="60% - akcent 4 2 2" xfId="49"/>
    <cellStyle name="60% - akcent 5 2" xfId="50"/>
    <cellStyle name="60% - akcent 6 2" xfId="51"/>
    <cellStyle name="60% - akcent 6 2 2" xfId="52"/>
    <cellStyle name="Accent1" xfId="53"/>
    <cellStyle name="Accent2" xfId="54"/>
    <cellStyle name="Accent3" xfId="55"/>
    <cellStyle name="Accent4" xfId="56"/>
    <cellStyle name="Accent5" xfId="57"/>
    <cellStyle name="Accent6" xfId="58"/>
    <cellStyle name="Akcent 1 2" xfId="59"/>
    <cellStyle name="Akcent 1 2 2" xfId="60"/>
    <cellStyle name="Akcent 2 2" xfId="61"/>
    <cellStyle name="Akcent 3 2" xfId="62"/>
    <cellStyle name="Akcent 4 2" xfId="63"/>
    <cellStyle name="Akcent 4 2 2" xfId="64"/>
    <cellStyle name="Akcent 5 2" xfId="65"/>
    <cellStyle name="Akcent 6 2" xfId="66"/>
    <cellStyle name="Bad" xfId="67"/>
    <cellStyle name="Calculation" xfId="68"/>
    <cellStyle name="Check Cell" xfId="69"/>
    <cellStyle name="Dane wej?ciowe" xfId="70"/>
    <cellStyle name="Dane wejściowe 2" xfId="71"/>
    <cellStyle name="Dane wyj?ciowe" xfId="72"/>
    <cellStyle name="Dane wyjściowe 2" xfId="73"/>
    <cellStyle name="Dane wyjściowe 2 2" xfId="74"/>
    <cellStyle name="Dobre 2" xfId="75"/>
    <cellStyle name="Dobre 2 2" xfId="76"/>
    <cellStyle name="Dziesiętny 2" xfId="77"/>
    <cellStyle name="Dziesiętny 2 2" xfId="78"/>
    <cellStyle name="Dziesiętny 2 3" xfId="79"/>
    <cellStyle name="Dziesiętny 2 4" xfId="80"/>
    <cellStyle name="Dziesiętny 3" xfId="81"/>
    <cellStyle name="Dziesiętny 3 2" xfId="82"/>
    <cellStyle name="Dziesiętny 3 3" xfId="83"/>
    <cellStyle name="Dziesiętny 4" xfId="84"/>
    <cellStyle name="Dziesiętny 4 2" xfId="85"/>
    <cellStyle name="Dziesiętny 5" xfId="86"/>
    <cellStyle name="Dziesiętny 5 2" xfId="87"/>
    <cellStyle name="Dziesiętny 6" xfId="88"/>
    <cellStyle name="Dziesiętny 7" xfId="89"/>
    <cellStyle name="Excel Built-in Hyperlink" xfId="90"/>
    <cellStyle name="Excel Built-in Normal" xfId="91"/>
    <cellStyle name="Excel Built-in Normal 1" xfId="92"/>
    <cellStyle name="Excel Built-in Normal 2" xfId="93"/>
    <cellStyle name="Excel Built-in Normal 2 2" xfId="94"/>
    <cellStyle name="Excel Built-in Normal 3" xfId="95"/>
    <cellStyle name="Excel Built-in Normal 4" xfId="96"/>
    <cellStyle name="Explanatory Text" xfId="97"/>
    <cellStyle name="Good" xfId="98"/>
    <cellStyle name="Heading" xfId="99"/>
    <cellStyle name="Heading 1" xfId="100"/>
    <cellStyle name="Heading 2" xfId="101"/>
    <cellStyle name="Heading 3" xfId="102"/>
    <cellStyle name="Heading 4" xfId="103"/>
    <cellStyle name="Heading1" xfId="104"/>
    <cellStyle name="Hiper??cze" xfId="105"/>
    <cellStyle name="Hiperłącze 2" xfId="106"/>
    <cellStyle name="Hiperłącze 2 2" xfId="107"/>
    <cellStyle name="Hiperłącze 2 2 2" xfId="108"/>
    <cellStyle name="Hiperłącze 2 3" xfId="109"/>
    <cellStyle name="Hiperłącze 3" xfId="110"/>
    <cellStyle name="Hiperłącze 3 2" xfId="111"/>
    <cellStyle name="Hiperłącze 4" xfId="112"/>
    <cellStyle name="Hiperłącze 5" xfId="113"/>
    <cellStyle name="Hiperłącze 6" xfId="114"/>
    <cellStyle name="Input" xfId="115"/>
    <cellStyle name="Komórka po??czona" xfId="116"/>
    <cellStyle name="Komórka połączona 2" xfId="117"/>
    <cellStyle name="Komórka zaznaczona 2" xfId="118"/>
    <cellStyle name="Linked Cell" xfId="119"/>
    <cellStyle name="Nag?ówek 1" xfId="120"/>
    <cellStyle name="Nag?ówek 2" xfId="121"/>
    <cellStyle name="Nag?ówek 3" xfId="122"/>
    <cellStyle name="Nag?ówek 4" xfId="123"/>
    <cellStyle name="Nagłówek 1 2" xfId="124"/>
    <cellStyle name="Nagłówek 1 2 2" xfId="125"/>
    <cellStyle name="Nagłówek 2 2" xfId="126"/>
    <cellStyle name="Nagłówek 2 2 2" xfId="127"/>
    <cellStyle name="Nagłówek 3 2" xfId="128"/>
    <cellStyle name="Nagłówek 3 2 2" xfId="129"/>
    <cellStyle name="Nagłówek 4 2" xfId="130"/>
    <cellStyle name="Nagłówek 4 2 2" xfId="131"/>
    <cellStyle name="Neutral" xfId="132"/>
    <cellStyle name="Neutralne 2" xfId="133"/>
    <cellStyle name="Normal" xfId="557"/>
    <cellStyle name="Normalny" xfId="0" builtinId="0"/>
    <cellStyle name="Normalny 10" xfId="134"/>
    <cellStyle name="Normalny 10 2" xfId="135"/>
    <cellStyle name="Normalny 10 2 2" xfId="136"/>
    <cellStyle name="Normalny 10 3" xfId="137"/>
    <cellStyle name="Normalny 10 4" xfId="138"/>
    <cellStyle name="Normalny 10 5" xfId="139"/>
    <cellStyle name="Normalny 10 6" xfId="140"/>
    <cellStyle name="Normalny 11" xfId="141"/>
    <cellStyle name="Normalny 11 2" xfId="142"/>
    <cellStyle name="Normalny 11 2 2" xfId="143"/>
    <cellStyle name="Normalny 11 3" xfId="144"/>
    <cellStyle name="Normalny 11 4" xfId="145"/>
    <cellStyle name="Normalny 11 5" xfId="146"/>
    <cellStyle name="Normalny 11 6" xfId="147"/>
    <cellStyle name="Normalny 11 7" xfId="544"/>
    <cellStyle name="Normalny 12" xfId="148"/>
    <cellStyle name="Normalny 12 2" xfId="149"/>
    <cellStyle name="Normalny 12 2 2" xfId="150"/>
    <cellStyle name="Normalny 12 2 3" xfId="151"/>
    <cellStyle name="Normalny 12 3" xfId="152"/>
    <cellStyle name="Normalny 12 4" xfId="153"/>
    <cellStyle name="Normalny 13" xfId="154"/>
    <cellStyle name="Normalny 13 2" xfId="155"/>
    <cellStyle name="Normalny 13 2 2" xfId="156"/>
    <cellStyle name="Normalny 13 3" xfId="157"/>
    <cellStyle name="Normalny 14" xfId="158"/>
    <cellStyle name="Normalny 14 2" xfId="159"/>
    <cellStyle name="Normalny 14 3" xfId="160"/>
    <cellStyle name="Normalny 15" xfId="161"/>
    <cellStyle name="Normalny 15 2" xfId="162"/>
    <cellStyle name="Normalny 15 3" xfId="163"/>
    <cellStyle name="Normalny 16" xfId="164"/>
    <cellStyle name="Normalny 16 2" xfId="165"/>
    <cellStyle name="Normalny 17" xfId="166"/>
    <cellStyle name="Normalny 17 2" xfId="167"/>
    <cellStyle name="Normalny 18" xfId="168"/>
    <cellStyle name="Normalny 18 2" xfId="169"/>
    <cellStyle name="Normalny 19" xfId="170"/>
    <cellStyle name="Normalny 19 2" xfId="171"/>
    <cellStyle name="Normalny 2" xfId="172"/>
    <cellStyle name="Normalny 2 10" xfId="173"/>
    <cellStyle name="Normalny 2 10 2" xfId="174"/>
    <cellStyle name="Normalny 2 10 2 2" xfId="175"/>
    <cellStyle name="Normalny 2 10 3" xfId="176"/>
    <cellStyle name="Normalny 2 10 4" xfId="177"/>
    <cellStyle name="Normalny 2 10 5" xfId="178"/>
    <cellStyle name="Normalny 2 10 6" xfId="179"/>
    <cellStyle name="Normalny 2 11" xfId="180"/>
    <cellStyle name="Normalny 2 11 2" xfId="181"/>
    <cellStyle name="Normalny 2 11 2 2" xfId="182"/>
    <cellStyle name="Normalny 2 11 3" xfId="183"/>
    <cellStyle name="Normalny 2 11 4" xfId="184"/>
    <cellStyle name="Normalny 2 11 5" xfId="185"/>
    <cellStyle name="Normalny 2 11 6" xfId="186"/>
    <cellStyle name="Normalny 2 12" xfId="187"/>
    <cellStyle name="Normalny 2 12 2" xfId="188"/>
    <cellStyle name="Normalny 2 13" xfId="189"/>
    <cellStyle name="Normalny 2 14" xfId="190"/>
    <cellStyle name="Normalny 2 15" xfId="191"/>
    <cellStyle name="Normalny 2 16" xfId="192"/>
    <cellStyle name="Normalny 2 17" xfId="551"/>
    <cellStyle name="Normalny 2 17 2" xfId="555"/>
    <cellStyle name="Normalny 2 18" xfId="552"/>
    <cellStyle name="Normalny 2 2" xfId="193"/>
    <cellStyle name="Normalny 2 2 2" xfId="194"/>
    <cellStyle name="Normalny 2 2 2 2" xfId="195"/>
    <cellStyle name="Normalny 2 2 3" xfId="196"/>
    <cellStyle name="Normalny 2 2 4" xfId="197"/>
    <cellStyle name="Normalny 2 2 5" xfId="198"/>
    <cellStyle name="Normalny 2 2 6" xfId="199"/>
    <cellStyle name="Normalny 2 3" xfId="200"/>
    <cellStyle name="Normalny 2 3 2" xfId="201"/>
    <cellStyle name="Normalny 2 3 2 2" xfId="202"/>
    <cellStyle name="Normalny 2 3 3" xfId="203"/>
    <cellStyle name="Normalny 2 3 4" xfId="204"/>
    <cellStyle name="Normalny 2 3 5" xfId="205"/>
    <cellStyle name="Normalny 2 3 6" xfId="206"/>
    <cellStyle name="Normalny 2 4" xfId="207"/>
    <cellStyle name="Normalny 2 4 2" xfId="208"/>
    <cellStyle name="Normalny 2 4 2 2" xfId="209"/>
    <cellStyle name="Normalny 2 4 3" xfId="210"/>
    <cellStyle name="Normalny 2 4 4" xfId="211"/>
    <cellStyle name="Normalny 2 4 5" xfId="212"/>
    <cellStyle name="Normalny 2 4 6" xfId="213"/>
    <cellStyle name="Normalny 2 5" xfId="214"/>
    <cellStyle name="Normalny 2 5 2" xfId="215"/>
    <cellStyle name="Normalny 2 5 2 2" xfId="216"/>
    <cellStyle name="Normalny 2 5 3" xfId="217"/>
    <cellStyle name="Normalny 2 5 4" xfId="218"/>
    <cellStyle name="Normalny 2 5 5" xfId="219"/>
    <cellStyle name="Normalny 2 5 6" xfId="220"/>
    <cellStyle name="Normalny 2 6" xfId="221"/>
    <cellStyle name="Normalny 2 6 2" xfId="222"/>
    <cellStyle name="Normalny 2 6 2 2" xfId="223"/>
    <cellStyle name="Normalny 2 6 3" xfId="224"/>
    <cellStyle name="Normalny 2 6 4" xfId="225"/>
    <cellStyle name="Normalny 2 6 5" xfId="226"/>
    <cellStyle name="Normalny 2 6 6" xfId="227"/>
    <cellStyle name="Normalny 2 7" xfId="228"/>
    <cellStyle name="Normalny 2 7 2" xfId="229"/>
    <cellStyle name="Normalny 2 7 2 2" xfId="230"/>
    <cellStyle name="Normalny 2 7 3" xfId="231"/>
    <cellStyle name="Normalny 2 7 4" xfId="232"/>
    <cellStyle name="Normalny 2 7 5" xfId="233"/>
    <cellStyle name="Normalny 2 7 6" xfId="234"/>
    <cellStyle name="Normalny 2 8" xfId="235"/>
    <cellStyle name="Normalny 2 8 2" xfId="236"/>
    <cellStyle name="Normalny 2 8 2 2" xfId="237"/>
    <cellStyle name="Normalny 2 8 3" xfId="238"/>
    <cellStyle name="Normalny 2 8 4" xfId="239"/>
    <cellStyle name="Normalny 2 8 5" xfId="240"/>
    <cellStyle name="Normalny 2 8 6" xfId="241"/>
    <cellStyle name="Normalny 2 9" xfId="242"/>
    <cellStyle name="Normalny 2 9 2" xfId="243"/>
    <cellStyle name="Normalny 2 9 2 2" xfId="244"/>
    <cellStyle name="Normalny 2 9 3" xfId="245"/>
    <cellStyle name="Normalny 2 9 4" xfId="246"/>
    <cellStyle name="Normalny 2 9 5" xfId="247"/>
    <cellStyle name="Normalny 2 9 6" xfId="248"/>
    <cellStyle name="Normalny 2_2011-2012 Roczne_20062013_MJ" xfId="249"/>
    <cellStyle name="Normalny 20" xfId="250"/>
    <cellStyle name="Normalny 21" xfId="251"/>
    <cellStyle name="Normalny 22" xfId="252"/>
    <cellStyle name="Normalny 23" xfId="253"/>
    <cellStyle name="Normalny 24" xfId="254"/>
    <cellStyle name="Normalny 25" xfId="255"/>
    <cellStyle name="Normalny 26" xfId="256"/>
    <cellStyle name="Normalny 27" xfId="545"/>
    <cellStyle name="Normalny 28" xfId="546"/>
    <cellStyle name="Normalny 29" xfId="547"/>
    <cellStyle name="Normalny 3" xfId="1"/>
    <cellStyle name="Normalny 3 10" xfId="257"/>
    <cellStyle name="Normalny 3 10 2" xfId="258"/>
    <cellStyle name="Normalny 3 10 2 2" xfId="259"/>
    <cellStyle name="Normalny 3 10 3" xfId="260"/>
    <cellStyle name="Normalny 3 10 4" xfId="261"/>
    <cellStyle name="Normalny 3 10 5" xfId="262"/>
    <cellStyle name="Normalny 3 10 6" xfId="263"/>
    <cellStyle name="Normalny 3 11" xfId="264"/>
    <cellStyle name="Normalny 3 11 2" xfId="265"/>
    <cellStyle name="Normalny 3 11 2 2" xfId="266"/>
    <cellStyle name="Normalny 3 11 3" xfId="267"/>
    <cellStyle name="Normalny 3 11 4" xfId="268"/>
    <cellStyle name="Normalny 3 11 5" xfId="269"/>
    <cellStyle name="Normalny 3 11 6" xfId="270"/>
    <cellStyle name="Normalny 3 12" xfId="271"/>
    <cellStyle name="Normalny 3 12 2" xfId="272"/>
    <cellStyle name="Normalny 3 13" xfId="273"/>
    <cellStyle name="Normalny 3 14" xfId="274"/>
    <cellStyle name="Normalny 3 15" xfId="275"/>
    <cellStyle name="Normalny 3 16" xfId="276"/>
    <cellStyle name="Normalny 3 17" xfId="548"/>
    <cellStyle name="Normalny 3 18" xfId="550"/>
    <cellStyle name="Normalny 3 2" xfId="277"/>
    <cellStyle name="Normalny 3 2 2" xfId="278"/>
    <cellStyle name="Normalny 3 2 2 2" xfId="279"/>
    <cellStyle name="Normalny 3 2 3" xfId="280"/>
    <cellStyle name="Normalny 3 2 4" xfId="281"/>
    <cellStyle name="Normalny 3 2 5" xfId="282"/>
    <cellStyle name="Normalny 3 2 6" xfId="283"/>
    <cellStyle name="Normalny 3 3" xfId="284"/>
    <cellStyle name="Normalny 3 3 2" xfId="285"/>
    <cellStyle name="Normalny 3 3 2 2" xfId="286"/>
    <cellStyle name="Normalny 3 3 3" xfId="287"/>
    <cellStyle name="Normalny 3 3 4" xfId="288"/>
    <cellStyle name="Normalny 3 3 5" xfId="289"/>
    <cellStyle name="Normalny 3 3 6" xfId="290"/>
    <cellStyle name="Normalny 3 4" xfId="291"/>
    <cellStyle name="Normalny 3 4 2" xfId="292"/>
    <cellStyle name="Normalny 3 4 2 2" xfId="293"/>
    <cellStyle name="Normalny 3 4 3" xfId="294"/>
    <cellStyle name="Normalny 3 4 4" xfId="295"/>
    <cellStyle name="Normalny 3 4 5" xfId="296"/>
    <cellStyle name="Normalny 3 4 6" xfId="297"/>
    <cellStyle name="Normalny 3 5" xfId="298"/>
    <cellStyle name="Normalny 3 5 2" xfId="299"/>
    <cellStyle name="Normalny 3 5 2 2" xfId="300"/>
    <cellStyle name="Normalny 3 5 3" xfId="301"/>
    <cellStyle name="Normalny 3 5 4" xfId="302"/>
    <cellStyle name="Normalny 3 5 5" xfId="303"/>
    <cellStyle name="Normalny 3 5 6" xfId="304"/>
    <cellStyle name="Normalny 3 6" xfId="305"/>
    <cellStyle name="Normalny 3 6 2" xfId="306"/>
    <cellStyle name="Normalny 3 6 2 2" xfId="307"/>
    <cellStyle name="Normalny 3 6 3" xfId="308"/>
    <cellStyle name="Normalny 3 6 4" xfId="309"/>
    <cellStyle name="Normalny 3 6 5" xfId="310"/>
    <cellStyle name="Normalny 3 6 6" xfId="311"/>
    <cellStyle name="Normalny 3 7" xfId="312"/>
    <cellStyle name="Normalny 3 7 2" xfId="313"/>
    <cellStyle name="Normalny 3 7 2 2" xfId="314"/>
    <cellStyle name="Normalny 3 7 3" xfId="315"/>
    <cellStyle name="Normalny 3 7 4" xfId="316"/>
    <cellStyle name="Normalny 3 7 5" xfId="317"/>
    <cellStyle name="Normalny 3 7 6" xfId="318"/>
    <cellStyle name="Normalny 3 8" xfId="319"/>
    <cellStyle name="Normalny 3 8 2" xfId="320"/>
    <cellStyle name="Normalny 3 8 2 2" xfId="321"/>
    <cellStyle name="Normalny 3 8 3" xfId="322"/>
    <cellStyle name="Normalny 3 8 4" xfId="323"/>
    <cellStyle name="Normalny 3 8 5" xfId="324"/>
    <cellStyle name="Normalny 3 8 6" xfId="325"/>
    <cellStyle name="Normalny 3 9" xfId="326"/>
    <cellStyle name="Normalny 3 9 2" xfId="327"/>
    <cellStyle name="Normalny 3 9 2 2" xfId="328"/>
    <cellStyle name="Normalny 3 9 3" xfId="329"/>
    <cellStyle name="Normalny 3 9 4" xfId="330"/>
    <cellStyle name="Normalny 3 9 5" xfId="331"/>
    <cellStyle name="Normalny 3 9 6" xfId="332"/>
    <cellStyle name="Normalny 30" xfId="549"/>
    <cellStyle name="Normalny 31" xfId="543"/>
    <cellStyle name="Normalny 32" xfId="553"/>
    <cellStyle name="Normalny 4" xfId="333"/>
    <cellStyle name="Normalny 4 10" xfId="334"/>
    <cellStyle name="Normalny 4 10 2" xfId="335"/>
    <cellStyle name="Normalny 4 10 2 2" xfId="336"/>
    <cellStyle name="Normalny 4 10 3" xfId="337"/>
    <cellStyle name="Normalny 4 10 4" xfId="338"/>
    <cellStyle name="Normalny 4 10 5" xfId="339"/>
    <cellStyle name="Normalny 4 10 6" xfId="340"/>
    <cellStyle name="Normalny 4 11" xfId="341"/>
    <cellStyle name="Normalny 4 11 2" xfId="342"/>
    <cellStyle name="Normalny 4 11 2 2" xfId="343"/>
    <cellStyle name="Normalny 4 11 3" xfId="344"/>
    <cellStyle name="Normalny 4 11 4" xfId="345"/>
    <cellStyle name="Normalny 4 11 5" xfId="346"/>
    <cellStyle name="Normalny 4 11 6" xfId="347"/>
    <cellStyle name="Normalny 4 12" xfId="348"/>
    <cellStyle name="Normalny 4 12 2" xfId="349"/>
    <cellStyle name="Normalny 4 13" xfId="350"/>
    <cellStyle name="Normalny 4 14" xfId="351"/>
    <cellStyle name="Normalny 4 15" xfId="352"/>
    <cellStyle name="Normalny 4 16" xfId="353"/>
    <cellStyle name="Normalny 4 2" xfId="354"/>
    <cellStyle name="Normalny 4 2 2" xfId="355"/>
    <cellStyle name="Normalny 4 2 2 2" xfId="356"/>
    <cellStyle name="Normalny 4 2 3" xfId="357"/>
    <cellStyle name="Normalny 4 2 4" xfId="358"/>
    <cellStyle name="Normalny 4 2 5" xfId="359"/>
    <cellStyle name="Normalny 4 2 6" xfId="360"/>
    <cellStyle name="Normalny 4 3" xfId="361"/>
    <cellStyle name="Normalny 4 3 2" xfId="362"/>
    <cellStyle name="Normalny 4 3 2 2" xfId="363"/>
    <cellStyle name="Normalny 4 3 3" xfId="364"/>
    <cellStyle name="Normalny 4 3 4" xfId="365"/>
    <cellStyle name="Normalny 4 3 5" xfId="366"/>
    <cellStyle name="Normalny 4 3 6" xfId="367"/>
    <cellStyle name="Normalny 4 4" xfId="368"/>
    <cellStyle name="Normalny 4 4 2" xfId="369"/>
    <cellStyle name="Normalny 4 4 2 2" xfId="370"/>
    <cellStyle name="Normalny 4 4 3" xfId="371"/>
    <cellStyle name="Normalny 4 4 4" xfId="372"/>
    <cellStyle name="Normalny 4 4 5" xfId="373"/>
    <cellStyle name="Normalny 4 4 6" xfId="374"/>
    <cellStyle name="Normalny 4 5" xfId="375"/>
    <cellStyle name="Normalny 4 5 2" xfId="376"/>
    <cellStyle name="Normalny 4 5 2 2" xfId="377"/>
    <cellStyle name="Normalny 4 5 3" xfId="378"/>
    <cellStyle name="Normalny 4 5 4" xfId="379"/>
    <cellStyle name="Normalny 4 5 5" xfId="380"/>
    <cellStyle name="Normalny 4 5 6" xfId="381"/>
    <cellStyle name="Normalny 4 6" xfId="382"/>
    <cellStyle name="Normalny 4 6 2" xfId="383"/>
    <cellStyle name="Normalny 4 6 2 2" xfId="384"/>
    <cellStyle name="Normalny 4 6 3" xfId="385"/>
    <cellStyle name="Normalny 4 6 4" xfId="386"/>
    <cellStyle name="Normalny 4 6 5" xfId="387"/>
    <cellStyle name="Normalny 4 6 6" xfId="388"/>
    <cellStyle name="Normalny 4 7" xfId="389"/>
    <cellStyle name="Normalny 4 7 2" xfId="390"/>
    <cellStyle name="Normalny 4 7 2 2" xfId="391"/>
    <cellStyle name="Normalny 4 7 3" xfId="392"/>
    <cellStyle name="Normalny 4 7 4" xfId="393"/>
    <cellStyle name="Normalny 4 7 5" xfId="394"/>
    <cellStyle name="Normalny 4 7 6" xfId="395"/>
    <cellStyle name="Normalny 4 8" xfId="396"/>
    <cellStyle name="Normalny 4 8 2" xfId="397"/>
    <cellStyle name="Normalny 4 8 2 2" xfId="398"/>
    <cellStyle name="Normalny 4 8 3" xfId="399"/>
    <cellStyle name="Normalny 4 8 4" xfId="400"/>
    <cellStyle name="Normalny 4 8 5" xfId="401"/>
    <cellStyle name="Normalny 4 8 6" xfId="402"/>
    <cellStyle name="Normalny 4 9" xfId="403"/>
    <cellStyle name="Normalny 4 9 2" xfId="404"/>
    <cellStyle name="Normalny 4 9 2 2" xfId="405"/>
    <cellStyle name="Normalny 4 9 3" xfId="406"/>
    <cellStyle name="Normalny 4 9 4" xfId="407"/>
    <cellStyle name="Normalny 4 9 5" xfId="408"/>
    <cellStyle name="Normalny 4 9 6" xfId="409"/>
    <cellStyle name="Normalny 5" xfId="410"/>
    <cellStyle name="Normalny 5 2" xfId="411"/>
    <cellStyle name="Normalny 5 2 2" xfId="412"/>
    <cellStyle name="Normalny 5 2 3" xfId="413"/>
    <cellStyle name="Normalny 5 3" xfId="414"/>
    <cellStyle name="Normalny 5 3 2" xfId="415"/>
    <cellStyle name="Normalny 5 4" xfId="416"/>
    <cellStyle name="Normalny 5 5" xfId="417"/>
    <cellStyle name="Normalny 5 6" xfId="418"/>
    <cellStyle name="Normalny 5 7" xfId="419"/>
    <cellStyle name="Normalny 6" xfId="420"/>
    <cellStyle name="Normalny 6 2" xfId="421"/>
    <cellStyle name="Normalny 6 2 2" xfId="422"/>
    <cellStyle name="Normalny 6 3" xfId="423"/>
    <cellStyle name="Normalny 6 4" xfId="424"/>
    <cellStyle name="Normalny 6 5" xfId="425"/>
    <cellStyle name="Normalny 6 6" xfId="426"/>
    <cellStyle name="Normalny 7" xfId="427"/>
    <cellStyle name="Normalny 7 2" xfId="428"/>
    <cellStyle name="Normalny 7 2 2" xfId="429"/>
    <cellStyle name="Normalny 7 3" xfId="430"/>
    <cellStyle name="Normalny 7 4" xfId="431"/>
    <cellStyle name="Normalny 8" xfId="432"/>
    <cellStyle name="Normalny 8 2" xfId="433"/>
    <cellStyle name="Normalny 8 2 2" xfId="434"/>
    <cellStyle name="Normalny 8 3" xfId="435"/>
    <cellStyle name="Normalny 8 4" xfId="436"/>
    <cellStyle name="Normalny 8 5" xfId="437"/>
    <cellStyle name="Normalny 8 6" xfId="438"/>
    <cellStyle name="Normalny 9" xfId="4"/>
    <cellStyle name="Normalny 9 2" xfId="439"/>
    <cellStyle name="Normalny 9 2 2" xfId="440"/>
    <cellStyle name="Normalny 9 2 3" xfId="441"/>
    <cellStyle name="Normalny 9 3" xfId="442"/>
    <cellStyle name="Normalny 9 4" xfId="443"/>
    <cellStyle name="Normalny_Formularze v2007" xfId="542"/>
    <cellStyle name="Normalny_PKP Przewozy Regionalne" xfId="2"/>
    <cellStyle name="Note" xfId="444"/>
    <cellStyle name="Obliczenia 2" xfId="445"/>
    <cellStyle name="Obliczenia 2 2" xfId="446"/>
    <cellStyle name="Odwiedzone hiper??cze" xfId="447"/>
    <cellStyle name="Output" xfId="448"/>
    <cellStyle name="Procentowy" xfId="556" builtinId="5"/>
    <cellStyle name="Procentowy 2" xfId="449"/>
    <cellStyle name="Procentowy 2 2" xfId="450"/>
    <cellStyle name="Procentowy 2 3" xfId="451"/>
    <cellStyle name="Procentowy 2 4" xfId="452"/>
    <cellStyle name="Procentowy 3" xfId="453"/>
    <cellStyle name="Procentowy 3 2" xfId="454"/>
    <cellStyle name="Procentowy 3 3" xfId="455"/>
    <cellStyle name="Procentowy 4" xfId="456"/>
    <cellStyle name="Procentowy 4 2" xfId="457"/>
    <cellStyle name="Procentowy 4 3" xfId="458"/>
    <cellStyle name="Procentowy 5" xfId="459"/>
    <cellStyle name="Procentowy 5 2" xfId="460"/>
    <cellStyle name="Procentowy 6" xfId="461"/>
    <cellStyle name="Procentowy 7" xfId="462"/>
    <cellStyle name="Procentowy 7 2" xfId="463"/>
    <cellStyle name="Procentowy 8" xfId="464"/>
    <cellStyle name="Result" xfId="465"/>
    <cellStyle name="Result2" xfId="466"/>
    <cellStyle name="Suma 2" xfId="467"/>
    <cellStyle name="Suma 2 2" xfId="468"/>
    <cellStyle name="Tekst obja?nienia" xfId="469"/>
    <cellStyle name="Tekst objaśnienia 2" xfId="470"/>
    <cellStyle name="Tekst ostrze?enia" xfId="471"/>
    <cellStyle name="Tekst ostrzeżenia 2" xfId="472"/>
    <cellStyle name="Title" xfId="473"/>
    <cellStyle name="Total" xfId="474"/>
    <cellStyle name="Tytu?" xfId="475"/>
    <cellStyle name="Tytuł 2" xfId="476"/>
    <cellStyle name="Tytuł 2 2" xfId="477"/>
    <cellStyle name="Uwaga 2" xfId="478"/>
    <cellStyle name="Walutowy 10" xfId="479"/>
    <cellStyle name="Walutowy 10 2" xfId="480"/>
    <cellStyle name="Walutowy 10 3" xfId="481"/>
    <cellStyle name="Walutowy 11" xfId="482"/>
    <cellStyle name="Walutowy 11 2" xfId="483"/>
    <cellStyle name="Walutowy 11 3" xfId="484"/>
    <cellStyle name="Walutowy 12" xfId="485"/>
    <cellStyle name="Walutowy 12 2" xfId="486"/>
    <cellStyle name="Walutowy 13" xfId="487"/>
    <cellStyle name="Walutowy 13 2" xfId="488"/>
    <cellStyle name="Walutowy 14" xfId="489"/>
    <cellStyle name="Walutowy 14 2" xfId="490"/>
    <cellStyle name="Walutowy 15" xfId="491"/>
    <cellStyle name="Walutowy 15 2" xfId="492"/>
    <cellStyle name="Walutowy 16" xfId="493"/>
    <cellStyle name="Walutowy 16 2" xfId="494"/>
    <cellStyle name="Walutowy 17" xfId="495"/>
    <cellStyle name="Walutowy 17 2" xfId="496"/>
    <cellStyle name="Walutowy 18" xfId="497"/>
    <cellStyle name="Walutowy 18 2" xfId="498"/>
    <cellStyle name="Walutowy 19" xfId="499"/>
    <cellStyle name="Walutowy 19 2" xfId="500"/>
    <cellStyle name="Walutowy 2" xfId="3"/>
    <cellStyle name="Walutowy 2 2" xfId="501"/>
    <cellStyle name="Walutowy 2 2 2" xfId="502"/>
    <cellStyle name="Walutowy 2 3" xfId="503"/>
    <cellStyle name="Walutowy 2 3 2" xfId="504"/>
    <cellStyle name="Walutowy 2 4" xfId="505"/>
    <cellStyle name="Walutowy 2 5" xfId="554"/>
    <cellStyle name="Walutowy 20" xfId="506"/>
    <cellStyle name="Walutowy 20 2" xfId="507"/>
    <cellStyle name="Walutowy 21" xfId="508"/>
    <cellStyle name="Walutowy 22" xfId="509"/>
    <cellStyle name="Walutowy 23" xfId="510"/>
    <cellStyle name="Walutowy 24" xfId="511"/>
    <cellStyle name="Walutowy 25" xfId="512"/>
    <cellStyle name="Walutowy 26" xfId="513"/>
    <cellStyle name="Walutowy 27" xfId="514"/>
    <cellStyle name="Walutowy 28" xfId="515"/>
    <cellStyle name="Walutowy 29" xfId="516"/>
    <cellStyle name="Walutowy 3" xfId="517"/>
    <cellStyle name="Walutowy 3 2" xfId="518"/>
    <cellStyle name="Walutowy 3 3" xfId="519"/>
    <cellStyle name="Walutowy 30" xfId="520"/>
    <cellStyle name="Walutowy 31" xfId="521"/>
    <cellStyle name="Walutowy 4" xfId="522"/>
    <cellStyle name="Walutowy 4 2" xfId="523"/>
    <cellStyle name="Walutowy 5" xfId="524"/>
    <cellStyle name="Walutowy 5 2" xfId="525"/>
    <cellStyle name="Walutowy 5 3" xfId="526"/>
    <cellStyle name="Walutowy 6" xfId="527"/>
    <cellStyle name="Walutowy 6 2" xfId="528"/>
    <cellStyle name="Walutowy 6 3" xfId="529"/>
    <cellStyle name="Walutowy 7" xfId="530"/>
    <cellStyle name="Walutowy 7 2" xfId="531"/>
    <cellStyle name="Walutowy 7 3" xfId="532"/>
    <cellStyle name="Walutowy 8" xfId="533"/>
    <cellStyle name="Walutowy 8 2" xfId="534"/>
    <cellStyle name="Walutowy 8 3" xfId="535"/>
    <cellStyle name="Walutowy 9" xfId="536"/>
    <cellStyle name="Walutowy 9 2" xfId="537"/>
    <cellStyle name="Walutowy 9 3" xfId="538"/>
    <cellStyle name="Warning Text" xfId="539"/>
    <cellStyle name="Z?e" xfId="540"/>
    <cellStyle name="Złe 2" xfId="5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A/Ocena%202022/Ankiety/P-2022_do_KEB_0803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RBAN~1\AppData\Local\Temp\MicrosoftEdgeDownloads\fc42b3b5-b4c8-437a-a550-1daa8ec45bfa\P-2021_do_KEB_0803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yka"/>
      <sheetName val="P1 | Zatrudnienie"/>
      <sheetName val="P2 | Zatrudnienie"/>
      <sheetName val="P3 | Zatrudnienie"/>
      <sheetName val="P4 | Zatrudnienie"/>
      <sheetName val="P5 | Zakup paliw dostawcy"/>
      <sheetName val="P6 | Żużycie paliw,energii"/>
      <sheetName val="P7 | Miejsca tankowania "/>
      <sheetName val="P7 | Przepustowość"/>
      <sheetName val="P8 | Tabor"/>
      <sheetName val="P8 | Tabor (2)"/>
      <sheetName val="P9 | Tabor"/>
      <sheetName val="P10 | Tabor"/>
      <sheetName val="P11 | Tabor"/>
      <sheetName val="P12 | Czas Pracy"/>
      <sheetName val="P13 | Przewozy"/>
      <sheetName val="P14 | Przewozy"/>
      <sheetName val="P15 | Stacje"/>
      <sheetName val="Arkusz2"/>
      <sheetName val="Arkusz1"/>
      <sheetName val="P16 | Połączenia"/>
      <sheetName val="lista_stacje_P16"/>
      <sheetName val="P17 | Połączenia"/>
      <sheetName val="P18 | Pasażerowie"/>
      <sheetName val="P19 | Pasażerowie"/>
      <sheetName val="P20 | Pasażerowie"/>
      <sheetName val="P21 | Bilety"/>
      <sheetName val="P22 | Skargi"/>
      <sheetName val="P23 | Umowy"/>
      <sheetName val="Kontakt UT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yka"/>
      <sheetName val="P1 | Zatrudnienie"/>
      <sheetName val="P2 | Zatrudnienie"/>
      <sheetName val="P3 | Zatrudnienie"/>
      <sheetName val="P4 | Zatrudnienie"/>
      <sheetName val="P5 | Paliwa i Energia"/>
      <sheetName val="P6 | Paliwa i Energia"/>
      <sheetName val="P7 | Przepustowość"/>
      <sheetName val="P8 | Tabor"/>
      <sheetName val="P9 | Tabor"/>
      <sheetName val="P10 | Tabor"/>
      <sheetName val="P11 | Tabor"/>
      <sheetName val="P12 | Czas Pracy"/>
      <sheetName val="P13 | Przewozy"/>
      <sheetName val="P14 | Przewozy"/>
      <sheetName val="P15 | Stacje"/>
      <sheetName val="P16 | Połączenia"/>
      <sheetName val="lista_stacje_P16"/>
      <sheetName val="P17 | Połączenia"/>
      <sheetName val="P18 | Pasażerowie"/>
      <sheetName val="P19 | Pasażerowie"/>
      <sheetName val="P20 | Pasażerowie"/>
      <sheetName val="P21 | Bilety"/>
      <sheetName val="P22 | Skargi"/>
      <sheetName val="P23 | Umowy"/>
      <sheetName val="Kontakt UT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ables/table1.xml><?xml version="1.0" encoding="utf-8"?>
<table xmlns="http://schemas.openxmlformats.org/spreadsheetml/2006/main" id="1" name="Tabela2" displayName="Tabela2" ref="F42:F46" totalsRowShown="0" headerRowCellStyle="Normalny 10 3" dataCellStyle="Normalny 10 3">
  <autoFilter ref="F42:F46"/>
  <tableColumns count="1">
    <tableColumn id="1" name="lata" dataCellStyle="Normalny 10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00B050"/>
  </sheetPr>
  <dimension ref="A1:O55"/>
  <sheetViews>
    <sheetView tabSelected="1" zoomScaleNormal="100" workbookViewId="0">
      <selection activeCell="C3" sqref="C3"/>
    </sheetView>
  </sheetViews>
  <sheetFormatPr defaultColWidth="9.140625" defaultRowHeight="12.75"/>
  <cols>
    <col min="1" max="1" width="2.85546875" style="2" customWidth="1"/>
    <col min="2" max="2" width="17.140625" style="2" customWidth="1"/>
    <col min="3" max="3" width="34.42578125" style="2" customWidth="1"/>
    <col min="4" max="6" width="17.140625" style="2" customWidth="1"/>
    <col min="7" max="7" width="2.85546875" style="2" customWidth="1"/>
    <col min="8" max="16384" width="9.140625" style="2"/>
  </cols>
  <sheetData>
    <row r="1" spans="1:7" ht="15" customHeight="1" thickBot="1">
      <c r="B1" s="3"/>
      <c r="C1" s="3"/>
      <c r="D1" s="3"/>
      <c r="E1" s="3"/>
      <c r="F1" s="4"/>
    </row>
    <row r="2" spans="1:7" ht="15" customHeight="1" thickTop="1">
      <c r="A2" s="5"/>
      <c r="B2" s="277" t="s">
        <v>0</v>
      </c>
      <c r="C2" s="7"/>
      <c r="D2" s="643" t="s">
        <v>2960</v>
      </c>
      <c r="E2" s="645">
        <v>2022</v>
      </c>
      <c r="F2" s="648" t="s">
        <v>5097</v>
      </c>
      <c r="G2" s="8"/>
    </row>
    <row r="3" spans="1:7" ht="15" customHeight="1">
      <c r="A3" s="5"/>
      <c r="B3" s="9" t="s">
        <v>1</v>
      </c>
      <c r="C3" s="10"/>
      <c r="D3" s="643"/>
      <c r="E3" s="646"/>
      <c r="F3" s="649"/>
      <c r="G3" s="8"/>
    </row>
    <row r="4" spans="1:7" ht="15" customHeight="1">
      <c r="A4" s="5"/>
      <c r="B4" s="11" t="s">
        <v>2961</v>
      </c>
      <c r="C4" s="12"/>
      <c r="D4" s="643"/>
      <c r="E4" s="646"/>
      <c r="F4" s="649"/>
      <c r="G4" s="8"/>
    </row>
    <row r="5" spans="1:7" ht="15" customHeight="1" thickBot="1">
      <c r="A5" s="5"/>
      <c r="B5" s="11" t="s">
        <v>2962</v>
      </c>
      <c r="C5" s="12"/>
      <c r="D5" s="644"/>
      <c r="E5" s="647"/>
      <c r="F5" s="650"/>
      <c r="G5" s="8"/>
    </row>
    <row r="6" spans="1:7" ht="15" customHeight="1" thickTop="1" thickBot="1">
      <c r="A6" s="5"/>
      <c r="B6" s="11" t="s">
        <v>2</v>
      </c>
      <c r="C6" s="12"/>
      <c r="D6" s="13"/>
      <c r="E6" s="14" t="s">
        <v>3</v>
      </c>
      <c r="F6" s="15"/>
    </row>
    <row r="7" spans="1:7" ht="15" customHeight="1" thickTop="1" thickBot="1">
      <c r="A7" s="5"/>
      <c r="B7" s="16" t="s">
        <v>4</v>
      </c>
      <c r="C7" s="17"/>
      <c r="D7" s="657"/>
      <c r="E7" s="658"/>
      <c r="F7" s="659"/>
    </row>
    <row r="8" spans="1:7" ht="15" customHeight="1" thickBot="1">
      <c r="B8" s="18"/>
      <c r="C8" s="19"/>
      <c r="D8" s="20"/>
      <c r="E8" s="20"/>
      <c r="F8" s="20"/>
    </row>
    <row r="9" spans="1:7" ht="15" customHeight="1">
      <c r="A9" s="5"/>
      <c r="B9" s="21"/>
      <c r="C9" s="6"/>
      <c r="D9" s="22" t="s">
        <v>2963</v>
      </c>
      <c r="E9" s="23"/>
      <c r="F9" s="24"/>
    </row>
    <row r="10" spans="1:7" ht="15" customHeight="1" thickBot="1">
      <c r="A10" s="5"/>
      <c r="B10" s="25" t="s">
        <v>2964</v>
      </c>
      <c r="C10" s="26" t="s">
        <v>5</v>
      </c>
      <c r="D10" s="27" t="s">
        <v>2965</v>
      </c>
      <c r="E10" s="653" t="s">
        <v>2966</v>
      </c>
      <c r="F10" s="654"/>
    </row>
    <row r="11" spans="1:7" ht="15" customHeight="1" thickTop="1">
      <c r="A11" s="5"/>
      <c r="B11" s="28" t="s">
        <v>2967</v>
      </c>
      <c r="C11" s="29"/>
      <c r="D11" s="30"/>
      <c r="E11" s="655"/>
      <c r="F11" s="656"/>
    </row>
    <row r="12" spans="1:7" ht="15" customHeight="1">
      <c r="A12" s="5"/>
      <c r="B12" s="28" t="s">
        <v>2968</v>
      </c>
      <c r="C12" s="29"/>
      <c r="D12" s="30"/>
      <c r="E12" s="651"/>
      <c r="F12" s="652"/>
    </row>
    <row r="13" spans="1:7" ht="15" customHeight="1">
      <c r="A13" s="5"/>
      <c r="B13" s="28" t="s">
        <v>2969</v>
      </c>
      <c r="C13" s="29"/>
      <c r="D13" s="30"/>
      <c r="E13" s="651"/>
      <c r="F13" s="652"/>
    </row>
    <row r="14" spans="1:7" ht="15" customHeight="1">
      <c r="A14" s="5"/>
      <c r="B14" s="28" t="s">
        <v>2970</v>
      </c>
      <c r="C14" s="29"/>
      <c r="D14" s="30"/>
      <c r="E14" s="651"/>
      <c r="F14" s="652"/>
    </row>
    <row r="15" spans="1:7" ht="15" customHeight="1">
      <c r="A15" s="5"/>
      <c r="B15" s="28" t="s">
        <v>2971</v>
      </c>
      <c r="C15" s="29"/>
      <c r="D15" s="30"/>
      <c r="E15" s="651"/>
      <c r="F15" s="652"/>
    </row>
    <row r="16" spans="1:7" ht="15" customHeight="1">
      <c r="A16" s="5"/>
      <c r="B16" s="28" t="s">
        <v>2972</v>
      </c>
      <c r="C16" s="29"/>
      <c r="D16" s="30"/>
      <c r="E16" s="651"/>
      <c r="F16" s="652"/>
    </row>
    <row r="17" spans="1:6" ht="15" customHeight="1">
      <c r="A17" s="5"/>
      <c r="B17" s="28" t="s">
        <v>2973</v>
      </c>
      <c r="C17" s="29"/>
      <c r="D17" s="30"/>
      <c r="E17" s="651"/>
      <c r="F17" s="652"/>
    </row>
    <row r="18" spans="1:6" ht="15" customHeight="1">
      <c r="A18" s="5"/>
      <c r="B18" s="28" t="s">
        <v>2974</v>
      </c>
      <c r="C18" s="29"/>
      <c r="D18" s="30"/>
      <c r="E18" s="651"/>
      <c r="F18" s="652"/>
    </row>
    <row r="19" spans="1:6" ht="15" customHeight="1">
      <c r="A19" s="5"/>
      <c r="B19" s="28" t="s">
        <v>2975</v>
      </c>
      <c r="C19" s="29"/>
      <c r="D19" s="30"/>
      <c r="E19" s="651"/>
      <c r="F19" s="652"/>
    </row>
    <row r="20" spans="1:6" ht="15" customHeight="1">
      <c r="A20" s="5"/>
      <c r="B20" s="28" t="s">
        <v>2976</v>
      </c>
      <c r="C20" s="29"/>
      <c r="D20" s="30"/>
      <c r="E20" s="651"/>
      <c r="F20" s="652"/>
    </row>
    <row r="21" spans="1:6" ht="15" customHeight="1">
      <c r="A21" s="5"/>
      <c r="B21" s="28" t="s">
        <v>2977</v>
      </c>
      <c r="C21" s="29"/>
      <c r="D21" s="30"/>
      <c r="E21" s="651"/>
      <c r="F21" s="652"/>
    </row>
    <row r="22" spans="1:6" ht="15" customHeight="1">
      <c r="A22" s="5"/>
      <c r="B22" s="28" t="s">
        <v>2978</v>
      </c>
      <c r="C22" s="29"/>
      <c r="D22" s="30"/>
      <c r="E22" s="651"/>
      <c r="F22" s="652"/>
    </row>
    <row r="23" spans="1:6" ht="15" customHeight="1">
      <c r="A23" s="5"/>
      <c r="B23" s="28" t="s">
        <v>2979</v>
      </c>
      <c r="C23" s="29"/>
      <c r="D23" s="30"/>
      <c r="E23" s="651"/>
      <c r="F23" s="652"/>
    </row>
    <row r="24" spans="1:6" ht="15" customHeight="1">
      <c r="A24" s="5"/>
      <c r="B24" s="28" t="s">
        <v>2980</v>
      </c>
      <c r="C24" s="29"/>
      <c r="D24" s="30"/>
      <c r="E24" s="651"/>
      <c r="F24" s="652"/>
    </row>
    <row r="25" spans="1:6" ht="15" customHeight="1">
      <c r="A25" s="5"/>
      <c r="B25" s="28" t="s">
        <v>2981</v>
      </c>
      <c r="C25" s="29"/>
      <c r="D25" s="30"/>
      <c r="E25" s="651"/>
      <c r="F25" s="652"/>
    </row>
    <row r="26" spans="1:6" ht="15" customHeight="1">
      <c r="A26" s="5"/>
      <c r="B26" s="28" t="s">
        <v>2982</v>
      </c>
      <c r="C26" s="29"/>
      <c r="D26" s="30"/>
      <c r="E26" s="651"/>
      <c r="F26" s="652"/>
    </row>
    <row r="27" spans="1:6" ht="15" customHeight="1">
      <c r="A27" s="5"/>
      <c r="B27" s="28" t="s">
        <v>3130</v>
      </c>
      <c r="C27" s="29"/>
      <c r="D27" s="30"/>
      <c r="E27" s="651"/>
      <c r="F27" s="652"/>
    </row>
    <row r="28" spans="1:6" ht="15" customHeight="1">
      <c r="A28" s="5"/>
      <c r="B28" s="28" t="s">
        <v>3160</v>
      </c>
      <c r="C28" s="29"/>
      <c r="D28" s="30"/>
      <c r="E28" s="651"/>
      <c r="F28" s="652"/>
    </row>
    <row r="29" spans="1:6" ht="15" customHeight="1">
      <c r="A29" s="5"/>
      <c r="B29" s="28" t="s">
        <v>4690</v>
      </c>
      <c r="C29" s="29"/>
      <c r="D29" s="30"/>
      <c r="E29" s="651"/>
      <c r="F29" s="652"/>
    </row>
    <row r="30" spans="1:6" ht="15" customHeight="1">
      <c r="A30" s="5"/>
      <c r="B30" s="28" t="s">
        <v>4691</v>
      </c>
      <c r="C30" s="29"/>
      <c r="D30" s="30"/>
      <c r="E30" s="651"/>
      <c r="F30" s="652"/>
    </row>
    <row r="31" spans="1:6" ht="15" customHeight="1">
      <c r="A31" s="5"/>
      <c r="B31" s="28" t="s">
        <v>4865</v>
      </c>
      <c r="C31" s="29"/>
      <c r="D31" s="30"/>
      <c r="E31" s="651"/>
      <c r="F31" s="652"/>
    </row>
    <row r="32" spans="1:6" ht="15" customHeight="1">
      <c r="A32" s="5"/>
      <c r="B32" s="28" t="s">
        <v>4990</v>
      </c>
      <c r="C32" s="29"/>
      <c r="D32" s="30"/>
      <c r="E32" s="651"/>
      <c r="F32" s="652"/>
    </row>
    <row r="33" spans="1:15" ht="15" customHeight="1">
      <c r="A33" s="5"/>
      <c r="B33" s="28" t="s">
        <v>9087</v>
      </c>
      <c r="C33" s="29"/>
      <c r="D33" s="30"/>
      <c r="E33" s="651"/>
      <c r="F33" s="652"/>
    </row>
    <row r="34" spans="1:15" ht="15" customHeight="1" thickBot="1">
      <c r="A34" s="5"/>
      <c r="B34" s="589" t="s">
        <v>9075</v>
      </c>
      <c r="C34" s="590"/>
      <c r="D34" s="591"/>
      <c r="E34" s="638"/>
      <c r="F34" s="639"/>
    </row>
    <row r="35" spans="1:15" ht="15" customHeight="1">
      <c r="F35" s="8"/>
    </row>
    <row r="36" spans="1:15" ht="20.100000000000001" customHeight="1">
      <c r="B36" s="640" t="s">
        <v>4838</v>
      </c>
      <c r="C36" s="641"/>
      <c r="D36" s="641"/>
      <c r="E36" s="641"/>
      <c r="F36" s="641"/>
    </row>
    <row r="37" spans="1:15" ht="52.5" customHeight="1">
      <c r="B37" s="642" t="s">
        <v>5013</v>
      </c>
      <c r="C37" s="642"/>
      <c r="D37" s="642"/>
      <c r="E37" s="642"/>
      <c r="F37" s="642"/>
    </row>
    <row r="38" spans="1:15" ht="15" customHeight="1"/>
    <row r="39" spans="1:15" ht="15" customHeight="1"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</row>
    <row r="40" spans="1:15" ht="15" customHeight="1"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</row>
    <row r="41" spans="1:15" ht="15" customHeight="1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</row>
    <row r="42" spans="1:15" ht="15" customHeight="1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</row>
    <row r="43" spans="1:15" ht="15" customHeight="1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</row>
    <row r="44" spans="1:1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</row>
    <row r="45" spans="1:1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</row>
    <row r="46" spans="1:1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</row>
    <row r="47" spans="1:1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</row>
    <row r="48" spans="1:1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</row>
    <row r="49" spans="2:15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</row>
    <row r="50" spans="2:15"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</row>
    <row r="51" spans="2:15"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</row>
    <row r="52" spans="2:1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</row>
    <row r="53" spans="2:1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</row>
    <row r="54" spans="2:1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</row>
    <row r="55" spans="2:1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</row>
  </sheetData>
  <sheetProtection formatCells="0"/>
  <mergeCells count="31">
    <mergeCell ref="E33:F33"/>
    <mergeCell ref="E28:F28"/>
    <mergeCell ref="E29:F29"/>
    <mergeCell ref="E30:F30"/>
    <mergeCell ref="E24:F24"/>
    <mergeCell ref="E16:F16"/>
    <mergeCell ref="E17:F17"/>
    <mergeCell ref="E18:F18"/>
    <mergeCell ref="E19:F19"/>
    <mergeCell ref="E27:F27"/>
    <mergeCell ref="E13:F13"/>
    <mergeCell ref="E12:F12"/>
    <mergeCell ref="D7:F7"/>
    <mergeCell ref="E14:F14"/>
    <mergeCell ref="E15:F15"/>
    <mergeCell ref="E34:F34"/>
    <mergeCell ref="B36:F36"/>
    <mergeCell ref="B37:F37"/>
    <mergeCell ref="D2:D5"/>
    <mergeCell ref="E2:E5"/>
    <mergeCell ref="F2:F5"/>
    <mergeCell ref="E21:F21"/>
    <mergeCell ref="E22:F22"/>
    <mergeCell ref="E20:F20"/>
    <mergeCell ref="E10:F10"/>
    <mergeCell ref="E23:F23"/>
    <mergeCell ref="E25:F25"/>
    <mergeCell ref="E26:F26"/>
    <mergeCell ref="E32:F32"/>
    <mergeCell ref="E31:F31"/>
    <mergeCell ref="E11:F11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0" tint="-0.249977111117893"/>
    <pageSetUpPr fitToPage="1"/>
  </sheetPr>
  <dimension ref="A1:AO246"/>
  <sheetViews>
    <sheetView topLeftCell="B1" zoomScaleNormal="100" workbookViewId="0">
      <selection activeCell="H25" sqref="H25"/>
    </sheetView>
  </sheetViews>
  <sheetFormatPr defaultColWidth="9.140625" defaultRowHeight="12.75"/>
  <cols>
    <col min="1" max="1" width="9.140625" style="33" hidden="1" customWidth="1"/>
    <col min="2" max="2" width="37.140625" style="33" customWidth="1"/>
    <col min="3" max="6" width="14.42578125" style="33" customWidth="1"/>
    <col min="7" max="7" width="15" style="33" customWidth="1"/>
    <col min="8" max="29" width="14.42578125" style="33" customWidth="1"/>
    <col min="30" max="32" width="17.140625" style="33" customWidth="1"/>
    <col min="33" max="37" width="14.42578125" style="33" customWidth="1"/>
    <col min="38" max="40" width="9.140625" style="33" hidden="1" customWidth="1"/>
    <col min="41" max="16384" width="9.140625" style="33"/>
  </cols>
  <sheetData>
    <row r="1" spans="1:41" ht="15" customHeight="1">
      <c r="B1" s="32">
        <f>Metryka!C3</f>
        <v>0</v>
      </c>
      <c r="C1" s="289"/>
      <c r="D1" s="289"/>
      <c r="E1" s="289"/>
      <c r="F1" s="289"/>
      <c r="G1" s="289"/>
      <c r="H1" s="289"/>
      <c r="I1" s="289"/>
      <c r="N1" s="289"/>
      <c r="O1" s="289"/>
      <c r="P1" s="289"/>
      <c r="Q1" s="289"/>
    </row>
    <row r="2" spans="1:41" ht="15" customHeight="1" thickBot="1">
      <c r="B2" s="71" t="s">
        <v>9076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</row>
    <row r="3" spans="1:41" ht="45" hidden="1" customHeight="1" thickBot="1">
      <c r="A3" s="64"/>
      <c r="B3" s="192" t="s">
        <v>3118</v>
      </c>
      <c r="C3" s="193" t="s">
        <v>4681</v>
      </c>
      <c r="D3" s="193" t="s">
        <v>3119</v>
      </c>
      <c r="E3" s="193" t="s">
        <v>4670</v>
      </c>
      <c r="F3" s="193" t="s">
        <v>4671</v>
      </c>
      <c r="G3" s="193" t="s">
        <v>4672</v>
      </c>
      <c r="H3" s="193" t="s">
        <v>4673</v>
      </c>
      <c r="I3" s="193" t="s">
        <v>4675</v>
      </c>
      <c r="J3" s="193" t="s">
        <v>4811</v>
      </c>
      <c r="K3" s="193" t="s">
        <v>4810</v>
      </c>
      <c r="L3" s="193" t="s">
        <v>4809</v>
      </c>
      <c r="M3" s="193" t="s">
        <v>3120</v>
      </c>
      <c r="N3" s="193" t="s">
        <v>4844</v>
      </c>
      <c r="O3" s="193" t="s">
        <v>4845</v>
      </c>
      <c r="P3" s="193" t="s">
        <v>4846</v>
      </c>
      <c r="Q3" s="193" t="s">
        <v>4847</v>
      </c>
      <c r="R3" s="193" t="s">
        <v>3122</v>
      </c>
      <c r="S3" s="193" t="s">
        <v>3123</v>
      </c>
      <c r="T3" s="193" t="s">
        <v>4784</v>
      </c>
      <c r="U3" s="193" t="s">
        <v>4677</v>
      </c>
      <c r="V3" s="193" t="s">
        <v>3121</v>
      </c>
      <c r="W3" s="193" t="s">
        <v>4682</v>
      </c>
      <c r="X3" s="193" t="s">
        <v>3124</v>
      </c>
      <c r="Y3" s="193" t="s">
        <v>4678</v>
      </c>
      <c r="Z3" s="193" t="s">
        <v>4679</v>
      </c>
      <c r="AA3" s="193" t="s">
        <v>4858</v>
      </c>
      <c r="AB3" s="193" t="s">
        <v>4858</v>
      </c>
      <c r="AC3" s="193" t="s">
        <v>4860</v>
      </c>
      <c r="AD3" s="193" t="s">
        <v>4676</v>
      </c>
      <c r="AE3" s="204"/>
      <c r="AF3" s="203" t="s">
        <v>3125</v>
      </c>
      <c r="AG3" s="193" t="s">
        <v>4853</v>
      </c>
      <c r="AH3" s="193" t="s">
        <v>4854</v>
      </c>
      <c r="AI3" s="193" t="s">
        <v>4855</v>
      </c>
      <c r="AJ3" s="193" t="s">
        <v>4890</v>
      </c>
      <c r="AK3" s="193" t="s">
        <v>4891</v>
      </c>
    </row>
    <row r="4" spans="1:41" ht="15" customHeight="1">
      <c r="A4" s="64"/>
      <c r="B4" s="200"/>
      <c r="C4" s="202"/>
      <c r="D4" s="202"/>
      <c r="E4" s="717" t="s">
        <v>21</v>
      </c>
      <c r="F4" s="715"/>
      <c r="G4" s="718"/>
      <c r="H4" s="172"/>
      <c r="I4" s="261"/>
      <c r="J4" s="714" t="s">
        <v>3046</v>
      </c>
      <c r="K4" s="715"/>
      <c r="L4" s="715"/>
      <c r="M4" s="716"/>
      <c r="N4" s="714" t="s">
        <v>4843</v>
      </c>
      <c r="O4" s="715"/>
      <c r="P4" s="715"/>
      <c r="Q4" s="716"/>
      <c r="R4" s="392" t="s">
        <v>4661</v>
      </c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2"/>
      <c r="AG4" s="714" t="s">
        <v>4856</v>
      </c>
      <c r="AH4" s="715"/>
      <c r="AI4" s="715"/>
      <c r="AJ4" s="715"/>
      <c r="AK4" s="716"/>
      <c r="AN4" s="90"/>
      <c r="AO4" s="90"/>
    </row>
    <row r="5" spans="1:41" ht="60" customHeight="1">
      <c r="A5" s="64"/>
      <c r="B5" s="39" t="s">
        <v>3028</v>
      </c>
      <c r="C5" s="35" t="s">
        <v>4655</v>
      </c>
      <c r="D5" s="35" t="s">
        <v>9</v>
      </c>
      <c r="E5" s="35" t="s">
        <v>4657</v>
      </c>
      <c r="F5" s="35" t="s">
        <v>4658</v>
      </c>
      <c r="G5" s="35" t="s">
        <v>4659</v>
      </c>
      <c r="H5" s="35" t="s">
        <v>4837</v>
      </c>
      <c r="I5" s="45" t="s">
        <v>3029</v>
      </c>
      <c r="J5" s="210" t="s">
        <v>4812</v>
      </c>
      <c r="K5" s="35" t="s">
        <v>4813</v>
      </c>
      <c r="L5" s="35" t="s">
        <v>4808</v>
      </c>
      <c r="M5" s="45" t="s">
        <v>4660</v>
      </c>
      <c r="N5" s="322" t="s">
        <v>4839</v>
      </c>
      <c r="O5" s="323" t="s">
        <v>4841</v>
      </c>
      <c r="P5" s="323" t="s">
        <v>4840</v>
      </c>
      <c r="Q5" s="321" t="s">
        <v>4842</v>
      </c>
      <c r="R5" s="210" t="s">
        <v>4662</v>
      </c>
      <c r="S5" s="35" t="s">
        <v>4663</v>
      </c>
      <c r="T5" s="35" t="s">
        <v>4785</v>
      </c>
      <c r="U5" s="35" t="s">
        <v>4664</v>
      </c>
      <c r="V5" s="35" t="s">
        <v>4667</v>
      </c>
      <c r="W5" s="35" t="s">
        <v>4786</v>
      </c>
      <c r="X5" s="35" t="s">
        <v>4861</v>
      </c>
      <c r="Y5" s="35" t="s">
        <v>4669</v>
      </c>
      <c r="Z5" s="213" t="s">
        <v>4668</v>
      </c>
      <c r="AA5" s="213" t="s">
        <v>4993</v>
      </c>
      <c r="AB5" s="393" t="s">
        <v>4992</v>
      </c>
      <c r="AC5" s="213" t="s">
        <v>4859</v>
      </c>
      <c r="AD5" s="279" t="s">
        <v>4665</v>
      </c>
      <c r="AE5" s="426" t="s">
        <v>4666</v>
      </c>
      <c r="AF5" s="426" t="s">
        <v>5104</v>
      </c>
      <c r="AG5" s="428" t="s">
        <v>4850</v>
      </c>
      <c r="AH5" s="35" t="s">
        <v>4851</v>
      </c>
      <c r="AI5" s="35" t="s">
        <v>4852</v>
      </c>
      <c r="AJ5" s="35" t="s">
        <v>4888</v>
      </c>
      <c r="AK5" s="422" t="s">
        <v>4889</v>
      </c>
    </row>
    <row r="6" spans="1:41" ht="15" customHeight="1" thickBot="1">
      <c r="A6" s="64"/>
      <c r="B6" s="41" t="s">
        <v>3014</v>
      </c>
      <c r="C6" s="36" t="s">
        <v>4656</v>
      </c>
      <c r="D6" s="36" t="s">
        <v>4683</v>
      </c>
      <c r="E6" s="36" t="s">
        <v>4683</v>
      </c>
      <c r="F6" s="36" t="s">
        <v>4683</v>
      </c>
      <c r="G6" s="36" t="s">
        <v>4683</v>
      </c>
      <c r="H6" s="36" t="s">
        <v>4674</v>
      </c>
      <c r="I6" s="37" t="s">
        <v>3031</v>
      </c>
      <c r="J6" s="143" t="s">
        <v>4683</v>
      </c>
      <c r="K6" s="36" t="s">
        <v>4683</v>
      </c>
      <c r="L6" s="36" t="s">
        <v>4683</v>
      </c>
      <c r="M6" s="37" t="s">
        <v>4683</v>
      </c>
      <c r="N6" s="325" t="s">
        <v>4862</v>
      </c>
      <c r="O6" s="326" t="s">
        <v>4862</v>
      </c>
      <c r="P6" s="326" t="s">
        <v>4862</v>
      </c>
      <c r="Q6" s="327" t="s">
        <v>4862</v>
      </c>
      <c r="R6" s="143" t="s">
        <v>4683</v>
      </c>
      <c r="S6" s="36" t="s">
        <v>4683</v>
      </c>
      <c r="T6" s="36" t="s">
        <v>4683</v>
      </c>
      <c r="U6" s="36" t="s">
        <v>4683</v>
      </c>
      <c r="V6" s="36" t="s">
        <v>4683</v>
      </c>
      <c r="W6" s="36" t="s">
        <v>4683</v>
      </c>
      <c r="X6" s="36" t="s">
        <v>4683</v>
      </c>
      <c r="Y6" s="36" t="s">
        <v>4683</v>
      </c>
      <c r="Z6" s="208" t="s">
        <v>4683</v>
      </c>
      <c r="AA6" s="208" t="s">
        <v>4683</v>
      </c>
      <c r="AB6" s="41" t="s">
        <v>4683</v>
      </c>
      <c r="AC6" s="208" t="s">
        <v>4683</v>
      </c>
      <c r="AD6" s="143" t="s">
        <v>4683</v>
      </c>
      <c r="AE6" s="36" t="s">
        <v>4683</v>
      </c>
      <c r="AF6" s="36" t="s">
        <v>4683</v>
      </c>
      <c r="AG6" s="429" t="s">
        <v>4683</v>
      </c>
      <c r="AH6" s="36" t="s">
        <v>4683</v>
      </c>
      <c r="AI6" s="36" t="s">
        <v>4683</v>
      </c>
      <c r="AJ6" s="36" t="s">
        <v>4683</v>
      </c>
      <c r="AK6" s="37" t="s">
        <v>4683</v>
      </c>
    </row>
    <row r="7" spans="1:41" ht="15" customHeight="1" thickTop="1">
      <c r="A7" s="64">
        <f>Metryka!$C$3</f>
        <v>0</v>
      </c>
      <c r="B7" s="148"/>
      <c r="C7" s="146"/>
      <c r="D7" s="146"/>
      <c r="E7" s="146"/>
      <c r="F7" s="146"/>
      <c r="G7" s="146"/>
      <c r="H7" s="135"/>
      <c r="I7" s="147"/>
      <c r="J7" s="255"/>
      <c r="K7" s="146"/>
      <c r="L7" s="146"/>
      <c r="M7" s="147"/>
      <c r="N7" s="291"/>
      <c r="O7" s="255"/>
      <c r="P7" s="146"/>
      <c r="Q7" s="147"/>
      <c r="R7" s="424"/>
      <c r="S7" s="425"/>
      <c r="T7" s="425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5"/>
      <c r="AF7" s="423"/>
      <c r="AG7" s="291"/>
      <c r="AH7" s="424"/>
      <c r="AI7" s="424"/>
      <c r="AJ7" s="424"/>
      <c r="AK7" s="430"/>
      <c r="AL7" s="33">
        <f>Metryka!$C$19</f>
        <v>0</v>
      </c>
      <c r="AM7" s="85">
        <f>Metryka!$D$19</f>
        <v>0</v>
      </c>
      <c r="AN7" s="33">
        <f>Metryka!$E$19</f>
        <v>0</v>
      </c>
    </row>
    <row r="8" spans="1:41" ht="15" customHeight="1">
      <c r="A8" s="64">
        <f>Metryka!$C$3</f>
        <v>0</v>
      </c>
      <c r="B8" s="148"/>
      <c r="C8" s="146"/>
      <c r="D8" s="146"/>
      <c r="E8" s="146"/>
      <c r="F8" s="146"/>
      <c r="G8" s="146"/>
      <c r="H8" s="135"/>
      <c r="I8" s="147"/>
      <c r="J8" s="255"/>
      <c r="K8" s="146"/>
      <c r="L8" s="146"/>
      <c r="M8" s="147"/>
      <c r="N8" s="292"/>
      <c r="O8" s="255"/>
      <c r="P8" s="146"/>
      <c r="Q8" s="147"/>
      <c r="R8" s="394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427"/>
      <c r="AF8" s="427"/>
      <c r="AG8" s="420"/>
      <c r="AH8" s="280"/>
      <c r="AI8" s="280"/>
      <c r="AJ8" s="280"/>
      <c r="AK8" s="421"/>
      <c r="AL8" s="33">
        <f>Metryka!$C$19</f>
        <v>0</v>
      </c>
      <c r="AM8" s="85">
        <f>Metryka!$D$19</f>
        <v>0</v>
      </c>
      <c r="AN8" s="33">
        <f>Metryka!$E$19</f>
        <v>0</v>
      </c>
    </row>
    <row r="9" spans="1:41" ht="15" customHeight="1">
      <c r="A9" s="64">
        <f>Metryka!$C$3</f>
        <v>0</v>
      </c>
      <c r="B9" s="148"/>
      <c r="C9" s="146"/>
      <c r="D9" s="146"/>
      <c r="E9" s="146"/>
      <c r="F9" s="146"/>
      <c r="G9" s="146"/>
      <c r="H9" s="135"/>
      <c r="I9" s="147"/>
      <c r="J9" s="255"/>
      <c r="K9" s="146"/>
      <c r="L9" s="146"/>
      <c r="M9" s="147"/>
      <c r="N9" s="292"/>
      <c r="O9" s="255"/>
      <c r="P9" s="146"/>
      <c r="Q9" s="147"/>
      <c r="R9" s="394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427"/>
      <c r="AF9" s="427"/>
      <c r="AG9" s="420"/>
      <c r="AH9" s="280"/>
      <c r="AI9" s="280"/>
      <c r="AJ9" s="280"/>
      <c r="AK9" s="421"/>
      <c r="AL9" s="33">
        <f>Metryka!$C$19</f>
        <v>0</v>
      </c>
      <c r="AM9" s="85">
        <f>Metryka!$D$19</f>
        <v>0</v>
      </c>
      <c r="AN9" s="33">
        <f>Metryka!$E$19</f>
        <v>0</v>
      </c>
    </row>
    <row r="10" spans="1:41" ht="15" customHeight="1">
      <c r="A10" s="64">
        <f>Metryka!$C$3</f>
        <v>0</v>
      </c>
      <c r="B10" s="148"/>
      <c r="C10" s="146"/>
      <c r="D10" s="146"/>
      <c r="E10" s="146"/>
      <c r="F10" s="146"/>
      <c r="G10" s="146"/>
      <c r="H10" s="135"/>
      <c r="I10" s="147"/>
      <c r="J10" s="255"/>
      <c r="K10" s="146"/>
      <c r="L10" s="146"/>
      <c r="M10" s="147"/>
      <c r="N10" s="292"/>
      <c r="O10" s="255"/>
      <c r="P10" s="146"/>
      <c r="Q10" s="147"/>
      <c r="R10" s="394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427"/>
      <c r="AF10" s="427"/>
      <c r="AG10" s="420"/>
      <c r="AH10" s="280"/>
      <c r="AI10" s="280"/>
      <c r="AJ10" s="280"/>
      <c r="AK10" s="421"/>
      <c r="AL10" s="33">
        <f>Metryka!$C$19</f>
        <v>0</v>
      </c>
      <c r="AM10" s="85">
        <f>Metryka!$D$19</f>
        <v>0</v>
      </c>
      <c r="AN10" s="33">
        <f>Metryka!$E$19</f>
        <v>0</v>
      </c>
    </row>
    <row r="11" spans="1:41" ht="15" customHeight="1">
      <c r="A11" s="64">
        <f>Metryka!$C$3</f>
        <v>0</v>
      </c>
      <c r="B11" s="148"/>
      <c r="C11" s="146"/>
      <c r="D11" s="146"/>
      <c r="E11" s="146"/>
      <c r="F11" s="146"/>
      <c r="G11" s="146"/>
      <c r="H11" s="135"/>
      <c r="I11" s="147"/>
      <c r="J11" s="255"/>
      <c r="K11" s="146"/>
      <c r="L11" s="146"/>
      <c r="M11" s="147"/>
      <c r="N11" s="292"/>
      <c r="O11" s="255"/>
      <c r="P11" s="146"/>
      <c r="Q11" s="147"/>
      <c r="R11" s="394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427"/>
      <c r="AF11" s="427"/>
      <c r="AG11" s="420"/>
      <c r="AH11" s="280"/>
      <c r="AI11" s="280"/>
      <c r="AJ11" s="280"/>
      <c r="AK11" s="421"/>
      <c r="AL11" s="33">
        <f>Metryka!$C$19</f>
        <v>0</v>
      </c>
      <c r="AM11" s="85">
        <f>Metryka!$D$19</f>
        <v>0</v>
      </c>
      <c r="AN11" s="33">
        <f>Metryka!$E$19</f>
        <v>0</v>
      </c>
    </row>
    <row r="12" spans="1:41" ht="15" customHeight="1">
      <c r="A12" s="64">
        <f>Metryka!$C$3</f>
        <v>0</v>
      </c>
      <c r="B12" s="148"/>
      <c r="C12" s="146"/>
      <c r="D12" s="146"/>
      <c r="E12" s="146"/>
      <c r="F12" s="146"/>
      <c r="G12" s="146"/>
      <c r="H12" s="135"/>
      <c r="I12" s="147"/>
      <c r="J12" s="255"/>
      <c r="K12" s="146"/>
      <c r="L12" s="146"/>
      <c r="M12" s="147"/>
      <c r="N12" s="292"/>
      <c r="O12" s="255"/>
      <c r="P12" s="146"/>
      <c r="Q12" s="147"/>
      <c r="R12" s="394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427"/>
      <c r="AF12" s="427"/>
      <c r="AG12" s="420"/>
      <c r="AH12" s="280"/>
      <c r="AI12" s="280"/>
      <c r="AJ12" s="280"/>
      <c r="AK12" s="421"/>
      <c r="AL12" s="33">
        <f>Metryka!$C$19</f>
        <v>0</v>
      </c>
      <c r="AM12" s="85">
        <f>Metryka!$D$19</f>
        <v>0</v>
      </c>
      <c r="AN12" s="33">
        <f>Metryka!$E$19</f>
        <v>0</v>
      </c>
    </row>
    <row r="13" spans="1:41" ht="15" customHeight="1">
      <c r="A13" s="64">
        <f>Metryka!$C$3</f>
        <v>0</v>
      </c>
      <c r="B13" s="148"/>
      <c r="C13" s="146"/>
      <c r="D13" s="146"/>
      <c r="E13" s="146"/>
      <c r="F13" s="146"/>
      <c r="G13" s="146"/>
      <c r="H13" s="135"/>
      <c r="I13" s="147"/>
      <c r="J13" s="255"/>
      <c r="K13" s="146"/>
      <c r="L13" s="146"/>
      <c r="M13" s="147"/>
      <c r="N13" s="292"/>
      <c r="O13" s="255"/>
      <c r="P13" s="146"/>
      <c r="Q13" s="147"/>
      <c r="R13" s="394"/>
      <c r="S13" s="280"/>
      <c r="T13" s="280"/>
      <c r="U13" s="280"/>
      <c r="V13" s="280"/>
      <c r="W13" s="394"/>
      <c r="X13" s="280"/>
      <c r="Y13" s="280"/>
      <c r="Z13" s="280"/>
      <c r="AA13" s="280"/>
      <c r="AB13" s="280"/>
      <c r="AC13" s="280"/>
      <c r="AD13" s="280"/>
      <c r="AE13" s="427"/>
      <c r="AF13" s="427"/>
      <c r="AG13" s="420"/>
      <c r="AH13" s="280"/>
      <c r="AI13" s="280"/>
      <c r="AJ13" s="280"/>
      <c r="AK13" s="421"/>
      <c r="AL13" s="33">
        <f>Metryka!$C$19</f>
        <v>0</v>
      </c>
      <c r="AM13" s="85">
        <f>Metryka!$D$19</f>
        <v>0</v>
      </c>
      <c r="AN13" s="33">
        <f>Metryka!$E$19</f>
        <v>0</v>
      </c>
    </row>
    <row r="14" spans="1:41" ht="15" customHeight="1">
      <c r="A14" s="64">
        <f>Metryka!$C$3</f>
        <v>0</v>
      </c>
      <c r="B14" s="148"/>
      <c r="C14" s="146"/>
      <c r="D14" s="146"/>
      <c r="E14" s="146"/>
      <c r="F14" s="146"/>
      <c r="G14" s="146"/>
      <c r="H14" s="135"/>
      <c r="I14" s="147"/>
      <c r="J14" s="255"/>
      <c r="K14" s="146"/>
      <c r="L14" s="146"/>
      <c r="M14" s="147"/>
      <c r="N14" s="292"/>
      <c r="O14" s="255"/>
      <c r="P14" s="146"/>
      <c r="Q14" s="147"/>
      <c r="R14" s="394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427"/>
      <c r="AF14" s="427"/>
      <c r="AG14" s="420"/>
      <c r="AH14" s="280"/>
      <c r="AI14" s="280"/>
      <c r="AJ14" s="280"/>
      <c r="AK14" s="421"/>
      <c r="AL14" s="33">
        <f>Metryka!$C$19</f>
        <v>0</v>
      </c>
      <c r="AM14" s="85">
        <f>Metryka!$D$19</f>
        <v>0</v>
      </c>
      <c r="AN14" s="33">
        <f>Metryka!$E$19</f>
        <v>0</v>
      </c>
    </row>
    <row r="15" spans="1:41" ht="15" customHeight="1">
      <c r="A15" s="64">
        <f>Metryka!$C$3</f>
        <v>0</v>
      </c>
      <c r="B15" s="148"/>
      <c r="C15" s="146"/>
      <c r="D15" s="146"/>
      <c r="E15" s="146"/>
      <c r="F15" s="146"/>
      <c r="G15" s="146"/>
      <c r="H15" s="135"/>
      <c r="I15" s="147"/>
      <c r="J15" s="255"/>
      <c r="K15" s="146"/>
      <c r="L15" s="146"/>
      <c r="M15" s="147"/>
      <c r="N15" s="292"/>
      <c r="O15" s="255"/>
      <c r="P15" s="146"/>
      <c r="Q15" s="147"/>
      <c r="R15" s="394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427"/>
      <c r="AF15" s="427"/>
      <c r="AG15" s="420"/>
      <c r="AH15" s="280"/>
      <c r="AI15" s="280"/>
      <c r="AJ15" s="280"/>
      <c r="AK15" s="421"/>
      <c r="AL15" s="33">
        <f>Metryka!$C$19</f>
        <v>0</v>
      </c>
      <c r="AM15" s="85">
        <f>Metryka!$D$19</f>
        <v>0</v>
      </c>
      <c r="AN15" s="33">
        <f>Metryka!$E$19</f>
        <v>0</v>
      </c>
    </row>
    <row r="16" spans="1:41" ht="15" customHeight="1">
      <c r="A16" s="64">
        <f>Metryka!$C$3</f>
        <v>0</v>
      </c>
      <c r="B16" s="148"/>
      <c r="C16" s="146"/>
      <c r="D16" s="146"/>
      <c r="E16" s="146"/>
      <c r="F16" s="146"/>
      <c r="G16" s="146"/>
      <c r="H16" s="135"/>
      <c r="I16" s="147"/>
      <c r="J16" s="255"/>
      <c r="K16" s="146"/>
      <c r="L16" s="146"/>
      <c r="M16" s="147"/>
      <c r="N16" s="292"/>
      <c r="O16" s="255"/>
      <c r="P16" s="146"/>
      <c r="Q16" s="147"/>
      <c r="R16" s="394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427"/>
      <c r="AF16" s="427"/>
      <c r="AG16" s="420"/>
      <c r="AH16" s="280"/>
      <c r="AI16" s="280"/>
      <c r="AJ16" s="280"/>
      <c r="AK16" s="421"/>
      <c r="AL16" s="33">
        <f>Metryka!$C$19</f>
        <v>0</v>
      </c>
      <c r="AM16" s="85">
        <f>Metryka!$D$19</f>
        <v>0</v>
      </c>
      <c r="AN16" s="33">
        <f>Metryka!$E$19</f>
        <v>0</v>
      </c>
    </row>
    <row r="17" spans="1:40" ht="15" customHeight="1">
      <c r="A17" s="64">
        <f>Metryka!$C$3</f>
        <v>0</v>
      </c>
      <c r="B17" s="148"/>
      <c r="C17" s="146"/>
      <c r="D17" s="146"/>
      <c r="E17" s="146"/>
      <c r="F17" s="146"/>
      <c r="G17" s="146"/>
      <c r="H17" s="135"/>
      <c r="I17" s="147"/>
      <c r="J17" s="255"/>
      <c r="K17" s="146"/>
      <c r="L17" s="146"/>
      <c r="M17" s="147"/>
      <c r="N17" s="292"/>
      <c r="O17" s="255"/>
      <c r="P17" s="146"/>
      <c r="Q17" s="147"/>
      <c r="R17" s="394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427"/>
      <c r="AF17" s="427"/>
      <c r="AG17" s="420"/>
      <c r="AH17" s="280"/>
      <c r="AI17" s="280"/>
      <c r="AJ17" s="280"/>
      <c r="AK17" s="421"/>
      <c r="AL17" s="33">
        <f>Metryka!$C$19</f>
        <v>0</v>
      </c>
      <c r="AM17" s="85">
        <f>Metryka!$D$19</f>
        <v>0</v>
      </c>
      <c r="AN17" s="33">
        <f>Metryka!$E$19</f>
        <v>0</v>
      </c>
    </row>
    <row r="18" spans="1:40" ht="15" customHeight="1">
      <c r="A18" s="64">
        <f>Metryka!$C$3</f>
        <v>0</v>
      </c>
      <c r="B18" s="148"/>
      <c r="C18" s="146"/>
      <c r="D18" s="146"/>
      <c r="E18" s="146"/>
      <c r="F18" s="146"/>
      <c r="G18" s="146"/>
      <c r="H18" s="135"/>
      <c r="I18" s="147"/>
      <c r="J18" s="255"/>
      <c r="K18" s="146"/>
      <c r="L18" s="146"/>
      <c r="M18" s="147"/>
      <c r="N18" s="292"/>
      <c r="O18" s="255"/>
      <c r="P18" s="146"/>
      <c r="Q18" s="147"/>
      <c r="R18" s="394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427"/>
      <c r="AF18" s="427"/>
      <c r="AG18" s="420"/>
      <c r="AH18" s="280"/>
      <c r="AI18" s="280"/>
      <c r="AJ18" s="280"/>
      <c r="AK18" s="421"/>
      <c r="AL18" s="33">
        <f>Metryka!$C$19</f>
        <v>0</v>
      </c>
      <c r="AM18" s="85">
        <f>Metryka!$D$19</f>
        <v>0</v>
      </c>
      <c r="AN18" s="33">
        <f>Metryka!$E$19</f>
        <v>0</v>
      </c>
    </row>
    <row r="19" spans="1:40" ht="15" customHeight="1">
      <c r="A19" s="64">
        <f>Metryka!$C$3</f>
        <v>0</v>
      </c>
      <c r="B19" s="148"/>
      <c r="C19" s="146"/>
      <c r="D19" s="146"/>
      <c r="E19" s="146"/>
      <c r="F19" s="146"/>
      <c r="G19" s="146"/>
      <c r="H19" s="135"/>
      <c r="I19" s="147"/>
      <c r="J19" s="255"/>
      <c r="K19" s="146"/>
      <c r="L19" s="146"/>
      <c r="M19" s="147"/>
      <c r="N19" s="292"/>
      <c r="O19" s="255"/>
      <c r="P19" s="146"/>
      <c r="Q19" s="147"/>
      <c r="R19" s="394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427"/>
      <c r="AF19" s="427"/>
      <c r="AG19" s="420"/>
      <c r="AH19" s="280"/>
      <c r="AI19" s="280"/>
      <c r="AJ19" s="280"/>
      <c r="AK19" s="421"/>
      <c r="AL19" s="33">
        <f>Metryka!$C$19</f>
        <v>0</v>
      </c>
      <c r="AM19" s="85">
        <f>Metryka!$D$19</f>
        <v>0</v>
      </c>
      <c r="AN19" s="33">
        <f>Metryka!$E$19</f>
        <v>0</v>
      </c>
    </row>
    <row r="20" spans="1:40" ht="15" customHeight="1">
      <c r="A20" s="64">
        <f>Metryka!$C$3</f>
        <v>0</v>
      </c>
      <c r="B20" s="148"/>
      <c r="C20" s="146"/>
      <c r="D20" s="146"/>
      <c r="E20" s="146"/>
      <c r="F20" s="146"/>
      <c r="G20" s="146"/>
      <c r="H20" s="135"/>
      <c r="I20" s="147"/>
      <c r="J20" s="255"/>
      <c r="K20" s="146"/>
      <c r="L20" s="146"/>
      <c r="M20" s="147"/>
      <c r="N20" s="292"/>
      <c r="O20" s="255"/>
      <c r="P20" s="146"/>
      <c r="Q20" s="147"/>
      <c r="R20" s="394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427"/>
      <c r="AF20" s="427"/>
      <c r="AG20" s="420"/>
      <c r="AH20" s="280"/>
      <c r="AI20" s="280"/>
      <c r="AJ20" s="280"/>
      <c r="AK20" s="421"/>
      <c r="AL20" s="33">
        <f>Metryka!$C$19</f>
        <v>0</v>
      </c>
      <c r="AM20" s="85">
        <f>Metryka!$D$19</f>
        <v>0</v>
      </c>
      <c r="AN20" s="33">
        <f>Metryka!$E$19</f>
        <v>0</v>
      </c>
    </row>
    <row r="21" spans="1:40" ht="15" customHeight="1">
      <c r="A21" s="64">
        <f>Metryka!$C$3</f>
        <v>0</v>
      </c>
      <c r="B21" s="148"/>
      <c r="C21" s="146"/>
      <c r="D21" s="146"/>
      <c r="E21" s="146"/>
      <c r="F21" s="146"/>
      <c r="G21" s="146"/>
      <c r="H21" s="135"/>
      <c r="I21" s="147"/>
      <c r="J21" s="255"/>
      <c r="K21" s="146"/>
      <c r="L21" s="146"/>
      <c r="M21" s="147"/>
      <c r="N21" s="292"/>
      <c r="O21" s="255"/>
      <c r="P21" s="146"/>
      <c r="Q21" s="147"/>
      <c r="R21" s="394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427"/>
      <c r="AF21" s="427"/>
      <c r="AG21" s="420"/>
      <c r="AH21" s="280"/>
      <c r="AI21" s="280"/>
      <c r="AJ21" s="280"/>
      <c r="AK21" s="421"/>
      <c r="AL21" s="33">
        <f>Metryka!$C$19</f>
        <v>0</v>
      </c>
      <c r="AM21" s="85">
        <f>Metryka!$D$19</f>
        <v>0</v>
      </c>
      <c r="AN21" s="33">
        <f>Metryka!$E$19</f>
        <v>0</v>
      </c>
    </row>
    <row r="22" spans="1:40" ht="15" customHeight="1">
      <c r="A22" s="64">
        <f>Metryka!$C$3</f>
        <v>0</v>
      </c>
      <c r="B22" s="148"/>
      <c r="C22" s="146"/>
      <c r="D22" s="146"/>
      <c r="E22" s="146"/>
      <c r="F22" s="146"/>
      <c r="G22" s="146"/>
      <c r="H22" s="135"/>
      <c r="I22" s="147"/>
      <c r="J22" s="255"/>
      <c r="K22" s="146"/>
      <c r="L22" s="146"/>
      <c r="M22" s="147"/>
      <c r="N22" s="292"/>
      <c r="O22" s="255"/>
      <c r="P22" s="146"/>
      <c r="Q22" s="147"/>
      <c r="R22" s="394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427"/>
      <c r="AF22" s="427"/>
      <c r="AG22" s="420"/>
      <c r="AH22" s="280"/>
      <c r="AI22" s="280"/>
      <c r="AJ22" s="280"/>
      <c r="AK22" s="421"/>
      <c r="AL22" s="33">
        <f>Metryka!$C$19</f>
        <v>0</v>
      </c>
      <c r="AM22" s="85">
        <f>Metryka!$D$19</f>
        <v>0</v>
      </c>
      <c r="AN22" s="33">
        <f>Metryka!$E$19</f>
        <v>0</v>
      </c>
    </row>
    <row r="23" spans="1:40" ht="15" customHeight="1">
      <c r="A23" s="64">
        <f>Metryka!$C$3</f>
        <v>0</v>
      </c>
      <c r="B23" s="148"/>
      <c r="C23" s="146"/>
      <c r="D23" s="146"/>
      <c r="E23" s="146"/>
      <c r="F23" s="146"/>
      <c r="G23" s="146"/>
      <c r="H23" s="135"/>
      <c r="I23" s="147"/>
      <c r="J23" s="255"/>
      <c r="K23" s="146"/>
      <c r="L23" s="146"/>
      <c r="M23" s="147"/>
      <c r="N23" s="292"/>
      <c r="O23" s="255"/>
      <c r="P23" s="146"/>
      <c r="Q23" s="147"/>
      <c r="R23" s="394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427"/>
      <c r="AF23" s="427"/>
      <c r="AG23" s="420"/>
      <c r="AH23" s="280"/>
      <c r="AI23" s="280"/>
      <c r="AJ23" s="280"/>
      <c r="AK23" s="421"/>
      <c r="AL23" s="33">
        <f>Metryka!$C$19</f>
        <v>0</v>
      </c>
      <c r="AM23" s="85">
        <f>Metryka!$D$19</f>
        <v>0</v>
      </c>
      <c r="AN23" s="33">
        <f>Metryka!$E$19</f>
        <v>0</v>
      </c>
    </row>
    <row r="24" spans="1:40" ht="15" customHeight="1">
      <c r="A24" s="64">
        <f>Metryka!$C$3</f>
        <v>0</v>
      </c>
      <c r="B24" s="148"/>
      <c r="C24" s="146"/>
      <c r="D24" s="146"/>
      <c r="E24" s="146"/>
      <c r="F24" s="146"/>
      <c r="G24" s="146"/>
      <c r="H24" s="135"/>
      <c r="I24" s="147"/>
      <c r="J24" s="255"/>
      <c r="K24" s="146"/>
      <c r="L24" s="146"/>
      <c r="M24" s="147"/>
      <c r="N24" s="292"/>
      <c r="O24" s="255"/>
      <c r="P24" s="146"/>
      <c r="Q24" s="147"/>
      <c r="R24" s="394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427"/>
      <c r="AF24" s="427"/>
      <c r="AG24" s="420"/>
      <c r="AH24" s="280"/>
      <c r="AI24" s="280"/>
      <c r="AJ24" s="280"/>
      <c r="AK24" s="421"/>
      <c r="AL24" s="33">
        <f>Metryka!$C$19</f>
        <v>0</v>
      </c>
      <c r="AM24" s="85">
        <f>Metryka!$D$19</f>
        <v>0</v>
      </c>
      <c r="AN24" s="33">
        <f>Metryka!$E$19</f>
        <v>0</v>
      </c>
    </row>
    <row r="25" spans="1:40" ht="15" customHeight="1">
      <c r="A25" s="64">
        <f>Metryka!$C$3</f>
        <v>0</v>
      </c>
      <c r="B25" s="148"/>
      <c r="C25" s="146"/>
      <c r="D25" s="146"/>
      <c r="E25" s="146"/>
      <c r="F25" s="146"/>
      <c r="G25" s="146"/>
      <c r="H25" s="135"/>
      <c r="I25" s="147"/>
      <c r="J25" s="255"/>
      <c r="K25" s="146"/>
      <c r="L25" s="146"/>
      <c r="M25" s="147"/>
      <c r="N25" s="292"/>
      <c r="O25" s="255"/>
      <c r="P25" s="146"/>
      <c r="Q25" s="147"/>
      <c r="R25" s="394"/>
      <c r="S25" s="280"/>
      <c r="T25" s="280"/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427"/>
      <c r="AF25" s="427"/>
      <c r="AG25" s="420"/>
      <c r="AH25" s="280"/>
      <c r="AI25" s="280"/>
      <c r="AJ25" s="280"/>
      <c r="AK25" s="421"/>
      <c r="AL25" s="33">
        <f>Metryka!$C$19</f>
        <v>0</v>
      </c>
      <c r="AM25" s="85">
        <f>Metryka!$D$19</f>
        <v>0</v>
      </c>
      <c r="AN25" s="33">
        <f>Metryka!$E$19</f>
        <v>0</v>
      </c>
    </row>
    <row r="26" spans="1:40" ht="15" customHeight="1">
      <c r="A26" s="64">
        <f>Metryka!$C$3</f>
        <v>0</v>
      </c>
      <c r="B26" s="148"/>
      <c r="C26" s="146"/>
      <c r="D26" s="146"/>
      <c r="E26" s="146"/>
      <c r="F26" s="146"/>
      <c r="G26" s="146"/>
      <c r="H26" s="135"/>
      <c r="I26" s="147"/>
      <c r="J26" s="255"/>
      <c r="K26" s="146"/>
      <c r="L26" s="146"/>
      <c r="M26" s="147"/>
      <c r="N26" s="292"/>
      <c r="O26" s="255"/>
      <c r="P26" s="146"/>
      <c r="Q26" s="147"/>
      <c r="R26" s="394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427"/>
      <c r="AF26" s="427"/>
      <c r="AG26" s="420"/>
      <c r="AH26" s="280"/>
      <c r="AI26" s="280"/>
      <c r="AJ26" s="280"/>
      <c r="AK26" s="421"/>
      <c r="AL26" s="33">
        <f>Metryka!$C$19</f>
        <v>0</v>
      </c>
      <c r="AM26" s="85">
        <f>Metryka!$D$19</f>
        <v>0</v>
      </c>
      <c r="AN26" s="33">
        <f>Metryka!$E$19</f>
        <v>0</v>
      </c>
    </row>
    <row r="27" spans="1:40" ht="15" customHeight="1">
      <c r="A27" s="64">
        <f>Metryka!$C$3</f>
        <v>0</v>
      </c>
      <c r="B27" s="148"/>
      <c r="C27" s="146"/>
      <c r="D27" s="146"/>
      <c r="E27" s="146"/>
      <c r="F27" s="146"/>
      <c r="G27" s="146"/>
      <c r="H27" s="135"/>
      <c r="I27" s="147"/>
      <c r="J27" s="255"/>
      <c r="K27" s="146"/>
      <c r="L27" s="146"/>
      <c r="M27" s="147"/>
      <c r="N27" s="292"/>
      <c r="O27" s="255"/>
      <c r="P27" s="146"/>
      <c r="Q27" s="147"/>
      <c r="R27" s="394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427"/>
      <c r="AF27" s="427"/>
      <c r="AG27" s="420"/>
      <c r="AH27" s="280"/>
      <c r="AI27" s="280"/>
      <c r="AJ27" s="280"/>
      <c r="AK27" s="421"/>
      <c r="AL27" s="33">
        <f>Metryka!$C$19</f>
        <v>0</v>
      </c>
      <c r="AM27" s="85">
        <f>Metryka!$D$19</f>
        <v>0</v>
      </c>
      <c r="AN27" s="33">
        <f>Metryka!$E$19</f>
        <v>0</v>
      </c>
    </row>
    <row r="28" spans="1:40" ht="15" customHeight="1">
      <c r="A28" s="64">
        <f>Metryka!$C$3</f>
        <v>0</v>
      </c>
      <c r="B28" s="148"/>
      <c r="C28" s="146"/>
      <c r="D28" s="146"/>
      <c r="E28" s="146"/>
      <c r="F28" s="146"/>
      <c r="G28" s="146"/>
      <c r="H28" s="135"/>
      <c r="I28" s="147"/>
      <c r="J28" s="255"/>
      <c r="K28" s="146"/>
      <c r="L28" s="146"/>
      <c r="M28" s="147"/>
      <c r="N28" s="292"/>
      <c r="O28" s="255"/>
      <c r="P28" s="146"/>
      <c r="Q28" s="147"/>
      <c r="R28" s="394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427"/>
      <c r="AF28" s="427"/>
      <c r="AG28" s="420"/>
      <c r="AH28" s="280"/>
      <c r="AI28" s="280"/>
      <c r="AJ28" s="280"/>
      <c r="AK28" s="421"/>
      <c r="AL28" s="33">
        <f>Metryka!$C$19</f>
        <v>0</v>
      </c>
      <c r="AM28" s="85">
        <f>Metryka!$D$19</f>
        <v>0</v>
      </c>
      <c r="AN28" s="33">
        <f>Metryka!$E$19</f>
        <v>0</v>
      </c>
    </row>
    <row r="29" spans="1:40" ht="15" customHeight="1">
      <c r="A29" s="64">
        <f>Metryka!$C$3</f>
        <v>0</v>
      </c>
      <c r="B29" s="148"/>
      <c r="C29" s="146"/>
      <c r="D29" s="146"/>
      <c r="E29" s="146"/>
      <c r="F29" s="146"/>
      <c r="G29" s="146"/>
      <c r="H29" s="135"/>
      <c r="I29" s="147"/>
      <c r="J29" s="255"/>
      <c r="K29" s="146"/>
      <c r="L29" s="146"/>
      <c r="M29" s="147"/>
      <c r="N29" s="292"/>
      <c r="O29" s="255"/>
      <c r="P29" s="146"/>
      <c r="Q29" s="147"/>
      <c r="R29" s="394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427"/>
      <c r="AF29" s="427"/>
      <c r="AG29" s="420"/>
      <c r="AH29" s="280"/>
      <c r="AI29" s="280"/>
      <c r="AJ29" s="280"/>
      <c r="AK29" s="421"/>
      <c r="AL29" s="33">
        <f>Metryka!$C$19</f>
        <v>0</v>
      </c>
      <c r="AM29" s="85">
        <f>Metryka!$D$19</f>
        <v>0</v>
      </c>
      <c r="AN29" s="33">
        <f>Metryka!$E$19</f>
        <v>0</v>
      </c>
    </row>
    <row r="30" spans="1:40" ht="15" customHeight="1">
      <c r="A30" s="64">
        <f>Metryka!$C$3</f>
        <v>0</v>
      </c>
      <c r="B30" s="148"/>
      <c r="C30" s="146"/>
      <c r="D30" s="146"/>
      <c r="E30" s="146"/>
      <c r="F30" s="146"/>
      <c r="G30" s="146"/>
      <c r="H30" s="135"/>
      <c r="I30" s="147"/>
      <c r="J30" s="255"/>
      <c r="K30" s="146"/>
      <c r="L30" s="146"/>
      <c r="M30" s="147"/>
      <c r="N30" s="292"/>
      <c r="O30" s="255"/>
      <c r="P30" s="146"/>
      <c r="Q30" s="147"/>
      <c r="R30" s="394"/>
      <c r="S30" s="280"/>
      <c r="T30" s="280"/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427"/>
      <c r="AF30" s="427"/>
      <c r="AG30" s="420"/>
      <c r="AH30" s="280"/>
      <c r="AI30" s="280"/>
      <c r="AJ30" s="280"/>
      <c r="AK30" s="421"/>
      <c r="AL30" s="33">
        <f>Metryka!$C$19</f>
        <v>0</v>
      </c>
      <c r="AM30" s="85">
        <f>Metryka!$D$19</f>
        <v>0</v>
      </c>
      <c r="AN30" s="33">
        <f>Metryka!$E$19</f>
        <v>0</v>
      </c>
    </row>
    <row r="31" spans="1:40" ht="15" customHeight="1">
      <c r="A31" s="64">
        <f>Metryka!$C$3</f>
        <v>0</v>
      </c>
      <c r="B31" s="148"/>
      <c r="C31" s="146"/>
      <c r="D31" s="146"/>
      <c r="E31" s="146"/>
      <c r="F31" s="146"/>
      <c r="G31" s="146"/>
      <c r="H31" s="135"/>
      <c r="I31" s="147"/>
      <c r="J31" s="255"/>
      <c r="K31" s="146"/>
      <c r="L31" s="146"/>
      <c r="M31" s="147"/>
      <c r="N31" s="292"/>
      <c r="O31" s="255"/>
      <c r="P31" s="146"/>
      <c r="Q31" s="147"/>
      <c r="R31" s="394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427"/>
      <c r="AF31" s="427"/>
      <c r="AG31" s="420"/>
      <c r="AH31" s="280"/>
      <c r="AI31" s="280"/>
      <c r="AJ31" s="280"/>
      <c r="AK31" s="421"/>
      <c r="AL31" s="33">
        <f>Metryka!$C$19</f>
        <v>0</v>
      </c>
      <c r="AM31" s="85">
        <f>Metryka!$D$19</f>
        <v>0</v>
      </c>
      <c r="AN31" s="33">
        <f>Metryka!$E$19</f>
        <v>0</v>
      </c>
    </row>
    <row r="32" spans="1:40" ht="15" customHeight="1">
      <c r="A32" s="64">
        <f>Metryka!$C$3</f>
        <v>0</v>
      </c>
      <c r="B32" s="148"/>
      <c r="C32" s="146"/>
      <c r="D32" s="146"/>
      <c r="E32" s="146"/>
      <c r="F32" s="146"/>
      <c r="G32" s="146"/>
      <c r="H32" s="135"/>
      <c r="I32" s="147"/>
      <c r="J32" s="255"/>
      <c r="K32" s="146"/>
      <c r="L32" s="146"/>
      <c r="M32" s="147"/>
      <c r="N32" s="292"/>
      <c r="O32" s="255"/>
      <c r="P32" s="146"/>
      <c r="Q32" s="147"/>
      <c r="R32" s="394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427"/>
      <c r="AF32" s="427"/>
      <c r="AG32" s="420"/>
      <c r="AH32" s="280"/>
      <c r="AI32" s="280"/>
      <c r="AJ32" s="280"/>
      <c r="AK32" s="421"/>
      <c r="AL32" s="33">
        <f>Metryka!$C$19</f>
        <v>0</v>
      </c>
      <c r="AM32" s="85">
        <f>Metryka!$D$19</f>
        <v>0</v>
      </c>
      <c r="AN32" s="33">
        <f>Metryka!$E$19</f>
        <v>0</v>
      </c>
    </row>
    <row r="33" spans="1:40" ht="15" customHeight="1">
      <c r="A33" s="64">
        <f>Metryka!$C$3</f>
        <v>0</v>
      </c>
      <c r="B33" s="148"/>
      <c r="C33" s="146"/>
      <c r="D33" s="146"/>
      <c r="E33" s="146"/>
      <c r="F33" s="146"/>
      <c r="G33" s="146"/>
      <c r="H33" s="135"/>
      <c r="I33" s="147"/>
      <c r="J33" s="255"/>
      <c r="K33" s="146"/>
      <c r="L33" s="146"/>
      <c r="M33" s="147"/>
      <c r="N33" s="292"/>
      <c r="O33" s="255"/>
      <c r="P33" s="146"/>
      <c r="Q33" s="147"/>
      <c r="R33" s="394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427"/>
      <c r="AF33" s="427"/>
      <c r="AG33" s="420"/>
      <c r="AH33" s="280"/>
      <c r="AI33" s="280"/>
      <c r="AJ33" s="280"/>
      <c r="AK33" s="421"/>
      <c r="AL33" s="33">
        <f>Metryka!$C$19</f>
        <v>0</v>
      </c>
      <c r="AM33" s="85">
        <f>Metryka!$D$19</f>
        <v>0</v>
      </c>
      <c r="AN33" s="33">
        <f>Metryka!$E$19</f>
        <v>0</v>
      </c>
    </row>
    <row r="34" spans="1:40" ht="15" customHeight="1">
      <c r="A34" s="64">
        <f>Metryka!$C$3</f>
        <v>0</v>
      </c>
      <c r="B34" s="148"/>
      <c r="C34" s="146"/>
      <c r="D34" s="146"/>
      <c r="E34" s="146"/>
      <c r="F34" s="146"/>
      <c r="G34" s="146"/>
      <c r="H34" s="135"/>
      <c r="I34" s="147"/>
      <c r="J34" s="255"/>
      <c r="K34" s="146"/>
      <c r="L34" s="146"/>
      <c r="M34" s="147"/>
      <c r="N34" s="292"/>
      <c r="O34" s="255"/>
      <c r="P34" s="146"/>
      <c r="Q34" s="147"/>
      <c r="R34" s="394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427"/>
      <c r="AF34" s="427"/>
      <c r="AG34" s="420"/>
      <c r="AH34" s="280"/>
      <c r="AI34" s="280"/>
      <c r="AJ34" s="280"/>
      <c r="AK34" s="421"/>
      <c r="AL34" s="33">
        <f>Metryka!$C$19</f>
        <v>0</v>
      </c>
      <c r="AM34" s="85">
        <f>Metryka!$D$19</f>
        <v>0</v>
      </c>
      <c r="AN34" s="33">
        <f>Metryka!$E$19</f>
        <v>0</v>
      </c>
    </row>
    <row r="35" spans="1:40" ht="15" customHeight="1">
      <c r="A35" s="64">
        <f>Metryka!$C$3</f>
        <v>0</v>
      </c>
      <c r="B35" s="148"/>
      <c r="C35" s="146"/>
      <c r="D35" s="146"/>
      <c r="E35" s="146"/>
      <c r="F35" s="146"/>
      <c r="G35" s="146"/>
      <c r="H35" s="135"/>
      <c r="I35" s="147"/>
      <c r="J35" s="255"/>
      <c r="K35" s="146"/>
      <c r="L35" s="146"/>
      <c r="M35" s="147"/>
      <c r="N35" s="292"/>
      <c r="O35" s="255"/>
      <c r="P35" s="146"/>
      <c r="Q35" s="147"/>
      <c r="R35" s="394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427"/>
      <c r="AF35" s="427"/>
      <c r="AG35" s="420"/>
      <c r="AH35" s="280"/>
      <c r="AI35" s="280"/>
      <c r="AJ35" s="280"/>
      <c r="AK35" s="421"/>
      <c r="AL35" s="33">
        <f>Metryka!$C$19</f>
        <v>0</v>
      </c>
      <c r="AM35" s="85">
        <f>Metryka!$D$19</f>
        <v>0</v>
      </c>
      <c r="AN35" s="33">
        <f>Metryka!$E$19</f>
        <v>0</v>
      </c>
    </row>
    <row r="36" spans="1:40" ht="15" customHeight="1">
      <c r="A36" s="64">
        <f>Metryka!$C$3</f>
        <v>0</v>
      </c>
      <c r="B36" s="148"/>
      <c r="C36" s="146"/>
      <c r="D36" s="146"/>
      <c r="E36" s="146"/>
      <c r="F36" s="146"/>
      <c r="G36" s="146"/>
      <c r="H36" s="135"/>
      <c r="I36" s="147"/>
      <c r="J36" s="255"/>
      <c r="K36" s="146"/>
      <c r="L36" s="146"/>
      <c r="M36" s="147"/>
      <c r="N36" s="292"/>
      <c r="O36" s="255"/>
      <c r="P36" s="146"/>
      <c r="Q36" s="147"/>
      <c r="R36" s="394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427"/>
      <c r="AF36" s="427"/>
      <c r="AG36" s="420"/>
      <c r="AH36" s="280"/>
      <c r="AI36" s="280"/>
      <c r="AJ36" s="280"/>
      <c r="AK36" s="421"/>
      <c r="AL36" s="33">
        <f>Metryka!$C$19</f>
        <v>0</v>
      </c>
      <c r="AM36" s="85">
        <f>Metryka!$D$19</f>
        <v>0</v>
      </c>
      <c r="AN36" s="33">
        <f>Metryka!$E$19</f>
        <v>0</v>
      </c>
    </row>
    <row r="37" spans="1:40" ht="15" customHeight="1">
      <c r="A37" s="64">
        <f>Metryka!$C$3</f>
        <v>0</v>
      </c>
      <c r="B37" s="148"/>
      <c r="C37" s="146"/>
      <c r="D37" s="146"/>
      <c r="E37" s="146"/>
      <c r="F37" s="146"/>
      <c r="G37" s="146"/>
      <c r="H37" s="135"/>
      <c r="I37" s="147"/>
      <c r="J37" s="255"/>
      <c r="K37" s="146"/>
      <c r="L37" s="146"/>
      <c r="M37" s="147"/>
      <c r="N37" s="292"/>
      <c r="O37" s="255"/>
      <c r="P37" s="146"/>
      <c r="Q37" s="147"/>
      <c r="R37" s="394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427"/>
      <c r="AF37" s="427"/>
      <c r="AG37" s="420"/>
      <c r="AH37" s="280"/>
      <c r="AI37" s="280"/>
      <c r="AJ37" s="280"/>
      <c r="AK37" s="421"/>
      <c r="AL37" s="33">
        <f>Metryka!$C$19</f>
        <v>0</v>
      </c>
      <c r="AM37" s="85">
        <f>Metryka!$D$19</f>
        <v>0</v>
      </c>
      <c r="AN37" s="33">
        <f>Metryka!$E$19</f>
        <v>0</v>
      </c>
    </row>
    <row r="38" spans="1:40" ht="15" customHeight="1">
      <c r="A38" s="64">
        <f>Metryka!$C$3</f>
        <v>0</v>
      </c>
      <c r="B38" s="148"/>
      <c r="C38" s="146"/>
      <c r="D38" s="146"/>
      <c r="E38" s="146"/>
      <c r="F38" s="146"/>
      <c r="G38" s="146"/>
      <c r="H38" s="135"/>
      <c r="I38" s="147"/>
      <c r="J38" s="255"/>
      <c r="K38" s="146"/>
      <c r="L38" s="146"/>
      <c r="M38" s="147"/>
      <c r="N38" s="292"/>
      <c r="O38" s="255"/>
      <c r="P38" s="146"/>
      <c r="Q38" s="147"/>
      <c r="R38" s="394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427"/>
      <c r="AF38" s="427"/>
      <c r="AG38" s="420"/>
      <c r="AH38" s="280"/>
      <c r="AI38" s="280"/>
      <c r="AJ38" s="280"/>
      <c r="AK38" s="421"/>
      <c r="AL38" s="33">
        <f>Metryka!$C$19</f>
        <v>0</v>
      </c>
      <c r="AM38" s="85">
        <f>Metryka!$D$19</f>
        <v>0</v>
      </c>
      <c r="AN38" s="33">
        <f>Metryka!$E$19</f>
        <v>0</v>
      </c>
    </row>
    <row r="39" spans="1:40" ht="15" customHeight="1">
      <c r="A39" s="64">
        <f>Metryka!$C$3</f>
        <v>0</v>
      </c>
      <c r="B39" s="148"/>
      <c r="C39" s="146"/>
      <c r="D39" s="146"/>
      <c r="E39" s="146"/>
      <c r="F39" s="146"/>
      <c r="G39" s="146"/>
      <c r="H39" s="135"/>
      <c r="I39" s="147"/>
      <c r="J39" s="255"/>
      <c r="K39" s="146"/>
      <c r="L39" s="146"/>
      <c r="M39" s="147"/>
      <c r="N39" s="292"/>
      <c r="O39" s="255"/>
      <c r="P39" s="146"/>
      <c r="Q39" s="147"/>
      <c r="R39" s="394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427"/>
      <c r="AF39" s="427"/>
      <c r="AG39" s="420"/>
      <c r="AH39" s="280"/>
      <c r="AI39" s="280"/>
      <c r="AJ39" s="280"/>
      <c r="AK39" s="421"/>
      <c r="AL39" s="33">
        <f>Metryka!$C$19</f>
        <v>0</v>
      </c>
      <c r="AM39" s="85">
        <f>Metryka!$D$19</f>
        <v>0</v>
      </c>
      <c r="AN39" s="33">
        <f>Metryka!$E$19</f>
        <v>0</v>
      </c>
    </row>
    <row r="40" spans="1:40" ht="15" customHeight="1">
      <c r="A40" s="64">
        <f>Metryka!$C$3</f>
        <v>0</v>
      </c>
      <c r="B40" s="148"/>
      <c r="C40" s="146"/>
      <c r="D40" s="146"/>
      <c r="E40" s="146"/>
      <c r="F40" s="146"/>
      <c r="G40" s="146"/>
      <c r="H40" s="135"/>
      <c r="I40" s="147"/>
      <c r="J40" s="255"/>
      <c r="K40" s="146"/>
      <c r="L40" s="146"/>
      <c r="M40" s="147"/>
      <c r="N40" s="292"/>
      <c r="O40" s="255"/>
      <c r="P40" s="146"/>
      <c r="Q40" s="147"/>
      <c r="R40" s="394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427"/>
      <c r="AF40" s="427"/>
      <c r="AG40" s="420"/>
      <c r="AH40" s="280"/>
      <c r="AI40" s="280"/>
      <c r="AJ40" s="280"/>
      <c r="AK40" s="421"/>
      <c r="AL40" s="33">
        <f>Metryka!$C$19</f>
        <v>0</v>
      </c>
      <c r="AM40" s="85">
        <f>Metryka!$D$19</f>
        <v>0</v>
      </c>
      <c r="AN40" s="33">
        <f>Metryka!$E$19</f>
        <v>0</v>
      </c>
    </row>
    <row r="41" spans="1:40" ht="15" customHeight="1">
      <c r="A41" s="64">
        <f>Metryka!$C$3</f>
        <v>0</v>
      </c>
      <c r="B41" s="148"/>
      <c r="C41" s="146"/>
      <c r="D41" s="146"/>
      <c r="E41" s="146"/>
      <c r="F41" s="146"/>
      <c r="G41" s="146"/>
      <c r="H41" s="135"/>
      <c r="I41" s="147"/>
      <c r="J41" s="255"/>
      <c r="K41" s="146"/>
      <c r="L41" s="146"/>
      <c r="M41" s="147"/>
      <c r="N41" s="292"/>
      <c r="O41" s="255"/>
      <c r="P41" s="146"/>
      <c r="Q41" s="147"/>
      <c r="R41" s="394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427"/>
      <c r="AF41" s="427"/>
      <c r="AG41" s="420"/>
      <c r="AH41" s="280"/>
      <c r="AI41" s="280"/>
      <c r="AJ41" s="280"/>
      <c r="AK41" s="421"/>
      <c r="AL41" s="33">
        <f>Metryka!$C$19</f>
        <v>0</v>
      </c>
      <c r="AM41" s="85">
        <f>Metryka!$D$19</f>
        <v>0</v>
      </c>
      <c r="AN41" s="33">
        <f>Metryka!$E$19</f>
        <v>0</v>
      </c>
    </row>
    <row r="42" spans="1:40" ht="15" customHeight="1">
      <c r="A42" s="64">
        <f>Metryka!$C$3</f>
        <v>0</v>
      </c>
      <c r="B42" s="148"/>
      <c r="C42" s="146"/>
      <c r="D42" s="146"/>
      <c r="E42" s="146"/>
      <c r="F42" s="146"/>
      <c r="G42" s="146"/>
      <c r="H42" s="135"/>
      <c r="I42" s="147"/>
      <c r="J42" s="255"/>
      <c r="K42" s="146"/>
      <c r="L42" s="146"/>
      <c r="M42" s="147"/>
      <c r="N42" s="292"/>
      <c r="O42" s="255"/>
      <c r="P42" s="146"/>
      <c r="Q42" s="147"/>
      <c r="R42" s="394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427"/>
      <c r="AF42" s="427"/>
      <c r="AG42" s="420"/>
      <c r="AH42" s="280"/>
      <c r="AI42" s="280"/>
      <c r="AJ42" s="280"/>
      <c r="AK42" s="421"/>
      <c r="AL42" s="33">
        <f>Metryka!$C$19</f>
        <v>0</v>
      </c>
      <c r="AM42" s="85">
        <f>Metryka!$D$19</f>
        <v>0</v>
      </c>
      <c r="AN42" s="33">
        <f>Metryka!$E$19</f>
        <v>0</v>
      </c>
    </row>
    <row r="43" spans="1:40" ht="15" customHeight="1">
      <c r="A43" s="64">
        <f>Metryka!$C$3</f>
        <v>0</v>
      </c>
      <c r="B43" s="148"/>
      <c r="C43" s="146"/>
      <c r="D43" s="146"/>
      <c r="E43" s="146"/>
      <c r="F43" s="146"/>
      <c r="G43" s="146"/>
      <c r="H43" s="135"/>
      <c r="I43" s="147"/>
      <c r="J43" s="255"/>
      <c r="K43" s="146"/>
      <c r="L43" s="146"/>
      <c r="M43" s="147"/>
      <c r="N43" s="292"/>
      <c r="O43" s="255"/>
      <c r="P43" s="146"/>
      <c r="Q43" s="147"/>
      <c r="R43" s="394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427"/>
      <c r="AF43" s="427"/>
      <c r="AG43" s="420"/>
      <c r="AH43" s="280"/>
      <c r="AI43" s="280"/>
      <c r="AJ43" s="280"/>
      <c r="AK43" s="421"/>
      <c r="AL43" s="33">
        <f>Metryka!$C$19</f>
        <v>0</v>
      </c>
      <c r="AM43" s="85">
        <f>Metryka!$D$19</f>
        <v>0</v>
      </c>
      <c r="AN43" s="33">
        <f>Metryka!$E$19</f>
        <v>0</v>
      </c>
    </row>
    <row r="44" spans="1:40" ht="15" customHeight="1">
      <c r="A44" s="64">
        <f>Metryka!$C$3</f>
        <v>0</v>
      </c>
      <c r="B44" s="148"/>
      <c r="C44" s="146"/>
      <c r="D44" s="146"/>
      <c r="E44" s="146"/>
      <c r="F44" s="146"/>
      <c r="G44" s="146"/>
      <c r="H44" s="135"/>
      <c r="I44" s="147"/>
      <c r="J44" s="255"/>
      <c r="K44" s="146"/>
      <c r="L44" s="146"/>
      <c r="M44" s="147"/>
      <c r="N44" s="292"/>
      <c r="O44" s="255"/>
      <c r="P44" s="146"/>
      <c r="Q44" s="147"/>
      <c r="R44" s="394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427"/>
      <c r="AF44" s="427"/>
      <c r="AG44" s="420"/>
      <c r="AH44" s="280"/>
      <c r="AI44" s="280"/>
      <c r="AJ44" s="280"/>
      <c r="AK44" s="421"/>
      <c r="AL44" s="33">
        <f>Metryka!$C$19</f>
        <v>0</v>
      </c>
      <c r="AM44" s="85">
        <f>Metryka!$D$19</f>
        <v>0</v>
      </c>
      <c r="AN44" s="33">
        <f>Metryka!$E$19</f>
        <v>0</v>
      </c>
    </row>
    <row r="45" spans="1:40" ht="15" customHeight="1">
      <c r="A45" s="64">
        <f>Metryka!$C$3</f>
        <v>0</v>
      </c>
      <c r="B45" s="148"/>
      <c r="C45" s="146"/>
      <c r="D45" s="146"/>
      <c r="E45" s="146"/>
      <c r="F45" s="146"/>
      <c r="G45" s="146"/>
      <c r="H45" s="135"/>
      <c r="I45" s="147"/>
      <c r="J45" s="255"/>
      <c r="K45" s="146"/>
      <c r="L45" s="146"/>
      <c r="M45" s="147"/>
      <c r="N45" s="292"/>
      <c r="O45" s="255"/>
      <c r="P45" s="146"/>
      <c r="Q45" s="147"/>
      <c r="R45" s="394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427"/>
      <c r="AF45" s="427"/>
      <c r="AG45" s="420"/>
      <c r="AH45" s="280"/>
      <c r="AI45" s="280"/>
      <c r="AJ45" s="280"/>
      <c r="AK45" s="421"/>
      <c r="AL45" s="33">
        <f>Metryka!$C$19</f>
        <v>0</v>
      </c>
      <c r="AM45" s="85">
        <f>Metryka!$D$19</f>
        <v>0</v>
      </c>
      <c r="AN45" s="33">
        <f>Metryka!$E$19</f>
        <v>0</v>
      </c>
    </row>
    <row r="46" spans="1:40" ht="15" customHeight="1">
      <c r="A46" s="64">
        <f>Metryka!$C$3</f>
        <v>0</v>
      </c>
      <c r="B46" s="148"/>
      <c r="C46" s="146"/>
      <c r="D46" s="146"/>
      <c r="E46" s="146"/>
      <c r="F46" s="146"/>
      <c r="G46" s="146"/>
      <c r="H46" s="135"/>
      <c r="I46" s="147"/>
      <c r="J46" s="255"/>
      <c r="K46" s="146"/>
      <c r="L46" s="146"/>
      <c r="M46" s="147"/>
      <c r="N46" s="292"/>
      <c r="O46" s="255"/>
      <c r="P46" s="146"/>
      <c r="Q46" s="147"/>
      <c r="R46" s="394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427"/>
      <c r="AF46" s="427"/>
      <c r="AG46" s="420"/>
      <c r="AH46" s="280"/>
      <c r="AI46" s="280"/>
      <c r="AJ46" s="280"/>
      <c r="AK46" s="421"/>
      <c r="AL46" s="33">
        <f>Metryka!$C$19</f>
        <v>0</v>
      </c>
      <c r="AM46" s="85">
        <f>Metryka!$D$19</f>
        <v>0</v>
      </c>
      <c r="AN46" s="33">
        <f>Metryka!$E$19</f>
        <v>0</v>
      </c>
    </row>
    <row r="47" spans="1:40" ht="15" customHeight="1">
      <c r="A47" s="64">
        <f>Metryka!$C$3</f>
        <v>0</v>
      </c>
      <c r="B47" s="148"/>
      <c r="C47" s="146"/>
      <c r="D47" s="146"/>
      <c r="E47" s="146"/>
      <c r="F47" s="146"/>
      <c r="G47" s="146"/>
      <c r="H47" s="135"/>
      <c r="I47" s="147"/>
      <c r="J47" s="255"/>
      <c r="K47" s="146"/>
      <c r="L47" s="146"/>
      <c r="M47" s="147"/>
      <c r="N47" s="292"/>
      <c r="O47" s="255"/>
      <c r="P47" s="146"/>
      <c r="Q47" s="147"/>
      <c r="R47" s="394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427"/>
      <c r="AF47" s="427"/>
      <c r="AG47" s="420"/>
      <c r="AH47" s="280"/>
      <c r="AI47" s="280"/>
      <c r="AJ47" s="280"/>
      <c r="AK47" s="421"/>
      <c r="AL47" s="33">
        <f>Metryka!$C$19</f>
        <v>0</v>
      </c>
      <c r="AM47" s="85">
        <f>Metryka!$D$19</f>
        <v>0</v>
      </c>
      <c r="AN47" s="33">
        <f>Metryka!$E$19</f>
        <v>0</v>
      </c>
    </row>
    <row r="48" spans="1:40" ht="15" customHeight="1">
      <c r="A48" s="64">
        <f>Metryka!$C$3</f>
        <v>0</v>
      </c>
      <c r="B48" s="148"/>
      <c r="C48" s="146"/>
      <c r="D48" s="146"/>
      <c r="E48" s="146"/>
      <c r="F48" s="146"/>
      <c r="G48" s="146"/>
      <c r="H48" s="135"/>
      <c r="I48" s="147"/>
      <c r="J48" s="255"/>
      <c r="K48" s="146"/>
      <c r="L48" s="146"/>
      <c r="M48" s="147"/>
      <c r="N48" s="292"/>
      <c r="O48" s="255"/>
      <c r="P48" s="146"/>
      <c r="Q48" s="147"/>
      <c r="R48" s="394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427"/>
      <c r="AF48" s="427"/>
      <c r="AG48" s="420"/>
      <c r="AH48" s="280"/>
      <c r="AI48" s="280"/>
      <c r="AJ48" s="280"/>
      <c r="AK48" s="421"/>
      <c r="AL48" s="33">
        <f>Metryka!$C$19</f>
        <v>0</v>
      </c>
      <c r="AM48" s="85">
        <f>Metryka!$D$19</f>
        <v>0</v>
      </c>
      <c r="AN48" s="33">
        <f>Metryka!$E$19</f>
        <v>0</v>
      </c>
    </row>
    <row r="49" spans="1:40" ht="15" customHeight="1">
      <c r="A49" s="64">
        <f>Metryka!$C$3</f>
        <v>0</v>
      </c>
      <c r="B49" s="148"/>
      <c r="C49" s="146"/>
      <c r="D49" s="146"/>
      <c r="E49" s="146"/>
      <c r="F49" s="146"/>
      <c r="G49" s="146"/>
      <c r="H49" s="135"/>
      <c r="I49" s="147"/>
      <c r="J49" s="255"/>
      <c r="K49" s="146"/>
      <c r="L49" s="146"/>
      <c r="M49" s="147"/>
      <c r="N49" s="292"/>
      <c r="O49" s="255"/>
      <c r="P49" s="146"/>
      <c r="Q49" s="147"/>
      <c r="R49" s="394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427"/>
      <c r="AF49" s="427"/>
      <c r="AG49" s="420"/>
      <c r="AH49" s="280"/>
      <c r="AI49" s="280"/>
      <c r="AJ49" s="280"/>
      <c r="AK49" s="421"/>
      <c r="AL49" s="33">
        <f>Metryka!$C$19</f>
        <v>0</v>
      </c>
      <c r="AM49" s="85">
        <f>Metryka!$D$19</f>
        <v>0</v>
      </c>
      <c r="AN49" s="33">
        <f>Metryka!$E$19</f>
        <v>0</v>
      </c>
    </row>
    <row r="50" spans="1:40" ht="15" customHeight="1">
      <c r="A50" s="64">
        <f>Metryka!$C$3</f>
        <v>0</v>
      </c>
      <c r="B50" s="148"/>
      <c r="C50" s="146"/>
      <c r="D50" s="146"/>
      <c r="E50" s="146"/>
      <c r="F50" s="146"/>
      <c r="G50" s="146"/>
      <c r="H50" s="135"/>
      <c r="I50" s="147"/>
      <c r="J50" s="255"/>
      <c r="K50" s="146"/>
      <c r="L50" s="146"/>
      <c r="M50" s="147"/>
      <c r="N50" s="292"/>
      <c r="O50" s="255"/>
      <c r="P50" s="146"/>
      <c r="Q50" s="147"/>
      <c r="R50" s="394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427"/>
      <c r="AF50" s="427"/>
      <c r="AG50" s="420"/>
      <c r="AH50" s="280"/>
      <c r="AI50" s="280"/>
      <c r="AJ50" s="280"/>
      <c r="AK50" s="421"/>
      <c r="AL50" s="33">
        <f>Metryka!$C$19</f>
        <v>0</v>
      </c>
      <c r="AM50" s="85">
        <f>Metryka!$D$19</f>
        <v>0</v>
      </c>
      <c r="AN50" s="33">
        <f>Metryka!$E$19</f>
        <v>0</v>
      </c>
    </row>
    <row r="51" spans="1:40" ht="15" customHeight="1">
      <c r="A51" s="64">
        <f>Metryka!$C$3</f>
        <v>0</v>
      </c>
      <c r="B51" s="148"/>
      <c r="C51" s="146"/>
      <c r="D51" s="146"/>
      <c r="E51" s="146"/>
      <c r="F51" s="146"/>
      <c r="G51" s="146"/>
      <c r="H51" s="135"/>
      <c r="I51" s="147"/>
      <c r="J51" s="255"/>
      <c r="K51" s="146"/>
      <c r="L51" s="146"/>
      <c r="M51" s="147"/>
      <c r="N51" s="292"/>
      <c r="O51" s="255"/>
      <c r="P51" s="146"/>
      <c r="Q51" s="147"/>
      <c r="R51" s="394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427"/>
      <c r="AF51" s="427"/>
      <c r="AG51" s="420"/>
      <c r="AH51" s="280"/>
      <c r="AI51" s="280"/>
      <c r="AJ51" s="280"/>
      <c r="AK51" s="421"/>
      <c r="AL51" s="33">
        <f>Metryka!$C$19</f>
        <v>0</v>
      </c>
      <c r="AM51" s="85">
        <f>Metryka!$D$19</f>
        <v>0</v>
      </c>
      <c r="AN51" s="33">
        <f>Metryka!$E$19</f>
        <v>0</v>
      </c>
    </row>
    <row r="52" spans="1:40" ht="15" customHeight="1">
      <c r="A52" s="64">
        <f>Metryka!$C$3</f>
        <v>0</v>
      </c>
      <c r="B52" s="148"/>
      <c r="C52" s="146"/>
      <c r="D52" s="146"/>
      <c r="E52" s="146"/>
      <c r="F52" s="146"/>
      <c r="G52" s="146"/>
      <c r="H52" s="135"/>
      <c r="I52" s="147"/>
      <c r="J52" s="255"/>
      <c r="K52" s="146"/>
      <c r="L52" s="146"/>
      <c r="M52" s="147"/>
      <c r="N52" s="292"/>
      <c r="O52" s="255"/>
      <c r="P52" s="146"/>
      <c r="Q52" s="147"/>
      <c r="R52" s="394"/>
      <c r="S52" s="280"/>
      <c r="T52" s="280"/>
      <c r="U52" s="280"/>
      <c r="V52" s="280"/>
      <c r="W52" s="280"/>
      <c r="X52" s="280"/>
      <c r="Y52" s="280"/>
      <c r="Z52" s="280"/>
      <c r="AA52" s="280"/>
      <c r="AB52" s="280"/>
      <c r="AC52" s="280"/>
      <c r="AD52" s="280"/>
      <c r="AE52" s="427"/>
      <c r="AF52" s="427"/>
      <c r="AG52" s="420"/>
      <c r="AH52" s="280"/>
      <c r="AI52" s="280"/>
      <c r="AJ52" s="280"/>
      <c r="AK52" s="421"/>
      <c r="AL52" s="33">
        <f>Metryka!$C$19</f>
        <v>0</v>
      </c>
      <c r="AM52" s="85">
        <f>Metryka!$D$19</f>
        <v>0</v>
      </c>
      <c r="AN52" s="33">
        <f>Metryka!$E$19</f>
        <v>0</v>
      </c>
    </row>
    <row r="53" spans="1:40" ht="15" customHeight="1">
      <c r="A53" s="64">
        <f>Metryka!$C$3</f>
        <v>0</v>
      </c>
      <c r="B53" s="148"/>
      <c r="C53" s="146"/>
      <c r="D53" s="146"/>
      <c r="E53" s="146"/>
      <c r="F53" s="146"/>
      <c r="G53" s="146"/>
      <c r="H53" s="135"/>
      <c r="I53" s="147"/>
      <c r="J53" s="255"/>
      <c r="K53" s="146"/>
      <c r="L53" s="146"/>
      <c r="M53" s="147"/>
      <c r="N53" s="292"/>
      <c r="O53" s="255"/>
      <c r="P53" s="146"/>
      <c r="Q53" s="147"/>
      <c r="R53" s="394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427"/>
      <c r="AF53" s="427"/>
      <c r="AG53" s="420"/>
      <c r="AH53" s="280"/>
      <c r="AI53" s="280"/>
      <c r="AJ53" s="280"/>
      <c r="AK53" s="421"/>
      <c r="AL53" s="33">
        <f>Metryka!$C$19</f>
        <v>0</v>
      </c>
      <c r="AM53" s="85">
        <f>Metryka!$D$19</f>
        <v>0</v>
      </c>
      <c r="AN53" s="33">
        <f>Metryka!$E$19</f>
        <v>0</v>
      </c>
    </row>
    <row r="54" spans="1:40" ht="15" customHeight="1">
      <c r="A54" s="64">
        <f>Metryka!$C$3</f>
        <v>0</v>
      </c>
      <c r="B54" s="148"/>
      <c r="C54" s="146"/>
      <c r="D54" s="146"/>
      <c r="E54" s="146"/>
      <c r="F54" s="146"/>
      <c r="G54" s="146"/>
      <c r="H54" s="135"/>
      <c r="I54" s="147"/>
      <c r="J54" s="255"/>
      <c r="K54" s="146"/>
      <c r="L54" s="146"/>
      <c r="M54" s="147"/>
      <c r="N54" s="292"/>
      <c r="O54" s="255"/>
      <c r="P54" s="146"/>
      <c r="Q54" s="147"/>
      <c r="R54" s="394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427"/>
      <c r="AF54" s="427"/>
      <c r="AG54" s="420"/>
      <c r="AH54" s="280"/>
      <c r="AI54" s="280"/>
      <c r="AJ54" s="280"/>
      <c r="AK54" s="421"/>
      <c r="AL54" s="33">
        <f>Metryka!$C$19</f>
        <v>0</v>
      </c>
      <c r="AM54" s="85">
        <f>Metryka!$D$19</f>
        <v>0</v>
      </c>
      <c r="AN54" s="33">
        <f>Metryka!$E$19</f>
        <v>0</v>
      </c>
    </row>
    <row r="55" spans="1:40" ht="15" customHeight="1">
      <c r="A55" s="64">
        <f>Metryka!$C$3</f>
        <v>0</v>
      </c>
      <c r="B55" s="148"/>
      <c r="C55" s="146"/>
      <c r="D55" s="146"/>
      <c r="E55" s="146"/>
      <c r="F55" s="146"/>
      <c r="G55" s="146"/>
      <c r="H55" s="135"/>
      <c r="I55" s="147"/>
      <c r="J55" s="255"/>
      <c r="K55" s="146"/>
      <c r="L55" s="146"/>
      <c r="M55" s="147"/>
      <c r="N55" s="292"/>
      <c r="O55" s="255"/>
      <c r="P55" s="146"/>
      <c r="Q55" s="147"/>
      <c r="R55" s="394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427"/>
      <c r="AF55" s="427"/>
      <c r="AG55" s="420"/>
      <c r="AH55" s="280"/>
      <c r="AI55" s="280"/>
      <c r="AJ55" s="280"/>
      <c r="AK55" s="421"/>
      <c r="AL55" s="33">
        <f>Metryka!$C$19</f>
        <v>0</v>
      </c>
      <c r="AM55" s="85">
        <f>Metryka!$D$19</f>
        <v>0</v>
      </c>
      <c r="AN55" s="33">
        <f>Metryka!$E$19</f>
        <v>0</v>
      </c>
    </row>
    <row r="56" spans="1:40" ht="15" customHeight="1">
      <c r="A56" s="64">
        <f>Metryka!$C$3</f>
        <v>0</v>
      </c>
      <c r="B56" s="148"/>
      <c r="C56" s="146"/>
      <c r="D56" s="146"/>
      <c r="E56" s="146"/>
      <c r="F56" s="146"/>
      <c r="G56" s="146"/>
      <c r="H56" s="135"/>
      <c r="I56" s="147"/>
      <c r="J56" s="255"/>
      <c r="K56" s="146"/>
      <c r="L56" s="146"/>
      <c r="M56" s="147"/>
      <c r="N56" s="292"/>
      <c r="O56" s="255"/>
      <c r="P56" s="146"/>
      <c r="Q56" s="147"/>
      <c r="R56" s="394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427"/>
      <c r="AF56" s="427"/>
      <c r="AG56" s="420"/>
      <c r="AH56" s="280"/>
      <c r="AI56" s="280"/>
      <c r="AJ56" s="280"/>
      <c r="AK56" s="421"/>
      <c r="AL56" s="33">
        <f>Metryka!$C$19</f>
        <v>0</v>
      </c>
      <c r="AM56" s="85">
        <f>Metryka!$D$19</f>
        <v>0</v>
      </c>
      <c r="AN56" s="33">
        <f>Metryka!$E$19</f>
        <v>0</v>
      </c>
    </row>
    <row r="57" spans="1:40" ht="15" customHeight="1">
      <c r="A57" s="64">
        <f>Metryka!$C$3</f>
        <v>0</v>
      </c>
      <c r="B57" s="148"/>
      <c r="C57" s="146"/>
      <c r="D57" s="146"/>
      <c r="E57" s="146"/>
      <c r="F57" s="146"/>
      <c r="G57" s="146"/>
      <c r="H57" s="135"/>
      <c r="I57" s="147"/>
      <c r="J57" s="255"/>
      <c r="K57" s="146"/>
      <c r="L57" s="146"/>
      <c r="M57" s="147"/>
      <c r="N57" s="292"/>
      <c r="O57" s="255"/>
      <c r="P57" s="146"/>
      <c r="Q57" s="147"/>
      <c r="R57" s="394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427"/>
      <c r="AF57" s="427"/>
      <c r="AG57" s="420"/>
      <c r="AH57" s="280"/>
      <c r="AI57" s="280"/>
      <c r="AJ57" s="280"/>
      <c r="AK57" s="421"/>
      <c r="AL57" s="33">
        <f>Metryka!$C$19</f>
        <v>0</v>
      </c>
      <c r="AM57" s="85">
        <f>Metryka!$D$19</f>
        <v>0</v>
      </c>
      <c r="AN57" s="33">
        <f>Metryka!$E$19</f>
        <v>0</v>
      </c>
    </row>
    <row r="58" spans="1:40" ht="15" customHeight="1">
      <c r="A58" s="64">
        <f>Metryka!$C$3</f>
        <v>0</v>
      </c>
      <c r="B58" s="148"/>
      <c r="C58" s="146"/>
      <c r="D58" s="146"/>
      <c r="E58" s="146"/>
      <c r="F58" s="146"/>
      <c r="G58" s="146"/>
      <c r="H58" s="135"/>
      <c r="I58" s="147"/>
      <c r="J58" s="255"/>
      <c r="K58" s="146"/>
      <c r="L58" s="146"/>
      <c r="M58" s="147"/>
      <c r="N58" s="292"/>
      <c r="O58" s="255"/>
      <c r="P58" s="146"/>
      <c r="Q58" s="147"/>
      <c r="R58" s="394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427"/>
      <c r="AF58" s="427"/>
      <c r="AG58" s="420"/>
      <c r="AH58" s="280"/>
      <c r="AI58" s="280"/>
      <c r="AJ58" s="280"/>
      <c r="AK58" s="421"/>
      <c r="AL58" s="33">
        <f>Metryka!$C$19</f>
        <v>0</v>
      </c>
      <c r="AM58" s="85">
        <f>Metryka!$D$19</f>
        <v>0</v>
      </c>
      <c r="AN58" s="33">
        <f>Metryka!$E$19</f>
        <v>0</v>
      </c>
    </row>
    <row r="59" spans="1:40" ht="15" customHeight="1">
      <c r="A59" s="64">
        <f>Metryka!$C$3</f>
        <v>0</v>
      </c>
      <c r="B59" s="148"/>
      <c r="C59" s="146"/>
      <c r="D59" s="146"/>
      <c r="E59" s="146"/>
      <c r="F59" s="146"/>
      <c r="G59" s="146"/>
      <c r="H59" s="135"/>
      <c r="I59" s="147"/>
      <c r="J59" s="255"/>
      <c r="K59" s="146"/>
      <c r="L59" s="146"/>
      <c r="M59" s="147"/>
      <c r="N59" s="292"/>
      <c r="O59" s="255"/>
      <c r="P59" s="146"/>
      <c r="Q59" s="147"/>
      <c r="R59" s="394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427"/>
      <c r="AF59" s="427"/>
      <c r="AG59" s="420"/>
      <c r="AH59" s="280"/>
      <c r="AI59" s="280"/>
      <c r="AJ59" s="280"/>
      <c r="AK59" s="421"/>
      <c r="AL59" s="33">
        <f>Metryka!$C$19</f>
        <v>0</v>
      </c>
      <c r="AM59" s="85">
        <f>Metryka!$D$19</f>
        <v>0</v>
      </c>
      <c r="AN59" s="33">
        <f>Metryka!$E$19</f>
        <v>0</v>
      </c>
    </row>
    <row r="60" spans="1:40" ht="15" customHeight="1">
      <c r="A60" s="64">
        <f>Metryka!$C$3</f>
        <v>0</v>
      </c>
      <c r="B60" s="148"/>
      <c r="C60" s="146"/>
      <c r="D60" s="146"/>
      <c r="E60" s="146"/>
      <c r="F60" s="146"/>
      <c r="G60" s="146"/>
      <c r="H60" s="135"/>
      <c r="I60" s="147"/>
      <c r="J60" s="255"/>
      <c r="K60" s="146"/>
      <c r="L60" s="146"/>
      <c r="M60" s="147"/>
      <c r="N60" s="292"/>
      <c r="O60" s="255"/>
      <c r="P60" s="146"/>
      <c r="Q60" s="147"/>
      <c r="R60" s="394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427"/>
      <c r="AF60" s="427"/>
      <c r="AG60" s="420"/>
      <c r="AH60" s="280"/>
      <c r="AI60" s="280"/>
      <c r="AJ60" s="280"/>
      <c r="AK60" s="421"/>
      <c r="AL60" s="33">
        <f>Metryka!$C$19</f>
        <v>0</v>
      </c>
      <c r="AM60" s="85">
        <f>Metryka!$D$19</f>
        <v>0</v>
      </c>
      <c r="AN60" s="33">
        <f>Metryka!$E$19</f>
        <v>0</v>
      </c>
    </row>
    <row r="61" spans="1:40" ht="15" customHeight="1">
      <c r="A61" s="64">
        <f>Metryka!$C$3</f>
        <v>0</v>
      </c>
      <c r="B61" s="148"/>
      <c r="C61" s="146"/>
      <c r="D61" s="146"/>
      <c r="E61" s="146"/>
      <c r="F61" s="146"/>
      <c r="G61" s="146"/>
      <c r="H61" s="135"/>
      <c r="I61" s="147"/>
      <c r="J61" s="255"/>
      <c r="K61" s="146"/>
      <c r="L61" s="146"/>
      <c r="M61" s="147"/>
      <c r="N61" s="292"/>
      <c r="O61" s="255"/>
      <c r="P61" s="146"/>
      <c r="Q61" s="147"/>
      <c r="R61" s="394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80"/>
      <c r="AE61" s="427"/>
      <c r="AF61" s="427"/>
      <c r="AG61" s="420"/>
      <c r="AH61" s="280"/>
      <c r="AI61" s="280"/>
      <c r="AJ61" s="280"/>
      <c r="AK61" s="421"/>
      <c r="AL61" s="33">
        <f>Metryka!$C$19</f>
        <v>0</v>
      </c>
      <c r="AM61" s="85">
        <f>Metryka!$D$19</f>
        <v>0</v>
      </c>
      <c r="AN61" s="33">
        <f>Metryka!$E$19</f>
        <v>0</v>
      </c>
    </row>
    <row r="62" spans="1:40" ht="15" customHeight="1">
      <c r="A62" s="64">
        <f>Metryka!$C$3</f>
        <v>0</v>
      </c>
      <c r="B62" s="148"/>
      <c r="C62" s="146"/>
      <c r="D62" s="146"/>
      <c r="E62" s="146"/>
      <c r="F62" s="146"/>
      <c r="G62" s="146"/>
      <c r="H62" s="135"/>
      <c r="I62" s="147"/>
      <c r="J62" s="255"/>
      <c r="K62" s="146"/>
      <c r="L62" s="146"/>
      <c r="M62" s="147"/>
      <c r="N62" s="292"/>
      <c r="O62" s="255"/>
      <c r="P62" s="146"/>
      <c r="Q62" s="147"/>
      <c r="R62" s="394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427"/>
      <c r="AF62" s="427"/>
      <c r="AG62" s="420"/>
      <c r="AH62" s="280"/>
      <c r="AI62" s="280"/>
      <c r="AJ62" s="280"/>
      <c r="AK62" s="421"/>
      <c r="AL62" s="33">
        <f>Metryka!$C$19</f>
        <v>0</v>
      </c>
      <c r="AM62" s="85">
        <f>Metryka!$D$19</f>
        <v>0</v>
      </c>
      <c r="AN62" s="33">
        <f>Metryka!$E$19</f>
        <v>0</v>
      </c>
    </row>
    <row r="63" spans="1:40" ht="15" customHeight="1">
      <c r="A63" s="64">
        <f>Metryka!$C$3</f>
        <v>0</v>
      </c>
      <c r="B63" s="148"/>
      <c r="C63" s="146"/>
      <c r="D63" s="146"/>
      <c r="E63" s="146"/>
      <c r="F63" s="146"/>
      <c r="G63" s="146"/>
      <c r="H63" s="135"/>
      <c r="I63" s="147"/>
      <c r="J63" s="255"/>
      <c r="K63" s="146"/>
      <c r="L63" s="146"/>
      <c r="M63" s="147"/>
      <c r="N63" s="292"/>
      <c r="O63" s="255"/>
      <c r="P63" s="146"/>
      <c r="Q63" s="147"/>
      <c r="R63" s="394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427"/>
      <c r="AF63" s="427"/>
      <c r="AG63" s="420"/>
      <c r="AH63" s="280"/>
      <c r="AI63" s="280"/>
      <c r="AJ63" s="280"/>
      <c r="AK63" s="421"/>
      <c r="AL63" s="33">
        <f>Metryka!$C$19</f>
        <v>0</v>
      </c>
      <c r="AM63" s="85">
        <f>Metryka!$D$19</f>
        <v>0</v>
      </c>
      <c r="AN63" s="33">
        <f>Metryka!$E$19</f>
        <v>0</v>
      </c>
    </row>
    <row r="64" spans="1:40" ht="15" customHeight="1">
      <c r="A64" s="64">
        <f>Metryka!$C$3</f>
        <v>0</v>
      </c>
      <c r="B64" s="148"/>
      <c r="C64" s="146"/>
      <c r="D64" s="146"/>
      <c r="E64" s="146"/>
      <c r="F64" s="146"/>
      <c r="G64" s="146"/>
      <c r="H64" s="135"/>
      <c r="I64" s="147"/>
      <c r="J64" s="255"/>
      <c r="K64" s="146"/>
      <c r="L64" s="146"/>
      <c r="M64" s="147"/>
      <c r="N64" s="292"/>
      <c r="O64" s="255"/>
      <c r="P64" s="146"/>
      <c r="Q64" s="147"/>
      <c r="R64" s="394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80"/>
      <c r="AE64" s="427"/>
      <c r="AF64" s="427"/>
      <c r="AG64" s="420"/>
      <c r="AH64" s="280"/>
      <c r="AI64" s="280"/>
      <c r="AJ64" s="280"/>
      <c r="AK64" s="421"/>
      <c r="AL64" s="33">
        <f>Metryka!$C$19</f>
        <v>0</v>
      </c>
      <c r="AM64" s="85">
        <f>Metryka!$D$19</f>
        <v>0</v>
      </c>
      <c r="AN64" s="33">
        <f>Metryka!$E$19</f>
        <v>0</v>
      </c>
    </row>
    <row r="65" spans="1:40" ht="15" customHeight="1">
      <c r="A65" s="64">
        <f>Metryka!$C$3</f>
        <v>0</v>
      </c>
      <c r="B65" s="148"/>
      <c r="C65" s="146"/>
      <c r="D65" s="146"/>
      <c r="E65" s="146"/>
      <c r="F65" s="146"/>
      <c r="G65" s="146"/>
      <c r="H65" s="135"/>
      <c r="I65" s="147"/>
      <c r="J65" s="255"/>
      <c r="K65" s="146"/>
      <c r="L65" s="146"/>
      <c r="M65" s="147"/>
      <c r="N65" s="292"/>
      <c r="O65" s="255"/>
      <c r="P65" s="146"/>
      <c r="Q65" s="147"/>
      <c r="R65" s="394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427"/>
      <c r="AF65" s="427"/>
      <c r="AG65" s="420"/>
      <c r="AH65" s="280"/>
      <c r="AI65" s="280"/>
      <c r="AJ65" s="280"/>
      <c r="AK65" s="421"/>
      <c r="AL65" s="33">
        <f>Metryka!$C$19</f>
        <v>0</v>
      </c>
      <c r="AM65" s="85">
        <f>Metryka!$D$19</f>
        <v>0</v>
      </c>
      <c r="AN65" s="33">
        <f>Metryka!$E$19</f>
        <v>0</v>
      </c>
    </row>
    <row r="66" spans="1:40" ht="15" customHeight="1">
      <c r="A66" s="64">
        <f>Metryka!$C$3</f>
        <v>0</v>
      </c>
      <c r="B66" s="148"/>
      <c r="C66" s="146"/>
      <c r="D66" s="146"/>
      <c r="E66" s="146"/>
      <c r="F66" s="146"/>
      <c r="G66" s="146"/>
      <c r="H66" s="135"/>
      <c r="I66" s="147"/>
      <c r="J66" s="255"/>
      <c r="K66" s="146"/>
      <c r="L66" s="146"/>
      <c r="M66" s="147"/>
      <c r="N66" s="292"/>
      <c r="O66" s="255"/>
      <c r="P66" s="146"/>
      <c r="Q66" s="147"/>
      <c r="R66" s="394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427"/>
      <c r="AF66" s="427"/>
      <c r="AG66" s="420"/>
      <c r="AH66" s="280"/>
      <c r="AI66" s="280"/>
      <c r="AJ66" s="280"/>
      <c r="AK66" s="421"/>
      <c r="AL66" s="33">
        <f>Metryka!$C$19</f>
        <v>0</v>
      </c>
      <c r="AM66" s="85">
        <f>Metryka!$D$19</f>
        <v>0</v>
      </c>
      <c r="AN66" s="33">
        <f>Metryka!$E$19</f>
        <v>0</v>
      </c>
    </row>
    <row r="67" spans="1:40" ht="15" customHeight="1">
      <c r="A67" s="64">
        <f>Metryka!$C$3</f>
        <v>0</v>
      </c>
      <c r="B67" s="148"/>
      <c r="C67" s="146"/>
      <c r="D67" s="146"/>
      <c r="E67" s="146"/>
      <c r="F67" s="146"/>
      <c r="G67" s="146"/>
      <c r="H67" s="135"/>
      <c r="I67" s="147"/>
      <c r="J67" s="255"/>
      <c r="K67" s="146"/>
      <c r="L67" s="146"/>
      <c r="M67" s="147"/>
      <c r="N67" s="292"/>
      <c r="O67" s="255"/>
      <c r="P67" s="146"/>
      <c r="Q67" s="147"/>
      <c r="R67" s="394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427"/>
      <c r="AF67" s="427"/>
      <c r="AG67" s="420"/>
      <c r="AH67" s="280"/>
      <c r="AI67" s="280"/>
      <c r="AJ67" s="280"/>
      <c r="AK67" s="421"/>
      <c r="AL67" s="33">
        <f>Metryka!$C$19</f>
        <v>0</v>
      </c>
      <c r="AM67" s="85">
        <f>Metryka!$D$19</f>
        <v>0</v>
      </c>
      <c r="AN67" s="33">
        <f>Metryka!$E$19</f>
        <v>0</v>
      </c>
    </row>
    <row r="68" spans="1:40" ht="15" customHeight="1">
      <c r="A68" s="64">
        <f>Metryka!$C$3</f>
        <v>0</v>
      </c>
      <c r="B68" s="148"/>
      <c r="C68" s="146"/>
      <c r="D68" s="146"/>
      <c r="E68" s="146"/>
      <c r="F68" s="146"/>
      <c r="G68" s="146"/>
      <c r="H68" s="135"/>
      <c r="I68" s="147"/>
      <c r="J68" s="255"/>
      <c r="K68" s="146"/>
      <c r="L68" s="146"/>
      <c r="M68" s="147"/>
      <c r="N68" s="292"/>
      <c r="O68" s="255"/>
      <c r="P68" s="146"/>
      <c r="Q68" s="147"/>
      <c r="R68" s="394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427"/>
      <c r="AF68" s="427"/>
      <c r="AG68" s="420"/>
      <c r="AH68" s="280"/>
      <c r="AI68" s="280"/>
      <c r="AJ68" s="280"/>
      <c r="AK68" s="421"/>
      <c r="AL68" s="33">
        <f>Metryka!$C$19</f>
        <v>0</v>
      </c>
      <c r="AM68" s="85">
        <f>Metryka!$D$19</f>
        <v>0</v>
      </c>
      <c r="AN68" s="33">
        <f>Metryka!$E$19</f>
        <v>0</v>
      </c>
    </row>
    <row r="69" spans="1:40" ht="15" customHeight="1">
      <c r="A69" s="64">
        <f>Metryka!$C$3</f>
        <v>0</v>
      </c>
      <c r="B69" s="148"/>
      <c r="C69" s="146"/>
      <c r="D69" s="146"/>
      <c r="E69" s="146"/>
      <c r="F69" s="146"/>
      <c r="G69" s="146"/>
      <c r="H69" s="135"/>
      <c r="I69" s="147"/>
      <c r="J69" s="255"/>
      <c r="K69" s="146"/>
      <c r="L69" s="146"/>
      <c r="M69" s="147"/>
      <c r="N69" s="292"/>
      <c r="O69" s="255"/>
      <c r="P69" s="146"/>
      <c r="Q69" s="147"/>
      <c r="R69" s="394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427"/>
      <c r="AF69" s="427"/>
      <c r="AG69" s="420"/>
      <c r="AH69" s="280"/>
      <c r="AI69" s="280"/>
      <c r="AJ69" s="280"/>
      <c r="AK69" s="421"/>
      <c r="AL69" s="33">
        <f>Metryka!$C$19</f>
        <v>0</v>
      </c>
      <c r="AM69" s="85">
        <f>Metryka!$D$19</f>
        <v>0</v>
      </c>
      <c r="AN69" s="33">
        <f>Metryka!$E$19</f>
        <v>0</v>
      </c>
    </row>
    <row r="70" spans="1:40" ht="15" customHeight="1">
      <c r="A70" s="64">
        <f>Metryka!$C$3</f>
        <v>0</v>
      </c>
      <c r="B70" s="148"/>
      <c r="C70" s="146"/>
      <c r="D70" s="146"/>
      <c r="E70" s="146"/>
      <c r="F70" s="146"/>
      <c r="G70" s="146"/>
      <c r="H70" s="135"/>
      <c r="I70" s="147"/>
      <c r="J70" s="255"/>
      <c r="K70" s="146"/>
      <c r="L70" s="146"/>
      <c r="M70" s="147"/>
      <c r="N70" s="292"/>
      <c r="O70" s="255"/>
      <c r="P70" s="146"/>
      <c r="Q70" s="147"/>
      <c r="R70" s="394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427"/>
      <c r="AF70" s="427"/>
      <c r="AG70" s="420"/>
      <c r="AH70" s="280"/>
      <c r="AI70" s="280"/>
      <c r="AJ70" s="280"/>
      <c r="AK70" s="421"/>
      <c r="AL70" s="33">
        <f>Metryka!$C$19</f>
        <v>0</v>
      </c>
      <c r="AM70" s="85">
        <f>Metryka!$D$19</f>
        <v>0</v>
      </c>
      <c r="AN70" s="33">
        <f>Metryka!$E$19</f>
        <v>0</v>
      </c>
    </row>
    <row r="71" spans="1:40" ht="15" customHeight="1">
      <c r="A71" s="64">
        <f>Metryka!$C$3</f>
        <v>0</v>
      </c>
      <c r="B71" s="148"/>
      <c r="C71" s="146"/>
      <c r="D71" s="146"/>
      <c r="E71" s="146"/>
      <c r="F71" s="146"/>
      <c r="G71" s="146"/>
      <c r="H71" s="135"/>
      <c r="I71" s="147"/>
      <c r="J71" s="255"/>
      <c r="K71" s="146"/>
      <c r="L71" s="146"/>
      <c r="M71" s="147"/>
      <c r="N71" s="292"/>
      <c r="O71" s="255"/>
      <c r="P71" s="146"/>
      <c r="Q71" s="147"/>
      <c r="R71" s="394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427"/>
      <c r="AF71" s="427"/>
      <c r="AG71" s="420"/>
      <c r="AH71" s="280"/>
      <c r="AI71" s="280"/>
      <c r="AJ71" s="280"/>
      <c r="AK71" s="421"/>
      <c r="AL71" s="33">
        <f>Metryka!$C$19</f>
        <v>0</v>
      </c>
      <c r="AM71" s="85">
        <f>Metryka!$D$19</f>
        <v>0</v>
      </c>
      <c r="AN71" s="33">
        <f>Metryka!$E$19</f>
        <v>0</v>
      </c>
    </row>
    <row r="72" spans="1:40" ht="15" customHeight="1">
      <c r="A72" s="64">
        <f>Metryka!$C$3</f>
        <v>0</v>
      </c>
      <c r="B72" s="148"/>
      <c r="C72" s="146"/>
      <c r="D72" s="146"/>
      <c r="E72" s="146"/>
      <c r="F72" s="146"/>
      <c r="G72" s="146"/>
      <c r="H72" s="135"/>
      <c r="I72" s="147"/>
      <c r="J72" s="255"/>
      <c r="K72" s="146"/>
      <c r="L72" s="146"/>
      <c r="M72" s="147"/>
      <c r="N72" s="292"/>
      <c r="O72" s="255"/>
      <c r="P72" s="146"/>
      <c r="Q72" s="147"/>
      <c r="R72" s="394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427"/>
      <c r="AF72" s="427"/>
      <c r="AG72" s="420"/>
      <c r="AH72" s="280"/>
      <c r="AI72" s="280"/>
      <c r="AJ72" s="280"/>
      <c r="AK72" s="421"/>
      <c r="AL72" s="33">
        <f>Metryka!$C$19</f>
        <v>0</v>
      </c>
      <c r="AM72" s="85">
        <f>Metryka!$D$19</f>
        <v>0</v>
      </c>
      <c r="AN72" s="33">
        <f>Metryka!$E$19</f>
        <v>0</v>
      </c>
    </row>
    <row r="73" spans="1:40" ht="15" customHeight="1">
      <c r="A73" s="64">
        <f>Metryka!$C$3</f>
        <v>0</v>
      </c>
      <c r="B73" s="148"/>
      <c r="C73" s="146"/>
      <c r="D73" s="146"/>
      <c r="E73" s="146"/>
      <c r="F73" s="146"/>
      <c r="G73" s="146"/>
      <c r="H73" s="135"/>
      <c r="I73" s="147"/>
      <c r="J73" s="255"/>
      <c r="K73" s="146"/>
      <c r="L73" s="146"/>
      <c r="M73" s="147"/>
      <c r="N73" s="292"/>
      <c r="O73" s="255"/>
      <c r="P73" s="146"/>
      <c r="Q73" s="147"/>
      <c r="R73" s="394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427"/>
      <c r="AF73" s="427"/>
      <c r="AG73" s="420"/>
      <c r="AH73" s="280"/>
      <c r="AI73" s="280"/>
      <c r="AJ73" s="280"/>
      <c r="AK73" s="421"/>
      <c r="AL73" s="33">
        <f>Metryka!$C$19</f>
        <v>0</v>
      </c>
      <c r="AM73" s="85">
        <f>Metryka!$D$19</f>
        <v>0</v>
      </c>
      <c r="AN73" s="33">
        <f>Metryka!$E$19</f>
        <v>0</v>
      </c>
    </row>
    <row r="74" spans="1:40" ht="15" customHeight="1">
      <c r="A74" s="64">
        <f>Metryka!$C$3</f>
        <v>0</v>
      </c>
      <c r="B74" s="148"/>
      <c r="C74" s="146"/>
      <c r="D74" s="146"/>
      <c r="E74" s="146"/>
      <c r="F74" s="146"/>
      <c r="G74" s="146"/>
      <c r="H74" s="135"/>
      <c r="I74" s="147"/>
      <c r="J74" s="255"/>
      <c r="K74" s="146"/>
      <c r="L74" s="146"/>
      <c r="M74" s="147"/>
      <c r="N74" s="292"/>
      <c r="O74" s="255"/>
      <c r="P74" s="146"/>
      <c r="Q74" s="147"/>
      <c r="R74" s="394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427"/>
      <c r="AF74" s="427"/>
      <c r="AG74" s="420"/>
      <c r="AH74" s="280"/>
      <c r="AI74" s="280"/>
      <c r="AJ74" s="280"/>
      <c r="AK74" s="421"/>
      <c r="AL74" s="33">
        <f>Metryka!$C$19</f>
        <v>0</v>
      </c>
      <c r="AM74" s="85">
        <f>Metryka!$D$19</f>
        <v>0</v>
      </c>
      <c r="AN74" s="33">
        <f>Metryka!$E$19</f>
        <v>0</v>
      </c>
    </row>
    <row r="75" spans="1:40" ht="15" customHeight="1">
      <c r="A75" s="64">
        <f>Metryka!$C$3</f>
        <v>0</v>
      </c>
      <c r="B75" s="148"/>
      <c r="C75" s="146"/>
      <c r="D75" s="146"/>
      <c r="E75" s="146"/>
      <c r="F75" s="146"/>
      <c r="G75" s="146"/>
      <c r="H75" s="135"/>
      <c r="I75" s="147"/>
      <c r="J75" s="255"/>
      <c r="K75" s="146"/>
      <c r="L75" s="146"/>
      <c r="M75" s="147"/>
      <c r="N75" s="292"/>
      <c r="O75" s="255"/>
      <c r="P75" s="146"/>
      <c r="Q75" s="147"/>
      <c r="R75" s="394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427"/>
      <c r="AF75" s="427"/>
      <c r="AG75" s="420"/>
      <c r="AH75" s="280"/>
      <c r="AI75" s="280"/>
      <c r="AJ75" s="280"/>
      <c r="AK75" s="421"/>
      <c r="AL75" s="33">
        <f>Metryka!$C$19</f>
        <v>0</v>
      </c>
      <c r="AM75" s="85">
        <f>Metryka!$D$19</f>
        <v>0</v>
      </c>
      <c r="AN75" s="33">
        <f>Metryka!$E$19</f>
        <v>0</v>
      </c>
    </row>
    <row r="76" spans="1:40" ht="15" customHeight="1">
      <c r="A76" s="64">
        <f>Metryka!$C$3</f>
        <v>0</v>
      </c>
      <c r="B76" s="148"/>
      <c r="C76" s="146"/>
      <c r="D76" s="146"/>
      <c r="E76" s="146"/>
      <c r="F76" s="146"/>
      <c r="G76" s="146"/>
      <c r="H76" s="135"/>
      <c r="I76" s="147"/>
      <c r="J76" s="255"/>
      <c r="K76" s="146"/>
      <c r="L76" s="146"/>
      <c r="M76" s="147"/>
      <c r="N76" s="292"/>
      <c r="O76" s="255"/>
      <c r="P76" s="146"/>
      <c r="Q76" s="147"/>
      <c r="R76" s="394"/>
      <c r="S76" s="280"/>
      <c r="T76" s="280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427"/>
      <c r="AF76" s="427"/>
      <c r="AG76" s="420"/>
      <c r="AH76" s="280"/>
      <c r="AI76" s="280"/>
      <c r="AJ76" s="280"/>
      <c r="AK76" s="421"/>
      <c r="AL76" s="33">
        <f>Metryka!$C$19</f>
        <v>0</v>
      </c>
      <c r="AM76" s="85">
        <f>Metryka!$D$19</f>
        <v>0</v>
      </c>
      <c r="AN76" s="33">
        <f>Metryka!$E$19</f>
        <v>0</v>
      </c>
    </row>
    <row r="77" spans="1:40" ht="15" customHeight="1">
      <c r="A77" s="64">
        <f>Metryka!$C$3</f>
        <v>0</v>
      </c>
      <c r="B77" s="148"/>
      <c r="C77" s="146"/>
      <c r="D77" s="146"/>
      <c r="E77" s="146"/>
      <c r="F77" s="146"/>
      <c r="G77" s="146"/>
      <c r="H77" s="135"/>
      <c r="I77" s="147"/>
      <c r="J77" s="255"/>
      <c r="K77" s="146"/>
      <c r="L77" s="146"/>
      <c r="M77" s="147"/>
      <c r="N77" s="292"/>
      <c r="O77" s="255"/>
      <c r="P77" s="146"/>
      <c r="Q77" s="147"/>
      <c r="R77" s="394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427"/>
      <c r="AF77" s="427"/>
      <c r="AG77" s="420"/>
      <c r="AH77" s="280"/>
      <c r="AI77" s="280"/>
      <c r="AJ77" s="280"/>
      <c r="AK77" s="421"/>
      <c r="AL77" s="33">
        <f>Metryka!$C$19</f>
        <v>0</v>
      </c>
      <c r="AM77" s="85">
        <f>Metryka!$D$19</f>
        <v>0</v>
      </c>
      <c r="AN77" s="33">
        <f>Metryka!$E$19</f>
        <v>0</v>
      </c>
    </row>
    <row r="78" spans="1:40" ht="15" customHeight="1">
      <c r="A78" s="64">
        <f>Metryka!$C$3</f>
        <v>0</v>
      </c>
      <c r="B78" s="148"/>
      <c r="C78" s="146"/>
      <c r="D78" s="146"/>
      <c r="E78" s="146"/>
      <c r="F78" s="146"/>
      <c r="G78" s="146"/>
      <c r="H78" s="135"/>
      <c r="I78" s="147"/>
      <c r="J78" s="255"/>
      <c r="K78" s="146"/>
      <c r="L78" s="146"/>
      <c r="M78" s="147"/>
      <c r="N78" s="292"/>
      <c r="O78" s="255"/>
      <c r="P78" s="146"/>
      <c r="Q78" s="147"/>
      <c r="R78" s="394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427"/>
      <c r="AF78" s="427"/>
      <c r="AG78" s="420"/>
      <c r="AH78" s="280"/>
      <c r="AI78" s="280"/>
      <c r="AJ78" s="280"/>
      <c r="AK78" s="421"/>
      <c r="AL78" s="33">
        <f>Metryka!$C$19</f>
        <v>0</v>
      </c>
      <c r="AM78" s="85">
        <f>Metryka!$D$19</f>
        <v>0</v>
      </c>
      <c r="AN78" s="33">
        <f>Metryka!$E$19</f>
        <v>0</v>
      </c>
    </row>
    <row r="79" spans="1:40" ht="15" customHeight="1">
      <c r="A79" s="64">
        <f>Metryka!$C$3</f>
        <v>0</v>
      </c>
      <c r="B79" s="148"/>
      <c r="C79" s="146"/>
      <c r="D79" s="146"/>
      <c r="E79" s="146"/>
      <c r="F79" s="146"/>
      <c r="G79" s="146"/>
      <c r="H79" s="135"/>
      <c r="I79" s="147"/>
      <c r="J79" s="255"/>
      <c r="K79" s="146"/>
      <c r="L79" s="146"/>
      <c r="M79" s="147"/>
      <c r="N79" s="292"/>
      <c r="O79" s="255"/>
      <c r="P79" s="146"/>
      <c r="Q79" s="147"/>
      <c r="R79" s="394"/>
      <c r="S79" s="280"/>
      <c r="T79" s="280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427"/>
      <c r="AF79" s="427"/>
      <c r="AG79" s="420"/>
      <c r="AH79" s="280"/>
      <c r="AI79" s="280"/>
      <c r="AJ79" s="280"/>
      <c r="AK79" s="421"/>
      <c r="AL79" s="33">
        <f>Metryka!$C$19</f>
        <v>0</v>
      </c>
      <c r="AM79" s="85">
        <f>Metryka!$D$19</f>
        <v>0</v>
      </c>
      <c r="AN79" s="33">
        <f>Metryka!$E$19</f>
        <v>0</v>
      </c>
    </row>
    <row r="80" spans="1:40" ht="15" customHeight="1">
      <c r="A80" s="64">
        <f>Metryka!$C$3</f>
        <v>0</v>
      </c>
      <c r="B80" s="148"/>
      <c r="C80" s="146"/>
      <c r="D80" s="146"/>
      <c r="E80" s="146"/>
      <c r="F80" s="146"/>
      <c r="G80" s="146"/>
      <c r="H80" s="135"/>
      <c r="I80" s="147"/>
      <c r="J80" s="255"/>
      <c r="K80" s="146"/>
      <c r="L80" s="146"/>
      <c r="M80" s="147"/>
      <c r="N80" s="292"/>
      <c r="O80" s="255"/>
      <c r="P80" s="146"/>
      <c r="Q80" s="147"/>
      <c r="R80" s="394"/>
      <c r="S80" s="280"/>
      <c r="T80" s="280"/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427"/>
      <c r="AF80" s="427"/>
      <c r="AG80" s="420"/>
      <c r="AH80" s="280"/>
      <c r="AI80" s="280"/>
      <c r="AJ80" s="280"/>
      <c r="AK80" s="421"/>
      <c r="AL80" s="33">
        <f>Metryka!$C$19</f>
        <v>0</v>
      </c>
      <c r="AM80" s="85">
        <f>Metryka!$D$19</f>
        <v>0</v>
      </c>
      <c r="AN80" s="33">
        <f>Metryka!$E$19</f>
        <v>0</v>
      </c>
    </row>
    <row r="81" spans="1:40" ht="15" customHeight="1">
      <c r="A81" s="64">
        <f>Metryka!$C$3</f>
        <v>0</v>
      </c>
      <c r="B81" s="148"/>
      <c r="C81" s="146"/>
      <c r="D81" s="146"/>
      <c r="E81" s="146"/>
      <c r="F81" s="146"/>
      <c r="G81" s="146"/>
      <c r="H81" s="135"/>
      <c r="I81" s="147"/>
      <c r="J81" s="255"/>
      <c r="K81" s="146"/>
      <c r="L81" s="146"/>
      <c r="M81" s="147"/>
      <c r="N81" s="292"/>
      <c r="O81" s="255"/>
      <c r="P81" s="146"/>
      <c r="Q81" s="147"/>
      <c r="R81" s="394"/>
      <c r="S81" s="280"/>
      <c r="T81" s="280"/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427"/>
      <c r="AF81" s="427"/>
      <c r="AG81" s="420"/>
      <c r="AH81" s="280"/>
      <c r="AI81" s="280"/>
      <c r="AJ81" s="280"/>
      <c r="AK81" s="421"/>
      <c r="AL81" s="33">
        <f>Metryka!$C$19</f>
        <v>0</v>
      </c>
      <c r="AM81" s="85">
        <f>Metryka!$D$19</f>
        <v>0</v>
      </c>
      <c r="AN81" s="33">
        <f>Metryka!$E$19</f>
        <v>0</v>
      </c>
    </row>
    <row r="82" spans="1:40" ht="15" customHeight="1">
      <c r="A82" s="64">
        <f>Metryka!$C$3</f>
        <v>0</v>
      </c>
      <c r="B82" s="148"/>
      <c r="C82" s="146"/>
      <c r="D82" s="146"/>
      <c r="E82" s="146"/>
      <c r="F82" s="146"/>
      <c r="G82" s="146"/>
      <c r="H82" s="135"/>
      <c r="I82" s="147"/>
      <c r="J82" s="255"/>
      <c r="K82" s="146"/>
      <c r="L82" s="146"/>
      <c r="M82" s="147"/>
      <c r="N82" s="292"/>
      <c r="O82" s="255"/>
      <c r="P82" s="146"/>
      <c r="Q82" s="147"/>
      <c r="R82" s="394"/>
      <c r="S82" s="280"/>
      <c r="T82" s="280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427"/>
      <c r="AF82" s="427"/>
      <c r="AG82" s="420"/>
      <c r="AH82" s="280"/>
      <c r="AI82" s="280"/>
      <c r="AJ82" s="280"/>
      <c r="AK82" s="421"/>
      <c r="AL82" s="33">
        <f>Metryka!$C$19</f>
        <v>0</v>
      </c>
      <c r="AM82" s="85">
        <f>Metryka!$D$19</f>
        <v>0</v>
      </c>
      <c r="AN82" s="33">
        <f>Metryka!$E$19</f>
        <v>0</v>
      </c>
    </row>
    <row r="83" spans="1:40" ht="15" customHeight="1">
      <c r="A83" s="64">
        <f>Metryka!$C$3</f>
        <v>0</v>
      </c>
      <c r="B83" s="148"/>
      <c r="C83" s="146"/>
      <c r="D83" s="146"/>
      <c r="E83" s="146"/>
      <c r="F83" s="146"/>
      <c r="G83" s="146"/>
      <c r="H83" s="135"/>
      <c r="I83" s="147"/>
      <c r="J83" s="255"/>
      <c r="K83" s="146"/>
      <c r="L83" s="146"/>
      <c r="M83" s="147"/>
      <c r="N83" s="292"/>
      <c r="O83" s="255"/>
      <c r="P83" s="146"/>
      <c r="Q83" s="147"/>
      <c r="R83" s="394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427"/>
      <c r="AF83" s="427"/>
      <c r="AG83" s="420"/>
      <c r="AH83" s="280"/>
      <c r="AI83" s="280"/>
      <c r="AJ83" s="280"/>
      <c r="AK83" s="421"/>
      <c r="AL83" s="33">
        <f>Metryka!$C$19</f>
        <v>0</v>
      </c>
      <c r="AM83" s="85">
        <f>Metryka!$D$19</f>
        <v>0</v>
      </c>
      <c r="AN83" s="33">
        <f>Metryka!$E$19</f>
        <v>0</v>
      </c>
    </row>
    <row r="84" spans="1:40" ht="15" customHeight="1">
      <c r="A84" s="64">
        <f>Metryka!$C$3</f>
        <v>0</v>
      </c>
      <c r="B84" s="148"/>
      <c r="C84" s="146"/>
      <c r="D84" s="146"/>
      <c r="E84" s="146"/>
      <c r="F84" s="146"/>
      <c r="G84" s="146"/>
      <c r="H84" s="135"/>
      <c r="I84" s="147"/>
      <c r="J84" s="255"/>
      <c r="K84" s="146"/>
      <c r="L84" s="146"/>
      <c r="M84" s="147"/>
      <c r="N84" s="292"/>
      <c r="O84" s="255"/>
      <c r="P84" s="146"/>
      <c r="Q84" s="147"/>
      <c r="R84" s="394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427"/>
      <c r="AF84" s="427"/>
      <c r="AG84" s="420"/>
      <c r="AH84" s="280"/>
      <c r="AI84" s="280"/>
      <c r="AJ84" s="280"/>
      <c r="AK84" s="421"/>
      <c r="AL84" s="33">
        <f>Metryka!$C$19</f>
        <v>0</v>
      </c>
      <c r="AM84" s="85">
        <f>Metryka!$D$19</f>
        <v>0</v>
      </c>
      <c r="AN84" s="33">
        <f>Metryka!$E$19</f>
        <v>0</v>
      </c>
    </row>
    <row r="85" spans="1:40" ht="15" customHeight="1">
      <c r="A85" s="64">
        <f>Metryka!$C$3</f>
        <v>0</v>
      </c>
      <c r="B85" s="148"/>
      <c r="C85" s="146"/>
      <c r="D85" s="146"/>
      <c r="E85" s="146"/>
      <c r="F85" s="146"/>
      <c r="G85" s="146"/>
      <c r="H85" s="135"/>
      <c r="I85" s="147"/>
      <c r="J85" s="255"/>
      <c r="K85" s="146"/>
      <c r="L85" s="146"/>
      <c r="M85" s="147"/>
      <c r="N85" s="292"/>
      <c r="O85" s="255"/>
      <c r="P85" s="146"/>
      <c r="Q85" s="147"/>
      <c r="R85" s="394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427"/>
      <c r="AF85" s="427"/>
      <c r="AG85" s="420"/>
      <c r="AH85" s="280"/>
      <c r="AI85" s="280"/>
      <c r="AJ85" s="280"/>
      <c r="AK85" s="421"/>
      <c r="AL85" s="33">
        <f>Metryka!$C$19</f>
        <v>0</v>
      </c>
      <c r="AM85" s="85">
        <f>Metryka!$D$19</f>
        <v>0</v>
      </c>
      <c r="AN85" s="33">
        <f>Metryka!$E$19</f>
        <v>0</v>
      </c>
    </row>
    <row r="86" spans="1:40" ht="15" customHeight="1">
      <c r="A86" s="64">
        <f>Metryka!$C$3</f>
        <v>0</v>
      </c>
      <c r="B86" s="148"/>
      <c r="C86" s="146"/>
      <c r="D86" s="146"/>
      <c r="E86" s="146"/>
      <c r="F86" s="146"/>
      <c r="G86" s="146"/>
      <c r="H86" s="135"/>
      <c r="I86" s="147"/>
      <c r="J86" s="255"/>
      <c r="K86" s="146"/>
      <c r="L86" s="146"/>
      <c r="M86" s="147"/>
      <c r="N86" s="292"/>
      <c r="O86" s="255"/>
      <c r="P86" s="146"/>
      <c r="Q86" s="147"/>
      <c r="R86" s="394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427"/>
      <c r="AF86" s="427"/>
      <c r="AG86" s="420"/>
      <c r="AH86" s="280"/>
      <c r="AI86" s="280"/>
      <c r="AJ86" s="280"/>
      <c r="AK86" s="421"/>
      <c r="AL86" s="33">
        <f>Metryka!$C$19</f>
        <v>0</v>
      </c>
      <c r="AM86" s="85">
        <f>Metryka!$D$19</f>
        <v>0</v>
      </c>
      <c r="AN86" s="33">
        <f>Metryka!$E$19</f>
        <v>0</v>
      </c>
    </row>
    <row r="87" spans="1:40" ht="15" customHeight="1">
      <c r="A87" s="64">
        <f>Metryka!$C$3</f>
        <v>0</v>
      </c>
      <c r="B87" s="148"/>
      <c r="C87" s="146"/>
      <c r="D87" s="146"/>
      <c r="E87" s="146"/>
      <c r="F87" s="146"/>
      <c r="G87" s="146"/>
      <c r="H87" s="135"/>
      <c r="I87" s="147"/>
      <c r="J87" s="255"/>
      <c r="K87" s="146"/>
      <c r="L87" s="146"/>
      <c r="M87" s="147"/>
      <c r="N87" s="292"/>
      <c r="O87" s="255"/>
      <c r="P87" s="146"/>
      <c r="Q87" s="147"/>
      <c r="R87" s="394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427"/>
      <c r="AF87" s="427"/>
      <c r="AG87" s="420"/>
      <c r="AH87" s="280"/>
      <c r="AI87" s="280"/>
      <c r="AJ87" s="280"/>
      <c r="AK87" s="421"/>
      <c r="AL87" s="33">
        <f>Metryka!$C$19</f>
        <v>0</v>
      </c>
      <c r="AM87" s="85">
        <f>Metryka!$D$19</f>
        <v>0</v>
      </c>
      <c r="AN87" s="33">
        <f>Metryka!$E$19</f>
        <v>0</v>
      </c>
    </row>
    <row r="88" spans="1:40" ht="15" customHeight="1">
      <c r="A88" s="64">
        <f>Metryka!$C$3</f>
        <v>0</v>
      </c>
      <c r="B88" s="148"/>
      <c r="C88" s="146"/>
      <c r="D88" s="146"/>
      <c r="E88" s="146"/>
      <c r="F88" s="146"/>
      <c r="G88" s="146"/>
      <c r="H88" s="135"/>
      <c r="I88" s="147"/>
      <c r="J88" s="255"/>
      <c r="K88" s="146"/>
      <c r="L88" s="146"/>
      <c r="M88" s="147"/>
      <c r="N88" s="292"/>
      <c r="O88" s="255"/>
      <c r="P88" s="146"/>
      <c r="Q88" s="147"/>
      <c r="R88" s="394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427"/>
      <c r="AF88" s="427"/>
      <c r="AG88" s="420"/>
      <c r="AH88" s="280"/>
      <c r="AI88" s="280"/>
      <c r="AJ88" s="280"/>
      <c r="AK88" s="421"/>
      <c r="AL88" s="33">
        <f>Metryka!$C$19</f>
        <v>0</v>
      </c>
      <c r="AM88" s="85">
        <f>Metryka!$D$19</f>
        <v>0</v>
      </c>
      <c r="AN88" s="33">
        <f>Metryka!$E$19</f>
        <v>0</v>
      </c>
    </row>
    <row r="89" spans="1:40" ht="15" customHeight="1">
      <c r="A89" s="64">
        <f>Metryka!$C$3</f>
        <v>0</v>
      </c>
      <c r="B89" s="148"/>
      <c r="C89" s="146"/>
      <c r="D89" s="146"/>
      <c r="E89" s="146"/>
      <c r="F89" s="146"/>
      <c r="G89" s="146"/>
      <c r="H89" s="135"/>
      <c r="I89" s="147"/>
      <c r="J89" s="255"/>
      <c r="K89" s="146"/>
      <c r="L89" s="146"/>
      <c r="M89" s="147"/>
      <c r="N89" s="292"/>
      <c r="O89" s="255"/>
      <c r="P89" s="146"/>
      <c r="Q89" s="147"/>
      <c r="R89" s="394"/>
      <c r="S89" s="280"/>
      <c r="T89" s="280"/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427"/>
      <c r="AF89" s="427"/>
      <c r="AG89" s="420"/>
      <c r="AH89" s="280"/>
      <c r="AI89" s="280"/>
      <c r="AJ89" s="280"/>
      <c r="AK89" s="421"/>
      <c r="AL89" s="33">
        <f>Metryka!$C$19</f>
        <v>0</v>
      </c>
      <c r="AM89" s="85">
        <f>Metryka!$D$19</f>
        <v>0</v>
      </c>
      <c r="AN89" s="33">
        <f>Metryka!$E$19</f>
        <v>0</v>
      </c>
    </row>
    <row r="90" spans="1:40" ht="15" customHeight="1">
      <c r="A90" s="64">
        <f>Metryka!$C$3</f>
        <v>0</v>
      </c>
      <c r="B90" s="148"/>
      <c r="C90" s="146"/>
      <c r="D90" s="146"/>
      <c r="E90" s="146"/>
      <c r="F90" s="146"/>
      <c r="G90" s="146"/>
      <c r="H90" s="135"/>
      <c r="I90" s="147"/>
      <c r="J90" s="255"/>
      <c r="K90" s="146"/>
      <c r="L90" s="146"/>
      <c r="M90" s="147"/>
      <c r="N90" s="292"/>
      <c r="O90" s="255"/>
      <c r="P90" s="146"/>
      <c r="Q90" s="147"/>
      <c r="R90" s="394"/>
      <c r="S90" s="280"/>
      <c r="T90" s="280"/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427"/>
      <c r="AF90" s="427"/>
      <c r="AG90" s="420"/>
      <c r="AH90" s="280"/>
      <c r="AI90" s="280"/>
      <c r="AJ90" s="280"/>
      <c r="AK90" s="421"/>
      <c r="AL90" s="33">
        <f>Metryka!$C$19</f>
        <v>0</v>
      </c>
      <c r="AM90" s="85">
        <f>Metryka!$D$19</f>
        <v>0</v>
      </c>
      <c r="AN90" s="33">
        <f>Metryka!$E$19</f>
        <v>0</v>
      </c>
    </row>
    <row r="91" spans="1:40" ht="15" customHeight="1">
      <c r="A91" s="64">
        <f>Metryka!$C$3</f>
        <v>0</v>
      </c>
      <c r="B91" s="148"/>
      <c r="C91" s="146"/>
      <c r="D91" s="146"/>
      <c r="E91" s="146"/>
      <c r="F91" s="146"/>
      <c r="G91" s="146"/>
      <c r="H91" s="135"/>
      <c r="I91" s="147"/>
      <c r="J91" s="255"/>
      <c r="K91" s="146"/>
      <c r="L91" s="146"/>
      <c r="M91" s="147"/>
      <c r="N91" s="292"/>
      <c r="O91" s="255"/>
      <c r="P91" s="146"/>
      <c r="Q91" s="147"/>
      <c r="R91" s="394"/>
      <c r="S91" s="280"/>
      <c r="T91" s="280"/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427"/>
      <c r="AF91" s="427"/>
      <c r="AG91" s="420"/>
      <c r="AH91" s="280"/>
      <c r="AI91" s="280"/>
      <c r="AJ91" s="280"/>
      <c r="AK91" s="421"/>
      <c r="AL91" s="33">
        <f>Metryka!$C$19</f>
        <v>0</v>
      </c>
      <c r="AM91" s="85">
        <f>Metryka!$D$19</f>
        <v>0</v>
      </c>
      <c r="AN91" s="33">
        <f>Metryka!$E$19</f>
        <v>0</v>
      </c>
    </row>
    <row r="92" spans="1:40" ht="15" customHeight="1">
      <c r="A92" s="64">
        <f>Metryka!$C$3</f>
        <v>0</v>
      </c>
      <c r="B92" s="148"/>
      <c r="C92" s="146"/>
      <c r="D92" s="146"/>
      <c r="E92" s="146"/>
      <c r="F92" s="146"/>
      <c r="G92" s="146"/>
      <c r="H92" s="135"/>
      <c r="I92" s="147"/>
      <c r="J92" s="255"/>
      <c r="K92" s="146"/>
      <c r="L92" s="146"/>
      <c r="M92" s="147"/>
      <c r="N92" s="292"/>
      <c r="O92" s="255"/>
      <c r="P92" s="146"/>
      <c r="Q92" s="147"/>
      <c r="R92" s="394"/>
      <c r="S92" s="280"/>
      <c r="T92" s="280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427"/>
      <c r="AF92" s="427"/>
      <c r="AG92" s="420"/>
      <c r="AH92" s="280"/>
      <c r="AI92" s="280"/>
      <c r="AJ92" s="280"/>
      <c r="AK92" s="421"/>
      <c r="AL92" s="33">
        <f>Metryka!$C$19</f>
        <v>0</v>
      </c>
      <c r="AM92" s="85">
        <f>Metryka!$D$19</f>
        <v>0</v>
      </c>
      <c r="AN92" s="33">
        <f>Metryka!$E$19</f>
        <v>0</v>
      </c>
    </row>
    <row r="93" spans="1:40" ht="15" customHeight="1">
      <c r="A93" s="64">
        <f>Metryka!$C$3</f>
        <v>0</v>
      </c>
      <c r="B93" s="148"/>
      <c r="C93" s="146"/>
      <c r="D93" s="146"/>
      <c r="E93" s="146"/>
      <c r="F93" s="146"/>
      <c r="G93" s="146"/>
      <c r="H93" s="135"/>
      <c r="I93" s="147"/>
      <c r="J93" s="255"/>
      <c r="K93" s="146"/>
      <c r="L93" s="146"/>
      <c r="M93" s="147"/>
      <c r="N93" s="292"/>
      <c r="O93" s="255"/>
      <c r="P93" s="146"/>
      <c r="Q93" s="147"/>
      <c r="R93" s="394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427"/>
      <c r="AF93" s="427"/>
      <c r="AG93" s="420"/>
      <c r="AH93" s="280"/>
      <c r="AI93" s="280"/>
      <c r="AJ93" s="280"/>
      <c r="AK93" s="421"/>
      <c r="AL93" s="33">
        <f>Metryka!$C$19</f>
        <v>0</v>
      </c>
      <c r="AM93" s="85">
        <f>Metryka!$D$19</f>
        <v>0</v>
      </c>
      <c r="AN93" s="33">
        <f>Metryka!$E$19</f>
        <v>0</v>
      </c>
    </row>
    <row r="94" spans="1:40" ht="15" customHeight="1">
      <c r="A94" s="64">
        <f>Metryka!$C$3</f>
        <v>0</v>
      </c>
      <c r="B94" s="148"/>
      <c r="C94" s="146"/>
      <c r="D94" s="146"/>
      <c r="E94" s="146"/>
      <c r="F94" s="146"/>
      <c r="G94" s="146"/>
      <c r="H94" s="135"/>
      <c r="I94" s="147"/>
      <c r="J94" s="255"/>
      <c r="K94" s="146"/>
      <c r="L94" s="146"/>
      <c r="M94" s="147"/>
      <c r="N94" s="292"/>
      <c r="O94" s="255"/>
      <c r="P94" s="146"/>
      <c r="Q94" s="147"/>
      <c r="R94" s="394"/>
      <c r="S94" s="280"/>
      <c r="T94" s="280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427"/>
      <c r="AF94" s="427"/>
      <c r="AG94" s="420"/>
      <c r="AH94" s="280"/>
      <c r="AI94" s="280"/>
      <c r="AJ94" s="280"/>
      <c r="AK94" s="421"/>
      <c r="AL94" s="33">
        <f>Metryka!$C$19</f>
        <v>0</v>
      </c>
      <c r="AM94" s="85">
        <f>Metryka!$D$19</f>
        <v>0</v>
      </c>
      <c r="AN94" s="33">
        <f>Metryka!$E$19</f>
        <v>0</v>
      </c>
    </row>
    <row r="95" spans="1:40" ht="15" customHeight="1">
      <c r="A95" s="64">
        <f>Metryka!$C$3</f>
        <v>0</v>
      </c>
      <c r="B95" s="148"/>
      <c r="C95" s="146"/>
      <c r="D95" s="146"/>
      <c r="E95" s="146"/>
      <c r="F95" s="146"/>
      <c r="G95" s="146"/>
      <c r="H95" s="135"/>
      <c r="I95" s="147"/>
      <c r="J95" s="255"/>
      <c r="K95" s="146"/>
      <c r="L95" s="146"/>
      <c r="M95" s="147"/>
      <c r="N95" s="292"/>
      <c r="O95" s="255"/>
      <c r="P95" s="146"/>
      <c r="Q95" s="147"/>
      <c r="R95" s="394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427"/>
      <c r="AF95" s="427"/>
      <c r="AG95" s="420"/>
      <c r="AH95" s="280"/>
      <c r="AI95" s="280"/>
      <c r="AJ95" s="280"/>
      <c r="AK95" s="421"/>
      <c r="AL95" s="33">
        <f>Metryka!$C$19</f>
        <v>0</v>
      </c>
      <c r="AM95" s="85">
        <f>Metryka!$D$19</f>
        <v>0</v>
      </c>
      <c r="AN95" s="33">
        <f>Metryka!$E$19</f>
        <v>0</v>
      </c>
    </row>
    <row r="96" spans="1:40" ht="15" customHeight="1">
      <c r="A96" s="64">
        <f>Metryka!$C$3</f>
        <v>0</v>
      </c>
      <c r="B96" s="148"/>
      <c r="C96" s="146"/>
      <c r="D96" s="146"/>
      <c r="E96" s="146"/>
      <c r="F96" s="146"/>
      <c r="G96" s="146"/>
      <c r="H96" s="135"/>
      <c r="I96" s="147"/>
      <c r="J96" s="255"/>
      <c r="K96" s="146"/>
      <c r="L96" s="146"/>
      <c r="M96" s="147"/>
      <c r="N96" s="292"/>
      <c r="O96" s="255"/>
      <c r="P96" s="146"/>
      <c r="Q96" s="147"/>
      <c r="R96" s="394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427"/>
      <c r="AF96" s="427"/>
      <c r="AG96" s="420"/>
      <c r="AH96" s="280"/>
      <c r="AI96" s="280"/>
      <c r="AJ96" s="280"/>
      <c r="AK96" s="421"/>
      <c r="AL96" s="33">
        <f>Metryka!$C$19</f>
        <v>0</v>
      </c>
      <c r="AM96" s="85">
        <f>Metryka!$D$19</f>
        <v>0</v>
      </c>
      <c r="AN96" s="33">
        <f>Metryka!$E$19</f>
        <v>0</v>
      </c>
    </row>
    <row r="97" spans="1:40" ht="15" customHeight="1">
      <c r="A97" s="64">
        <f>Metryka!$C$3</f>
        <v>0</v>
      </c>
      <c r="B97" s="148"/>
      <c r="C97" s="146"/>
      <c r="D97" s="146"/>
      <c r="E97" s="146"/>
      <c r="F97" s="146"/>
      <c r="G97" s="146"/>
      <c r="H97" s="135"/>
      <c r="I97" s="147"/>
      <c r="J97" s="255"/>
      <c r="K97" s="146"/>
      <c r="L97" s="146"/>
      <c r="M97" s="147"/>
      <c r="N97" s="292"/>
      <c r="O97" s="255"/>
      <c r="P97" s="146"/>
      <c r="Q97" s="147"/>
      <c r="R97" s="394"/>
      <c r="S97" s="280"/>
      <c r="T97" s="280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427"/>
      <c r="AF97" s="427"/>
      <c r="AG97" s="420"/>
      <c r="AH97" s="280"/>
      <c r="AI97" s="280"/>
      <c r="AJ97" s="280"/>
      <c r="AK97" s="421"/>
      <c r="AL97" s="33">
        <f>Metryka!$C$19</f>
        <v>0</v>
      </c>
      <c r="AM97" s="85">
        <f>Metryka!$D$19</f>
        <v>0</v>
      </c>
      <c r="AN97" s="33">
        <f>Metryka!$E$19</f>
        <v>0</v>
      </c>
    </row>
    <row r="98" spans="1:40" ht="15" customHeight="1">
      <c r="A98" s="64">
        <f>Metryka!$C$3</f>
        <v>0</v>
      </c>
      <c r="B98" s="148"/>
      <c r="C98" s="146"/>
      <c r="D98" s="146"/>
      <c r="E98" s="146"/>
      <c r="F98" s="146"/>
      <c r="G98" s="146"/>
      <c r="H98" s="135"/>
      <c r="I98" s="147"/>
      <c r="J98" s="255"/>
      <c r="K98" s="146"/>
      <c r="L98" s="146"/>
      <c r="M98" s="147"/>
      <c r="N98" s="292"/>
      <c r="O98" s="255"/>
      <c r="P98" s="146"/>
      <c r="Q98" s="147"/>
      <c r="R98" s="394"/>
      <c r="S98" s="280"/>
      <c r="T98" s="280"/>
      <c r="U98" s="280"/>
      <c r="V98" s="280"/>
      <c r="W98" s="280"/>
      <c r="X98" s="280"/>
      <c r="Y98" s="280"/>
      <c r="Z98" s="280"/>
      <c r="AA98" s="280"/>
      <c r="AB98" s="280"/>
      <c r="AC98" s="280"/>
      <c r="AD98" s="280"/>
      <c r="AE98" s="427"/>
      <c r="AF98" s="427"/>
      <c r="AG98" s="420"/>
      <c r="AH98" s="280"/>
      <c r="AI98" s="280"/>
      <c r="AJ98" s="280"/>
      <c r="AK98" s="421"/>
      <c r="AL98" s="33">
        <f>Metryka!$C$19</f>
        <v>0</v>
      </c>
      <c r="AM98" s="85">
        <f>Metryka!$D$19</f>
        <v>0</v>
      </c>
      <c r="AN98" s="33">
        <f>Metryka!$E$19</f>
        <v>0</v>
      </c>
    </row>
    <row r="99" spans="1:40" ht="15" customHeight="1">
      <c r="A99" s="64">
        <f>Metryka!$C$3</f>
        <v>0</v>
      </c>
      <c r="B99" s="148"/>
      <c r="C99" s="146"/>
      <c r="D99" s="146"/>
      <c r="E99" s="146"/>
      <c r="F99" s="146"/>
      <c r="G99" s="146"/>
      <c r="H99" s="135"/>
      <c r="I99" s="147"/>
      <c r="J99" s="255"/>
      <c r="K99" s="146"/>
      <c r="L99" s="146"/>
      <c r="M99" s="147"/>
      <c r="N99" s="292"/>
      <c r="O99" s="255"/>
      <c r="P99" s="146"/>
      <c r="Q99" s="147"/>
      <c r="R99" s="394"/>
      <c r="S99" s="280"/>
      <c r="T99" s="280"/>
      <c r="U99" s="280"/>
      <c r="V99" s="280"/>
      <c r="W99" s="280"/>
      <c r="X99" s="280"/>
      <c r="Y99" s="280"/>
      <c r="Z99" s="280"/>
      <c r="AA99" s="280"/>
      <c r="AB99" s="280"/>
      <c r="AC99" s="280"/>
      <c r="AD99" s="280"/>
      <c r="AE99" s="427"/>
      <c r="AF99" s="427"/>
      <c r="AG99" s="420"/>
      <c r="AH99" s="280"/>
      <c r="AI99" s="280"/>
      <c r="AJ99" s="280"/>
      <c r="AK99" s="421"/>
      <c r="AL99" s="33">
        <f>Metryka!$C$19</f>
        <v>0</v>
      </c>
      <c r="AM99" s="85">
        <f>Metryka!$D$19</f>
        <v>0</v>
      </c>
      <c r="AN99" s="33">
        <f>Metryka!$E$19</f>
        <v>0</v>
      </c>
    </row>
    <row r="100" spans="1:40" ht="15" customHeight="1">
      <c r="A100" s="64">
        <f>Metryka!$C$3</f>
        <v>0</v>
      </c>
      <c r="B100" s="148"/>
      <c r="C100" s="146"/>
      <c r="D100" s="146"/>
      <c r="E100" s="146"/>
      <c r="F100" s="146"/>
      <c r="G100" s="146"/>
      <c r="H100" s="135"/>
      <c r="I100" s="147"/>
      <c r="J100" s="255"/>
      <c r="K100" s="146"/>
      <c r="L100" s="146"/>
      <c r="M100" s="147"/>
      <c r="N100" s="292"/>
      <c r="O100" s="255"/>
      <c r="P100" s="146"/>
      <c r="Q100" s="147"/>
      <c r="R100" s="394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0"/>
      <c r="AD100" s="280"/>
      <c r="AE100" s="427"/>
      <c r="AF100" s="427"/>
      <c r="AG100" s="420"/>
      <c r="AH100" s="280"/>
      <c r="AI100" s="280"/>
      <c r="AJ100" s="280"/>
      <c r="AK100" s="421"/>
      <c r="AL100" s="33">
        <f>Metryka!$C$19</f>
        <v>0</v>
      </c>
      <c r="AM100" s="85">
        <f>Metryka!$D$19</f>
        <v>0</v>
      </c>
      <c r="AN100" s="33">
        <f>Metryka!$E$19</f>
        <v>0</v>
      </c>
    </row>
    <row r="101" spans="1:40" ht="15" customHeight="1">
      <c r="A101" s="64">
        <f>Metryka!$C$3</f>
        <v>0</v>
      </c>
      <c r="B101" s="148"/>
      <c r="C101" s="146"/>
      <c r="D101" s="146"/>
      <c r="E101" s="146"/>
      <c r="F101" s="146"/>
      <c r="G101" s="146"/>
      <c r="H101" s="135"/>
      <c r="I101" s="147"/>
      <c r="J101" s="255"/>
      <c r="K101" s="146"/>
      <c r="L101" s="146"/>
      <c r="M101" s="147"/>
      <c r="N101" s="292"/>
      <c r="O101" s="255"/>
      <c r="P101" s="146"/>
      <c r="Q101" s="147"/>
      <c r="R101" s="394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0"/>
      <c r="AD101" s="280"/>
      <c r="AE101" s="427"/>
      <c r="AF101" s="427"/>
      <c r="AG101" s="420"/>
      <c r="AH101" s="280"/>
      <c r="AI101" s="280"/>
      <c r="AJ101" s="280"/>
      <c r="AK101" s="421"/>
      <c r="AL101" s="33">
        <f>Metryka!$C$19</f>
        <v>0</v>
      </c>
      <c r="AM101" s="85">
        <f>Metryka!$D$19</f>
        <v>0</v>
      </c>
      <c r="AN101" s="33">
        <f>Metryka!$E$19</f>
        <v>0</v>
      </c>
    </row>
    <row r="102" spans="1:40" ht="15" customHeight="1">
      <c r="A102" s="64">
        <f>Metryka!$C$3</f>
        <v>0</v>
      </c>
      <c r="B102" s="148"/>
      <c r="C102" s="146"/>
      <c r="D102" s="146"/>
      <c r="E102" s="146"/>
      <c r="F102" s="146"/>
      <c r="G102" s="146"/>
      <c r="H102" s="135"/>
      <c r="I102" s="147"/>
      <c r="J102" s="255"/>
      <c r="K102" s="146"/>
      <c r="L102" s="146"/>
      <c r="M102" s="147"/>
      <c r="N102" s="292"/>
      <c r="O102" s="255"/>
      <c r="P102" s="146"/>
      <c r="Q102" s="147"/>
      <c r="R102" s="394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0"/>
      <c r="AD102" s="280"/>
      <c r="AE102" s="427"/>
      <c r="AF102" s="427"/>
      <c r="AG102" s="420"/>
      <c r="AH102" s="280"/>
      <c r="AI102" s="280"/>
      <c r="AJ102" s="280"/>
      <c r="AK102" s="421"/>
      <c r="AL102" s="33">
        <f>Metryka!$C$19</f>
        <v>0</v>
      </c>
      <c r="AM102" s="85">
        <f>Metryka!$D$19</f>
        <v>0</v>
      </c>
      <c r="AN102" s="33">
        <f>Metryka!$E$19</f>
        <v>0</v>
      </c>
    </row>
    <row r="103" spans="1:40" ht="15" customHeight="1">
      <c r="A103" s="64">
        <f>Metryka!$C$3</f>
        <v>0</v>
      </c>
      <c r="B103" s="148"/>
      <c r="C103" s="146"/>
      <c r="D103" s="146"/>
      <c r="E103" s="146"/>
      <c r="F103" s="146"/>
      <c r="G103" s="146"/>
      <c r="H103" s="135"/>
      <c r="I103" s="147"/>
      <c r="J103" s="255"/>
      <c r="K103" s="146"/>
      <c r="L103" s="146"/>
      <c r="M103" s="147"/>
      <c r="N103" s="292"/>
      <c r="O103" s="255"/>
      <c r="P103" s="146"/>
      <c r="Q103" s="147"/>
      <c r="R103" s="394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0"/>
      <c r="AD103" s="280"/>
      <c r="AE103" s="427"/>
      <c r="AF103" s="427"/>
      <c r="AG103" s="420"/>
      <c r="AH103" s="280"/>
      <c r="AI103" s="280"/>
      <c r="AJ103" s="280"/>
      <c r="AK103" s="421"/>
      <c r="AL103" s="33">
        <f>Metryka!$C$19</f>
        <v>0</v>
      </c>
      <c r="AM103" s="85">
        <f>Metryka!$D$19</f>
        <v>0</v>
      </c>
      <c r="AN103" s="33">
        <f>Metryka!$E$19</f>
        <v>0</v>
      </c>
    </row>
    <row r="104" spans="1:40" ht="15" customHeight="1">
      <c r="A104" s="64">
        <f>Metryka!$C$3</f>
        <v>0</v>
      </c>
      <c r="B104" s="148"/>
      <c r="C104" s="146"/>
      <c r="D104" s="146"/>
      <c r="E104" s="146"/>
      <c r="F104" s="146"/>
      <c r="G104" s="146"/>
      <c r="H104" s="135"/>
      <c r="I104" s="147"/>
      <c r="J104" s="255"/>
      <c r="K104" s="146"/>
      <c r="L104" s="146"/>
      <c r="M104" s="147"/>
      <c r="N104" s="292"/>
      <c r="O104" s="255"/>
      <c r="P104" s="146"/>
      <c r="Q104" s="147"/>
      <c r="R104" s="394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427"/>
      <c r="AF104" s="427"/>
      <c r="AG104" s="420"/>
      <c r="AH104" s="280"/>
      <c r="AI104" s="280"/>
      <c r="AJ104" s="280"/>
      <c r="AK104" s="421"/>
      <c r="AL104" s="33">
        <f>Metryka!$C$19</f>
        <v>0</v>
      </c>
      <c r="AM104" s="85">
        <f>Metryka!$D$19</f>
        <v>0</v>
      </c>
      <c r="AN104" s="33">
        <f>Metryka!$E$19</f>
        <v>0</v>
      </c>
    </row>
    <row r="105" spans="1:40" ht="15" customHeight="1">
      <c r="A105" s="64">
        <f>Metryka!$C$3</f>
        <v>0</v>
      </c>
      <c r="B105" s="148"/>
      <c r="C105" s="146"/>
      <c r="D105" s="146"/>
      <c r="E105" s="146"/>
      <c r="F105" s="146"/>
      <c r="G105" s="146"/>
      <c r="H105" s="135"/>
      <c r="I105" s="147"/>
      <c r="J105" s="255"/>
      <c r="K105" s="146"/>
      <c r="L105" s="146"/>
      <c r="M105" s="147"/>
      <c r="N105" s="292"/>
      <c r="O105" s="255"/>
      <c r="P105" s="146"/>
      <c r="Q105" s="147"/>
      <c r="R105" s="394"/>
      <c r="S105" s="280"/>
      <c r="T105" s="280"/>
      <c r="U105" s="280"/>
      <c r="V105" s="280"/>
      <c r="W105" s="280"/>
      <c r="X105" s="280"/>
      <c r="Y105" s="280"/>
      <c r="Z105" s="280"/>
      <c r="AA105" s="280"/>
      <c r="AB105" s="280"/>
      <c r="AC105" s="280"/>
      <c r="AD105" s="280"/>
      <c r="AE105" s="427"/>
      <c r="AF105" s="427"/>
      <c r="AG105" s="420"/>
      <c r="AH105" s="280"/>
      <c r="AI105" s="280"/>
      <c r="AJ105" s="280"/>
      <c r="AK105" s="421"/>
      <c r="AL105" s="33">
        <f>Metryka!$C$19</f>
        <v>0</v>
      </c>
      <c r="AM105" s="85">
        <f>Metryka!$D$19</f>
        <v>0</v>
      </c>
      <c r="AN105" s="33">
        <f>Metryka!$E$19</f>
        <v>0</v>
      </c>
    </row>
    <row r="106" spans="1:40" ht="15" customHeight="1">
      <c r="A106" s="64">
        <f>Metryka!$C$3</f>
        <v>0</v>
      </c>
      <c r="B106" s="148"/>
      <c r="C106" s="146"/>
      <c r="D106" s="146"/>
      <c r="E106" s="146"/>
      <c r="F106" s="146"/>
      <c r="G106" s="146"/>
      <c r="H106" s="135"/>
      <c r="I106" s="147"/>
      <c r="J106" s="255"/>
      <c r="K106" s="146"/>
      <c r="L106" s="146"/>
      <c r="M106" s="147"/>
      <c r="N106" s="292"/>
      <c r="O106" s="255"/>
      <c r="P106" s="146"/>
      <c r="Q106" s="147"/>
      <c r="R106" s="394"/>
      <c r="S106" s="280"/>
      <c r="T106" s="280"/>
      <c r="U106" s="280"/>
      <c r="V106" s="280"/>
      <c r="W106" s="280"/>
      <c r="X106" s="280"/>
      <c r="Y106" s="280"/>
      <c r="Z106" s="280"/>
      <c r="AA106" s="280"/>
      <c r="AB106" s="280"/>
      <c r="AC106" s="280"/>
      <c r="AD106" s="280"/>
      <c r="AE106" s="427"/>
      <c r="AF106" s="427"/>
      <c r="AG106" s="420"/>
      <c r="AH106" s="280"/>
      <c r="AI106" s="280"/>
      <c r="AJ106" s="280"/>
      <c r="AK106" s="421"/>
      <c r="AL106" s="33">
        <f>Metryka!$C$19</f>
        <v>0</v>
      </c>
      <c r="AM106" s="85">
        <f>Metryka!$D$19</f>
        <v>0</v>
      </c>
      <c r="AN106" s="33">
        <f>Metryka!$E$19</f>
        <v>0</v>
      </c>
    </row>
    <row r="107" spans="1:40" ht="15" customHeight="1">
      <c r="A107" s="64">
        <f>Metryka!$C$3</f>
        <v>0</v>
      </c>
      <c r="B107" s="148"/>
      <c r="C107" s="146"/>
      <c r="D107" s="146"/>
      <c r="E107" s="146"/>
      <c r="F107" s="146"/>
      <c r="G107" s="146"/>
      <c r="H107" s="135"/>
      <c r="I107" s="147"/>
      <c r="J107" s="255"/>
      <c r="K107" s="146"/>
      <c r="L107" s="146"/>
      <c r="M107" s="147"/>
      <c r="N107" s="292"/>
      <c r="O107" s="255"/>
      <c r="P107" s="146"/>
      <c r="Q107" s="147"/>
      <c r="R107" s="394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427"/>
      <c r="AF107" s="427"/>
      <c r="AG107" s="420"/>
      <c r="AH107" s="280"/>
      <c r="AI107" s="280"/>
      <c r="AJ107" s="280"/>
      <c r="AK107" s="421"/>
      <c r="AL107" s="33">
        <f>Metryka!$C$19</f>
        <v>0</v>
      </c>
      <c r="AM107" s="85">
        <f>Metryka!$D$19</f>
        <v>0</v>
      </c>
      <c r="AN107" s="33">
        <f>Metryka!$E$19</f>
        <v>0</v>
      </c>
    </row>
    <row r="108" spans="1:40" ht="15" customHeight="1">
      <c r="A108" s="64">
        <f>Metryka!$C$3</f>
        <v>0</v>
      </c>
      <c r="B108" s="148"/>
      <c r="C108" s="146"/>
      <c r="D108" s="146"/>
      <c r="E108" s="146"/>
      <c r="F108" s="146"/>
      <c r="G108" s="146"/>
      <c r="H108" s="135"/>
      <c r="I108" s="147"/>
      <c r="J108" s="255"/>
      <c r="K108" s="146"/>
      <c r="L108" s="146"/>
      <c r="M108" s="147"/>
      <c r="N108" s="292"/>
      <c r="O108" s="255"/>
      <c r="P108" s="146"/>
      <c r="Q108" s="147"/>
      <c r="R108" s="394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427"/>
      <c r="AF108" s="427"/>
      <c r="AG108" s="420"/>
      <c r="AH108" s="280"/>
      <c r="AI108" s="280"/>
      <c r="AJ108" s="280"/>
      <c r="AK108" s="421"/>
      <c r="AL108" s="33">
        <f>Metryka!$C$19</f>
        <v>0</v>
      </c>
      <c r="AM108" s="85">
        <f>Metryka!$D$19</f>
        <v>0</v>
      </c>
      <c r="AN108" s="33">
        <f>Metryka!$E$19</f>
        <v>0</v>
      </c>
    </row>
    <row r="109" spans="1:40" ht="15" customHeight="1">
      <c r="A109" s="64">
        <f>Metryka!$C$3</f>
        <v>0</v>
      </c>
      <c r="B109" s="148"/>
      <c r="C109" s="146"/>
      <c r="D109" s="146"/>
      <c r="E109" s="146"/>
      <c r="F109" s="146"/>
      <c r="G109" s="146"/>
      <c r="H109" s="135"/>
      <c r="I109" s="147"/>
      <c r="J109" s="255"/>
      <c r="K109" s="146"/>
      <c r="L109" s="146"/>
      <c r="M109" s="147"/>
      <c r="N109" s="292"/>
      <c r="O109" s="255"/>
      <c r="P109" s="146"/>
      <c r="Q109" s="147"/>
      <c r="R109" s="394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427"/>
      <c r="AF109" s="427"/>
      <c r="AG109" s="420"/>
      <c r="AH109" s="280"/>
      <c r="AI109" s="280"/>
      <c r="AJ109" s="280"/>
      <c r="AK109" s="421"/>
      <c r="AL109" s="33">
        <f>Metryka!$C$19</f>
        <v>0</v>
      </c>
      <c r="AM109" s="85">
        <f>Metryka!$D$19</f>
        <v>0</v>
      </c>
      <c r="AN109" s="33">
        <f>Metryka!$E$19</f>
        <v>0</v>
      </c>
    </row>
    <row r="110" spans="1:40" ht="15" customHeight="1">
      <c r="A110" s="64">
        <f>Metryka!$C$3</f>
        <v>0</v>
      </c>
      <c r="B110" s="148"/>
      <c r="C110" s="146"/>
      <c r="D110" s="146"/>
      <c r="E110" s="146"/>
      <c r="F110" s="146"/>
      <c r="G110" s="146"/>
      <c r="H110" s="135"/>
      <c r="I110" s="147"/>
      <c r="J110" s="255"/>
      <c r="K110" s="146"/>
      <c r="L110" s="146"/>
      <c r="M110" s="147"/>
      <c r="N110" s="292"/>
      <c r="O110" s="255"/>
      <c r="P110" s="146"/>
      <c r="Q110" s="147"/>
      <c r="R110" s="394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427"/>
      <c r="AF110" s="427"/>
      <c r="AG110" s="420"/>
      <c r="AH110" s="280"/>
      <c r="AI110" s="280"/>
      <c r="AJ110" s="280"/>
      <c r="AK110" s="421"/>
      <c r="AL110" s="33">
        <f>Metryka!$C$19</f>
        <v>0</v>
      </c>
      <c r="AM110" s="85">
        <f>Metryka!$D$19</f>
        <v>0</v>
      </c>
      <c r="AN110" s="33">
        <f>Metryka!$E$19</f>
        <v>0</v>
      </c>
    </row>
    <row r="111" spans="1:40" ht="15" customHeight="1">
      <c r="A111" s="64">
        <f>Metryka!$C$3</f>
        <v>0</v>
      </c>
      <c r="B111" s="148"/>
      <c r="C111" s="146"/>
      <c r="D111" s="146"/>
      <c r="E111" s="146"/>
      <c r="F111" s="146"/>
      <c r="G111" s="146"/>
      <c r="H111" s="135"/>
      <c r="I111" s="147"/>
      <c r="J111" s="255"/>
      <c r="K111" s="146"/>
      <c r="L111" s="146"/>
      <c r="M111" s="147"/>
      <c r="N111" s="292"/>
      <c r="O111" s="255"/>
      <c r="P111" s="146"/>
      <c r="Q111" s="147"/>
      <c r="R111" s="394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427"/>
      <c r="AF111" s="427"/>
      <c r="AG111" s="420"/>
      <c r="AH111" s="280"/>
      <c r="AI111" s="280"/>
      <c r="AJ111" s="280"/>
      <c r="AK111" s="421"/>
      <c r="AL111" s="33">
        <f>Metryka!$C$19</f>
        <v>0</v>
      </c>
      <c r="AM111" s="85">
        <f>Metryka!$D$19</f>
        <v>0</v>
      </c>
      <c r="AN111" s="33">
        <f>Metryka!$E$19</f>
        <v>0</v>
      </c>
    </row>
    <row r="112" spans="1:40" ht="15" customHeight="1">
      <c r="A112" s="64">
        <f>Metryka!$C$3</f>
        <v>0</v>
      </c>
      <c r="B112" s="148"/>
      <c r="C112" s="146"/>
      <c r="D112" s="146"/>
      <c r="E112" s="146"/>
      <c r="F112" s="146"/>
      <c r="G112" s="146"/>
      <c r="H112" s="135"/>
      <c r="I112" s="147"/>
      <c r="J112" s="255"/>
      <c r="K112" s="146"/>
      <c r="L112" s="146"/>
      <c r="M112" s="147"/>
      <c r="N112" s="292"/>
      <c r="O112" s="255"/>
      <c r="P112" s="146"/>
      <c r="Q112" s="147"/>
      <c r="R112" s="394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427"/>
      <c r="AF112" s="427"/>
      <c r="AG112" s="420"/>
      <c r="AH112" s="280"/>
      <c r="AI112" s="280"/>
      <c r="AJ112" s="280"/>
      <c r="AK112" s="421"/>
      <c r="AL112" s="33">
        <f>Metryka!$C$19</f>
        <v>0</v>
      </c>
      <c r="AM112" s="85">
        <f>Metryka!$D$19</f>
        <v>0</v>
      </c>
      <c r="AN112" s="33">
        <f>Metryka!$E$19</f>
        <v>0</v>
      </c>
    </row>
    <row r="113" spans="1:40" ht="15" customHeight="1">
      <c r="A113" s="64">
        <f>Metryka!$C$3</f>
        <v>0</v>
      </c>
      <c r="B113" s="148"/>
      <c r="C113" s="146"/>
      <c r="D113" s="146"/>
      <c r="E113" s="146"/>
      <c r="F113" s="146"/>
      <c r="G113" s="146"/>
      <c r="H113" s="135"/>
      <c r="I113" s="147"/>
      <c r="J113" s="255"/>
      <c r="K113" s="146"/>
      <c r="L113" s="146"/>
      <c r="M113" s="147"/>
      <c r="N113" s="292"/>
      <c r="O113" s="255"/>
      <c r="P113" s="146"/>
      <c r="Q113" s="147"/>
      <c r="R113" s="394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427"/>
      <c r="AF113" s="427"/>
      <c r="AG113" s="420"/>
      <c r="AH113" s="280"/>
      <c r="AI113" s="280"/>
      <c r="AJ113" s="280"/>
      <c r="AK113" s="421"/>
      <c r="AL113" s="33">
        <f>Metryka!$C$19</f>
        <v>0</v>
      </c>
      <c r="AM113" s="85">
        <f>Metryka!$D$19</f>
        <v>0</v>
      </c>
      <c r="AN113" s="33">
        <f>Metryka!$E$19</f>
        <v>0</v>
      </c>
    </row>
    <row r="114" spans="1:40" ht="15" customHeight="1">
      <c r="A114" s="64">
        <f>Metryka!$C$3</f>
        <v>0</v>
      </c>
      <c r="B114" s="148"/>
      <c r="C114" s="146"/>
      <c r="D114" s="146"/>
      <c r="E114" s="146"/>
      <c r="F114" s="146"/>
      <c r="G114" s="146"/>
      <c r="H114" s="135"/>
      <c r="I114" s="147"/>
      <c r="J114" s="255"/>
      <c r="K114" s="146"/>
      <c r="L114" s="146"/>
      <c r="M114" s="147"/>
      <c r="N114" s="292"/>
      <c r="O114" s="255"/>
      <c r="P114" s="146"/>
      <c r="Q114" s="147"/>
      <c r="R114" s="394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427"/>
      <c r="AF114" s="427"/>
      <c r="AG114" s="420"/>
      <c r="AH114" s="280"/>
      <c r="AI114" s="280"/>
      <c r="AJ114" s="280"/>
      <c r="AK114" s="421"/>
      <c r="AL114" s="33">
        <f>Metryka!$C$19</f>
        <v>0</v>
      </c>
      <c r="AM114" s="85">
        <f>Metryka!$D$19</f>
        <v>0</v>
      </c>
      <c r="AN114" s="33">
        <f>Metryka!$E$19</f>
        <v>0</v>
      </c>
    </row>
    <row r="115" spans="1:40" ht="15" customHeight="1">
      <c r="A115" s="64">
        <f>Metryka!$C$3</f>
        <v>0</v>
      </c>
      <c r="B115" s="148"/>
      <c r="C115" s="146"/>
      <c r="D115" s="146"/>
      <c r="E115" s="146"/>
      <c r="F115" s="146"/>
      <c r="G115" s="146"/>
      <c r="H115" s="135"/>
      <c r="I115" s="147"/>
      <c r="J115" s="255"/>
      <c r="K115" s="146"/>
      <c r="L115" s="146"/>
      <c r="M115" s="147"/>
      <c r="N115" s="292"/>
      <c r="O115" s="255"/>
      <c r="P115" s="146"/>
      <c r="Q115" s="147"/>
      <c r="R115" s="394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427"/>
      <c r="AF115" s="427"/>
      <c r="AG115" s="420"/>
      <c r="AH115" s="280"/>
      <c r="AI115" s="280"/>
      <c r="AJ115" s="280"/>
      <c r="AK115" s="421"/>
      <c r="AL115" s="33">
        <f>Metryka!$C$19</f>
        <v>0</v>
      </c>
      <c r="AM115" s="85">
        <f>Metryka!$D$19</f>
        <v>0</v>
      </c>
      <c r="AN115" s="33">
        <f>Metryka!$E$19</f>
        <v>0</v>
      </c>
    </row>
    <row r="116" spans="1:40" ht="15" customHeight="1">
      <c r="A116" s="64">
        <f>Metryka!$C$3</f>
        <v>0</v>
      </c>
      <c r="B116" s="148"/>
      <c r="C116" s="146"/>
      <c r="D116" s="146"/>
      <c r="E116" s="146"/>
      <c r="F116" s="146"/>
      <c r="G116" s="146"/>
      <c r="H116" s="135"/>
      <c r="I116" s="147"/>
      <c r="J116" s="255"/>
      <c r="K116" s="146"/>
      <c r="L116" s="146"/>
      <c r="M116" s="147"/>
      <c r="N116" s="292"/>
      <c r="O116" s="255"/>
      <c r="P116" s="146"/>
      <c r="Q116" s="147"/>
      <c r="R116" s="394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427"/>
      <c r="AF116" s="427"/>
      <c r="AG116" s="420"/>
      <c r="AH116" s="280"/>
      <c r="AI116" s="280"/>
      <c r="AJ116" s="280"/>
      <c r="AK116" s="421"/>
      <c r="AL116" s="33">
        <f>Metryka!$C$19</f>
        <v>0</v>
      </c>
      <c r="AM116" s="85">
        <f>Metryka!$D$19</f>
        <v>0</v>
      </c>
      <c r="AN116" s="33">
        <f>Metryka!$E$19</f>
        <v>0</v>
      </c>
    </row>
    <row r="117" spans="1:40" ht="15" customHeight="1">
      <c r="A117" s="64">
        <f>Metryka!$C$3</f>
        <v>0</v>
      </c>
      <c r="B117" s="148"/>
      <c r="C117" s="146"/>
      <c r="D117" s="146"/>
      <c r="E117" s="146"/>
      <c r="F117" s="146"/>
      <c r="G117" s="146"/>
      <c r="H117" s="135"/>
      <c r="I117" s="147"/>
      <c r="J117" s="255"/>
      <c r="K117" s="146"/>
      <c r="L117" s="146"/>
      <c r="M117" s="147"/>
      <c r="N117" s="292"/>
      <c r="O117" s="255"/>
      <c r="P117" s="146"/>
      <c r="Q117" s="147"/>
      <c r="R117" s="394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427"/>
      <c r="AF117" s="427"/>
      <c r="AG117" s="420"/>
      <c r="AH117" s="280"/>
      <c r="AI117" s="280"/>
      <c r="AJ117" s="280"/>
      <c r="AK117" s="421"/>
      <c r="AL117" s="33">
        <f>Metryka!$C$19</f>
        <v>0</v>
      </c>
      <c r="AM117" s="85">
        <f>Metryka!$D$19</f>
        <v>0</v>
      </c>
      <c r="AN117" s="33">
        <f>Metryka!$E$19</f>
        <v>0</v>
      </c>
    </row>
    <row r="118" spans="1:40" ht="15" customHeight="1">
      <c r="A118" s="64">
        <f>Metryka!$C$3</f>
        <v>0</v>
      </c>
      <c r="B118" s="148"/>
      <c r="C118" s="146"/>
      <c r="D118" s="146"/>
      <c r="E118" s="146"/>
      <c r="F118" s="146"/>
      <c r="G118" s="146"/>
      <c r="H118" s="135"/>
      <c r="I118" s="147"/>
      <c r="J118" s="255"/>
      <c r="K118" s="146"/>
      <c r="L118" s="146"/>
      <c r="M118" s="147"/>
      <c r="N118" s="292"/>
      <c r="O118" s="255"/>
      <c r="P118" s="146"/>
      <c r="Q118" s="147"/>
      <c r="R118" s="394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427"/>
      <c r="AF118" s="427"/>
      <c r="AG118" s="420"/>
      <c r="AH118" s="280"/>
      <c r="AI118" s="280"/>
      <c r="AJ118" s="280"/>
      <c r="AK118" s="421"/>
      <c r="AL118" s="33">
        <f>Metryka!$C$19</f>
        <v>0</v>
      </c>
      <c r="AM118" s="85">
        <f>Metryka!$D$19</f>
        <v>0</v>
      </c>
      <c r="AN118" s="33">
        <f>Metryka!$E$19</f>
        <v>0</v>
      </c>
    </row>
    <row r="119" spans="1:40" ht="15" customHeight="1">
      <c r="A119" s="64">
        <f>Metryka!$C$3</f>
        <v>0</v>
      </c>
      <c r="B119" s="148"/>
      <c r="C119" s="146"/>
      <c r="D119" s="146"/>
      <c r="E119" s="146"/>
      <c r="F119" s="146"/>
      <c r="G119" s="146"/>
      <c r="H119" s="135"/>
      <c r="I119" s="147"/>
      <c r="J119" s="255"/>
      <c r="K119" s="146"/>
      <c r="L119" s="146"/>
      <c r="M119" s="147"/>
      <c r="N119" s="292"/>
      <c r="O119" s="255"/>
      <c r="P119" s="146"/>
      <c r="Q119" s="147"/>
      <c r="R119" s="394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427"/>
      <c r="AF119" s="427"/>
      <c r="AG119" s="420"/>
      <c r="AH119" s="280"/>
      <c r="AI119" s="280"/>
      <c r="AJ119" s="280"/>
      <c r="AK119" s="421"/>
      <c r="AL119" s="33">
        <f>Metryka!$C$19</f>
        <v>0</v>
      </c>
      <c r="AM119" s="85">
        <f>Metryka!$D$19</f>
        <v>0</v>
      </c>
      <c r="AN119" s="33">
        <f>Metryka!$E$19</f>
        <v>0</v>
      </c>
    </row>
    <row r="120" spans="1:40" ht="15" customHeight="1">
      <c r="A120" s="64">
        <f>Metryka!$C$3</f>
        <v>0</v>
      </c>
      <c r="B120" s="148"/>
      <c r="C120" s="146"/>
      <c r="D120" s="146"/>
      <c r="E120" s="146"/>
      <c r="F120" s="146"/>
      <c r="G120" s="146"/>
      <c r="H120" s="135"/>
      <c r="I120" s="147"/>
      <c r="J120" s="255"/>
      <c r="K120" s="146"/>
      <c r="L120" s="146"/>
      <c r="M120" s="147"/>
      <c r="N120" s="292"/>
      <c r="O120" s="255"/>
      <c r="P120" s="146"/>
      <c r="Q120" s="147"/>
      <c r="R120" s="394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427"/>
      <c r="AF120" s="427"/>
      <c r="AG120" s="420"/>
      <c r="AH120" s="280"/>
      <c r="AI120" s="280"/>
      <c r="AJ120" s="280"/>
      <c r="AK120" s="421"/>
      <c r="AL120" s="33">
        <f>Metryka!$C$19</f>
        <v>0</v>
      </c>
      <c r="AM120" s="85">
        <f>Metryka!$D$19</f>
        <v>0</v>
      </c>
      <c r="AN120" s="33">
        <f>Metryka!$E$19</f>
        <v>0</v>
      </c>
    </row>
    <row r="121" spans="1:40" ht="15" customHeight="1">
      <c r="A121" s="64">
        <f>Metryka!$C$3</f>
        <v>0</v>
      </c>
      <c r="B121" s="148"/>
      <c r="C121" s="146"/>
      <c r="D121" s="146"/>
      <c r="E121" s="146"/>
      <c r="F121" s="146"/>
      <c r="G121" s="146"/>
      <c r="H121" s="135"/>
      <c r="I121" s="147"/>
      <c r="J121" s="255"/>
      <c r="K121" s="146"/>
      <c r="L121" s="146"/>
      <c r="M121" s="147"/>
      <c r="N121" s="292"/>
      <c r="O121" s="255"/>
      <c r="P121" s="146"/>
      <c r="Q121" s="147"/>
      <c r="R121" s="394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427"/>
      <c r="AF121" s="427"/>
      <c r="AG121" s="420"/>
      <c r="AH121" s="280"/>
      <c r="AI121" s="280"/>
      <c r="AJ121" s="280"/>
      <c r="AK121" s="421"/>
      <c r="AL121" s="33">
        <f>Metryka!$C$19</f>
        <v>0</v>
      </c>
      <c r="AM121" s="85">
        <f>Metryka!$D$19</f>
        <v>0</v>
      </c>
      <c r="AN121" s="33">
        <f>Metryka!$E$19</f>
        <v>0</v>
      </c>
    </row>
    <row r="122" spans="1:40" ht="15" customHeight="1">
      <c r="A122" s="64">
        <f>Metryka!$C$3</f>
        <v>0</v>
      </c>
      <c r="B122" s="148"/>
      <c r="C122" s="146"/>
      <c r="D122" s="146"/>
      <c r="E122" s="146"/>
      <c r="F122" s="146"/>
      <c r="G122" s="146"/>
      <c r="H122" s="135"/>
      <c r="I122" s="147"/>
      <c r="J122" s="255"/>
      <c r="K122" s="146"/>
      <c r="L122" s="146"/>
      <c r="M122" s="147"/>
      <c r="N122" s="292"/>
      <c r="O122" s="255"/>
      <c r="P122" s="146"/>
      <c r="Q122" s="147"/>
      <c r="R122" s="394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427"/>
      <c r="AF122" s="427"/>
      <c r="AG122" s="420"/>
      <c r="AH122" s="280"/>
      <c r="AI122" s="280"/>
      <c r="AJ122" s="280"/>
      <c r="AK122" s="421"/>
      <c r="AL122" s="33">
        <f>Metryka!$C$19</f>
        <v>0</v>
      </c>
      <c r="AM122" s="85">
        <f>Metryka!$D$19</f>
        <v>0</v>
      </c>
      <c r="AN122" s="33">
        <f>Metryka!$E$19</f>
        <v>0</v>
      </c>
    </row>
    <row r="123" spans="1:40" ht="15" customHeight="1">
      <c r="A123" s="64">
        <f>Metryka!$C$3</f>
        <v>0</v>
      </c>
      <c r="B123" s="148"/>
      <c r="C123" s="146"/>
      <c r="D123" s="146"/>
      <c r="E123" s="146"/>
      <c r="F123" s="146"/>
      <c r="G123" s="146"/>
      <c r="H123" s="135"/>
      <c r="I123" s="147"/>
      <c r="J123" s="255"/>
      <c r="K123" s="146"/>
      <c r="L123" s="146"/>
      <c r="M123" s="147"/>
      <c r="N123" s="292"/>
      <c r="O123" s="255"/>
      <c r="P123" s="146"/>
      <c r="Q123" s="147"/>
      <c r="R123" s="394"/>
      <c r="S123" s="280"/>
      <c r="T123" s="280"/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427"/>
      <c r="AF123" s="427"/>
      <c r="AG123" s="420"/>
      <c r="AH123" s="280"/>
      <c r="AI123" s="280"/>
      <c r="AJ123" s="280"/>
      <c r="AK123" s="421"/>
      <c r="AL123" s="33">
        <f>Metryka!$C$19</f>
        <v>0</v>
      </c>
      <c r="AM123" s="85">
        <f>Metryka!$D$19</f>
        <v>0</v>
      </c>
      <c r="AN123" s="33">
        <f>Metryka!$E$19</f>
        <v>0</v>
      </c>
    </row>
    <row r="124" spans="1:40" ht="15" customHeight="1">
      <c r="A124" s="64">
        <f>Metryka!$C$3</f>
        <v>0</v>
      </c>
      <c r="B124" s="148"/>
      <c r="C124" s="146"/>
      <c r="D124" s="146"/>
      <c r="E124" s="146"/>
      <c r="F124" s="146"/>
      <c r="G124" s="146"/>
      <c r="H124" s="135"/>
      <c r="I124" s="147"/>
      <c r="J124" s="255"/>
      <c r="K124" s="146"/>
      <c r="L124" s="146"/>
      <c r="M124" s="147"/>
      <c r="N124" s="292"/>
      <c r="O124" s="255"/>
      <c r="P124" s="146"/>
      <c r="Q124" s="147"/>
      <c r="R124" s="394"/>
      <c r="S124" s="280"/>
      <c r="T124" s="280"/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427"/>
      <c r="AF124" s="427"/>
      <c r="AG124" s="420"/>
      <c r="AH124" s="280"/>
      <c r="AI124" s="280"/>
      <c r="AJ124" s="280"/>
      <c r="AK124" s="421"/>
      <c r="AL124" s="33">
        <f>Metryka!$C$19</f>
        <v>0</v>
      </c>
      <c r="AM124" s="85">
        <f>Metryka!$D$19</f>
        <v>0</v>
      </c>
      <c r="AN124" s="33">
        <f>Metryka!$E$19</f>
        <v>0</v>
      </c>
    </row>
    <row r="125" spans="1:40" ht="15" customHeight="1">
      <c r="A125" s="64">
        <f>Metryka!$C$3</f>
        <v>0</v>
      </c>
      <c r="B125" s="148"/>
      <c r="C125" s="146"/>
      <c r="D125" s="146"/>
      <c r="E125" s="146"/>
      <c r="F125" s="146"/>
      <c r="G125" s="146"/>
      <c r="H125" s="135"/>
      <c r="I125" s="147"/>
      <c r="J125" s="255"/>
      <c r="K125" s="146"/>
      <c r="L125" s="146"/>
      <c r="M125" s="147"/>
      <c r="N125" s="292"/>
      <c r="O125" s="255"/>
      <c r="P125" s="146"/>
      <c r="Q125" s="147"/>
      <c r="R125" s="394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427"/>
      <c r="AF125" s="427"/>
      <c r="AG125" s="420"/>
      <c r="AH125" s="280"/>
      <c r="AI125" s="280"/>
      <c r="AJ125" s="280"/>
      <c r="AK125" s="421"/>
      <c r="AL125" s="33">
        <f>Metryka!$C$19</f>
        <v>0</v>
      </c>
      <c r="AM125" s="85">
        <f>Metryka!$D$19</f>
        <v>0</v>
      </c>
      <c r="AN125" s="33">
        <f>Metryka!$E$19</f>
        <v>0</v>
      </c>
    </row>
    <row r="126" spans="1:40" ht="15" customHeight="1">
      <c r="A126" s="64">
        <f>Metryka!$C$3</f>
        <v>0</v>
      </c>
      <c r="B126" s="148"/>
      <c r="C126" s="146"/>
      <c r="D126" s="146"/>
      <c r="E126" s="146"/>
      <c r="F126" s="146"/>
      <c r="G126" s="146"/>
      <c r="H126" s="135"/>
      <c r="I126" s="147"/>
      <c r="J126" s="255"/>
      <c r="K126" s="146"/>
      <c r="L126" s="146"/>
      <c r="M126" s="147"/>
      <c r="N126" s="292"/>
      <c r="O126" s="255"/>
      <c r="P126" s="146"/>
      <c r="Q126" s="147"/>
      <c r="R126" s="394"/>
      <c r="S126" s="280"/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427"/>
      <c r="AF126" s="427"/>
      <c r="AG126" s="420"/>
      <c r="AH126" s="280"/>
      <c r="AI126" s="280"/>
      <c r="AJ126" s="280"/>
      <c r="AK126" s="421"/>
      <c r="AL126" s="33">
        <f>Metryka!$C$19</f>
        <v>0</v>
      </c>
      <c r="AM126" s="85">
        <f>Metryka!$D$19</f>
        <v>0</v>
      </c>
      <c r="AN126" s="33">
        <f>Metryka!$E$19</f>
        <v>0</v>
      </c>
    </row>
    <row r="127" spans="1:40" ht="15" customHeight="1">
      <c r="A127" s="64">
        <f>Metryka!$C$3</f>
        <v>0</v>
      </c>
      <c r="B127" s="148"/>
      <c r="C127" s="146"/>
      <c r="D127" s="146"/>
      <c r="E127" s="146"/>
      <c r="F127" s="146"/>
      <c r="G127" s="146"/>
      <c r="H127" s="135"/>
      <c r="I127" s="147"/>
      <c r="J127" s="255"/>
      <c r="K127" s="146"/>
      <c r="L127" s="146"/>
      <c r="M127" s="147"/>
      <c r="N127" s="292"/>
      <c r="O127" s="255"/>
      <c r="P127" s="146"/>
      <c r="Q127" s="147"/>
      <c r="R127" s="394"/>
      <c r="S127" s="280"/>
      <c r="T127" s="280"/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427"/>
      <c r="AF127" s="427"/>
      <c r="AG127" s="420"/>
      <c r="AH127" s="280"/>
      <c r="AI127" s="280"/>
      <c r="AJ127" s="280"/>
      <c r="AK127" s="421"/>
      <c r="AL127" s="33">
        <f>Metryka!$C$19</f>
        <v>0</v>
      </c>
      <c r="AM127" s="85">
        <f>Metryka!$D$19</f>
        <v>0</v>
      </c>
      <c r="AN127" s="33">
        <f>Metryka!$E$19</f>
        <v>0</v>
      </c>
    </row>
    <row r="128" spans="1:40" ht="15" customHeight="1">
      <c r="A128" s="64">
        <f>Metryka!$C$3</f>
        <v>0</v>
      </c>
      <c r="B128" s="148"/>
      <c r="C128" s="146"/>
      <c r="D128" s="146"/>
      <c r="E128" s="146"/>
      <c r="F128" s="146"/>
      <c r="G128" s="146"/>
      <c r="H128" s="135"/>
      <c r="I128" s="147"/>
      <c r="J128" s="255"/>
      <c r="K128" s="146"/>
      <c r="L128" s="146"/>
      <c r="M128" s="147"/>
      <c r="N128" s="292"/>
      <c r="O128" s="255"/>
      <c r="P128" s="146"/>
      <c r="Q128" s="147"/>
      <c r="R128" s="394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427"/>
      <c r="AF128" s="427"/>
      <c r="AG128" s="420"/>
      <c r="AH128" s="280"/>
      <c r="AI128" s="280"/>
      <c r="AJ128" s="280"/>
      <c r="AK128" s="421"/>
      <c r="AL128" s="33">
        <f>Metryka!$C$19</f>
        <v>0</v>
      </c>
      <c r="AM128" s="85">
        <f>Metryka!$D$19</f>
        <v>0</v>
      </c>
      <c r="AN128" s="33">
        <f>Metryka!$E$19</f>
        <v>0</v>
      </c>
    </row>
    <row r="129" spans="1:40" ht="15" customHeight="1">
      <c r="A129" s="64">
        <f>Metryka!$C$3</f>
        <v>0</v>
      </c>
      <c r="B129" s="148"/>
      <c r="C129" s="146"/>
      <c r="D129" s="146"/>
      <c r="E129" s="146"/>
      <c r="F129" s="146"/>
      <c r="G129" s="146"/>
      <c r="H129" s="135"/>
      <c r="I129" s="147"/>
      <c r="J129" s="255"/>
      <c r="K129" s="146"/>
      <c r="L129" s="146"/>
      <c r="M129" s="147"/>
      <c r="N129" s="292"/>
      <c r="O129" s="255"/>
      <c r="P129" s="146"/>
      <c r="Q129" s="147"/>
      <c r="R129" s="394"/>
      <c r="S129" s="280"/>
      <c r="T129" s="280"/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427"/>
      <c r="AF129" s="427"/>
      <c r="AG129" s="420"/>
      <c r="AH129" s="280"/>
      <c r="AI129" s="280"/>
      <c r="AJ129" s="280"/>
      <c r="AK129" s="421"/>
      <c r="AL129" s="33">
        <f>Metryka!$C$19</f>
        <v>0</v>
      </c>
      <c r="AM129" s="85">
        <f>Metryka!$D$19</f>
        <v>0</v>
      </c>
      <c r="AN129" s="33">
        <f>Metryka!$E$19</f>
        <v>0</v>
      </c>
    </row>
    <row r="130" spans="1:40" ht="15" customHeight="1">
      <c r="A130" s="64">
        <f>Metryka!$C$3</f>
        <v>0</v>
      </c>
      <c r="B130" s="148"/>
      <c r="C130" s="146"/>
      <c r="D130" s="146"/>
      <c r="E130" s="146"/>
      <c r="F130" s="146"/>
      <c r="G130" s="146"/>
      <c r="H130" s="135"/>
      <c r="I130" s="147"/>
      <c r="J130" s="255"/>
      <c r="K130" s="146"/>
      <c r="L130" s="146"/>
      <c r="M130" s="147"/>
      <c r="N130" s="292"/>
      <c r="O130" s="255"/>
      <c r="P130" s="146"/>
      <c r="Q130" s="147"/>
      <c r="R130" s="394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427"/>
      <c r="AF130" s="427"/>
      <c r="AG130" s="420"/>
      <c r="AH130" s="280"/>
      <c r="AI130" s="280"/>
      <c r="AJ130" s="280"/>
      <c r="AK130" s="421"/>
      <c r="AL130" s="33">
        <f>Metryka!$C$19</f>
        <v>0</v>
      </c>
      <c r="AM130" s="85">
        <f>Metryka!$D$19</f>
        <v>0</v>
      </c>
      <c r="AN130" s="33">
        <f>Metryka!$E$19</f>
        <v>0</v>
      </c>
    </row>
    <row r="131" spans="1:40" ht="15" customHeight="1">
      <c r="A131" s="64">
        <f>Metryka!$C$3</f>
        <v>0</v>
      </c>
      <c r="B131" s="148"/>
      <c r="C131" s="146"/>
      <c r="D131" s="146"/>
      <c r="E131" s="146"/>
      <c r="F131" s="146"/>
      <c r="G131" s="146"/>
      <c r="H131" s="135"/>
      <c r="I131" s="147"/>
      <c r="J131" s="255"/>
      <c r="K131" s="146"/>
      <c r="L131" s="146"/>
      <c r="M131" s="147"/>
      <c r="N131" s="292"/>
      <c r="O131" s="255"/>
      <c r="P131" s="146"/>
      <c r="Q131" s="147"/>
      <c r="R131" s="394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427"/>
      <c r="AF131" s="427"/>
      <c r="AG131" s="420"/>
      <c r="AH131" s="280"/>
      <c r="AI131" s="280"/>
      <c r="AJ131" s="280"/>
      <c r="AK131" s="421"/>
      <c r="AL131" s="33">
        <f>Metryka!$C$19</f>
        <v>0</v>
      </c>
      <c r="AM131" s="85">
        <f>Metryka!$D$19</f>
        <v>0</v>
      </c>
      <c r="AN131" s="33">
        <f>Metryka!$E$19</f>
        <v>0</v>
      </c>
    </row>
    <row r="132" spans="1:40" ht="15" customHeight="1">
      <c r="A132" s="64">
        <f>Metryka!$C$3</f>
        <v>0</v>
      </c>
      <c r="B132" s="148"/>
      <c r="C132" s="146"/>
      <c r="D132" s="146"/>
      <c r="E132" s="146"/>
      <c r="F132" s="146"/>
      <c r="G132" s="146"/>
      <c r="H132" s="135"/>
      <c r="I132" s="147"/>
      <c r="J132" s="255"/>
      <c r="K132" s="146"/>
      <c r="L132" s="146"/>
      <c r="M132" s="147"/>
      <c r="N132" s="292"/>
      <c r="O132" s="255"/>
      <c r="P132" s="146"/>
      <c r="Q132" s="147"/>
      <c r="R132" s="394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427"/>
      <c r="AF132" s="427"/>
      <c r="AG132" s="420"/>
      <c r="AH132" s="280"/>
      <c r="AI132" s="280"/>
      <c r="AJ132" s="280"/>
      <c r="AK132" s="421"/>
      <c r="AL132" s="33">
        <f>Metryka!$C$19</f>
        <v>0</v>
      </c>
      <c r="AM132" s="85">
        <f>Metryka!$D$19</f>
        <v>0</v>
      </c>
      <c r="AN132" s="33">
        <f>Metryka!$E$19</f>
        <v>0</v>
      </c>
    </row>
    <row r="133" spans="1:40" ht="15" customHeight="1">
      <c r="A133" s="64">
        <f>Metryka!$C$3</f>
        <v>0</v>
      </c>
      <c r="B133" s="148"/>
      <c r="C133" s="146"/>
      <c r="D133" s="146"/>
      <c r="E133" s="146"/>
      <c r="F133" s="146"/>
      <c r="G133" s="146"/>
      <c r="H133" s="135"/>
      <c r="I133" s="147"/>
      <c r="J133" s="255"/>
      <c r="K133" s="146"/>
      <c r="L133" s="146"/>
      <c r="M133" s="147"/>
      <c r="N133" s="292"/>
      <c r="O133" s="255"/>
      <c r="P133" s="146"/>
      <c r="Q133" s="147"/>
      <c r="R133" s="394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427"/>
      <c r="AF133" s="427"/>
      <c r="AG133" s="420"/>
      <c r="AH133" s="280"/>
      <c r="AI133" s="280"/>
      <c r="AJ133" s="280"/>
      <c r="AK133" s="421"/>
      <c r="AL133" s="33">
        <f>Metryka!$C$19</f>
        <v>0</v>
      </c>
      <c r="AM133" s="85">
        <f>Metryka!$D$19</f>
        <v>0</v>
      </c>
      <c r="AN133" s="33">
        <f>Metryka!$E$19</f>
        <v>0</v>
      </c>
    </row>
    <row r="134" spans="1:40" ht="15" customHeight="1">
      <c r="A134" s="64">
        <f>Metryka!$C$3</f>
        <v>0</v>
      </c>
      <c r="B134" s="148"/>
      <c r="C134" s="146"/>
      <c r="D134" s="146"/>
      <c r="E134" s="146"/>
      <c r="F134" s="146"/>
      <c r="G134" s="146"/>
      <c r="H134" s="135"/>
      <c r="I134" s="147"/>
      <c r="J134" s="255"/>
      <c r="K134" s="146"/>
      <c r="L134" s="146"/>
      <c r="M134" s="147"/>
      <c r="N134" s="292"/>
      <c r="O134" s="255"/>
      <c r="P134" s="146"/>
      <c r="Q134" s="147"/>
      <c r="R134" s="394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427"/>
      <c r="AF134" s="427"/>
      <c r="AG134" s="420"/>
      <c r="AH134" s="280"/>
      <c r="AI134" s="280"/>
      <c r="AJ134" s="280"/>
      <c r="AK134" s="421"/>
      <c r="AL134" s="33">
        <f>Metryka!$C$19</f>
        <v>0</v>
      </c>
      <c r="AM134" s="85">
        <f>Metryka!$D$19</f>
        <v>0</v>
      </c>
      <c r="AN134" s="33">
        <f>Metryka!$E$19</f>
        <v>0</v>
      </c>
    </row>
    <row r="135" spans="1:40" ht="15" customHeight="1">
      <c r="A135" s="64">
        <f>Metryka!$C$3</f>
        <v>0</v>
      </c>
      <c r="B135" s="148"/>
      <c r="C135" s="146"/>
      <c r="D135" s="146"/>
      <c r="E135" s="146"/>
      <c r="F135" s="146"/>
      <c r="G135" s="146"/>
      <c r="H135" s="135"/>
      <c r="I135" s="147"/>
      <c r="J135" s="255"/>
      <c r="K135" s="146"/>
      <c r="L135" s="146"/>
      <c r="M135" s="147"/>
      <c r="N135" s="292"/>
      <c r="O135" s="255"/>
      <c r="P135" s="146"/>
      <c r="Q135" s="147"/>
      <c r="R135" s="394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427"/>
      <c r="AF135" s="427"/>
      <c r="AG135" s="420"/>
      <c r="AH135" s="280"/>
      <c r="AI135" s="280"/>
      <c r="AJ135" s="280"/>
      <c r="AK135" s="421"/>
      <c r="AL135" s="33">
        <f>Metryka!$C$19</f>
        <v>0</v>
      </c>
      <c r="AM135" s="85">
        <f>Metryka!$D$19</f>
        <v>0</v>
      </c>
      <c r="AN135" s="33">
        <f>Metryka!$E$19</f>
        <v>0</v>
      </c>
    </row>
    <row r="136" spans="1:40" ht="15" customHeight="1">
      <c r="A136" s="64">
        <f>Metryka!$C$3</f>
        <v>0</v>
      </c>
      <c r="B136" s="148"/>
      <c r="C136" s="146"/>
      <c r="D136" s="146"/>
      <c r="E136" s="146"/>
      <c r="F136" s="146"/>
      <c r="G136" s="146"/>
      <c r="H136" s="135"/>
      <c r="I136" s="147"/>
      <c r="J136" s="255"/>
      <c r="K136" s="146"/>
      <c r="L136" s="146"/>
      <c r="M136" s="147"/>
      <c r="N136" s="292"/>
      <c r="O136" s="255"/>
      <c r="P136" s="146"/>
      <c r="Q136" s="147"/>
      <c r="R136" s="394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427"/>
      <c r="AF136" s="427"/>
      <c r="AG136" s="420"/>
      <c r="AH136" s="280"/>
      <c r="AI136" s="280"/>
      <c r="AJ136" s="280"/>
      <c r="AK136" s="421"/>
      <c r="AL136" s="33">
        <f>Metryka!$C$19</f>
        <v>0</v>
      </c>
      <c r="AM136" s="85">
        <f>Metryka!$D$19</f>
        <v>0</v>
      </c>
      <c r="AN136" s="33">
        <f>Metryka!$E$19</f>
        <v>0</v>
      </c>
    </row>
    <row r="137" spans="1:40" ht="15" customHeight="1">
      <c r="A137" s="64">
        <f>Metryka!$C$3</f>
        <v>0</v>
      </c>
      <c r="B137" s="148"/>
      <c r="C137" s="146"/>
      <c r="D137" s="146"/>
      <c r="E137" s="146"/>
      <c r="F137" s="146"/>
      <c r="G137" s="146"/>
      <c r="H137" s="135"/>
      <c r="I137" s="147"/>
      <c r="J137" s="255"/>
      <c r="K137" s="146"/>
      <c r="L137" s="146"/>
      <c r="M137" s="147"/>
      <c r="N137" s="292"/>
      <c r="O137" s="255"/>
      <c r="P137" s="146"/>
      <c r="Q137" s="147"/>
      <c r="R137" s="394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427"/>
      <c r="AF137" s="427"/>
      <c r="AG137" s="420"/>
      <c r="AH137" s="280"/>
      <c r="AI137" s="280"/>
      <c r="AJ137" s="280"/>
      <c r="AK137" s="421"/>
      <c r="AL137" s="33">
        <f>Metryka!$C$19</f>
        <v>0</v>
      </c>
      <c r="AM137" s="85">
        <f>Metryka!$D$19</f>
        <v>0</v>
      </c>
      <c r="AN137" s="33">
        <f>Metryka!$E$19</f>
        <v>0</v>
      </c>
    </row>
    <row r="138" spans="1:40" ht="15" customHeight="1">
      <c r="A138" s="64">
        <f>Metryka!$C$3</f>
        <v>0</v>
      </c>
      <c r="B138" s="148"/>
      <c r="C138" s="146"/>
      <c r="D138" s="146"/>
      <c r="E138" s="146"/>
      <c r="F138" s="146"/>
      <c r="G138" s="146"/>
      <c r="H138" s="135"/>
      <c r="I138" s="147"/>
      <c r="J138" s="255"/>
      <c r="K138" s="146"/>
      <c r="L138" s="146"/>
      <c r="M138" s="147"/>
      <c r="N138" s="292"/>
      <c r="O138" s="255"/>
      <c r="P138" s="146"/>
      <c r="Q138" s="147"/>
      <c r="R138" s="394"/>
      <c r="S138" s="280"/>
      <c r="T138" s="280"/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427"/>
      <c r="AF138" s="427"/>
      <c r="AG138" s="420"/>
      <c r="AH138" s="280"/>
      <c r="AI138" s="280"/>
      <c r="AJ138" s="280"/>
      <c r="AK138" s="421"/>
      <c r="AL138" s="33">
        <f>Metryka!$C$19</f>
        <v>0</v>
      </c>
      <c r="AM138" s="85">
        <f>Metryka!$D$19</f>
        <v>0</v>
      </c>
      <c r="AN138" s="33">
        <f>Metryka!$E$19</f>
        <v>0</v>
      </c>
    </row>
    <row r="139" spans="1:40" ht="15" customHeight="1">
      <c r="A139" s="64">
        <f>Metryka!$C$3</f>
        <v>0</v>
      </c>
      <c r="B139" s="148"/>
      <c r="C139" s="146"/>
      <c r="D139" s="146"/>
      <c r="E139" s="146"/>
      <c r="F139" s="146"/>
      <c r="G139" s="146"/>
      <c r="H139" s="135"/>
      <c r="I139" s="147"/>
      <c r="J139" s="255"/>
      <c r="K139" s="146"/>
      <c r="L139" s="146"/>
      <c r="M139" s="147"/>
      <c r="N139" s="292"/>
      <c r="O139" s="255"/>
      <c r="P139" s="146"/>
      <c r="Q139" s="147"/>
      <c r="R139" s="394"/>
      <c r="S139" s="280"/>
      <c r="T139" s="280"/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427"/>
      <c r="AF139" s="427"/>
      <c r="AG139" s="420"/>
      <c r="AH139" s="280"/>
      <c r="AI139" s="280"/>
      <c r="AJ139" s="280"/>
      <c r="AK139" s="421"/>
      <c r="AL139" s="33">
        <f>Metryka!$C$19</f>
        <v>0</v>
      </c>
      <c r="AM139" s="85">
        <f>Metryka!$D$19</f>
        <v>0</v>
      </c>
      <c r="AN139" s="33">
        <f>Metryka!$E$19</f>
        <v>0</v>
      </c>
    </row>
    <row r="140" spans="1:40" ht="15" customHeight="1">
      <c r="A140" s="64">
        <f>Metryka!$C$3</f>
        <v>0</v>
      </c>
      <c r="B140" s="148"/>
      <c r="C140" s="146"/>
      <c r="D140" s="146"/>
      <c r="E140" s="146"/>
      <c r="F140" s="146"/>
      <c r="G140" s="146"/>
      <c r="H140" s="135"/>
      <c r="I140" s="147"/>
      <c r="J140" s="255"/>
      <c r="K140" s="146"/>
      <c r="L140" s="146"/>
      <c r="M140" s="147"/>
      <c r="N140" s="292"/>
      <c r="O140" s="255"/>
      <c r="P140" s="146"/>
      <c r="Q140" s="147"/>
      <c r="R140" s="394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427"/>
      <c r="AF140" s="427"/>
      <c r="AG140" s="420"/>
      <c r="AH140" s="280"/>
      <c r="AI140" s="280"/>
      <c r="AJ140" s="280"/>
      <c r="AK140" s="421"/>
      <c r="AL140" s="33">
        <f>Metryka!$C$19</f>
        <v>0</v>
      </c>
      <c r="AM140" s="85">
        <f>Metryka!$D$19</f>
        <v>0</v>
      </c>
      <c r="AN140" s="33">
        <f>Metryka!$E$19</f>
        <v>0</v>
      </c>
    </row>
    <row r="141" spans="1:40" ht="15" customHeight="1">
      <c r="A141" s="64">
        <f>Metryka!$C$3</f>
        <v>0</v>
      </c>
      <c r="B141" s="148"/>
      <c r="C141" s="146"/>
      <c r="D141" s="146"/>
      <c r="E141" s="146"/>
      <c r="F141" s="146"/>
      <c r="G141" s="146"/>
      <c r="H141" s="135"/>
      <c r="I141" s="147"/>
      <c r="J141" s="255"/>
      <c r="K141" s="146"/>
      <c r="L141" s="146"/>
      <c r="M141" s="147"/>
      <c r="N141" s="292"/>
      <c r="O141" s="255"/>
      <c r="P141" s="146"/>
      <c r="Q141" s="147"/>
      <c r="R141" s="394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427"/>
      <c r="AF141" s="427"/>
      <c r="AG141" s="420"/>
      <c r="AH141" s="280"/>
      <c r="AI141" s="280"/>
      <c r="AJ141" s="280"/>
      <c r="AK141" s="421"/>
      <c r="AL141" s="33">
        <f>Metryka!$C$19</f>
        <v>0</v>
      </c>
      <c r="AM141" s="85">
        <f>Metryka!$D$19</f>
        <v>0</v>
      </c>
      <c r="AN141" s="33">
        <f>Metryka!$E$19</f>
        <v>0</v>
      </c>
    </row>
    <row r="142" spans="1:40" ht="15" customHeight="1">
      <c r="A142" s="64">
        <f>Metryka!$C$3</f>
        <v>0</v>
      </c>
      <c r="B142" s="148"/>
      <c r="C142" s="146"/>
      <c r="D142" s="146"/>
      <c r="E142" s="146"/>
      <c r="F142" s="146"/>
      <c r="G142" s="146"/>
      <c r="H142" s="135"/>
      <c r="I142" s="147"/>
      <c r="J142" s="255"/>
      <c r="K142" s="146"/>
      <c r="L142" s="146"/>
      <c r="M142" s="147"/>
      <c r="N142" s="292"/>
      <c r="O142" s="255"/>
      <c r="P142" s="146"/>
      <c r="Q142" s="147"/>
      <c r="R142" s="394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427"/>
      <c r="AF142" s="427"/>
      <c r="AG142" s="420"/>
      <c r="AH142" s="280"/>
      <c r="AI142" s="280"/>
      <c r="AJ142" s="280"/>
      <c r="AK142" s="421"/>
      <c r="AL142" s="33">
        <f>Metryka!$C$19</f>
        <v>0</v>
      </c>
      <c r="AM142" s="85">
        <f>Metryka!$D$19</f>
        <v>0</v>
      </c>
      <c r="AN142" s="33">
        <f>Metryka!$E$19</f>
        <v>0</v>
      </c>
    </row>
    <row r="143" spans="1:40" ht="15" customHeight="1">
      <c r="A143" s="64">
        <f>Metryka!$C$3</f>
        <v>0</v>
      </c>
      <c r="B143" s="148"/>
      <c r="C143" s="146"/>
      <c r="D143" s="146"/>
      <c r="E143" s="146"/>
      <c r="F143" s="146"/>
      <c r="G143" s="146"/>
      <c r="H143" s="135"/>
      <c r="I143" s="147"/>
      <c r="J143" s="255"/>
      <c r="K143" s="146"/>
      <c r="L143" s="146"/>
      <c r="M143" s="147"/>
      <c r="N143" s="292"/>
      <c r="O143" s="255"/>
      <c r="P143" s="146"/>
      <c r="Q143" s="147"/>
      <c r="R143" s="394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427"/>
      <c r="AF143" s="427"/>
      <c r="AG143" s="420"/>
      <c r="AH143" s="280"/>
      <c r="AI143" s="280"/>
      <c r="AJ143" s="280"/>
      <c r="AK143" s="421"/>
      <c r="AL143" s="33">
        <f>Metryka!$C$19</f>
        <v>0</v>
      </c>
      <c r="AM143" s="85">
        <f>Metryka!$D$19</f>
        <v>0</v>
      </c>
      <c r="AN143" s="33">
        <f>Metryka!$E$19</f>
        <v>0</v>
      </c>
    </row>
    <row r="144" spans="1:40" ht="15" customHeight="1">
      <c r="A144" s="64">
        <f>Metryka!$C$3</f>
        <v>0</v>
      </c>
      <c r="B144" s="148"/>
      <c r="C144" s="146"/>
      <c r="D144" s="146"/>
      <c r="E144" s="146"/>
      <c r="F144" s="146"/>
      <c r="G144" s="146"/>
      <c r="H144" s="135"/>
      <c r="I144" s="147"/>
      <c r="J144" s="255"/>
      <c r="K144" s="146"/>
      <c r="L144" s="146"/>
      <c r="M144" s="147"/>
      <c r="N144" s="292"/>
      <c r="O144" s="255"/>
      <c r="P144" s="146"/>
      <c r="Q144" s="147"/>
      <c r="R144" s="394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0"/>
      <c r="AD144" s="280"/>
      <c r="AE144" s="427"/>
      <c r="AF144" s="427"/>
      <c r="AG144" s="420"/>
      <c r="AH144" s="280"/>
      <c r="AI144" s="280"/>
      <c r="AJ144" s="280"/>
      <c r="AK144" s="421"/>
      <c r="AL144" s="33">
        <f>Metryka!$C$19</f>
        <v>0</v>
      </c>
      <c r="AM144" s="85">
        <f>Metryka!$D$19</f>
        <v>0</v>
      </c>
      <c r="AN144" s="33">
        <f>Metryka!$E$19</f>
        <v>0</v>
      </c>
    </row>
    <row r="145" spans="1:40" ht="15" customHeight="1">
      <c r="A145" s="64">
        <f>Metryka!$C$3</f>
        <v>0</v>
      </c>
      <c r="B145" s="148"/>
      <c r="C145" s="146"/>
      <c r="D145" s="146"/>
      <c r="E145" s="146"/>
      <c r="F145" s="146"/>
      <c r="G145" s="146"/>
      <c r="H145" s="135"/>
      <c r="I145" s="147"/>
      <c r="J145" s="255"/>
      <c r="K145" s="146"/>
      <c r="L145" s="146"/>
      <c r="M145" s="147"/>
      <c r="N145" s="292"/>
      <c r="O145" s="255"/>
      <c r="P145" s="146"/>
      <c r="Q145" s="147"/>
      <c r="R145" s="394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427"/>
      <c r="AF145" s="427"/>
      <c r="AG145" s="420"/>
      <c r="AH145" s="280"/>
      <c r="AI145" s="280"/>
      <c r="AJ145" s="280"/>
      <c r="AK145" s="421"/>
      <c r="AL145" s="33">
        <f>Metryka!$C$19</f>
        <v>0</v>
      </c>
      <c r="AM145" s="85">
        <f>Metryka!$D$19</f>
        <v>0</v>
      </c>
      <c r="AN145" s="33">
        <f>Metryka!$E$19</f>
        <v>0</v>
      </c>
    </row>
    <row r="146" spans="1:40" ht="15" customHeight="1">
      <c r="A146" s="64">
        <f>Metryka!$C$3</f>
        <v>0</v>
      </c>
      <c r="B146" s="148"/>
      <c r="C146" s="146"/>
      <c r="D146" s="146"/>
      <c r="E146" s="146"/>
      <c r="F146" s="146"/>
      <c r="G146" s="146"/>
      <c r="H146" s="135"/>
      <c r="I146" s="147"/>
      <c r="J146" s="255"/>
      <c r="K146" s="146"/>
      <c r="L146" s="146"/>
      <c r="M146" s="147"/>
      <c r="N146" s="292"/>
      <c r="O146" s="255"/>
      <c r="P146" s="146"/>
      <c r="Q146" s="147"/>
      <c r="R146" s="394"/>
      <c r="S146" s="280"/>
      <c r="T146" s="280"/>
      <c r="U146" s="280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427"/>
      <c r="AF146" s="427"/>
      <c r="AG146" s="420"/>
      <c r="AH146" s="280"/>
      <c r="AI146" s="280"/>
      <c r="AJ146" s="280"/>
      <c r="AK146" s="421"/>
      <c r="AL146" s="33">
        <f>Metryka!$C$19</f>
        <v>0</v>
      </c>
      <c r="AM146" s="85">
        <f>Metryka!$D$19</f>
        <v>0</v>
      </c>
      <c r="AN146" s="33">
        <f>Metryka!$E$19</f>
        <v>0</v>
      </c>
    </row>
    <row r="147" spans="1:40" ht="15" customHeight="1">
      <c r="A147" s="64">
        <f>Metryka!$C$3</f>
        <v>0</v>
      </c>
      <c r="B147" s="148"/>
      <c r="C147" s="146"/>
      <c r="D147" s="146"/>
      <c r="E147" s="146"/>
      <c r="F147" s="146"/>
      <c r="G147" s="146"/>
      <c r="H147" s="135"/>
      <c r="I147" s="147"/>
      <c r="J147" s="255"/>
      <c r="K147" s="146"/>
      <c r="L147" s="146"/>
      <c r="M147" s="147"/>
      <c r="N147" s="292"/>
      <c r="O147" s="255"/>
      <c r="P147" s="146"/>
      <c r="Q147" s="147"/>
      <c r="R147" s="394"/>
      <c r="S147" s="280"/>
      <c r="T147" s="280"/>
      <c r="U147" s="280"/>
      <c r="V147" s="280"/>
      <c r="W147" s="280"/>
      <c r="X147" s="280"/>
      <c r="Y147" s="280"/>
      <c r="Z147" s="280"/>
      <c r="AA147" s="280"/>
      <c r="AB147" s="280"/>
      <c r="AC147" s="280"/>
      <c r="AD147" s="280"/>
      <c r="AE147" s="427"/>
      <c r="AF147" s="427"/>
      <c r="AG147" s="420"/>
      <c r="AH147" s="280"/>
      <c r="AI147" s="280"/>
      <c r="AJ147" s="280"/>
      <c r="AK147" s="421"/>
      <c r="AL147" s="33">
        <f>Metryka!$C$19</f>
        <v>0</v>
      </c>
      <c r="AM147" s="85">
        <f>Metryka!$D$19</f>
        <v>0</v>
      </c>
      <c r="AN147" s="33">
        <f>Metryka!$E$19</f>
        <v>0</v>
      </c>
    </row>
    <row r="148" spans="1:40" ht="15" customHeight="1">
      <c r="A148" s="64">
        <f>Metryka!$C$3</f>
        <v>0</v>
      </c>
      <c r="B148" s="148"/>
      <c r="C148" s="146"/>
      <c r="D148" s="146"/>
      <c r="E148" s="146"/>
      <c r="F148" s="146"/>
      <c r="G148" s="146"/>
      <c r="H148" s="135"/>
      <c r="I148" s="147"/>
      <c r="J148" s="255"/>
      <c r="K148" s="146"/>
      <c r="L148" s="146"/>
      <c r="M148" s="147"/>
      <c r="N148" s="292"/>
      <c r="O148" s="255"/>
      <c r="P148" s="146"/>
      <c r="Q148" s="147"/>
      <c r="R148" s="394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427"/>
      <c r="AF148" s="427"/>
      <c r="AG148" s="420"/>
      <c r="AH148" s="280"/>
      <c r="AI148" s="280"/>
      <c r="AJ148" s="280"/>
      <c r="AK148" s="421"/>
      <c r="AL148" s="33">
        <f>Metryka!$C$19</f>
        <v>0</v>
      </c>
      <c r="AM148" s="85">
        <f>Metryka!$D$19</f>
        <v>0</v>
      </c>
      <c r="AN148" s="33">
        <f>Metryka!$E$19</f>
        <v>0</v>
      </c>
    </row>
    <row r="149" spans="1:40" ht="15" customHeight="1">
      <c r="A149" s="64">
        <f>Metryka!$C$3</f>
        <v>0</v>
      </c>
      <c r="B149" s="148"/>
      <c r="C149" s="146"/>
      <c r="D149" s="146"/>
      <c r="E149" s="146"/>
      <c r="F149" s="146"/>
      <c r="G149" s="146"/>
      <c r="H149" s="135"/>
      <c r="I149" s="147"/>
      <c r="J149" s="255"/>
      <c r="K149" s="146"/>
      <c r="L149" s="146"/>
      <c r="M149" s="147"/>
      <c r="N149" s="292"/>
      <c r="O149" s="255"/>
      <c r="P149" s="146"/>
      <c r="Q149" s="147"/>
      <c r="R149" s="394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0"/>
      <c r="AD149" s="280"/>
      <c r="AE149" s="427"/>
      <c r="AF149" s="427"/>
      <c r="AG149" s="420"/>
      <c r="AH149" s="280"/>
      <c r="AI149" s="280"/>
      <c r="AJ149" s="280"/>
      <c r="AK149" s="421"/>
      <c r="AL149" s="33">
        <f>Metryka!$C$19</f>
        <v>0</v>
      </c>
      <c r="AM149" s="85">
        <f>Metryka!$D$19</f>
        <v>0</v>
      </c>
      <c r="AN149" s="33">
        <f>Metryka!$E$19</f>
        <v>0</v>
      </c>
    </row>
    <row r="150" spans="1:40" ht="15" customHeight="1">
      <c r="A150" s="64">
        <f>Metryka!$C$3</f>
        <v>0</v>
      </c>
      <c r="B150" s="148"/>
      <c r="C150" s="146"/>
      <c r="D150" s="146"/>
      <c r="E150" s="146"/>
      <c r="F150" s="146"/>
      <c r="G150" s="146"/>
      <c r="H150" s="135"/>
      <c r="I150" s="147"/>
      <c r="J150" s="255"/>
      <c r="K150" s="146"/>
      <c r="L150" s="146"/>
      <c r="M150" s="147"/>
      <c r="N150" s="292"/>
      <c r="O150" s="255"/>
      <c r="P150" s="146"/>
      <c r="Q150" s="147"/>
      <c r="R150" s="394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427"/>
      <c r="AF150" s="427"/>
      <c r="AG150" s="420"/>
      <c r="AH150" s="280"/>
      <c r="AI150" s="280"/>
      <c r="AJ150" s="280"/>
      <c r="AK150" s="421"/>
      <c r="AL150" s="33">
        <f>Metryka!$C$19</f>
        <v>0</v>
      </c>
      <c r="AM150" s="85">
        <f>Metryka!$D$19</f>
        <v>0</v>
      </c>
      <c r="AN150" s="33">
        <f>Metryka!$E$19</f>
        <v>0</v>
      </c>
    </row>
    <row r="151" spans="1:40" ht="15" customHeight="1">
      <c r="A151" s="64">
        <f>Metryka!$C$3</f>
        <v>0</v>
      </c>
      <c r="B151" s="148"/>
      <c r="C151" s="146"/>
      <c r="D151" s="146"/>
      <c r="E151" s="146"/>
      <c r="F151" s="146"/>
      <c r="G151" s="146"/>
      <c r="H151" s="135"/>
      <c r="I151" s="147"/>
      <c r="J151" s="255"/>
      <c r="K151" s="146"/>
      <c r="L151" s="146"/>
      <c r="M151" s="147"/>
      <c r="N151" s="292"/>
      <c r="O151" s="255"/>
      <c r="P151" s="146"/>
      <c r="Q151" s="147"/>
      <c r="R151" s="394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0"/>
      <c r="AD151" s="280"/>
      <c r="AE151" s="427"/>
      <c r="AF151" s="427"/>
      <c r="AG151" s="420"/>
      <c r="AH151" s="280"/>
      <c r="AI151" s="280"/>
      <c r="AJ151" s="280"/>
      <c r="AK151" s="421"/>
      <c r="AL151" s="33">
        <f>Metryka!$C$19</f>
        <v>0</v>
      </c>
      <c r="AM151" s="85">
        <f>Metryka!$D$19</f>
        <v>0</v>
      </c>
      <c r="AN151" s="33">
        <f>Metryka!$E$19</f>
        <v>0</v>
      </c>
    </row>
    <row r="152" spans="1:40" ht="15" customHeight="1">
      <c r="A152" s="64">
        <f>Metryka!$C$3</f>
        <v>0</v>
      </c>
      <c r="B152" s="148"/>
      <c r="C152" s="146"/>
      <c r="D152" s="146"/>
      <c r="E152" s="146"/>
      <c r="F152" s="146"/>
      <c r="G152" s="146"/>
      <c r="H152" s="135"/>
      <c r="I152" s="147"/>
      <c r="J152" s="255"/>
      <c r="K152" s="146"/>
      <c r="L152" s="146"/>
      <c r="M152" s="147"/>
      <c r="N152" s="292"/>
      <c r="O152" s="255"/>
      <c r="P152" s="146"/>
      <c r="Q152" s="147"/>
      <c r="R152" s="394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0"/>
      <c r="AD152" s="280"/>
      <c r="AE152" s="427"/>
      <c r="AF152" s="427"/>
      <c r="AG152" s="420"/>
      <c r="AH152" s="280"/>
      <c r="AI152" s="280"/>
      <c r="AJ152" s="280"/>
      <c r="AK152" s="421"/>
      <c r="AL152" s="33">
        <f>Metryka!$C$19</f>
        <v>0</v>
      </c>
      <c r="AM152" s="85">
        <f>Metryka!$D$19</f>
        <v>0</v>
      </c>
      <c r="AN152" s="33">
        <f>Metryka!$E$19</f>
        <v>0</v>
      </c>
    </row>
    <row r="153" spans="1:40" ht="15" customHeight="1">
      <c r="A153" s="64">
        <f>Metryka!$C$3</f>
        <v>0</v>
      </c>
      <c r="B153" s="148"/>
      <c r="C153" s="146"/>
      <c r="D153" s="146"/>
      <c r="E153" s="146"/>
      <c r="F153" s="146"/>
      <c r="G153" s="146"/>
      <c r="H153" s="135"/>
      <c r="I153" s="147"/>
      <c r="J153" s="255"/>
      <c r="K153" s="146"/>
      <c r="L153" s="146"/>
      <c r="M153" s="147"/>
      <c r="N153" s="292"/>
      <c r="O153" s="255"/>
      <c r="P153" s="146"/>
      <c r="Q153" s="147"/>
      <c r="R153" s="394"/>
      <c r="S153" s="280"/>
      <c r="T153" s="280"/>
      <c r="U153" s="280"/>
      <c r="V153" s="280"/>
      <c r="W153" s="280"/>
      <c r="X153" s="280"/>
      <c r="Y153" s="280"/>
      <c r="Z153" s="280"/>
      <c r="AA153" s="280"/>
      <c r="AB153" s="280"/>
      <c r="AC153" s="280"/>
      <c r="AD153" s="280"/>
      <c r="AE153" s="427"/>
      <c r="AF153" s="427"/>
      <c r="AG153" s="420"/>
      <c r="AH153" s="280"/>
      <c r="AI153" s="280"/>
      <c r="AJ153" s="280"/>
      <c r="AK153" s="421"/>
      <c r="AL153" s="33">
        <f>Metryka!$C$19</f>
        <v>0</v>
      </c>
      <c r="AM153" s="85">
        <f>Metryka!$D$19</f>
        <v>0</v>
      </c>
      <c r="AN153" s="33">
        <f>Metryka!$E$19</f>
        <v>0</v>
      </c>
    </row>
    <row r="154" spans="1:40" ht="15" customHeight="1">
      <c r="A154" s="64">
        <f>Metryka!$C$3</f>
        <v>0</v>
      </c>
      <c r="B154" s="148"/>
      <c r="C154" s="146"/>
      <c r="D154" s="146"/>
      <c r="E154" s="146"/>
      <c r="F154" s="146"/>
      <c r="G154" s="146"/>
      <c r="H154" s="135"/>
      <c r="I154" s="147"/>
      <c r="J154" s="255"/>
      <c r="K154" s="146"/>
      <c r="L154" s="146"/>
      <c r="M154" s="147"/>
      <c r="N154" s="292"/>
      <c r="O154" s="255"/>
      <c r="P154" s="146"/>
      <c r="Q154" s="147"/>
      <c r="R154" s="394"/>
      <c r="S154" s="280"/>
      <c r="T154" s="280"/>
      <c r="U154" s="280"/>
      <c r="V154" s="280"/>
      <c r="W154" s="280"/>
      <c r="X154" s="280"/>
      <c r="Y154" s="280"/>
      <c r="Z154" s="280"/>
      <c r="AA154" s="280"/>
      <c r="AB154" s="280"/>
      <c r="AC154" s="280"/>
      <c r="AD154" s="280"/>
      <c r="AE154" s="427"/>
      <c r="AF154" s="427"/>
      <c r="AG154" s="420"/>
      <c r="AH154" s="280"/>
      <c r="AI154" s="280"/>
      <c r="AJ154" s="280"/>
      <c r="AK154" s="421"/>
      <c r="AL154" s="33">
        <f>Metryka!$C$19</f>
        <v>0</v>
      </c>
      <c r="AM154" s="85">
        <f>Metryka!$D$19</f>
        <v>0</v>
      </c>
      <c r="AN154" s="33">
        <f>Metryka!$E$19</f>
        <v>0</v>
      </c>
    </row>
    <row r="155" spans="1:40" ht="15" customHeight="1">
      <c r="A155" s="64">
        <f>Metryka!$C$3</f>
        <v>0</v>
      </c>
      <c r="B155" s="148"/>
      <c r="C155" s="146"/>
      <c r="D155" s="146"/>
      <c r="E155" s="146"/>
      <c r="F155" s="146"/>
      <c r="G155" s="146"/>
      <c r="H155" s="135"/>
      <c r="I155" s="147"/>
      <c r="J155" s="255"/>
      <c r="K155" s="146"/>
      <c r="L155" s="146"/>
      <c r="M155" s="147"/>
      <c r="N155" s="292"/>
      <c r="O155" s="255"/>
      <c r="P155" s="146"/>
      <c r="Q155" s="147"/>
      <c r="R155" s="394"/>
      <c r="S155" s="280"/>
      <c r="T155" s="280"/>
      <c r="U155" s="280"/>
      <c r="V155" s="280"/>
      <c r="W155" s="280"/>
      <c r="X155" s="280"/>
      <c r="Y155" s="280"/>
      <c r="Z155" s="280"/>
      <c r="AA155" s="280"/>
      <c r="AB155" s="280"/>
      <c r="AC155" s="280"/>
      <c r="AD155" s="280"/>
      <c r="AE155" s="427"/>
      <c r="AF155" s="427"/>
      <c r="AG155" s="420"/>
      <c r="AH155" s="280"/>
      <c r="AI155" s="280"/>
      <c r="AJ155" s="280"/>
      <c r="AK155" s="421"/>
      <c r="AL155" s="33">
        <f>Metryka!$C$19</f>
        <v>0</v>
      </c>
      <c r="AM155" s="85">
        <f>Metryka!$D$19</f>
        <v>0</v>
      </c>
      <c r="AN155" s="33">
        <f>Metryka!$E$19</f>
        <v>0</v>
      </c>
    </row>
    <row r="156" spans="1:40" ht="15" customHeight="1">
      <c r="A156" s="64">
        <f>Metryka!$C$3</f>
        <v>0</v>
      </c>
      <c r="B156" s="148"/>
      <c r="C156" s="146"/>
      <c r="D156" s="146"/>
      <c r="E156" s="146"/>
      <c r="F156" s="146"/>
      <c r="G156" s="146"/>
      <c r="H156" s="135"/>
      <c r="I156" s="147"/>
      <c r="J156" s="255"/>
      <c r="K156" s="146"/>
      <c r="L156" s="146"/>
      <c r="M156" s="147"/>
      <c r="N156" s="292"/>
      <c r="O156" s="255"/>
      <c r="P156" s="146"/>
      <c r="Q156" s="147"/>
      <c r="R156" s="394"/>
      <c r="S156" s="280"/>
      <c r="T156" s="280"/>
      <c r="U156" s="280"/>
      <c r="V156" s="280"/>
      <c r="W156" s="280"/>
      <c r="X156" s="280"/>
      <c r="Y156" s="280"/>
      <c r="Z156" s="280"/>
      <c r="AA156" s="280"/>
      <c r="AB156" s="280"/>
      <c r="AC156" s="280"/>
      <c r="AD156" s="280"/>
      <c r="AE156" s="427"/>
      <c r="AF156" s="427"/>
      <c r="AG156" s="420"/>
      <c r="AH156" s="280"/>
      <c r="AI156" s="280"/>
      <c r="AJ156" s="280"/>
      <c r="AK156" s="421"/>
      <c r="AL156" s="33">
        <f>Metryka!$C$19</f>
        <v>0</v>
      </c>
      <c r="AM156" s="85">
        <f>Metryka!$D$19</f>
        <v>0</v>
      </c>
      <c r="AN156" s="33">
        <f>Metryka!$E$19</f>
        <v>0</v>
      </c>
    </row>
    <row r="157" spans="1:40" ht="15" customHeight="1">
      <c r="A157" s="64">
        <f>Metryka!$C$3</f>
        <v>0</v>
      </c>
      <c r="B157" s="148"/>
      <c r="C157" s="146"/>
      <c r="D157" s="146"/>
      <c r="E157" s="146"/>
      <c r="F157" s="146"/>
      <c r="G157" s="146"/>
      <c r="H157" s="135"/>
      <c r="I157" s="147"/>
      <c r="J157" s="255"/>
      <c r="K157" s="146"/>
      <c r="L157" s="146"/>
      <c r="M157" s="147"/>
      <c r="N157" s="292"/>
      <c r="O157" s="255"/>
      <c r="P157" s="146"/>
      <c r="Q157" s="147"/>
      <c r="R157" s="394"/>
      <c r="S157" s="280"/>
      <c r="T157" s="280"/>
      <c r="U157" s="280"/>
      <c r="V157" s="280"/>
      <c r="W157" s="280"/>
      <c r="X157" s="280"/>
      <c r="Y157" s="280"/>
      <c r="Z157" s="280"/>
      <c r="AA157" s="280"/>
      <c r="AB157" s="280"/>
      <c r="AC157" s="280"/>
      <c r="AD157" s="280"/>
      <c r="AE157" s="427"/>
      <c r="AF157" s="427"/>
      <c r="AG157" s="420"/>
      <c r="AH157" s="280"/>
      <c r="AI157" s="280"/>
      <c r="AJ157" s="280"/>
      <c r="AK157" s="421"/>
      <c r="AL157" s="33">
        <f>Metryka!$C$19</f>
        <v>0</v>
      </c>
      <c r="AM157" s="85">
        <f>Metryka!$D$19</f>
        <v>0</v>
      </c>
      <c r="AN157" s="33">
        <f>Metryka!$E$19</f>
        <v>0</v>
      </c>
    </row>
    <row r="158" spans="1:40" ht="15" customHeight="1">
      <c r="A158" s="64">
        <f>Metryka!$C$3</f>
        <v>0</v>
      </c>
      <c r="B158" s="148"/>
      <c r="C158" s="146"/>
      <c r="D158" s="146"/>
      <c r="E158" s="146"/>
      <c r="F158" s="146"/>
      <c r="G158" s="146"/>
      <c r="H158" s="135"/>
      <c r="I158" s="147"/>
      <c r="J158" s="255"/>
      <c r="K158" s="146"/>
      <c r="L158" s="146"/>
      <c r="M158" s="147"/>
      <c r="N158" s="292"/>
      <c r="O158" s="255"/>
      <c r="P158" s="146"/>
      <c r="Q158" s="147"/>
      <c r="R158" s="394"/>
      <c r="S158" s="280"/>
      <c r="T158" s="280"/>
      <c r="U158" s="280"/>
      <c r="V158" s="280"/>
      <c r="W158" s="280"/>
      <c r="X158" s="280"/>
      <c r="Y158" s="280"/>
      <c r="Z158" s="280"/>
      <c r="AA158" s="280"/>
      <c r="AB158" s="280"/>
      <c r="AC158" s="280"/>
      <c r="AD158" s="280"/>
      <c r="AE158" s="427"/>
      <c r="AF158" s="427"/>
      <c r="AG158" s="420"/>
      <c r="AH158" s="280"/>
      <c r="AI158" s="280"/>
      <c r="AJ158" s="280"/>
      <c r="AK158" s="421"/>
      <c r="AL158" s="33">
        <f>Metryka!$C$19</f>
        <v>0</v>
      </c>
      <c r="AM158" s="85">
        <f>Metryka!$D$19</f>
        <v>0</v>
      </c>
      <c r="AN158" s="33">
        <f>Metryka!$E$19</f>
        <v>0</v>
      </c>
    </row>
    <row r="159" spans="1:40" ht="15" customHeight="1">
      <c r="A159" s="64">
        <f>Metryka!$C$3</f>
        <v>0</v>
      </c>
      <c r="B159" s="148"/>
      <c r="C159" s="146"/>
      <c r="D159" s="146"/>
      <c r="E159" s="146"/>
      <c r="F159" s="146"/>
      <c r="G159" s="146"/>
      <c r="H159" s="135"/>
      <c r="I159" s="147"/>
      <c r="J159" s="255"/>
      <c r="K159" s="146"/>
      <c r="L159" s="146"/>
      <c r="M159" s="147"/>
      <c r="N159" s="292"/>
      <c r="O159" s="255"/>
      <c r="P159" s="146"/>
      <c r="Q159" s="147"/>
      <c r="R159" s="394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427"/>
      <c r="AF159" s="427"/>
      <c r="AG159" s="420"/>
      <c r="AH159" s="280"/>
      <c r="AI159" s="280"/>
      <c r="AJ159" s="280"/>
      <c r="AK159" s="421"/>
      <c r="AL159" s="33">
        <f>Metryka!$C$19</f>
        <v>0</v>
      </c>
      <c r="AM159" s="85">
        <f>Metryka!$D$19</f>
        <v>0</v>
      </c>
      <c r="AN159" s="33">
        <f>Metryka!$E$19</f>
        <v>0</v>
      </c>
    </row>
    <row r="160" spans="1:40" ht="15" customHeight="1">
      <c r="A160" s="64">
        <f>Metryka!$C$3</f>
        <v>0</v>
      </c>
      <c r="B160" s="148"/>
      <c r="C160" s="146"/>
      <c r="D160" s="146"/>
      <c r="E160" s="146"/>
      <c r="F160" s="146"/>
      <c r="G160" s="146"/>
      <c r="H160" s="135"/>
      <c r="I160" s="147"/>
      <c r="J160" s="255"/>
      <c r="K160" s="146"/>
      <c r="L160" s="146"/>
      <c r="M160" s="147"/>
      <c r="N160" s="292"/>
      <c r="O160" s="255"/>
      <c r="P160" s="146"/>
      <c r="Q160" s="147"/>
      <c r="R160" s="394"/>
      <c r="S160" s="280"/>
      <c r="T160" s="280"/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427"/>
      <c r="AF160" s="427"/>
      <c r="AG160" s="420"/>
      <c r="AH160" s="280"/>
      <c r="AI160" s="280"/>
      <c r="AJ160" s="280"/>
      <c r="AK160" s="421"/>
      <c r="AL160" s="33">
        <f>Metryka!$C$19</f>
        <v>0</v>
      </c>
      <c r="AM160" s="85">
        <f>Metryka!$D$19</f>
        <v>0</v>
      </c>
      <c r="AN160" s="33">
        <f>Metryka!$E$19</f>
        <v>0</v>
      </c>
    </row>
    <row r="161" spans="1:40" ht="15" customHeight="1">
      <c r="A161" s="64">
        <f>Metryka!$C$3</f>
        <v>0</v>
      </c>
      <c r="B161" s="148"/>
      <c r="C161" s="146"/>
      <c r="D161" s="146"/>
      <c r="E161" s="146"/>
      <c r="F161" s="146"/>
      <c r="G161" s="146"/>
      <c r="H161" s="135"/>
      <c r="I161" s="147"/>
      <c r="J161" s="255"/>
      <c r="K161" s="146"/>
      <c r="L161" s="146"/>
      <c r="M161" s="147"/>
      <c r="N161" s="292"/>
      <c r="O161" s="255"/>
      <c r="P161" s="146"/>
      <c r="Q161" s="147"/>
      <c r="R161" s="394"/>
      <c r="S161" s="280"/>
      <c r="T161" s="280"/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427"/>
      <c r="AF161" s="427"/>
      <c r="AG161" s="420"/>
      <c r="AH161" s="280"/>
      <c r="AI161" s="280"/>
      <c r="AJ161" s="280"/>
      <c r="AK161" s="421"/>
      <c r="AL161" s="33">
        <f>Metryka!$C$19</f>
        <v>0</v>
      </c>
      <c r="AM161" s="85">
        <f>Metryka!$D$19</f>
        <v>0</v>
      </c>
      <c r="AN161" s="33">
        <f>Metryka!$E$19</f>
        <v>0</v>
      </c>
    </row>
    <row r="162" spans="1:40" ht="15" customHeight="1">
      <c r="A162" s="64">
        <f>Metryka!$C$3</f>
        <v>0</v>
      </c>
      <c r="B162" s="148"/>
      <c r="C162" s="146"/>
      <c r="D162" s="146"/>
      <c r="E162" s="146"/>
      <c r="F162" s="146"/>
      <c r="G162" s="146"/>
      <c r="H162" s="135"/>
      <c r="I162" s="147"/>
      <c r="J162" s="255"/>
      <c r="K162" s="146"/>
      <c r="L162" s="146"/>
      <c r="M162" s="147"/>
      <c r="N162" s="292"/>
      <c r="O162" s="255"/>
      <c r="P162" s="146"/>
      <c r="Q162" s="147"/>
      <c r="R162" s="394"/>
      <c r="S162" s="280"/>
      <c r="T162" s="280"/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427"/>
      <c r="AF162" s="427"/>
      <c r="AG162" s="420"/>
      <c r="AH162" s="280"/>
      <c r="AI162" s="280"/>
      <c r="AJ162" s="280"/>
      <c r="AK162" s="421"/>
      <c r="AL162" s="33">
        <f>Metryka!$C$19</f>
        <v>0</v>
      </c>
      <c r="AM162" s="85">
        <f>Metryka!$D$19</f>
        <v>0</v>
      </c>
      <c r="AN162" s="33">
        <f>Metryka!$E$19</f>
        <v>0</v>
      </c>
    </row>
    <row r="163" spans="1:40" ht="15" customHeight="1">
      <c r="A163" s="64">
        <f>Metryka!$C$3</f>
        <v>0</v>
      </c>
      <c r="B163" s="148"/>
      <c r="C163" s="146"/>
      <c r="D163" s="146"/>
      <c r="E163" s="146"/>
      <c r="F163" s="146"/>
      <c r="G163" s="146"/>
      <c r="H163" s="135"/>
      <c r="I163" s="147"/>
      <c r="J163" s="255"/>
      <c r="K163" s="146"/>
      <c r="L163" s="146"/>
      <c r="M163" s="147"/>
      <c r="N163" s="292"/>
      <c r="O163" s="255"/>
      <c r="P163" s="146"/>
      <c r="Q163" s="147"/>
      <c r="R163" s="394"/>
      <c r="S163" s="280"/>
      <c r="T163" s="280"/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427"/>
      <c r="AF163" s="427"/>
      <c r="AG163" s="420"/>
      <c r="AH163" s="280"/>
      <c r="AI163" s="280"/>
      <c r="AJ163" s="280"/>
      <c r="AK163" s="421"/>
      <c r="AL163" s="33">
        <f>Metryka!$C$19</f>
        <v>0</v>
      </c>
      <c r="AM163" s="85">
        <f>Metryka!$D$19</f>
        <v>0</v>
      </c>
      <c r="AN163" s="33">
        <f>Metryka!$E$19</f>
        <v>0</v>
      </c>
    </row>
    <row r="164" spans="1:40" ht="15" customHeight="1">
      <c r="A164" s="64">
        <f>Metryka!$C$3</f>
        <v>0</v>
      </c>
      <c r="B164" s="148"/>
      <c r="C164" s="146"/>
      <c r="D164" s="146"/>
      <c r="E164" s="146"/>
      <c r="F164" s="146"/>
      <c r="G164" s="146"/>
      <c r="H164" s="135"/>
      <c r="I164" s="147"/>
      <c r="J164" s="255"/>
      <c r="K164" s="146"/>
      <c r="L164" s="146"/>
      <c r="M164" s="147"/>
      <c r="N164" s="292"/>
      <c r="O164" s="255"/>
      <c r="P164" s="146"/>
      <c r="Q164" s="147"/>
      <c r="R164" s="394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427"/>
      <c r="AF164" s="427"/>
      <c r="AG164" s="420"/>
      <c r="AH164" s="280"/>
      <c r="AI164" s="280"/>
      <c r="AJ164" s="280"/>
      <c r="AK164" s="421"/>
      <c r="AL164" s="33">
        <f>Metryka!$C$19</f>
        <v>0</v>
      </c>
      <c r="AM164" s="85">
        <f>Metryka!$D$19</f>
        <v>0</v>
      </c>
      <c r="AN164" s="33">
        <f>Metryka!$E$19</f>
        <v>0</v>
      </c>
    </row>
    <row r="165" spans="1:40" ht="15" customHeight="1">
      <c r="A165" s="64">
        <f>Metryka!$C$3</f>
        <v>0</v>
      </c>
      <c r="B165" s="148"/>
      <c r="C165" s="146"/>
      <c r="D165" s="146"/>
      <c r="E165" s="146"/>
      <c r="F165" s="146"/>
      <c r="G165" s="146"/>
      <c r="H165" s="135"/>
      <c r="I165" s="147"/>
      <c r="J165" s="255"/>
      <c r="K165" s="146"/>
      <c r="L165" s="146"/>
      <c r="M165" s="147"/>
      <c r="N165" s="292"/>
      <c r="O165" s="255"/>
      <c r="P165" s="146"/>
      <c r="Q165" s="147"/>
      <c r="R165" s="394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80"/>
      <c r="AE165" s="427"/>
      <c r="AF165" s="427"/>
      <c r="AG165" s="420"/>
      <c r="AH165" s="280"/>
      <c r="AI165" s="280"/>
      <c r="AJ165" s="280"/>
      <c r="AK165" s="421"/>
      <c r="AL165" s="33">
        <f>Metryka!$C$19</f>
        <v>0</v>
      </c>
      <c r="AM165" s="85">
        <f>Metryka!$D$19</f>
        <v>0</v>
      </c>
      <c r="AN165" s="33">
        <f>Metryka!$E$19</f>
        <v>0</v>
      </c>
    </row>
    <row r="166" spans="1:40" ht="15" customHeight="1">
      <c r="A166" s="64">
        <f>Metryka!$C$3</f>
        <v>0</v>
      </c>
      <c r="B166" s="148"/>
      <c r="C166" s="146"/>
      <c r="D166" s="146"/>
      <c r="E166" s="146"/>
      <c r="F166" s="146"/>
      <c r="G166" s="146"/>
      <c r="H166" s="135"/>
      <c r="I166" s="147"/>
      <c r="J166" s="255"/>
      <c r="K166" s="146"/>
      <c r="L166" s="146"/>
      <c r="M166" s="147"/>
      <c r="N166" s="292"/>
      <c r="O166" s="255"/>
      <c r="P166" s="146"/>
      <c r="Q166" s="147"/>
      <c r="R166" s="394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427"/>
      <c r="AF166" s="427"/>
      <c r="AG166" s="420"/>
      <c r="AH166" s="280"/>
      <c r="AI166" s="280"/>
      <c r="AJ166" s="280"/>
      <c r="AK166" s="421"/>
      <c r="AL166" s="33">
        <f>Metryka!$C$19</f>
        <v>0</v>
      </c>
      <c r="AM166" s="85">
        <f>Metryka!$D$19</f>
        <v>0</v>
      </c>
      <c r="AN166" s="33">
        <f>Metryka!$E$19</f>
        <v>0</v>
      </c>
    </row>
    <row r="167" spans="1:40" ht="15" customHeight="1">
      <c r="A167" s="64">
        <f>Metryka!$C$3</f>
        <v>0</v>
      </c>
      <c r="B167" s="148"/>
      <c r="C167" s="146"/>
      <c r="D167" s="146"/>
      <c r="E167" s="146"/>
      <c r="F167" s="146"/>
      <c r="G167" s="146"/>
      <c r="H167" s="135"/>
      <c r="I167" s="147"/>
      <c r="J167" s="255"/>
      <c r="K167" s="146"/>
      <c r="L167" s="146"/>
      <c r="M167" s="147"/>
      <c r="N167" s="292"/>
      <c r="O167" s="255"/>
      <c r="P167" s="146"/>
      <c r="Q167" s="147"/>
      <c r="R167" s="394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427"/>
      <c r="AF167" s="427"/>
      <c r="AG167" s="420"/>
      <c r="AH167" s="280"/>
      <c r="AI167" s="280"/>
      <c r="AJ167" s="280"/>
      <c r="AK167" s="421"/>
      <c r="AL167" s="33">
        <f>Metryka!$C$19</f>
        <v>0</v>
      </c>
      <c r="AM167" s="85">
        <f>Metryka!$D$19</f>
        <v>0</v>
      </c>
      <c r="AN167" s="33">
        <f>Metryka!$E$19</f>
        <v>0</v>
      </c>
    </row>
    <row r="168" spans="1:40" ht="15" customHeight="1">
      <c r="A168" s="64">
        <f>Metryka!$C$3</f>
        <v>0</v>
      </c>
      <c r="B168" s="148"/>
      <c r="C168" s="146"/>
      <c r="D168" s="146"/>
      <c r="E168" s="146"/>
      <c r="F168" s="146"/>
      <c r="G168" s="146"/>
      <c r="H168" s="135"/>
      <c r="I168" s="147"/>
      <c r="J168" s="255"/>
      <c r="K168" s="146"/>
      <c r="L168" s="146"/>
      <c r="M168" s="147"/>
      <c r="N168" s="292"/>
      <c r="O168" s="255"/>
      <c r="P168" s="146"/>
      <c r="Q168" s="147"/>
      <c r="R168" s="394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427"/>
      <c r="AF168" s="427"/>
      <c r="AG168" s="420"/>
      <c r="AH168" s="280"/>
      <c r="AI168" s="280"/>
      <c r="AJ168" s="280"/>
      <c r="AK168" s="421"/>
      <c r="AL168" s="33">
        <f>Metryka!$C$19</f>
        <v>0</v>
      </c>
      <c r="AM168" s="85">
        <f>Metryka!$D$19</f>
        <v>0</v>
      </c>
      <c r="AN168" s="33">
        <f>Metryka!$E$19</f>
        <v>0</v>
      </c>
    </row>
    <row r="169" spans="1:40" ht="15" customHeight="1">
      <c r="A169" s="64">
        <f>Metryka!$C$3</f>
        <v>0</v>
      </c>
      <c r="B169" s="148"/>
      <c r="C169" s="146"/>
      <c r="D169" s="146"/>
      <c r="E169" s="146"/>
      <c r="F169" s="146"/>
      <c r="G169" s="146"/>
      <c r="H169" s="135"/>
      <c r="I169" s="147"/>
      <c r="J169" s="255"/>
      <c r="K169" s="146"/>
      <c r="L169" s="146"/>
      <c r="M169" s="147"/>
      <c r="N169" s="292"/>
      <c r="O169" s="255"/>
      <c r="P169" s="146"/>
      <c r="Q169" s="147"/>
      <c r="R169" s="394"/>
      <c r="S169" s="280"/>
      <c r="T169" s="280"/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427"/>
      <c r="AF169" s="427"/>
      <c r="AG169" s="420"/>
      <c r="AH169" s="280"/>
      <c r="AI169" s="280"/>
      <c r="AJ169" s="280"/>
      <c r="AK169" s="421"/>
      <c r="AL169" s="33">
        <f>Metryka!$C$19</f>
        <v>0</v>
      </c>
      <c r="AM169" s="85">
        <f>Metryka!$D$19</f>
        <v>0</v>
      </c>
      <c r="AN169" s="33">
        <f>Metryka!$E$19</f>
        <v>0</v>
      </c>
    </row>
    <row r="170" spans="1:40" ht="15" customHeight="1" thickBot="1">
      <c r="A170" s="64">
        <f>Metryka!$C$3</f>
        <v>0</v>
      </c>
      <c r="B170" s="148"/>
      <c r="C170" s="145"/>
      <c r="D170" s="145"/>
      <c r="E170" s="145"/>
      <c r="F170" s="145"/>
      <c r="G170" s="145"/>
      <c r="H170" s="74"/>
      <c r="I170" s="257"/>
      <c r="J170" s="256"/>
      <c r="K170" s="145"/>
      <c r="L170" s="145"/>
      <c r="M170" s="257"/>
      <c r="N170" s="293"/>
      <c r="O170" s="256"/>
      <c r="P170" s="145"/>
      <c r="Q170" s="257"/>
      <c r="R170" s="293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145"/>
      <c r="AF170" s="145"/>
      <c r="AG170" s="293"/>
      <c r="AH170" s="281"/>
      <c r="AI170" s="281"/>
      <c r="AJ170" s="281"/>
      <c r="AK170" s="257"/>
      <c r="AL170" s="33">
        <f>Metryka!$C$19</f>
        <v>0</v>
      </c>
      <c r="AM170" s="85">
        <f>Metryka!$D$19</f>
        <v>0</v>
      </c>
      <c r="AN170" s="33">
        <f>Metryka!$E$19</f>
        <v>0</v>
      </c>
    </row>
    <row r="171" spans="1:40" ht="15" customHeight="1">
      <c r="B171" s="89"/>
    </row>
    <row r="172" spans="1:40" ht="15" customHeight="1"/>
    <row r="173" spans="1:40" ht="15" customHeight="1"/>
    <row r="174" spans="1:40" ht="15" customHeight="1"/>
    <row r="175" spans="1:40" ht="15" customHeight="1"/>
    <row r="176" spans="1:4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spans="2:2" ht="15" customHeight="1"/>
    <row r="210" spans="2:2" ht="15" customHeight="1"/>
    <row r="211" spans="2:2" ht="15" customHeight="1"/>
    <row r="212" spans="2:2" ht="15" customHeight="1"/>
    <row r="213" spans="2:2" ht="15" customHeight="1"/>
    <row r="214" spans="2:2" ht="15" customHeight="1"/>
    <row r="215" spans="2:2" ht="15" customHeight="1"/>
    <row r="216" spans="2:2" ht="15" customHeight="1"/>
    <row r="217" spans="2:2" ht="15" customHeight="1"/>
    <row r="218" spans="2:2" ht="15" customHeight="1"/>
    <row r="219" spans="2:2" ht="15" customHeight="1"/>
    <row r="221" spans="2:2">
      <c r="B221" s="33" t="s">
        <v>5020</v>
      </c>
    </row>
    <row r="222" spans="2:2">
      <c r="B222" s="33" t="s">
        <v>33</v>
      </c>
    </row>
    <row r="223" spans="2:2">
      <c r="B223" s="33" t="s">
        <v>32</v>
      </c>
    </row>
    <row r="224" spans="2:2">
      <c r="B224" s="33" t="s">
        <v>34</v>
      </c>
    </row>
    <row r="225" spans="2:2">
      <c r="B225" s="33" t="s">
        <v>5022</v>
      </c>
    </row>
    <row r="226" spans="2:2">
      <c r="B226" s="33" t="s">
        <v>5019</v>
      </c>
    </row>
    <row r="227" spans="2:2">
      <c r="B227" s="33" t="s">
        <v>35</v>
      </c>
    </row>
    <row r="228" spans="2:2">
      <c r="B228" s="33" t="s">
        <v>36</v>
      </c>
    </row>
    <row r="229" spans="2:2">
      <c r="B229" s="33" t="s">
        <v>5021</v>
      </c>
    </row>
    <row r="230" spans="2:2">
      <c r="B230" s="33" t="s">
        <v>5018</v>
      </c>
    </row>
    <row r="231" spans="2:2">
      <c r="B231" s="33" t="s">
        <v>3032</v>
      </c>
    </row>
    <row r="232" spans="2:2">
      <c r="B232" s="33" t="s">
        <v>3033</v>
      </c>
    </row>
    <row r="233" spans="2:2">
      <c r="B233" s="33" t="s">
        <v>5023</v>
      </c>
    </row>
    <row r="234" spans="2:2">
      <c r="B234" s="33" t="s">
        <v>5024</v>
      </c>
    </row>
    <row r="235" spans="2:2">
      <c r="B235" s="33" t="s">
        <v>3034</v>
      </c>
    </row>
    <row r="236" spans="2:2">
      <c r="B236" s="33" t="s">
        <v>37</v>
      </c>
    </row>
    <row r="237" spans="2:2">
      <c r="B237" s="33" t="s">
        <v>3035</v>
      </c>
    </row>
    <row r="238" spans="2:2">
      <c r="B238" s="33" t="s">
        <v>3036</v>
      </c>
    </row>
    <row r="239" spans="2:2">
      <c r="B239" s="33" t="s">
        <v>38</v>
      </c>
    </row>
    <row r="240" spans="2:2">
      <c r="B240" s="33" t="s">
        <v>39</v>
      </c>
    </row>
    <row r="241" spans="2:2">
      <c r="B241" s="33" t="s">
        <v>40</v>
      </c>
    </row>
    <row r="242" spans="2:2">
      <c r="B242" s="33" t="s">
        <v>3037</v>
      </c>
    </row>
    <row r="243" spans="2:2">
      <c r="B243" s="33" t="s">
        <v>41</v>
      </c>
    </row>
    <row r="244" spans="2:2">
      <c r="B244" s="33" t="s">
        <v>5016</v>
      </c>
    </row>
    <row r="245" spans="2:2">
      <c r="B245" s="33" t="s">
        <v>5017</v>
      </c>
    </row>
    <row r="246" spans="2:2">
      <c r="B246" s="33" t="s">
        <v>3038</v>
      </c>
    </row>
  </sheetData>
  <mergeCells count="4">
    <mergeCell ref="N4:Q4"/>
    <mergeCell ref="J4:M4"/>
    <mergeCell ref="E4:G4"/>
    <mergeCell ref="AG4:AK4"/>
  </mergeCells>
  <dataValidations count="165">
    <dataValidation type="list" allowBlank="1" showInputMessage="1" showErrorMessage="1" sqref="B7:B170">
      <formula1>$B$221:$B$246</formula1>
    </dataValidation>
    <dataValidation type="whole" operator="lessThanOrEqual" showInputMessage="1" showErrorMessage="1" errorTitle="Zawyżona wartość danych" error="Liczba nie może być większa niż liczba pojazdów ogólem." sqref="R170:AK170">
      <formula1>$D$170</formula1>
    </dataValidation>
    <dataValidation type="whole" operator="lessThanOrEqual" showInputMessage="1" showErrorMessage="1" errorTitle="Zawyżona wartość danych" error="Liczba nie może być większa niż liczba pojazdów ogólem." sqref="R7:AK7">
      <formula1>$D$7</formula1>
    </dataValidation>
    <dataValidation type="whole" operator="lessThanOrEqual" showInputMessage="1" showErrorMessage="1" errorTitle="Zawyżona wartość danych" error="Liczba nie może być większa niż liczba pojazdów ogólem." sqref="R8:AK8">
      <formula1>$D$8</formula1>
    </dataValidation>
    <dataValidation type="whole" operator="lessThanOrEqual" showInputMessage="1" showErrorMessage="1" errorTitle="Zawyżona wartość danych" error="Liczba nie może być większa niż liczba pojazdów ogólem." sqref="R9:AK9">
      <formula1>$D$9</formula1>
    </dataValidation>
    <dataValidation type="whole" operator="lessThanOrEqual" showInputMessage="1" showErrorMessage="1" errorTitle="Zawyżona wartość danych" error="Liczba nie może być większa niż liczba pojazdów ogólem." sqref="R10:AK10">
      <formula1>$D$10</formula1>
    </dataValidation>
    <dataValidation type="whole" operator="lessThanOrEqual" showInputMessage="1" showErrorMessage="1" errorTitle="Zawyżona wartość danych" error="Liczba nie może być większa niż liczba pojazdów ogólem." sqref="R11:AK11">
      <formula1>$D$11</formula1>
    </dataValidation>
    <dataValidation type="whole" operator="lessThanOrEqual" showInputMessage="1" showErrorMessage="1" errorTitle="Zawyżona wartość danych" error="Liczba nie może być większa niż liczba pojazdów ogólem." sqref="R12:AK12">
      <formula1>$D$12</formula1>
    </dataValidation>
    <dataValidation type="whole" operator="lessThanOrEqual" showInputMessage="1" showErrorMessage="1" errorTitle="Zawyżona wartość danych" error="Liczba nie może być większa niż liczba pojazdów ogólem." sqref="R13:AK13">
      <formula1>$D$13</formula1>
    </dataValidation>
    <dataValidation type="whole" operator="lessThanOrEqual" showInputMessage="1" showErrorMessage="1" errorTitle="Zawyżona wartość danych" error="Liczba nie może być większa niż liczba pojazdów ogólem." sqref="R14:AK14">
      <formula1>$D$14</formula1>
    </dataValidation>
    <dataValidation type="whole" operator="lessThanOrEqual" showInputMessage="1" showErrorMessage="1" errorTitle="Zawyżona wartość danych" error="Liczba nie może być większa niż liczba pojazdów ogólem." sqref="R15:AK15">
      <formula1>$D$15</formula1>
    </dataValidation>
    <dataValidation type="whole" operator="lessThanOrEqual" showInputMessage="1" showErrorMessage="1" errorTitle="Zawyżona wartość danych" error="Liczba nie może być większa niż liczba pojazdów ogólem." sqref="R16:AK16">
      <formula1>$D$16</formula1>
    </dataValidation>
    <dataValidation type="whole" operator="lessThanOrEqual" showInputMessage="1" showErrorMessage="1" errorTitle="Zawyżona wartość danych" error="Liczba nie może być większa niż liczba pojazdów ogólem." sqref="R17:AK17">
      <formula1>$D$17</formula1>
    </dataValidation>
    <dataValidation type="whole" operator="lessThanOrEqual" showInputMessage="1" showErrorMessage="1" errorTitle="Zawyżona wartość danych" error="Liczba nie może być większa niż liczba pojazdów ogólem." sqref="R18:AK18">
      <formula1>$D$18</formula1>
    </dataValidation>
    <dataValidation type="whole" operator="lessThanOrEqual" showInputMessage="1" showErrorMessage="1" errorTitle="Zawyżona wartość danych" error="Liczba nie może być większa niż liczba pojazdów ogólem." sqref="R19:AK19">
      <formula1>$D$19</formula1>
    </dataValidation>
    <dataValidation type="whole" operator="lessThanOrEqual" showInputMessage="1" showErrorMessage="1" errorTitle="Zawyżona wartość danych" error="Liczba nie może być większa niż liczba pojazdów ogólem." sqref="R20:AK20">
      <formula1>$D$20</formula1>
    </dataValidation>
    <dataValidation type="whole" operator="lessThanOrEqual" showInputMessage="1" showErrorMessage="1" errorTitle="Zawyżona wartość danych" error="Liczba nie może być większa niż liczba pojazdów ogólem." sqref="R21:AK21">
      <formula1>$D$21</formula1>
    </dataValidation>
    <dataValidation type="whole" operator="lessThanOrEqual" showInputMessage="1" showErrorMessage="1" errorTitle="Zawyżona wartość danych" error="Liczba nie może być większa niż liczba pojazdów ogólem." sqref="R22:AK22">
      <formula1>$D$22</formula1>
    </dataValidation>
    <dataValidation type="whole" operator="lessThanOrEqual" showInputMessage="1" showErrorMessage="1" errorTitle="Zawyżona wartość danych" error="Liczba nie może być większa niż liczba pojazdów ogólem." sqref="R23:AK23">
      <formula1>$D$23</formula1>
    </dataValidation>
    <dataValidation type="whole" operator="lessThanOrEqual" showInputMessage="1" showErrorMessage="1" errorTitle="Zawyżona wartość danych" error="Liczba nie może być większa niż liczba pojazdów ogólem." sqref="R24:AK24">
      <formula1>$D$24</formula1>
    </dataValidation>
    <dataValidation type="whole" operator="lessThanOrEqual" showInputMessage="1" showErrorMessage="1" errorTitle="Zawyżona wartość danych" error="Liczba nie może być większa niż liczba pojazdów ogólem." sqref="R25:AK25">
      <formula1>$D$25</formula1>
    </dataValidation>
    <dataValidation type="whole" operator="lessThanOrEqual" showInputMessage="1" showErrorMessage="1" errorTitle="Zawyżona wartość danych" error="Liczba nie może być większa niż liczba pojazdów ogólem." sqref="R26:AK26">
      <formula1>$D$26</formula1>
    </dataValidation>
    <dataValidation type="whole" operator="lessThanOrEqual" showInputMessage="1" showErrorMessage="1" errorTitle="Zawyżona wartość danych" error="Liczba nie może być większa niż liczba pojazdów ogólem." sqref="R27:AK27">
      <formula1>$D$27</formula1>
    </dataValidation>
    <dataValidation type="whole" operator="lessThanOrEqual" showInputMessage="1" showErrorMessage="1" errorTitle="Zawyżona wartość danych" error="Liczba nie może być większa niż liczba pojazdów ogólem." sqref="R28:AK28">
      <formula1>$D$28</formula1>
    </dataValidation>
    <dataValidation type="whole" operator="lessThanOrEqual" showInputMessage="1" showErrorMessage="1" errorTitle="Zawyżona wartość danych" error="Liczba nie może być większa niż liczba pojazdów ogólem." sqref="R29:AK29">
      <formula1>$D$29</formula1>
    </dataValidation>
    <dataValidation type="whole" operator="lessThanOrEqual" showInputMessage="1" showErrorMessage="1" errorTitle="Zawyżona wartość danych" error="Liczba nie może być większa niż liczba pojazdów ogólem." sqref="R30:AK30">
      <formula1>$D$30</formula1>
    </dataValidation>
    <dataValidation type="whole" operator="lessThanOrEqual" showInputMessage="1" showErrorMessage="1" errorTitle="Zawyżona wartość danych" error="Liczba nie może być większa niż liczba pojazdów ogólem." sqref="R31:AK31">
      <formula1>$D$31</formula1>
    </dataValidation>
    <dataValidation type="whole" operator="lessThanOrEqual" showInputMessage="1" showErrorMessage="1" errorTitle="Zawyżona wartość danych" error="Liczba nie może być większa niż liczba pojazdów ogólem." sqref="R32:AK32">
      <formula1>$D$32</formula1>
    </dataValidation>
    <dataValidation type="whole" operator="lessThanOrEqual" showInputMessage="1" showErrorMessage="1" errorTitle="Zawyżona wartość danych" error="Liczba nie może być większa niż liczba pojazdów ogólem." sqref="R33:AK33">
      <formula1>$D$33</formula1>
    </dataValidation>
    <dataValidation type="whole" operator="lessThanOrEqual" showInputMessage="1" showErrorMessage="1" errorTitle="Zawyżona wartość danych" error="Liczba nie może być większa niż liczba pojazdów ogólem." sqref="R34:AK34">
      <formula1>$D$34</formula1>
    </dataValidation>
    <dataValidation type="whole" operator="lessThanOrEqual" showInputMessage="1" showErrorMessage="1" errorTitle="Zawyżona wartość danych" error="Liczba nie może być większa niż liczba pojazdów ogólem." sqref="R35:AK35">
      <formula1>$D$35</formula1>
    </dataValidation>
    <dataValidation type="whole" operator="lessThanOrEqual" showInputMessage="1" showErrorMessage="1" errorTitle="Zawyżona wartość danych" error="Liczba nie może być większa niż liczba pojazdów ogólem." sqref="R36:AK36">
      <formula1>$D$36</formula1>
    </dataValidation>
    <dataValidation type="whole" operator="lessThanOrEqual" showInputMessage="1" showErrorMessage="1" errorTitle="Zawyżona wartość danych" error="Liczba nie może być większa niż liczba pojazdów ogólem." sqref="R37:AK37">
      <formula1>$D$37</formula1>
    </dataValidation>
    <dataValidation type="whole" operator="lessThanOrEqual" showInputMessage="1" showErrorMessage="1" errorTitle="Zawyżona wartość danych" error="Liczba nie może być większa niż liczba pojazdów ogólem." sqref="R38:AK38">
      <formula1>$D$38</formula1>
    </dataValidation>
    <dataValidation type="whole" operator="lessThanOrEqual" showInputMessage="1" showErrorMessage="1" errorTitle="Zawyżona wartość danych" error="Liczba nie może być większa niż liczba pojazdów ogólem." sqref="R39:AK39">
      <formula1>$D$39</formula1>
    </dataValidation>
    <dataValidation type="whole" operator="lessThanOrEqual" showInputMessage="1" showErrorMessage="1" errorTitle="Zawyżona wartość danych" error="Liczba nie może być większa niż liczba pojazdów ogólem." sqref="R40:AK40">
      <formula1>$D$40</formula1>
    </dataValidation>
    <dataValidation type="whole" operator="lessThanOrEqual" showInputMessage="1" showErrorMessage="1" errorTitle="Zawyżona wartość danych" error="Liczba nie może być większa niż liczba pojazdów ogólem." sqref="R41:AK41">
      <formula1>$D$41</formula1>
    </dataValidation>
    <dataValidation type="whole" operator="lessThanOrEqual" showInputMessage="1" showErrorMessage="1" errorTitle="Zawyżona wartość danych" error="Liczba nie może być większa niż liczba pojazdów ogólem." sqref="R42:AK42">
      <formula1>$D$42</formula1>
    </dataValidation>
    <dataValidation type="whole" operator="lessThanOrEqual" showInputMessage="1" showErrorMessage="1" errorTitle="Zawyżona wartość danych" error="Liczba nie może być większa niż liczba pojazdów ogólem." sqref="R43:AK43">
      <formula1>$D$43</formula1>
    </dataValidation>
    <dataValidation type="whole" operator="lessThanOrEqual" showInputMessage="1" showErrorMessage="1" errorTitle="Zawyżona wartość danych" error="Liczba nie może być większa niż liczba pojazdów ogólem." sqref="R44:AK44">
      <formula1>$D$44</formula1>
    </dataValidation>
    <dataValidation type="whole" operator="lessThanOrEqual" showInputMessage="1" showErrorMessage="1" errorTitle="Zawyżona wartość danych" error="Liczba nie może być większa niż liczba pojazdów ogólem." sqref="R45:AK45">
      <formula1>$D$45</formula1>
    </dataValidation>
    <dataValidation type="whole" operator="lessThanOrEqual" showInputMessage="1" showErrorMessage="1" errorTitle="Zawyżona wartość danych" error="Liczba nie może być większa niż liczba pojazdów ogólem." sqref="R46:AK46">
      <formula1>$D$46</formula1>
    </dataValidation>
    <dataValidation type="whole" operator="lessThanOrEqual" showInputMessage="1" showErrorMessage="1" errorTitle="Zawyżona wartość danych" error="Liczba nie może być większa niż liczba pojazdów ogólem." sqref="R47:AK47">
      <formula1>$D$47</formula1>
    </dataValidation>
    <dataValidation type="whole" operator="lessThanOrEqual" showInputMessage="1" showErrorMessage="1" errorTitle="Zawyżona wartość danych" error="Liczba nie może być większa niż liczba pojazdów ogólem." sqref="R48:AK48">
      <formula1>$D$48</formula1>
    </dataValidation>
    <dataValidation type="whole" operator="lessThanOrEqual" showInputMessage="1" showErrorMessage="1" errorTitle="Zawyżona wartość danych" error="Liczba nie może być większa niż liczba pojazdów ogólem." sqref="R49:AK49">
      <formula1>$D$49</formula1>
    </dataValidation>
    <dataValidation type="whole" operator="lessThanOrEqual" showInputMessage="1" showErrorMessage="1" errorTitle="Zawyżona wartość danych" error="Liczba nie może być większa niż liczba pojazdów ogólem." sqref="R50:AK50">
      <formula1>$D$50</formula1>
    </dataValidation>
    <dataValidation type="whole" operator="lessThanOrEqual" showInputMessage="1" showErrorMessage="1" errorTitle="Zawyżona wartość danych" error="Liczba nie może być większa niż liczba pojazdów ogólem." sqref="R51:AK51">
      <formula1>$D$51</formula1>
    </dataValidation>
    <dataValidation type="whole" operator="lessThanOrEqual" showInputMessage="1" showErrorMessage="1" errorTitle="Zawyżona wartość danych" error="Liczba nie może być większa niż liczba pojazdów ogólem." sqref="R52:AK52">
      <formula1>$D$52</formula1>
    </dataValidation>
    <dataValidation type="whole" operator="lessThanOrEqual" showInputMessage="1" showErrorMessage="1" errorTitle="Zawyżona wartość danych" error="Liczba nie może być większa niż liczba pojazdów ogólem." sqref="R53:AK53">
      <formula1>$D$53</formula1>
    </dataValidation>
    <dataValidation type="whole" operator="lessThanOrEqual" showInputMessage="1" showErrorMessage="1" errorTitle="Zawyżona wartość danych" error="Liczba nie może być większa niż liczba pojazdów ogólem." sqref="R54:AK54">
      <formula1>$D$54</formula1>
    </dataValidation>
    <dataValidation type="whole" operator="lessThanOrEqual" showInputMessage="1" showErrorMessage="1" errorTitle="Zawyżona wartość danych" error="Liczba nie może być większa niż liczba pojazdów ogólem." sqref="R55:AK55">
      <formula1>$D$55</formula1>
    </dataValidation>
    <dataValidation type="whole" operator="lessThanOrEqual" showInputMessage="1" showErrorMessage="1" errorTitle="Zawyżona wartość danych" error="Liczba nie może być większa niż liczba pojazdów ogólem." sqref="R56:AK56">
      <formula1>$D$56</formula1>
    </dataValidation>
    <dataValidation type="whole" operator="lessThanOrEqual" showInputMessage="1" showErrorMessage="1" errorTitle="Zawyżona wartość danych" error="Liczba nie może być większa niż liczba pojazdów ogólem." sqref="R57:AK57">
      <formula1>$D$57</formula1>
    </dataValidation>
    <dataValidation type="whole" operator="lessThanOrEqual" showInputMessage="1" showErrorMessage="1" errorTitle="Zawyżona wartość danych" error="Liczba nie może być większa niż liczba pojazdów ogólem." sqref="R58:AK58">
      <formula1>$D$58</formula1>
    </dataValidation>
    <dataValidation type="whole" operator="lessThanOrEqual" showInputMessage="1" showErrorMessage="1" errorTitle="Zawyżona wartość danych" error="Liczba nie może być większa niż liczba pojazdów ogólem." sqref="R59:AK59">
      <formula1>$D$59</formula1>
    </dataValidation>
    <dataValidation type="whole" operator="lessThanOrEqual" showInputMessage="1" showErrorMessage="1" errorTitle="Zawyżona wartość danych" error="Liczba nie może być większa niż liczba pojazdów ogólem." sqref="R60:AK60">
      <formula1>$D$60</formula1>
    </dataValidation>
    <dataValidation type="whole" operator="lessThanOrEqual" showInputMessage="1" showErrorMessage="1" errorTitle="Zawyżona wartość danych" error="Liczba nie może być większa niż liczba pojazdów ogólem." sqref="R61:AK61">
      <formula1>$D$61</formula1>
    </dataValidation>
    <dataValidation type="whole" operator="lessThanOrEqual" showInputMessage="1" showErrorMessage="1" errorTitle="Zawyżona wartość danych" error="Liczba nie może być większa niż liczba pojazdów ogólem." sqref="R62:AK62">
      <formula1>$D$62</formula1>
    </dataValidation>
    <dataValidation type="whole" operator="lessThanOrEqual" showInputMessage="1" showErrorMessage="1" errorTitle="Zawyżona wartość danych" error="Liczba nie może być większa niż liczba pojazdów ogólem." sqref="R63:AK63">
      <formula1>$D$63</formula1>
    </dataValidation>
    <dataValidation type="whole" operator="lessThanOrEqual" showInputMessage="1" showErrorMessage="1" errorTitle="Zawyżona wartość danych" error="Liczba nie może być większa niż liczba pojazdów ogólem." sqref="R64:AK64">
      <formula1>$D$64</formula1>
    </dataValidation>
    <dataValidation type="whole" operator="lessThanOrEqual" showInputMessage="1" showErrorMessage="1" errorTitle="Zawyżona wartość danych" error="Liczba nie może być większa niż liczba pojazdów ogólem." sqref="R65:AK65">
      <formula1>$D$65</formula1>
    </dataValidation>
    <dataValidation type="whole" operator="lessThanOrEqual" showInputMessage="1" showErrorMessage="1" errorTitle="Zawyżona wartość danych" error="Liczba nie może być większa niż liczba pojazdów ogólem." sqref="R66:AK66">
      <formula1>$D$66</formula1>
    </dataValidation>
    <dataValidation type="whole" operator="lessThanOrEqual" showInputMessage="1" showErrorMessage="1" errorTitle="Zawyżona wartość danych" error="Liczba nie może być większa niż liczba pojazdów ogólem." sqref="R67:AK67">
      <formula1>$D$67</formula1>
    </dataValidation>
    <dataValidation type="whole" operator="lessThanOrEqual" showInputMessage="1" showErrorMessage="1" errorTitle="Zawyżona wartość danych" error="Liczba nie może być większa niż liczba pojazdów ogólem." sqref="R68:AK68">
      <formula1>$D$68</formula1>
    </dataValidation>
    <dataValidation type="whole" operator="lessThanOrEqual" showInputMessage="1" showErrorMessage="1" errorTitle="Zawyżona wartość danych" error="Liczba nie może być większa niż liczba pojazdów ogólem." sqref="R69:AK69">
      <formula1>$D$69</formula1>
    </dataValidation>
    <dataValidation type="whole" operator="lessThanOrEqual" showInputMessage="1" showErrorMessage="1" errorTitle="Zawyżona wartość danych" error="Liczba nie może być większa niż liczba pojazdów ogólem." sqref="R70:AK70">
      <formula1>$D$70</formula1>
    </dataValidation>
    <dataValidation type="whole" operator="lessThanOrEqual" showInputMessage="1" showErrorMessage="1" errorTitle="Zawyżona wartość danych" error="Liczba nie może być większa niż liczba pojazdów ogólem." sqref="R71:AK71">
      <formula1>$D$71</formula1>
    </dataValidation>
    <dataValidation type="whole" operator="lessThanOrEqual" showInputMessage="1" showErrorMessage="1" errorTitle="Zawyżona wartość danych" error="Liczba nie może być większa niż liczba pojazdów ogólem." sqref="R72:AK72">
      <formula1>$D$72</formula1>
    </dataValidation>
    <dataValidation type="whole" operator="lessThanOrEqual" showInputMessage="1" showErrorMessage="1" errorTitle="Zawyżona wartość danych" error="Liczba nie może być większa niż liczba pojazdów ogólem." sqref="R73:AK73">
      <formula1>$D$73</formula1>
    </dataValidation>
    <dataValidation type="whole" operator="lessThanOrEqual" showInputMessage="1" showErrorMessage="1" errorTitle="Zawyżona wartość danych" error="Liczba nie może być większa niż liczba pojazdów ogólem." sqref="R74:AK74">
      <formula1>$D$74</formula1>
    </dataValidation>
    <dataValidation type="whole" operator="lessThanOrEqual" showInputMessage="1" showErrorMessage="1" errorTitle="Zawyżona wartość danych" error="Liczba nie może być większa niż liczba pojazdów ogólem." sqref="R75:AK75">
      <formula1>$D$75</formula1>
    </dataValidation>
    <dataValidation type="whole" operator="lessThanOrEqual" showInputMessage="1" showErrorMessage="1" errorTitle="Zawyżona wartość danych" error="Liczba nie może być większa niż liczba pojazdów ogólem." sqref="R76:AK76">
      <formula1>$D$76</formula1>
    </dataValidation>
    <dataValidation type="whole" operator="lessThanOrEqual" showInputMessage="1" showErrorMessage="1" errorTitle="Zawyżona wartość danych" error="Liczba nie może być większa niż liczba pojazdów ogólem." sqref="R77:AK77">
      <formula1>$D$77</formula1>
    </dataValidation>
    <dataValidation type="whole" operator="lessThanOrEqual" showInputMessage="1" showErrorMessage="1" errorTitle="Zawyżona wartość danych" error="Liczba nie może być większa niż liczba pojazdów ogólem." sqref="R78:AK78">
      <formula1>$D$78</formula1>
    </dataValidation>
    <dataValidation type="whole" operator="lessThanOrEqual" showInputMessage="1" showErrorMessage="1" errorTitle="Zawyżona wartość danych" error="Liczba nie może być większa niż liczba pojazdów ogólem." sqref="R79:AK79">
      <formula1>$D$79</formula1>
    </dataValidation>
    <dataValidation type="whole" operator="lessThanOrEqual" showInputMessage="1" showErrorMessage="1" errorTitle="Zawyżona wartość danych" error="Liczba nie może być większa niż liczba pojazdów ogólem." sqref="R80:AK80">
      <formula1>$D$80</formula1>
    </dataValidation>
    <dataValidation type="whole" operator="lessThanOrEqual" showInputMessage="1" showErrorMessage="1" errorTitle="Zawyżona wartość danych" error="Liczba nie może być większa niż liczba pojazdów ogólem." sqref="R81:AK81">
      <formula1>$D$81</formula1>
    </dataValidation>
    <dataValidation type="whole" operator="lessThanOrEqual" showInputMessage="1" showErrorMessage="1" errorTitle="Zawyżona wartość danych" error="Liczba nie może być większa niż liczba pojazdów ogólem." sqref="R82:AK82">
      <formula1>$D$82</formula1>
    </dataValidation>
    <dataValidation type="whole" operator="lessThanOrEqual" showInputMessage="1" showErrorMessage="1" errorTitle="Zawyżona wartość danych" error="Liczba nie może być większa niż liczba pojazdów ogólem." sqref="R83:AK83">
      <formula1>$D$83</formula1>
    </dataValidation>
    <dataValidation type="whole" operator="lessThanOrEqual" showInputMessage="1" showErrorMessage="1" errorTitle="Zawyżona wartość danych" error="Liczba nie może być większa niż liczba pojazdów ogólem." sqref="R84:AK84">
      <formula1>$D$84</formula1>
    </dataValidation>
    <dataValidation type="whole" operator="lessThanOrEqual" showInputMessage="1" showErrorMessage="1" errorTitle="Zawyżona wartość danych" error="Liczba nie może być większa niż liczba pojazdów ogólem." sqref="R85:AK85">
      <formula1>$D$85</formula1>
    </dataValidation>
    <dataValidation type="whole" operator="lessThanOrEqual" showInputMessage="1" showErrorMessage="1" errorTitle="Zawyżona wartość danych" error="Liczba nie może być większa niż liczba pojazdów ogólem." sqref="R86:AK86">
      <formula1>$D$86</formula1>
    </dataValidation>
    <dataValidation type="whole" operator="lessThanOrEqual" showInputMessage="1" showErrorMessage="1" errorTitle="Zawyżona wartość danych" error="Liczba nie może być większa niż liczba pojazdów ogólem." sqref="R87:AK87">
      <formula1>$D$87</formula1>
    </dataValidation>
    <dataValidation type="whole" operator="lessThanOrEqual" showInputMessage="1" showErrorMessage="1" errorTitle="Zawyżona wartość danych" error="Liczba nie może być większa niż liczba pojazdów ogólem." sqref="R88:AK88">
      <formula1>$D$88</formula1>
    </dataValidation>
    <dataValidation type="whole" operator="lessThanOrEqual" showInputMessage="1" showErrorMessage="1" errorTitle="Zawyżona wartość danych" error="Liczba nie może być większa niż liczba pojazdów ogólem." sqref="R89:AK89">
      <formula1>$D$89</formula1>
    </dataValidation>
    <dataValidation type="whole" operator="lessThanOrEqual" showInputMessage="1" showErrorMessage="1" errorTitle="Zawyżona wartość danych" error="Liczba nie może być większa niż liczba pojazdów ogólem." sqref="R90:AK90">
      <formula1>$D$90</formula1>
    </dataValidation>
    <dataValidation type="whole" operator="lessThanOrEqual" showInputMessage="1" showErrorMessage="1" errorTitle="Zawyżona wartość danych" error="Liczba nie może być większa niż liczba pojazdów ogólem." sqref="R91:AK91">
      <formula1>$D$91</formula1>
    </dataValidation>
    <dataValidation type="whole" operator="lessThanOrEqual" showInputMessage="1" showErrorMessage="1" errorTitle="Zawyżona wartość danych" error="Liczba nie może być większa niż liczba pojazdów ogólem." sqref="R92:AK92">
      <formula1>$D$92</formula1>
    </dataValidation>
    <dataValidation type="whole" operator="lessThanOrEqual" showInputMessage="1" showErrorMessage="1" errorTitle="Zawyżona wartość danych" error="Liczba nie może być większa niż liczba pojazdów ogólem." sqref="R93:AK93">
      <formula1>$D$93</formula1>
    </dataValidation>
    <dataValidation type="whole" operator="lessThanOrEqual" showInputMessage="1" showErrorMessage="1" errorTitle="Zawyżona wartość danych" error="Liczba nie może być większa niż liczba pojazdów ogólem." sqref="R94:AK94">
      <formula1>$D$94</formula1>
    </dataValidation>
    <dataValidation type="whole" operator="lessThanOrEqual" showInputMessage="1" showErrorMessage="1" errorTitle="Zawyżona wartość danych" error="Liczba nie może być większa niż liczba pojazdów ogólem." sqref="R95:AK95">
      <formula1>$D$95</formula1>
    </dataValidation>
    <dataValidation type="whole" operator="lessThanOrEqual" showInputMessage="1" showErrorMessage="1" errorTitle="Zawyżona wartość danych" error="Liczba nie może być większa niż liczba pojazdów ogólem." sqref="R96:AK96">
      <formula1>$D$96</formula1>
    </dataValidation>
    <dataValidation type="whole" operator="lessThanOrEqual" showInputMessage="1" showErrorMessage="1" errorTitle="Zawyżona wartość danych" error="Liczba nie może być większa niż liczba pojazdów ogólem." sqref="R97:AK97">
      <formula1>$D$97</formula1>
    </dataValidation>
    <dataValidation type="whole" operator="lessThanOrEqual" showInputMessage="1" showErrorMessage="1" errorTitle="Zawyżona wartość danych" error="Liczba nie może być większa niż liczba pojazdów ogólem." sqref="R98:AK98">
      <formula1>$D$98</formula1>
    </dataValidation>
    <dataValidation type="whole" operator="lessThanOrEqual" showInputMessage="1" showErrorMessage="1" errorTitle="Zawyżona wartość danych" error="Liczba nie może być większa niż liczba pojazdów ogólem." sqref="R99:AK99">
      <formula1>$D$99</formula1>
    </dataValidation>
    <dataValidation type="whole" operator="lessThanOrEqual" showInputMessage="1" showErrorMessage="1" errorTitle="Zawyżona wartość danych" error="Liczba nie może być większa niż liczba pojazdów ogólem." sqref="R100:AK100">
      <formula1>$D$100</formula1>
    </dataValidation>
    <dataValidation type="whole" operator="lessThanOrEqual" showInputMessage="1" showErrorMessage="1" errorTitle="Zawyżona wartość danych" error="Liczba nie może być większa niż liczba pojazdów ogólem." sqref="R101:AK101">
      <formula1>$D$101</formula1>
    </dataValidation>
    <dataValidation type="whole" operator="lessThanOrEqual" showInputMessage="1" showErrorMessage="1" errorTitle="Zawyżona wartość danych" error="Liczba nie może być większa niż liczba pojazdów ogólem." sqref="R102:AK102">
      <formula1>$D$102</formula1>
    </dataValidation>
    <dataValidation type="whole" operator="lessThanOrEqual" showInputMessage="1" showErrorMessage="1" errorTitle="Zawyżona wartość danych" error="Liczba nie może być większa niż liczba pojazdów ogólem." sqref="R103:AK103">
      <formula1>$D$103</formula1>
    </dataValidation>
    <dataValidation type="whole" operator="lessThanOrEqual" showInputMessage="1" showErrorMessage="1" errorTitle="Zawyżona wartość danych" error="Liczba nie może być większa niż liczba pojazdów ogólem." sqref="R104:AK104">
      <formula1>$D$104</formula1>
    </dataValidation>
    <dataValidation type="whole" operator="lessThanOrEqual" showInputMessage="1" showErrorMessage="1" errorTitle="Zawyżona wartość danych" error="Liczba nie może być większa niż liczba pojazdów ogólem." sqref="R105:AK105">
      <formula1>$D$105</formula1>
    </dataValidation>
    <dataValidation type="whole" operator="lessThanOrEqual" showInputMessage="1" showErrorMessage="1" errorTitle="Zawyżona wartość danych" error="Liczba nie może być większa niż liczba pojazdów ogólem." sqref="R106:AK106">
      <formula1>$D$106</formula1>
    </dataValidation>
    <dataValidation type="whole" operator="lessThanOrEqual" showInputMessage="1" showErrorMessage="1" errorTitle="Zawyżona wartość danych" error="Liczba nie może być większa niż liczba pojazdów ogólem." sqref="R107:AK107">
      <formula1>$D$107</formula1>
    </dataValidation>
    <dataValidation type="whole" operator="lessThanOrEqual" showInputMessage="1" showErrorMessage="1" errorTitle="Zawyżona wartość danych" error="Liczba nie może być większa niż liczba pojazdów ogólem." sqref="R108:AK108">
      <formula1>$D$108</formula1>
    </dataValidation>
    <dataValidation type="whole" operator="lessThanOrEqual" showInputMessage="1" showErrorMessage="1" errorTitle="Zawyżona wartość danych" error="Liczba nie może być większa niż liczba pojazdów ogólem." sqref="R109:AK109">
      <formula1>$D$109</formula1>
    </dataValidation>
    <dataValidation type="whole" operator="lessThanOrEqual" showInputMessage="1" showErrorMessage="1" errorTitle="Zawyżona wartość danych" error="Liczba nie może być większa niż liczba pojazdów ogólem." sqref="R110:AK110">
      <formula1>$D$110</formula1>
    </dataValidation>
    <dataValidation type="whole" operator="lessThanOrEqual" showInputMessage="1" showErrorMessage="1" errorTitle="Zawyżona wartość danych" error="Liczba nie może być większa niż liczba pojazdów ogólem." sqref="R111:AK111">
      <formula1>$D$111</formula1>
    </dataValidation>
    <dataValidation type="whole" operator="lessThanOrEqual" showInputMessage="1" showErrorMessage="1" errorTitle="Zawyżona wartość danych" error="Liczba nie może być większa niż liczba pojazdów ogólem." sqref="R112:AK112">
      <formula1>$D$112</formula1>
    </dataValidation>
    <dataValidation type="whole" operator="lessThanOrEqual" showInputMessage="1" showErrorMessage="1" errorTitle="Zawyżona wartość danych" error="Liczba nie może być większa niż liczba pojazdów ogólem." sqref="R113:AK113">
      <formula1>$D$113</formula1>
    </dataValidation>
    <dataValidation type="whole" operator="lessThanOrEqual" showInputMessage="1" showErrorMessage="1" errorTitle="Zawyżona wartość danych" error="Liczba nie może być większa niż liczba pojazdów ogólem." sqref="R114:AK114">
      <formula1>$D$114</formula1>
    </dataValidation>
    <dataValidation type="whole" operator="lessThanOrEqual" showInputMessage="1" showErrorMessage="1" errorTitle="Zawyżona wartość danych" error="Liczba nie może być większa niż liczba pojazdów ogólem." sqref="R115:AK115">
      <formula1>$D$115</formula1>
    </dataValidation>
    <dataValidation type="whole" operator="lessThanOrEqual" showInputMessage="1" showErrorMessage="1" errorTitle="Zawyżona wartość danych" error="Liczba nie może być większa niż liczba pojazdów ogólem." sqref="R116:AK116">
      <formula1>$D$116</formula1>
    </dataValidation>
    <dataValidation type="whole" operator="lessThanOrEqual" showInputMessage="1" showErrorMessage="1" errorTitle="Zawyżona wartość danych" error="Liczba nie może być większa niż liczba pojazdów ogólem." sqref="R117:AK117">
      <formula1>$D$117</formula1>
    </dataValidation>
    <dataValidation type="whole" operator="lessThanOrEqual" showInputMessage="1" showErrorMessage="1" errorTitle="Zawyżona wartość danych" error="Liczba nie może być większa niż liczba pojazdów ogólem." sqref="R118:AK118">
      <formula1>$D$118</formula1>
    </dataValidation>
    <dataValidation type="whole" operator="lessThanOrEqual" showInputMessage="1" showErrorMessage="1" errorTitle="Zawyżona wartość danych" error="Liczba nie może być większa niż liczba pojazdów ogólem." sqref="R119:AK119">
      <formula1>$D$119</formula1>
    </dataValidation>
    <dataValidation type="whole" operator="lessThanOrEqual" showInputMessage="1" showErrorMessage="1" errorTitle="Zawyżona wartość danych" error="Liczba nie może być większa niż liczba pojazdów ogólem." sqref="R120:AK120">
      <formula1>$D$120</formula1>
    </dataValidation>
    <dataValidation type="whole" operator="lessThanOrEqual" showInputMessage="1" showErrorMessage="1" errorTitle="Zawyżona wartość danych" error="Liczba nie może być większa niż liczba pojazdów ogólem." sqref="R121:AK121">
      <formula1>$D$121</formula1>
    </dataValidation>
    <dataValidation type="whole" operator="lessThanOrEqual" showInputMessage="1" showErrorMessage="1" errorTitle="Zawyżona wartość danych" error="Liczba nie może być większa niż liczba pojazdów ogólem." sqref="R122:AK122">
      <formula1>$D$122</formula1>
    </dataValidation>
    <dataValidation type="whole" operator="lessThanOrEqual" showInputMessage="1" showErrorMessage="1" errorTitle="Zawyżona wartość danych" error="Liczba nie może być większa niż liczba pojazdów ogólem." sqref="R123:AK123">
      <formula1>$D$123</formula1>
    </dataValidation>
    <dataValidation type="whole" operator="lessThanOrEqual" showInputMessage="1" showErrorMessage="1" errorTitle="Zawyżona wartość danych" error="Liczba nie może być większa niż liczba pojazdów ogólem." sqref="R124:AK124">
      <formula1>$D$124</formula1>
    </dataValidation>
    <dataValidation type="whole" operator="lessThanOrEqual" showInputMessage="1" showErrorMessage="1" errorTitle="Zawyżona wartość danych" error="Liczba nie może być większa niż liczba pojazdów ogólem." sqref="R125:AK125">
      <formula1>$D$125</formula1>
    </dataValidation>
    <dataValidation type="whole" operator="lessThanOrEqual" showInputMessage="1" showErrorMessage="1" errorTitle="Zawyżona wartość danych" error="Liczba nie może być większa niż liczba pojazdów ogólem." sqref="R126:AK126">
      <formula1>$D$126</formula1>
    </dataValidation>
    <dataValidation type="whole" operator="lessThanOrEqual" showInputMessage="1" showErrorMessage="1" errorTitle="Zawyżona wartość danych" error="Liczba nie może być większa niż liczba pojazdów ogólem." sqref="R127:AK127">
      <formula1>$D$127</formula1>
    </dataValidation>
    <dataValidation type="whole" operator="lessThanOrEqual" showInputMessage="1" showErrorMessage="1" errorTitle="Zawyżona wartość danych" error="Liczba nie może być większa niż liczba pojazdów ogólem." sqref="R128:AK128">
      <formula1>$D$128</formula1>
    </dataValidation>
    <dataValidation type="whole" operator="lessThanOrEqual" showInputMessage="1" showErrorMessage="1" errorTitle="Zawyżona wartość danych" error="Liczba nie może być większa niż liczba pojazdów ogólem." sqref="R129:AK129">
      <formula1>$D$129</formula1>
    </dataValidation>
    <dataValidation type="whole" operator="lessThanOrEqual" showInputMessage="1" showErrorMessage="1" errorTitle="Zawyżona wartość danych" error="Liczba nie może być większa niż liczba pojazdów ogólem." sqref="R130:AK130">
      <formula1>$D$130</formula1>
    </dataValidation>
    <dataValidation type="whole" operator="lessThanOrEqual" showInputMessage="1" showErrorMessage="1" errorTitle="Zawyżona wartość danych" error="Liczba nie może być większa niż liczba pojazdów ogólem." sqref="R131:AK131">
      <formula1>$D$131</formula1>
    </dataValidation>
    <dataValidation type="whole" operator="lessThanOrEqual" showInputMessage="1" showErrorMessage="1" errorTitle="Zawyżona wartość danych" error="Liczba nie może być większa niż liczba pojazdów ogólem." sqref="R132:AK132">
      <formula1>$D$132</formula1>
    </dataValidation>
    <dataValidation type="whole" operator="lessThanOrEqual" showInputMessage="1" showErrorMessage="1" errorTitle="Zawyżona wartość danych" error="Liczba nie może być większa niż liczba pojazdów ogólem." sqref="R133:AK133">
      <formula1>$D$133</formula1>
    </dataValidation>
    <dataValidation type="whole" operator="lessThanOrEqual" showInputMessage="1" showErrorMessage="1" errorTitle="Zawyżona wartość danych" error="Liczba nie może być większa niż liczba pojazdów ogólem." sqref="R134:AK134">
      <formula1>$D$134</formula1>
    </dataValidation>
    <dataValidation type="whole" operator="lessThanOrEqual" showInputMessage="1" showErrorMessage="1" errorTitle="Zawyżona wartość danych" error="Liczba nie może być większa niż liczba pojazdów ogólem." sqref="R135:AK135">
      <formula1>$D$135</formula1>
    </dataValidation>
    <dataValidation type="whole" operator="lessThanOrEqual" showInputMessage="1" showErrorMessage="1" errorTitle="Zawyżona wartość danych" error="Liczba nie może być większa niż liczba pojazdów ogólem." sqref="R136:AK136">
      <formula1>$D$136</formula1>
    </dataValidation>
    <dataValidation type="whole" operator="lessThanOrEqual" showInputMessage="1" showErrorMessage="1" errorTitle="Zawyżona wartość danych" error="Liczba nie może być większa niż liczba pojazdów ogólem." sqref="R137:AK137">
      <formula1>$D$137</formula1>
    </dataValidation>
    <dataValidation type="whole" operator="lessThanOrEqual" showInputMessage="1" showErrorMessage="1" errorTitle="Zawyżona wartość danych" error="Liczba nie może być większa niż liczba pojazdów ogólem." sqref="R138:AK138">
      <formula1>$D$138</formula1>
    </dataValidation>
    <dataValidation type="whole" operator="lessThanOrEqual" showInputMessage="1" showErrorMessage="1" errorTitle="Zawyżona wartość danych" error="Liczba nie może być większa niż liczba pojazdów ogólem." sqref="R139:AK139">
      <formula1>$D$139</formula1>
    </dataValidation>
    <dataValidation type="whole" operator="lessThanOrEqual" showInputMessage="1" showErrorMessage="1" errorTitle="Zawyżona wartość danych" error="Liczba nie może być większa niż liczba pojazdów ogólem." sqref="R140:AK140">
      <formula1>$D$140</formula1>
    </dataValidation>
    <dataValidation type="whole" operator="lessThanOrEqual" showInputMessage="1" showErrorMessage="1" errorTitle="Zawyżona wartość danych" error="Liczba nie może być większa niż liczba pojazdów ogólem." sqref="R141:AK141">
      <formula1>$D$141</formula1>
    </dataValidation>
    <dataValidation type="whole" operator="lessThanOrEqual" showInputMessage="1" showErrorMessage="1" errorTitle="Zawyżona wartość danych" error="Liczba nie może być większa niż liczba pojazdów ogólem." sqref="R142:AK142">
      <formula1>$D$142</formula1>
    </dataValidation>
    <dataValidation type="whole" operator="lessThanOrEqual" showInputMessage="1" showErrorMessage="1" errorTitle="Zawyżona wartość danych" error="Liczba nie może być większa niż liczba pojazdów ogólem." sqref="R143:AK143">
      <formula1>$D$143</formula1>
    </dataValidation>
    <dataValidation type="whole" operator="lessThanOrEqual" showInputMessage="1" showErrorMessage="1" errorTitle="Zawyżona wartość danych" error="Liczba nie może być większa niż liczba pojazdów ogólem." sqref="R144:AK144">
      <formula1>$D$144</formula1>
    </dataValidation>
    <dataValidation type="whole" operator="lessThanOrEqual" showInputMessage="1" showErrorMessage="1" errorTitle="Zawyżona wartość danych" error="Liczba nie może być większa niż liczba pojazdów ogólem." sqref="R145:AK145">
      <formula1>$D$145</formula1>
    </dataValidation>
    <dataValidation type="whole" operator="lessThanOrEqual" showInputMessage="1" showErrorMessage="1" errorTitle="Zawyżona wartość danych" error="Liczba nie może być większa niż liczba pojazdów ogólem." sqref="R146:AK146">
      <formula1>$D$146</formula1>
    </dataValidation>
    <dataValidation type="whole" operator="lessThanOrEqual" showInputMessage="1" showErrorMessage="1" errorTitle="Zawyżona wartość danych" error="Liczba nie może być większa niż liczba pojazdów ogólem." sqref="R147:AK147">
      <formula1>$D$147</formula1>
    </dataValidation>
    <dataValidation type="whole" operator="lessThanOrEqual" showInputMessage="1" showErrorMessage="1" errorTitle="Zawyżona wartość danych" error="Liczba nie może być większa niż liczba pojazdów ogólem." sqref="R148:AK148">
      <formula1>$D$148</formula1>
    </dataValidation>
    <dataValidation type="whole" operator="lessThanOrEqual" showInputMessage="1" showErrorMessage="1" errorTitle="Zawyżona wartość danych" error="Liczba nie może być większa niż liczba pojazdów ogólem." sqref="R149:AK149">
      <formula1>$D$149</formula1>
    </dataValidation>
    <dataValidation type="whole" operator="lessThanOrEqual" showInputMessage="1" showErrorMessage="1" errorTitle="Zawyżona wartość danych" error="Liczba nie może być większa niż liczba pojazdów ogólem." sqref="R150:AK150">
      <formula1>$D$150</formula1>
    </dataValidation>
    <dataValidation type="whole" operator="lessThanOrEqual" showInputMessage="1" showErrorMessage="1" errorTitle="Zawyżona wartość danych" error="Liczba nie może być większa niż liczba pojazdów ogólem." sqref="R151:AK151">
      <formula1>$D$151</formula1>
    </dataValidation>
    <dataValidation type="whole" operator="lessThanOrEqual" showInputMessage="1" showErrorMessage="1" errorTitle="Zawyżona wartość danych" error="Liczba nie może być większa niż liczba pojazdów ogólem." sqref="R152:AK152">
      <formula1>$D$152</formula1>
    </dataValidation>
    <dataValidation type="whole" operator="lessThanOrEqual" showInputMessage="1" showErrorMessage="1" errorTitle="Zawyżona wartość danych" error="Liczba nie może być większa niż liczba pojazdów ogólem." sqref="R153:AK153">
      <formula1>$D$153</formula1>
    </dataValidation>
    <dataValidation type="whole" operator="lessThanOrEqual" showInputMessage="1" showErrorMessage="1" errorTitle="Zawyżona wartość danych" error="Liczba nie może być większa niż liczba pojazdów ogólem." sqref="R154:AK154">
      <formula1>$D$154</formula1>
    </dataValidation>
    <dataValidation type="whole" operator="lessThanOrEqual" showInputMessage="1" showErrorMessage="1" errorTitle="Zawyżona wartość danych" error="Liczba nie może być większa niż liczba pojazdów ogólem." sqref="R155:AK155">
      <formula1>$D$155</formula1>
    </dataValidation>
    <dataValidation type="whole" operator="lessThanOrEqual" showInputMessage="1" showErrorMessage="1" errorTitle="Zawyżona wartość danych" error="Liczba nie może być większa niż liczba pojazdów ogólem." sqref="R156:AK156">
      <formula1>$D$156</formula1>
    </dataValidation>
    <dataValidation type="whole" operator="lessThanOrEqual" showInputMessage="1" showErrorMessage="1" errorTitle="Zawyżona wartość danych" error="Liczba nie może być większa niż liczba pojazdów ogólem." sqref="R157:AK157">
      <formula1>$D$157</formula1>
    </dataValidation>
    <dataValidation type="whole" operator="lessThanOrEqual" showInputMessage="1" showErrorMessage="1" errorTitle="Zawyżona wartość danych" error="Liczba nie może być większa niż liczba pojazdów ogólem." sqref="R158:AK158">
      <formula1>$D$158</formula1>
    </dataValidation>
    <dataValidation type="whole" operator="lessThanOrEqual" showInputMessage="1" showErrorMessage="1" errorTitle="Zawyżona wartość danych" error="Liczba nie może być większa niż liczba pojazdów ogólem." sqref="R159:AK159">
      <formula1>$D$159</formula1>
    </dataValidation>
    <dataValidation type="whole" operator="lessThanOrEqual" showInputMessage="1" showErrorMessage="1" errorTitle="Zawyżona wartość danych" error="Liczba nie może być większa niż liczba pojazdów ogólem." sqref="R160:AK160">
      <formula1>$D$160</formula1>
    </dataValidation>
    <dataValidation type="whole" operator="lessThanOrEqual" showInputMessage="1" showErrorMessage="1" errorTitle="Zawyżona wartość danych" error="Liczba nie może być większa niż liczba pojazdów ogólem." sqref="R161:AK161">
      <formula1>$D$161</formula1>
    </dataValidation>
    <dataValidation type="whole" operator="lessThanOrEqual" showInputMessage="1" showErrorMessage="1" errorTitle="Zawyżona wartość danych" error="Liczba nie może być większa niż liczba pojazdów ogólem." sqref="R162:AK162">
      <formula1>$D$162</formula1>
    </dataValidation>
    <dataValidation type="whole" operator="lessThanOrEqual" showInputMessage="1" showErrorMessage="1" errorTitle="Zawyżona wartość danych" error="Liczba nie może być większa niż liczba pojazdów ogólem." sqref="R163:AK163">
      <formula1>$D$163</formula1>
    </dataValidation>
    <dataValidation type="whole" operator="lessThanOrEqual" showInputMessage="1" showErrorMessage="1" errorTitle="Zawyżona wartość danych" error="Liczba nie może być większa niż liczba pojazdów ogólem." sqref="R164:AK164">
      <formula1>$D$164</formula1>
    </dataValidation>
    <dataValidation type="whole" operator="lessThanOrEqual" showInputMessage="1" showErrorMessage="1" errorTitle="Zawyżona wartość danych" error="Liczba nie może być większa niż liczba pojazdów ogólem." sqref="R165:AK165">
      <formula1>$D$165</formula1>
    </dataValidation>
    <dataValidation type="whole" operator="lessThanOrEqual" showInputMessage="1" showErrorMessage="1" errorTitle="Zawyżona wartość danych" error="Liczba nie może być większa niż liczba pojazdów ogólem." sqref="R166:AK166">
      <formula1>$D$166</formula1>
    </dataValidation>
    <dataValidation type="whole" operator="lessThanOrEqual" showInputMessage="1" showErrorMessage="1" errorTitle="Zawyżona wartość danych" error="Liczba nie może być większa niż liczba pojazdów ogólem." sqref="R167:AK167">
      <formula1>$D$167</formula1>
    </dataValidation>
    <dataValidation type="whole" operator="lessThanOrEqual" showInputMessage="1" showErrorMessage="1" errorTitle="Zawyżona wartość danych" error="Liczba nie może być większa niż liczba pojazdów ogólem." sqref="R168:AK168">
      <formula1>$D$168</formula1>
    </dataValidation>
    <dataValidation type="whole" operator="lessThanOrEqual" showInputMessage="1" showErrorMessage="1" errorTitle="Zawyżona wartość danych" error="Liczba nie może być większa niż liczba pojazdów ogólem." sqref="R169:AK169">
      <formula1>$D$169</formula1>
    </dataValidation>
  </dataValidations>
  <pageMargins left="0.7" right="0.7" top="0.75" bottom="0.75" header="0.3" footer="0.3"/>
  <pageSetup paperSize="9" scale="2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O246"/>
  <sheetViews>
    <sheetView topLeftCell="B1" zoomScaleNormal="100" workbookViewId="0">
      <selection activeCell="AL1" sqref="AL1:AN1048576"/>
    </sheetView>
  </sheetViews>
  <sheetFormatPr defaultColWidth="9.140625" defaultRowHeight="12.75"/>
  <cols>
    <col min="1" max="1" width="9.140625" style="33" hidden="1" customWidth="1"/>
    <col min="2" max="2" width="37.140625" style="33" customWidth="1"/>
    <col min="3" max="6" width="14.42578125" style="33" customWidth="1"/>
    <col min="7" max="7" width="15" style="33" customWidth="1"/>
    <col min="8" max="29" width="14.42578125" style="33" customWidth="1"/>
    <col min="30" max="32" width="17.140625" style="33" customWidth="1"/>
    <col min="33" max="37" width="14.42578125" style="33" customWidth="1"/>
    <col min="38" max="40" width="9.140625" style="33" hidden="1" customWidth="1"/>
    <col min="41" max="16384" width="9.140625" style="33"/>
  </cols>
  <sheetData>
    <row r="1" spans="1:41" ht="15" customHeight="1">
      <c r="B1" s="32">
        <f>Metryka!C3</f>
        <v>0</v>
      </c>
      <c r="C1" s="289"/>
      <c r="D1" s="289"/>
      <c r="E1" s="289"/>
      <c r="F1" s="289"/>
      <c r="G1" s="289"/>
      <c r="H1" s="289"/>
      <c r="I1" s="289"/>
      <c r="N1" s="289"/>
      <c r="O1" s="289"/>
      <c r="P1" s="289"/>
      <c r="Q1" s="289"/>
    </row>
    <row r="2" spans="1:41" ht="15" customHeight="1" thickBot="1">
      <c r="B2" s="71" t="s">
        <v>9077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</row>
    <row r="3" spans="1:41" ht="45" hidden="1" customHeight="1" thickBot="1">
      <c r="A3" s="64"/>
      <c r="B3" s="192" t="s">
        <v>3118</v>
      </c>
      <c r="C3" s="193" t="s">
        <v>4681</v>
      </c>
      <c r="D3" s="193" t="s">
        <v>3119</v>
      </c>
      <c r="E3" s="193" t="s">
        <v>4670</v>
      </c>
      <c r="F3" s="193" t="s">
        <v>4671</v>
      </c>
      <c r="G3" s="193" t="s">
        <v>4672</v>
      </c>
      <c r="H3" s="193" t="s">
        <v>4673</v>
      </c>
      <c r="I3" s="193" t="s">
        <v>4675</v>
      </c>
      <c r="J3" s="193" t="s">
        <v>4811</v>
      </c>
      <c r="K3" s="193" t="s">
        <v>4810</v>
      </c>
      <c r="L3" s="193" t="s">
        <v>4809</v>
      </c>
      <c r="M3" s="193" t="s">
        <v>3120</v>
      </c>
      <c r="N3" s="193" t="s">
        <v>4844</v>
      </c>
      <c r="O3" s="193" t="s">
        <v>4845</v>
      </c>
      <c r="P3" s="193" t="s">
        <v>4846</v>
      </c>
      <c r="Q3" s="193" t="s">
        <v>4847</v>
      </c>
      <c r="R3" s="193" t="s">
        <v>3122</v>
      </c>
      <c r="S3" s="193" t="s">
        <v>3123</v>
      </c>
      <c r="T3" s="193" t="s">
        <v>4784</v>
      </c>
      <c r="U3" s="193" t="s">
        <v>4677</v>
      </c>
      <c r="V3" s="193" t="s">
        <v>3121</v>
      </c>
      <c r="W3" s="193" t="s">
        <v>4682</v>
      </c>
      <c r="X3" s="193" t="s">
        <v>3124</v>
      </c>
      <c r="Y3" s="193" t="s">
        <v>4678</v>
      </c>
      <c r="Z3" s="193" t="s">
        <v>4679</v>
      </c>
      <c r="AA3" s="193" t="s">
        <v>4858</v>
      </c>
      <c r="AB3" s="193" t="s">
        <v>4858</v>
      </c>
      <c r="AC3" s="193" t="s">
        <v>4860</v>
      </c>
      <c r="AD3" s="193" t="s">
        <v>4676</v>
      </c>
      <c r="AE3" s="204"/>
      <c r="AF3" s="203" t="s">
        <v>3125</v>
      </c>
      <c r="AG3" s="193" t="s">
        <v>4853</v>
      </c>
      <c r="AH3" s="193" t="s">
        <v>4854</v>
      </c>
      <c r="AI3" s="193" t="s">
        <v>4855</v>
      </c>
      <c r="AJ3" s="193" t="s">
        <v>4890</v>
      </c>
      <c r="AK3" s="193" t="s">
        <v>4891</v>
      </c>
    </row>
    <row r="4" spans="1:41" ht="15" customHeight="1">
      <c r="A4" s="64"/>
      <c r="B4" s="200"/>
      <c r="C4" s="202"/>
      <c r="D4" s="202"/>
      <c r="E4" s="717" t="s">
        <v>21</v>
      </c>
      <c r="F4" s="715"/>
      <c r="G4" s="718"/>
      <c r="H4" s="172"/>
      <c r="I4" s="261"/>
      <c r="J4" s="714" t="s">
        <v>3046</v>
      </c>
      <c r="K4" s="715"/>
      <c r="L4" s="715"/>
      <c r="M4" s="716"/>
      <c r="N4" s="714" t="s">
        <v>4843</v>
      </c>
      <c r="O4" s="715"/>
      <c r="P4" s="715"/>
      <c r="Q4" s="716"/>
      <c r="R4" s="392" t="s">
        <v>4661</v>
      </c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2"/>
      <c r="AG4" s="714" t="s">
        <v>4856</v>
      </c>
      <c r="AH4" s="715"/>
      <c r="AI4" s="715"/>
      <c r="AJ4" s="715"/>
      <c r="AK4" s="716"/>
      <c r="AN4" s="90"/>
      <c r="AO4" s="90"/>
    </row>
    <row r="5" spans="1:41" ht="60" customHeight="1">
      <c r="A5" s="64"/>
      <c r="B5" s="461" t="s">
        <v>3028</v>
      </c>
      <c r="C5" s="35" t="s">
        <v>4655</v>
      </c>
      <c r="D5" s="35" t="s">
        <v>9</v>
      </c>
      <c r="E5" s="35" t="s">
        <v>4657</v>
      </c>
      <c r="F5" s="35" t="s">
        <v>4658</v>
      </c>
      <c r="G5" s="35" t="s">
        <v>4659</v>
      </c>
      <c r="H5" s="35" t="s">
        <v>4837</v>
      </c>
      <c r="I5" s="459" t="s">
        <v>3029</v>
      </c>
      <c r="J5" s="210" t="s">
        <v>4812</v>
      </c>
      <c r="K5" s="35" t="s">
        <v>4813</v>
      </c>
      <c r="L5" s="35" t="s">
        <v>4808</v>
      </c>
      <c r="M5" s="459" t="s">
        <v>4660</v>
      </c>
      <c r="N5" s="322" t="s">
        <v>4839</v>
      </c>
      <c r="O5" s="323" t="s">
        <v>4841</v>
      </c>
      <c r="P5" s="323" t="s">
        <v>4840</v>
      </c>
      <c r="Q5" s="321" t="s">
        <v>4842</v>
      </c>
      <c r="R5" s="210" t="s">
        <v>4662</v>
      </c>
      <c r="S5" s="35" t="s">
        <v>4663</v>
      </c>
      <c r="T5" s="35" t="s">
        <v>4785</v>
      </c>
      <c r="U5" s="35" t="s">
        <v>4664</v>
      </c>
      <c r="V5" s="35" t="s">
        <v>4667</v>
      </c>
      <c r="W5" s="35" t="s">
        <v>4786</v>
      </c>
      <c r="X5" s="35" t="s">
        <v>4861</v>
      </c>
      <c r="Y5" s="35" t="s">
        <v>4669</v>
      </c>
      <c r="Z5" s="213" t="s">
        <v>4668</v>
      </c>
      <c r="AA5" s="213" t="s">
        <v>4993</v>
      </c>
      <c r="AB5" s="393" t="s">
        <v>4992</v>
      </c>
      <c r="AC5" s="213" t="s">
        <v>4859</v>
      </c>
      <c r="AD5" s="279" t="s">
        <v>4665</v>
      </c>
      <c r="AE5" s="426" t="s">
        <v>4666</v>
      </c>
      <c r="AF5" s="426" t="s">
        <v>5104</v>
      </c>
      <c r="AG5" s="428" t="s">
        <v>4850</v>
      </c>
      <c r="AH5" s="35" t="s">
        <v>4851</v>
      </c>
      <c r="AI5" s="35" t="s">
        <v>4852</v>
      </c>
      <c r="AJ5" s="35" t="s">
        <v>4888</v>
      </c>
      <c r="AK5" s="459" t="s">
        <v>4889</v>
      </c>
    </row>
    <row r="6" spans="1:41" ht="15" customHeight="1" thickBot="1">
      <c r="A6" s="64"/>
      <c r="B6" s="41" t="s">
        <v>3014</v>
      </c>
      <c r="C6" s="36" t="s">
        <v>4656</v>
      </c>
      <c r="D6" s="36" t="s">
        <v>4683</v>
      </c>
      <c r="E6" s="36" t="s">
        <v>4683</v>
      </c>
      <c r="F6" s="36" t="s">
        <v>4683</v>
      </c>
      <c r="G6" s="36" t="s">
        <v>4683</v>
      </c>
      <c r="H6" s="36" t="s">
        <v>4674</v>
      </c>
      <c r="I6" s="37" t="s">
        <v>3031</v>
      </c>
      <c r="J6" s="143" t="s">
        <v>4683</v>
      </c>
      <c r="K6" s="36" t="s">
        <v>4683</v>
      </c>
      <c r="L6" s="36" t="s">
        <v>4683</v>
      </c>
      <c r="M6" s="37" t="s">
        <v>4683</v>
      </c>
      <c r="N6" s="325" t="s">
        <v>4862</v>
      </c>
      <c r="O6" s="326" t="s">
        <v>4862</v>
      </c>
      <c r="P6" s="326" t="s">
        <v>4862</v>
      </c>
      <c r="Q6" s="327" t="s">
        <v>4862</v>
      </c>
      <c r="R6" s="143" t="s">
        <v>4683</v>
      </c>
      <c r="S6" s="36" t="s">
        <v>4683</v>
      </c>
      <c r="T6" s="36" t="s">
        <v>4683</v>
      </c>
      <c r="U6" s="36" t="s">
        <v>4683</v>
      </c>
      <c r="V6" s="36" t="s">
        <v>4683</v>
      </c>
      <c r="W6" s="36" t="s">
        <v>4683</v>
      </c>
      <c r="X6" s="36" t="s">
        <v>4683</v>
      </c>
      <c r="Y6" s="36" t="s">
        <v>4683</v>
      </c>
      <c r="Z6" s="208" t="s">
        <v>4683</v>
      </c>
      <c r="AA6" s="208" t="s">
        <v>4683</v>
      </c>
      <c r="AB6" s="41" t="s">
        <v>4683</v>
      </c>
      <c r="AC6" s="208" t="s">
        <v>4683</v>
      </c>
      <c r="AD6" s="143" t="s">
        <v>4683</v>
      </c>
      <c r="AE6" s="36" t="s">
        <v>4683</v>
      </c>
      <c r="AF6" s="36" t="s">
        <v>4683</v>
      </c>
      <c r="AG6" s="429" t="s">
        <v>4683</v>
      </c>
      <c r="AH6" s="36" t="s">
        <v>4683</v>
      </c>
      <c r="AI6" s="36" t="s">
        <v>4683</v>
      </c>
      <c r="AJ6" s="36" t="s">
        <v>4683</v>
      </c>
      <c r="AK6" s="37" t="s">
        <v>4683</v>
      </c>
    </row>
    <row r="7" spans="1:41" ht="15" customHeight="1" thickTop="1">
      <c r="A7" s="64">
        <f>Metryka!$C$3</f>
        <v>0</v>
      </c>
      <c r="B7" s="148"/>
      <c r="C7" s="146"/>
      <c r="D7" s="146"/>
      <c r="E7" s="146"/>
      <c r="F7" s="146"/>
      <c r="G7" s="146"/>
      <c r="H7" s="135"/>
      <c r="I7" s="147"/>
      <c r="J7" s="255"/>
      <c r="K7" s="146"/>
      <c r="L7" s="146"/>
      <c r="M7" s="147"/>
      <c r="N7" s="291"/>
      <c r="O7" s="255"/>
      <c r="P7" s="146"/>
      <c r="Q7" s="147"/>
      <c r="R7" s="424"/>
      <c r="S7" s="425"/>
      <c r="T7" s="425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5"/>
      <c r="AF7" s="423"/>
      <c r="AG7" s="291"/>
      <c r="AH7" s="424"/>
      <c r="AI7" s="424"/>
      <c r="AJ7" s="424"/>
      <c r="AK7" s="430"/>
      <c r="AL7" s="33">
        <f>Metryka!$C$20</f>
        <v>0</v>
      </c>
      <c r="AM7" s="85">
        <f>Metryka!$D$20</f>
        <v>0</v>
      </c>
      <c r="AN7" s="33">
        <f>Metryka!$E$20</f>
        <v>0</v>
      </c>
    </row>
    <row r="8" spans="1:41" ht="15" customHeight="1">
      <c r="A8" s="64">
        <f>Metryka!$C$3</f>
        <v>0</v>
      </c>
      <c r="B8" s="148"/>
      <c r="C8" s="146"/>
      <c r="D8" s="146"/>
      <c r="E8" s="146"/>
      <c r="F8" s="146"/>
      <c r="G8" s="146"/>
      <c r="H8" s="135"/>
      <c r="I8" s="147"/>
      <c r="J8" s="255"/>
      <c r="K8" s="146"/>
      <c r="L8" s="146"/>
      <c r="M8" s="147"/>
      <c r="N8" s="292"/>
      <c r="O8" s="255"/>
      <c r="P8" s="146"/>
      <c r="Q8" s="147"/>
      <c r="R8" s="394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427"/>
      <c r="AF8" s="427"/>
      <c r="AG8" s="420"/>
      <c r="AH8" s="280"/>
      <c r="AI8" s="280"/>
      <c r="AJ8" s="280"/>
      <c r="AK8" s="421"/>
      <c r="AL8" s="33">
        <f>Metryka!$C$20</f>
        <v>0</v>
      </c>
      <c r="AM8" s="85">
        <f>Metryka!$D$20</f>
        <v>0</v>
      </c>
      <c r="AN8" s="33">
        <f>Metryka!$E$20</f>
        <v>0</v>
      </c>
    </row>
    <row r="9" spans="1:41" ht="15" customHeight="1">
      <c r="A9" s="64">
        <f>Metryka!$C$3</f>
        <v>0</v>
      </c>
      <c r="B9" s="148"/>
      <c r="C9" s="146"/>
      <c r="D9" s="146"/>
      <c r="E9" s="146"/>
      <c r="F9" s="146"/>
      <c r="G9" s="146"/>
      <c r="H9" s="135"/>
      <c r="I9" s="147"/>
      <c r="J9" s="255"/>
      <c r="K9" s="146"/>
      <c r="L9" s="146"/>
      <c r="M9" s="147"/>
      <c r="N9" s="292"/>
      <c r="O9" s="255"/>
      <c r="P9" s="146"/>
      <c r="Q9" s="147"/>
      <c r="R9" s="394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80"/>
      <c r="AD9" s="280"/>
      <c r="AE9" s="427"/>
      <c r="AF9" s="427"/>
      <c r="AG9" s="420"/>
      <c r="AH9" s="280"/>
      <c r="AI9" s="280"/>
      <c r="AJ9" s="280"/>
      <c r="AK9" s="421"/>
      <c r="AL9" s="33">
        <f>Metryka!$C$20</f>
        <v>0</v>
      </c>
      <c r="AM9" s="85">
        <f>Metryka!$D$20</f>
        <v>0</v>
      </c>
      <c r="AN9" s="33">
        <f>Metryka!$E$20</f>
        <v>0</v>
      </c>
    </row>
    <row r="10" spans="1:41" ht="15" customHeight="1">
      <c r="A10" s="64">
        <f>Metryka!$C$3</f>
        <v>0</v>
      </c>
      <c r="B10" s="148"/>
      <c r="C10" s="146"/>
      <c r="D10" s="146"/>
      <c r="E10" s="146"/>
      <c r="F10" s="146"/>
      <c r="G10" s="146"/>
      <c r="H10" s="135"/>
      <c r="I10" s="147"/>
      <c r="J10" s="255"/>
      <c r="K10" s="146"/>
      <c r="L10" s="146"/>
      <c r="M10" s="147"/>
      <c r="N10" s="292"/>
      <c r="O10" s="255"/>
      <c r="P10" s="146"/>
      <c r="Q10" s="147"/>
      <c r="R10" s="394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427"/>
      <c r="AF10" s="427"/>
      <c r="AG10" s="420"/>
      <c r="AH10" s="280"/>
      <c r="AI10" s="280"/>
      <c r="AJ10" s="280"/>
      <c r="AK10" s="421"/>
      <c r="AL10" s="33">
        <f>Metryka!$C$20</f>
        <v>0</v>
      </c>
      <c r="AM10" s="85">
        <f>Metryka!$D$20</f>
        <v>0</v>
      </c>
      <c r="AN10" s="33">
        <f>Metryka!$E$20</f>
        <v>0</v>
      </c>
    </row>
    <row r="11" spans="1:41" ht="15" customHeight="1">
      <c r="A11" s="64">
        <f>Metryka!$C$3</f>
        <v>0</v>
      </c>
      <c r="B11" s="148"/>
      <c r="C11" s="146"/>
      <c r="D11" s="146"/>
      <c r="E11" s="146"/>
      <c r="F11" s="146"/>
      <c r="G11" s="146"/>
      <c r="H11" s="135"/>
      <c r="I11" s="147"/>
      <c r="J11" s="255"/>
      <c r="K11" s="146"/>
      <c r="L11" s="146"/>
      <c r="M11" s="147"/>
      <c r="N11" s="292"/>
      <c r="O11" s="255"/>
      <c r="P11" s="146"/>
      <c r="Q11" s="147"/>
      <c r="R11" s="394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427"/>
      <c r="AF11" s="427"/>
      <c r="AG11" s="420"/>
      <c r="AH11" s="280"/>
      <c r="AI11" s="280"/>
      <c r="AJ11" s="280"/>
      <c r="AK11" s="421"/>
      <c r="AL11" s="33">
        <f>Metryka!$C$20</f>
        <v>0</v>
      </c>
      <c r="AM11" s="85">
        <f>Metryka!$D$20</f>
        <v>0</v>
      </c>
      <c r="AN11" s="33">
        <f>Metryka!$E$20</f>
        <v>0</v>
      </c>
    </row>
    <row r="12" spans="1:41" ht="15" customHeight="1">
      <c r="A12" s="64">
        <f>Metryka!$C$3</f>
        <v>0</v>
      </c>
      <c r="B12" s="148"/>
      <c r="C12" s="146"/>
      <c r="D12" s="146"/>
      <c r="E12" s="146"/>
      <c r="F12" s="146"/>
      <c r="G12" s="146"/>
      <c r="H12" s="135"/>
      <c r="I12" s="147"/>
      <c r="J12" s="255"/>
      <c r="K12" s="146"/>
      <c r="L12" s="146"/>
      <c r="M12" s="147"/>
      <c r="N12" s="292"/>
      <c r="O12" s="255"/>
      <c r="P12" s="146"/>
      <c r="Q12" s="147"/>
      <c r="R12" s="394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427"/>
      <c r="AF12" s="427"/>
      <c r="AG12" s="420"/>
      <c r="AH12" s="280"/>
      <c r="AI12" s="280"/>
      <c r="AJ12" s="280"/>
      <c r="AK12" s="421"/>
      <c r="AL12" s="33">
        <f>Metryka!$C$20</f>
        <v>0</v>
      </c>
      <c r="AM12" s="85">
        <f>Metryka!$D$20</f>
        <v>0</v>
      </c>
      <c r="AN12" s="33">
        <f>Metryka!$E$20</f>
        <v>0</v>
      </c>
    </row>
    <row r="13" spans="1:41" ht="15" customHeight="1">
      <c r="A13" s="64">
        <f>Metryka!$C$3</f>
        <v>0</v>
      </c>
      <c r="B13" s="148"/>
      <c r="C13" s="146"/>
      <c r="D13" s="146"/>
      <c r="E13" s="146"/>
      <c r="F13" s="146"/>
      <c r="G13" s="146"/>
      <c r="H13" s="135"/>
      <c r="I13" s="147"/>
      <c r="J13" s="255"/>
      <c r="K13" s="146"/>
      <c r="L13" s="146"/>
      <c r="M13" s="147"/>
      <c r="N13" s="292"/>
      <c r="O13" s="255"/>
      <c r="P13" s="146"/>
      <c r="Q13" s="147"/>
      <c r="R13" s="394"/>
      <c r="S13" s="280"/>
      <c r="T13" s="280"/>
      <c r="U13" s="280"/>
      <c r="V13" s="280"/>
      <c r="W13" s="394"/>
      <c r="X13" s="280"/>
      <c r="Y13" s="280"/>
      <c r="Z13" s="280"/>
      <c r="AA13" s="280"/>
      <c r="AB13" s="280"/>
      <c r="AC13" s="280"/>
      <c r="AD13" s="280"/>
      <c r="AE13" s="427"/>
      <c r="AF13" s="427"/>
      <c r="AG13" s="420"/>
      <c r="AH13" s="280"/>
      <c r="AI13" s="280"/>
      <c r="AJ13" s="280"/>
      <c r="AK13" s="421"/>
      <c r="AL13" s="33">
        <f>Metryka!$C$20</f>
        <v>0</v>
      </c>
      <c r="AM13" s="85">
        <f>Metryka!$D$20</f>
        <v>0</v>
      </c>
      <c r="AN13" s="33">
        <f>Metryka!$E$20</f>
        <v>0</v>
      </c>
    </row>
    <row r="14" spans="1:41" ht="15" customHeight="1">
      <c r="A14" s="64">
        <f>Metryka!$C$3</f>
        <v>0</v>
      </c>
      <c r="B14" s="148"/>
      <c r="C14" s="146"/>
      <c r="D14" s="146"/>
      <c r="E14" s="146"/>
      <c r="F14" s="146"/>
      <c r="G14" s="146"/>
      <c r="H14" s="135"/>
      <c r="I14" s="147"/>
      <c r="J14" s="255"/>
      <c r="K14" s="146"/>
      <c r="L14" s="146"/>
      <c r="M14" s="147"/>
      <c r="N14" s="292"/>
      <c r="O14" s="255"/>
      <c r="P14" s="146"/>
      <c r="Q14" s="147"/>
      <c r="R14" s="394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427"/>
      <c r="AF14" s="427"/>
      <c r="AG14" s="420"/>
      <c r="AH14" s="280"/>
      <c r="AI14" s="280"/>
      <c r="AJ14" s="280"/>
      <c r="AK14" s="421"/>
      <c r="AL14" s="33">
        <f>Metryka!$C$20</f>
        <v>0</v>
      </c>
      <c r="AM14" s="85">
        <f>Metryka!$D$20</f>
        <v>0</v>
      </c>
      <c r="AN14" s="33">
        <f>Metryka!$E$20</f>
        <v>0</v>
      </c>
    </row>
    <row r="15" spans="1:41" ht="15" customHeight="1">
      <c r="A15" s="64">
        <f>Metryka!$C$3</f>
        <v>0</v>
      </c>
      <c r="B15" s="148"/>
      <c r="C15" s="146"/>
      <c r="D15" s="146"/>
      <c r="E15" s="146"/>
      <c r="F15" s="146"/>
      <c r="G15" s="146"/>
      <c r="H15" s="135"/>
      <c r="I15" s="147"/>
      <c r="J15" s="255"/>
      <c r="K15" s="146"/>
      <c r="L15" s="146"/>
      <c r="M15" s="147"/>
      <c r="N15" s="292"/>
      <c r="O15" s="255"/>
      <c r="P15" s="146"/>
      <c r="Q15" s="147"/>
      <c r="R15" s="394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427"/>
      <c r="AF15" s="427"/>
      <c r="AG15" s="420"/>
      <c r="AH15" s="280"/>
      <c r="AI15" s="280"/>
      <c r="AJ15" s="280"/>
      <c r="AK15" s="421"/>
      <c r="AL15" s="33">
        <f>Metryka!$C$20</f>
        <v>0</v>
      </c>
      <c r="AM15" s="85">
        <f>Metryka!$D$20</f>
        <v>0</v>
      </c>
      <c r="AN15" s="33">
        <f>Metryka!$E$20</f>
        <v>0</v>
      </c>
    </row>
    <row r="16" spans="1:41" ht="15" customHeight="1">
      <c r="A16" s="64">
        <f>Metryka!$C$3</f>
        <v>0</v>
      </c>
      <c r="B16" s="148"/>
      <c r="C16" s="146"/>
      <c r="D16" s="146"/>
      <c r="E16" s="146"/>
      <c r="F16" s="146"/>
      <c r="G16" s="146"/>
      <c r="H16" s="135"/>
      <c r="I16" s="147"/>
      <c r="J16" s="255"/>
      <c r="K16" s="146"/>
      <c r="L16" s="146"/>
      <c r="M16" s="147"/>
      <c r="N16" s="292"/>
      <c r="O16" s="255"/>
      <c r="P16" s="146"/>
      <c r="Q16" s="147"/>
      <c r="R16" s="394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427"/>
      <c r="AF16" s="427"/>
      <c r="AG16" s="420"/>
      <c r="AH16" s="280"/>
      <c r="AI16" s="280"/>
      <c r="AJ16" s="280"/>
      <c r="AK16" s="421"/>
      <c r="AL16" s="33">
        <f>Metryka!$C$20</f>
        <v>0</v>
      </c>
      <c r="AM16" s="85">
        <f>Metryka!$D$20</f>
        <v>0</v>
      </c>
      <c r="AN16" s="33">
        <f>Metryka!$E$20</f>
        <v>0</v>
      </c>
    </row>
    <row r="17" spans="1:40" ht="15" customHeight="1">
      <c r="A17" s="64">
        <f>Metryka!$C$3</f>
        <v>0</v>
      </c>
      <c r="B17" s="148"/>
      <c r="C17" s="146"/>
      <c r="D17" s="146"/>
      <c r="E17" s="146"/>
      <c r="F17" s="146"/>
      <c r="G17" s="146"/>
      <c r="H17" s="135"/>
      <c r="I17" s="147"/>
      <c r="J17" s="255"/>
      <c r="K17" s="146"/>
      <c r="L17" s="146"/>
      <c r="M17" s="147"/>
      <c r="N17" s="292"/>
      <c r="O17" s="255"/>
      <c r="P17" s="146"/>
      <c r="Q17" s="147"/>
      <c r="R17" s="394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427"/>
      <c r="AF17" s="427"/>
      <c r="AG17" s="420"/>
      <c r="AH17" s="280"/>
      <c r="AI17" s="280"/>
      <c r="AJ17" s="280"/>
      <c r="AK17" s="421"/>
      <c r="AL17" s="33">
        <f>Metryka!$C$20</f>
        <v>0</v>
      </c>
      <c r="AM17" s="85">
        <f>Metryka!$D$20</f>
        <v>0</v>
      </c>
      <c r="AN17" s="33">
        <f>Metryka!$E$20</f>
        <v>0</v>
      </c>
    </row>
    <row r="18" spans="1:40" ht="15" customHeight="1">
      <c r="A18" s="64">
        <f>Metryka!$C$3</f>
        <v>0</v>
      </c>
      <c r="B18" s="148"/>
      <c r="C18" s="146"/>
      <c r="D18" s="146"/>
      <c r="E18" s="146"/>
      <c r="F18" s="146"/>
      <c r="G18" s="146"/>
      <c r="H18" s="135"/>
      <c r="I18" s="147"/>
      <c r="J18" s="255"/>
      <c r="K18" s="146"/>
      <c r="L18" s="146"/>
      <c r="M18" s="147"/>
      <c r="N18" s="292"/>
      <c r="O18" s="255"/>
      <c r="P18" s="146"/>
      <c r="Q18" s="147"/>
      <c r="R18" s="394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427"/>
      <c r="AF18" s="427"/>
      <c r="AG18" s="420"/>
      <c r="AH18" s="280"/>
      <c r="AI18" s="280"/>
      <c r="AJ18" s="280"/>
      <c r="AK18" s="421"/>
      <c r="AL18" s="33">
        <f>Metryka!$C$20</f>
        <v>0</v>
      </c>
      <c r="AM18" s="85">
        <f>Metryka!$D$20</f>
        <v>0</v>
      </c>
      <c r="AN18" s="33">
        <f>Metryka!$E$20</f>
        <v>0</v>
      </c>
    </row>
    <row r="19" spans="1:40" ht="15" customHeight="1">
      <c r="A19" s="64">
        <f>Metryka!$C$3</f>
        <v>0</v>
      </c>
      <c r="B19" s="148"/>
      <c r="C19" s="146"/>
      <c r="D19" s="146"/>
      <c r="E19" s="146"/>
      <c r="F19" s="146"/>
      <c r="G19" s="146"/>
      <c r="H19" s="135"/>
      <c r="I19" s="147"/>
      <c r="J19" s="255"/>
      <c r="K19" s="146"/>
      <c r="L19" s="146"/>
      <c r="M19" s="147"/>
      <c r="N19" s="292"/>
      <c r="O19" s="255"/>
      <c r="P19" s="146"/>
      <c r="Q19" s="147"/>
      <c r="R19" s="394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427"/>
      <c r="AF19" s="427"/>
      <c r="AG19" s="420"/>
      <c r="AH19" s="280"/>
      <c r="AI19" s="280"/>
      <c r="AJ19" s="280"/>
      <c r="AK19" s="421"/>
      <c r="AL19" s="33">
        <f>Metryka!$C$20</f>
        <v>0</v>
      </c>
      <c r="AM19" s="85">
        <f>Metryka!$D$20</f>
        <v>0</v>
      </c>
      <c r="AN19" s="33">
        <f>Metryka!$E$20</f>
        <v>0</v>
      </c>
    </row>
    <row r="20" spans="1:40" ht="15" customHeight="1">
      <c r="A20" s="64">
        <f>Metryka!$C$3</f>
        <v>0</v>
      </c>
      <c r="B20" s="148"/>
      <c r="C20" s="146"/>
      <c r="D20" s="146"/>
      <c r="E20" s="146"/>
      <c r="F20" s="146"/>
      <c r="G20" s="146"/>
      <c r="H20" s="135"/>
      <c r="I20" s="147"/>
      <c r="J20" s="255"/>
      <c r="K20" s="146"/>
      <c r="L20" s="146"/>
      <c r="M20" s="147"/>
      <c r="N20" s="292"/>
      <c r="O20" s="255"/>
      <c r="P20" s="146"/>
      <c r="Q20" s="147"/>
      <c r="R20" s="394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427"/>
      <c r="AF20" s="427"/>
      <c r="AG20" s="420"/>
      <c r="AH20" s="280"/>
      <c r="AI20" s="280"/>
      <c r="AJ20" s="280"/>
      <c r="AK20" s="421"/>
      <c r="AL20" s="33">
        <f>Metryka!$C$20</f>
        <v>0</v>
      </c>
      <c r="AM20" s="85">
        <f>Metryka!$D$20</f>
        <v>0</v>
      </c>
      <c r="AN20" s="33">
        <f>Metryka!$E$20</f>
        <v>0</v>
      </c>
    </row>
    <row r="21" spans="1:40" ht="15" customHeight="1">
      <c r="A21" s="64">
        <f>Metryka!$C$3</f>
        <v>0</v>
      </c>
      <c r="B21" s="148"/>
      <c r="C21" s="146"/>
      <c r="D21" s="146"/>
      <c r="E21" s="146"/>
      <c r="F21" s="146"/>
      <c r="G21" s="146"/>
      <c r="H21" s="135"/>
      <c r="I21" s="147"/>
      <c r="J21" s="255"/>
      <c r="K21" s="146"/>
      <c r="L21" s="146"/>
      <c r="M21" s="147"/>
      <c r="N21" s="292"/>
      <c r="O21" s="255"/>
      <c r="P21" s="146"/>
      <c r="Q21" s="147"/>
      <c r="R21" s="394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427"/>
      <c r="AF21" s="427"/>
      <c r="AG21" s="420"/>
      <c r="AH21" s="280"/>
      <c r="AI21" s="280"/>
      <c r="AJ21" s="280"/>
      <c r="AK21" s="421"/>
      <c r="AL21" s="33">
        <f>Metryka!$C$20</f>
        <v>0</v>
      </c>
      <c r="AM21" s="85">
        <f>Metryka!$D$20</f>
        <v>0</v>
      </c>
      <c r="AN21" s="33">
        <f>Metryka!$E$20</f>
        <v>0</v>
      </c>
    </row>
    <row r="22" spans="1:40" ht="15" customHeight="1">
      <c r="A22" s="64">
        <f>Metryka!$C$3</f>
        <v>0</v>
      </c>
      <c r="B22" s="148"/>
      <c r="C22" s="146"/>
      <c r="D22" s="146"/>
      <c r="E22" s="146"/>
      <c r="F22" s="146"/>
      <c r="G22" s="146"/>
      <c r="H22" s="135"/>
      <c r="I22" s="147"/>
      <c r="J22" s="255"/>
      <c r="K22" s="146"/>
      <c r="L22" s="146"/>
      <c r="M22" s="147"/>
      <c r="N22" s="292"/>
      <c r="O22" s="255"/>
      <c r="P22" s="146"/>
      <c r="Q22" s="147"/>
      <c r="R22" s="394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427"/>
      <c r="AF22" s="427"/>
      <c r="AG22" s="420"/>
      <c r="AH22" s="280"/>
      <c r="AI22" s="280"/>
      <c r="AJ22" s="280"/>
      <c r="AK22" s="421"/>
      <c r="AL22" s="33">
        <f>Metryka!$C$20</f>
        <v>0</v>
      </c>
      <c r="AM22" s="85">
        <f>Metryka!$D$20</f>
        <v>0</v>
      </c>
      <c r="AN22" s="33">
        <f>Metryka!$E$20</f>
        <v>0</v>
      </c>
    </row>
    <row r="23" spans="1:40" ht="15" customHeight="1">
      <c r="A23" s="64">
        <f>Metryka!$C$3</f>
        <v>0</v>
      </c>
      <c r="B23" s="148"/>
      <c r="C23" s="146"/>
      <c r="D23" s="146"/>
      <c r="E23" s="146"/>
      <c r="F23" s="146"/>
      <c r="G23" s="146"/>
      <c r="H23" s="135"/>
      <c r="I23" s="147"/>
      <c r="J23" s="255"/>
      <c r="K23" s="146"/>
      <c r="L23" s="146"/>
      <c r="M23" s="147"/>
      <c r="N23" s="292"/>
      <c r="O23" s="255"/>
      <c r="P23" s="146"/>
      <c r="Q23" s="147"/>
      <c r="R23" s="394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427"/>
      <c r="AF23" s="427"/>
      <c r="AG23" s="420"/>
      <c r="AH23" s="280"/>
      <c r="AI23" s="280"/>
      <c r="AJ23" s="280"/>
      <c r="AK23" s="421"/>
      <c r="AL23" s="33">
        <f>Metryka!$C$20</f>
        <v>0</v>
      </c>
      <c r="AM23" s="85">
        <f>Metryka!$D$20</f>
        <v>0</v>
      </c>
      <c r="AN23" s="33">
        <f>Metryka!$E$20</f>
        <v>0</v>
      </c>
    </row>
    <row r="24" spans="1:40" ht="15" customHeight="1">
      <c r="A24" s="64">
        <f>Metryka!$C$3</f>
        <v>0</v>
      </c>
      <c r="B24" s="148"/>
      <c r="C24" s="146"/>
      <c r="D24" s="146"/>
      <c r="E24" s="146"/>
      <c r="F24" s="146"/>
      <c r="G24" s="146"/>
      <c r="H24" s="135"/>
      <c r="I24" s="147"/>
      <c r="J24" s="255"/>
      <c r="K24" s="146"/>
      <c r="L24" s="146"/>
      <c r="M24" s="147"/>
      <c r="N24" s="292"/>
      <c r="O24" s="255"/>
      <c r="P24" s="146"/>
      <c r="Q24" s="147"/>
      <c r="R24" s="394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427"/>
      <c r="AF24" s="427"/>
      <c r="AG24" s="420"/>
      <c r="AH24" s="280"/>
      <c r="AI24" s="280"/>
      <c r="AJ24" s="280"/>
      <c r="AK24" s="421"/>
      <c r="AL24" s="33">
        <f>Metryka!$C$20</f>
        <v>0</v>
      </c>
      <c r="AM24" s="85">
        <f>Metryka!$D$20</f>
        <v>0</v>
      </c>
      <c r="AN24" s="33">
        <f>Metryka!$E$20</f>
        <v>0</v>
      </c>
    </row>
    <row r="25" spans="1:40" ht="15" customHeight="1">
      <c r="A25" s="64">
        <f>Metryka!$C$3</f>
        <v>0</v>
      </c>
      <c r="B25" s="148"/>
      <c r="C25" s="146"/>
      <c r="D25" s="146"/>
      <c r="E25" s="146"/>
      <c r="F25" s="146"/>
      <c r="G25" s="146"/>
      <c r="H25" s="135"/>
      <c r="I25" s="147"/>
      <c r="J25" s="255"/>
      <c r="K25" s="146"/>
      <c r="L25" s="146"/>
      <c r="M25" s="147"/>
      <c r="N25" s="292"/>
      <c r="O25" s="255"/>
      <c r="P25" s="146"/>
      <c r="Q25" s="147"/>
      <c r="R25" s="394"/>
      <c r="S25" s="280"/>
      <c r="T25" s="280"/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427"/>
      <c r="AF25" s="427"/>
      <c r="AG25" s="420"/>
      <c r="AH25" s="280"/>
      <c r="AI25" s="280"/>
      <c r="AJ25" s="280"/>
      <c r="AK25" s="421"/>
      <c r="AL25" s="33">
        <f>Metryka!$C$20</f>
        <v>0</v>
      </c>
      <c r="AM25" s="85">
        <f>Metryka!$D$20</f>
        <v>0</v>
      </c>
      <c r="AN25" s="33">
        <f>Metryka!$E$20</f>
        <v>0</v>
      </c>
    </row>
    <row r="26" spans="1:40" ht="15" customHeight="1">
      <c r="A26" s="64">
        <f>Metryka!$C$3</f>
        <v>0</v>
      </c>
      <c r="B26" s="148"/>
      <c r="C26" s="146"/>
      <c r="D26" s="146"/>
      <c r="E26" s="146"/>
      <c r="F26" s="146"/>
      <c r="G26" s="146"/>
      <c r="H26" s="135"/>
      <c r="I26" s="147"/>
      <c r="J26" s="255"/>
      <c r="K26" s="146"/>
      <c r="L26" s="146"/>
      <c r="M26" s="147"/>
      <c r="N26" s="292"/>
      <c r="O26" s="255"/>
      <c r="P26" s="146"/>
      <c r="Q26" s="147"/>
      <c r="R26" s="394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427"/>
      <c r="AF26" s="427"/>
      <c r="AG26" s="420"/>
      <c r="AH26" s="280"/>
      <c r="AI26" s="280"/>
      <c r="AJ26" s="280"/>
      <c r="AK26" s="421"/>
      <c r="AL26" s="33">
        <f>Metryka!$C$20</f>
        <v>0</v>
      </c>
      <c r="AM26" s="85">
        <f>Metryka!$D$20</f>
        <v>0</v>
      </c>
      <c r="AN26" s="33">
        <f>Metryka!$E$20</f>
        <v>0</v>
      </c>
    </row>
    <row r="27" spans="1:40" ht="15" customHeight="1">
      <c r="A27" s="64">
        <f>Metryka!$C$3</f>
        <v>0</v>
      </c>
      <c r="B27" s="148"/>
      <c r="C27" s="146"/>
      <c r="D27" s="146"/>
      <c r="E27" s="146"/>
      <c r="F27" s="146"/>
      <c r="G27" s="146"/>
      <c r="H27" s="135"/>
      <c r="I27" s="147"/>
      <c r="J27" s="255"/>
      <c r="K27" s="146"/>
      <c r="L27" s="146"/>
      <c r="M27" s="147"/>
      <c r="N27" s="292"/>
      <c r="O27" s="255"/>
      <c r="P27" s="146"/>
      <c r="Q27" s="147"/>
      <c r="R27" s="394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427"/>
      <c r="AF27" s="427"/>
      <c r="AG27" s="420"/>
      <c r="AH27" s="280"/>
      <c r="AI27" s="280"/>
      <c r="AJ27" s="280"/>
      <c r="AK27" s="421"/>
      <c r="AL27" s="33">
        <f>Metryka!$C$20</f>
        <v>0</v>
      </c>
      <c r="AM27" s="85">
        <f>Metryka!$D$20</f>
        <v>0</v>
      </c>
      <c r="AN27" s="33">
        <f>Metryka!$E$20</f>
        <v>0</v>
      </c>
    </row>
    <row r="28" spans="1:40" ht="15" customHeight="1">
      <c r="A28" s="64">
        <f>Metryka!$C$3</f>
        <v>0</v>
      </c>
      <c r="B28" s="148"/>
      <c r="C28" s="146"/>
      <c r="D28" s="146"/>
      <c r="E28" s="146"/>
      <c r="F28" s="146"/>
      <c r="G28" s="146"/>
      <c r="H28" s="135"/>
      <c r="I28" s="147"/>
      <c r="J28" s="255"/>
      <c r="K28" s="146"/>
      <c r="L28" s="146"/>
      <c r="M28" s="147"/>
      <c r="N28" s="292"/>
      <c r="O28" s="255"/>
      <c r="P28" s="146"/>
      <c r="Q28" s="147"/>
      <c r="R28" s="394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427"/>
      <c r="AF28" s="427"/>
      <c r="AG28" s="420"/>
      <c r="AH28" s="280"/>
      <c r="AI28" s="280"/>
      <c r="AJ28" s="280"/>
      <c r="AK28" s="421"/>
      <c r="AL28" s="33">
        <f>Metryka!$C$20</f>
        <v>0</v>
      </c>
      <c r="AM28" s="85">
        <f>Metryka!$D$20</f>
        <v>0</v>
      </c>
      <c r="AN28" s="33">
        <f>Metryka!$E$20</f>
        <v>0</v>
      </c>
    </row>
    <row r="29" spans="1:40" ht="15" customHeight="1">
      <c r="A29" s="64">
        <f>Metryka!$C$3</f>
        <v>0</v>
      </c>
      <c r="B29" s="148"/>
      <c r="C29" s="146"/>
      <c r="D29" s="146"/>
      <c r="E29" s="146"/>
      <c r="F29" s="146"/>
      <c r="G29" s="146"/>
      <c r="H29" s="135"/>
      <c r="I29" s="147"/>
      <c r="J29" s="255"/>
      <c r="K29" s="146"/>
      <c r="L29" s="146"/>
      <c r="M29" s="147"/>
      <c r="N29" s="292"/>
      <c r="O29" s="255"/>
      <c r="P29" s="146"/>
      <c r="Q29" s="147"/>
      <c r="R29" s="394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427"/>
      <c r="AF29" s="427"/>
      <c r="AG29" s="420"/>
      <c r="AH29" s="280"/>
      <c r="AI29" s="280"/>
      <c r="AJ29" s="280"/>
      <c r="AK29" s="421"/>
      <c r="AL29" s="33">
        <f>Metryka!$C$20</f>
        <v>0</v>
      </c>
      <c r="AM29" s="85">
        <f>Metryka!$D$20</f>
        <v>0</v>
      </c>
      <c r="AN29" s="33">
        <f>Metryka!$E$20</f>
        <v>0</v>
      </c>
    </row>
    <row r="30" spans="1:40" ht="15" customHeight="1">
      <c r="A30" s="64">
        <f>Metryka!$C$3</f>
        <v>0</v>
      </c>
      <c r="B30" s="148"/>
      <c r="C30" s="146"/>
      <c r="D30" s="146"/>
      <c r="E30" s="146"/>
      <c r="F30" s="146"/>
      <c r="G30" s="146"/>
      <c r="H30" s="135"/>
      <c r="I30" s="147"/>
      <c r="J30" s="255"/>
      <c r="K30" s="146"/>
      <c r="L30" s="146"/>
      <c r="M30" s="147"/>
      <c r="N30" s="292"/>
      <c r="O30" s="255"/>
      <c r="P30" s="146"/>
      <c r="Q30" s="147"/>
      <c r="R30" s="394"/>
      <c r="S30" s="280"/>
      <c r="T30" s="280"/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427"/>
      <c r="AF30" s="427"/>
      <c r="AG30" s="420"/>
      <c r="AH30" s="280"/>
      <c r="AI30" s="280"/>
      <c r="AJ30" s="280"/>
      <c r="AK30" s="421"/>
      <c r="AL30" s="33">
        <f>Metryka!$C$20</f>
        <v>0</v>
      </c>
      <c r="AM30" s="85">
        <f>Metryka!$D$20</f>
        <v>0</v>
      </c>
      <c r="AN30" s="33">
        <f>Metryka!$E$20</f>
        <v>0</v>
      </c>
    </row>
    <row r="31" spans="1:40" ht="15" customHeight="1">
      <c r="A31" s="64">
        <f>Metryka!$C$3</f>
        <v>0</v>
      </c>
      <c r="B31" s="148"/>
      <c r="C31" s="146"/>
      <c r="D31" s="146"/>
      <c r="E31" s="146"/>
      <c r="F31" s="146"/>
      <c r="G31" s="146"/>
      <c r="H31" s="135"/>
      <c r="I31" s="147"/>
      <c r="J31" s="255"/>
      <c r="K31" s="146"/>
      <c r="L31" s="146"/>
      <c r="M31" s="147"/>
      <c r="N31" s="292"/>
      <c r="O31" s="255"/>
      <c r="P31" s="146"/>
      <c r="Q31" s="147"/>
      <c r="R31" s="394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427"/>
      <c r="AF31" s="427"/>
      <c r="AG31" s="420"/>
      <c r="AH31" s="280"/>
      <c r="AI31" s="280"/>
      <c r="AJ31" s="280"/>
      <c r="AK31" s="421"/>
      <c r="AL31" s="33">
        <f>Metryka!$C$20</f>
        <v>0</v>
      </c>
      <c r="AM31" s="85">
        <f>Metryka!$D$20</f>
        <v>0</v>
      </c>
      <c r="AN31" s="33">
        <f>Metryka!$E$20</f>
        <v>0</v>
      </c>
    </row>
    <row r="32" spans="1:40" ht="15" customHeight="1">
      <c r="A32" s="64">
        <f>Metryka!$C$3</f>
        <v>0</v>
      </c>
      <c r="B32" s="148"/>
      <c r="C32" s="146"/>
      <c r="D32" s="146"/>
      <c r="E32" s="146"/>
      <c r="F32" s="146"/>
      <c r="G32" s="146"/>
      <c r="H32" s="135"/>
      <c r="I32" s="147"/>
      <c r="J32" s="255"/>
      <c r="K32" s="146"/>
      <c r="L32" s="146"/>
      <c r="M32" s="147"/>
      <c r="N32" s="292"/>
      <c r="O32" s="255"/>
      <c r="P32" s="146"/>
      <c r="Q32" s="147"/>
      <c r="R32" s="394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427"/>
      <c r="AF32" s="427"/>
      <c r="AG32" s="420"/>
      <c r="AH32" s="280"/>
      <c r="AI32" s="280"/>
      <c r="AJ32" s="280"/>
      <c r="AK32" s="421"/>
      <c r="AL32" s="33">
        <f>Metryka!$C$20</f>
        <v>0</v>
      </c>
      <c r="AM32" s="85">
        <f>Metryka!$D$20</f>
        <v>0</v>
      </c>
      <c r="AN32" s="33">
        <f>Metryka!$E$20</f>
        <v>0</v>
      </c>
    </row>
    <row r="33" spans="1:40" ht="15" customHeight="1">
      <c r="A33" s="64">
        <f>Metryka!$C$3</f>
        <v>0</v>
      </c>
      <c r="B33" s="148"/>
      <c r="C33" s="146"/>
      <c r="D33" s="146"/>
      <c r="E33" s="146"/>
      <c r="F33" s="146"/>
      <c r="G33" s="146"/>
      <c r="H33" s="135"/>
      <c r="I33" s="147"/>
      <c r="J33" s="255"/>
      <c r="K33" s="146"/>
      <c r="L33" s="146"/>
      <c r="M33" s="147"/>
      <c r="N33" s="292"/>
      <c r="O33" s="255"/>
      <c r="P33" s="146"/>
      <c r="Q33" s="147"/>
      <c r="R33" s="394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427"/>
      <c r="AF33" s="427"/>
      <c r="AG33" s="420"/>
      <c r="AH33" s="280"/>
      <c r="AI33" s="280"/>
      <c r="AJ33" s="280"/>
      <c r="AK33" s="421"/>
      <c r="AL33" s="33">
        <f>Metryka!$C$20</f>
        <v>0</v>
      </c>
      <c r="AM33" s="85">
        <f>Metryka!$D$20</f>
        <v>0</v>
      </c>
      <c r="AN33" s="33">
        <f>Metryka!$E$20</f>
        <v>0</v>
      </c>
    </row>
    <row r="34" spans="1:40" ht="15" customHeight="1">
      <c r="A34" s="64">
        <f>Metryka!$C$3</f>
        <v>0</v>
      </c>
      <c r="B34" s="148"/>
      <c r="C34" s="146"/>
      <c r="D34" s="146"/>
      <c r="E34" s="146"/>
      <c r="F34" s="146"/>
      <c r="G34" s="146"/>
      <c r="H34" s="135"/>
      <c r="I34" s="147"/>
      <c r="J34" s="255"/>
      <c r="K34" s="146"/>
      <c r="L34" s="146"/>
      <c r="M34" s="147"/>
      <c r="N34" s="292"/>
      <c r="O34" s="255"/>
      <c r="P34" s="146"/>
      <c r="Q34" s="147"/>
      <c r="R34" s="394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427"/>
      <c r="AF34" s="427"/>
      <c r="AG34" s="420"/>
      <c r="AH34" s="280"/>
      <c r="AI34" s="280"/>
      <c r="AJ34" s="280"/>
      <c r="AK34" s="421"/>
      <c r="AL34" s="33">
        <f>Metryka!$C$20</f>
        <v>0</v>
      </c>
      <c r="AM34" s="85">
        <f>Metryka!$D$20</f>
        <v>0</v>
      </c>
      <c r="AN34" s="33">
        <f>Metryka!$E$20</f>
        <v>0</v>
      </c>
    </row>
    <row r="35" spans="1:40" ht="15" customHeight="1">
      <c r="A35" s="64">
        <f>Metryka!$C$3</f>
        <v>0</v>
      </c>
      <c r="B35" s="148"/>
      <c r="C35" s="146"/>
      <c r="D35" s="146"/>
      <c r="E35" s="146"/>
      <c r="F35" s="146"/>
      <c r="G35" s="146"/>
      <c r="H35" s="135"/>
      <c r="I35" s="147"/>
      <c r="J35" s="255"/>
      <c r="K35" s="146"/>
      <c r="L35" s="146"/>
      <c r="M35" s="147"/>
      <c r="N35" s="292"/>
      <c r="O35" s="255"/>
      <c r="P35" s="146"/>
      <c r="Q35" s="147"/>
      <c r="R35" s="394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427"/>
      <c r="AF35" s="427"/>
      <c r="AG35" s="420"/>
      <c r="AH35" s="280"/>
      <c r="AI35" s="280"/>
      <c r="AJ35" s="280"/>
      <c r="AK35" s="421"/>
      <c r="AL35" s="33">
        <f>Metryka!$C$20</f>
        <v>0</v>
      </c>
      <c r="AM35" s="85">
        <f>Metryka!$D$20</f>
        <v>0</v>
      </c>
      <c r="AN35" s="33">
        <f>Metryka!$E$20</f>
        <v>0</v>
      </c>
    </row>
    <row r="36" spans="1:40" ht="15" customHeight="1">
      <c r="A36" s="64">
        <f>Metryka!$C$3</f>
        <v>0</v>
      </c>
      <c r="B36" s="148"/>
      <c r="C36" s="146"/>
      <c r="D36" s="146"/>
      <c r="E36" s="146"/>
      <c r="F36" s="146"/>
      <c r="G36" s="146"/>
      <c r="H36" s="135"/>
      <c r="I36" s="147"/>
      <c r="J36" s="255"/>
      <c r="K36" s="146"/>
      <c r="L36" s="146"/>
      <c r="M36" s="147"/>
      <c r="N36" s="292"/>
      <c r="O36" s="255"/>
      <c r="P36" s="146"/>
      <c r="Q36" s="147"/>
      <c r="R36" s="394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427"/>
      <c r="AF36" s="427"/>
      <c r="AG36" s="420"/>
      <c r="AH36" s="280"/>
      <c r="AI36" s="280"/>
      <c r="AJ36" s="280"/>
      <c r="AK36" s="421"/>
      <c r="AL36" s="33">
        <f>Metryka!$C$20</f>
        <v>0</v>
      </c>
      <c r="AM36" s="85">
        <f>Metryka!$D$20</f>
        <v>0</v>
      </c>
      <c r="AN36" s="33">
        <f>Metryka!$E$20</f>
        <v>0</v>
      </c>
    </row>
    <row r="37" spans="1:40" ht="15" customHeight="1">
      <c r="A37" s="64">
        <f>Metryka!$C$3</f>
        <v>0</v>
      </c>
      <c r="B37" s="148"/>
      <c r="C37" s="146"/>
      <c r="D37" s="146"/>
      <c r="E37" s="146"/>
      <c r="F37" s="146"/>
      <c r="G37" s="146"/>
      <c r="H37" s="135"/>
      <c r="I37" s="147"/>
      <c r="J37" s="255"/>
      <c r="K37" s="146"/>
      <c r="L37" s="146"/>
      <c r="M37" s="147"/>
      <c r="N37" s="292"/>
      <c r="O37" s="255"/>
      <c r="P37" s="146"/>
      <c r="Q37" s="147"/>
      <c r="R37" s="394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427"/>
      <c r="AF37" s="427"/>
      <c r="AG37" s="420"/>
      <c r="AH37" s="280"/>
      <c r="AI37" s="280"/>
      <c r="AJ37" s="280"/>
      <c r="AK37" s="421"/>
      <c r="AL37" s="33">
        <f>Metryka!$C$20</f>
        <v>0</v>
      </c>
      <c r="AM37" s="85">
        <f>Metryka!$D$20</f>
        <v>0</v>
      </c>
      <c r="AN37" s="33">
        <f>Metryka!$E$20</f>
        <v>0</v>
      </c>
    </row>
    <row r="38" spans="1:40" ht="15" customHeight="1">
      <c r="A38" s="64">
        <f>Metryka!$C$3</f>
        <v>0</v>
      </c>
      <c r="B38" s="148"/>
      <c r="C38" s="146"/>
      <c r="D38" s="146"/>
      <c r="E38" s="146"/>
      <c r="F38" s="146"/>
      <c r="G38" s="146"/>
      <c r="H38" s="135"/>
      <c r="I38" s="147"/>
      <c r="J38" s="255"/>
      <c r="K38" s="146"/>
      <c r="L38" s="146"/>
      <c r="M38" s="147"/>
      <c r="N38" s="292"/>
      <c r="O38" s="255"/>
      <c r="P38" s="146"/>
      <c r="Q38" s="147"/>
      <c r="R38" s="394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427"/>
      <c r="AF38" s="427"/>
      <c r="AG38" s="420"/>
      <c r="AH38" s="280"/>
      <c r="AI38" s="280"/>
      <c r="AJ38" s="280"/>
      <c r="AK38" s="421"/>
      <c r="AL38" s="33">
        <f>Metryka!$C$20</f>
        <v>0</v>
      </c>
      <c r="AM38" s="85">
        <f>Metryka!$D$20</f>
        <v>0</v>
      </c>
      <c r="AN38" s="33">
        <f>Metryka!$E$20</f>
        <v>0</v>
      </c>
    </row>
    <row r="39" spans="1:40" ht="15" customHeight="1">
      <c r="A39" s="64">
        <f>Metryka!$C$3</f>
        <v>0</v>
      </c>
      <c r="B39" s="148"/>
      <c r="C39" s="146"/>
      <c r="D39" s="146"/>
      <c r="E39" s="146"/>
      <c r="F39" s="146"/>
      <c r="G39" s="146"/>
      <c r="H39" s="135"/>
      <c r="I39" s="147"/>
      <c r="J39" s="255"/>
      <c r="K39" s="146"/>
      <c r="L39" s="146"/>
      <c r="M39" s="147"/>
      <c r="N39" s="292"/>
      <c r="O39" s="255"/>
      <c r="P39" s="146"/>
      <c r="Q39" s="147"/>
      <c r="R39" s="394"/>
      <c r="S39" s="280"/>
      <c r="T39" s="280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427"/>
      <c r="AF39" s="427"/>
      <c r="AG39" s="420"/>
      <c r="AH39" s="280"/>
      <c r="AI39" s="280"/>
      <c r="AJ39" s="280"/>
      <c r="AK39" s="421"/>
      <c r="AL39" s="33">
        <f>Metryka!$C$20</f>
        <v>0</v>
      </c>
      <c r="AM39" s="85">
        <f>Metryka!$D$20</f>
        <v>0</v>
      </c>
      <c r="AN39" s="33">
        <f>Metryka!$E$20</f>
        <v>0</v>
      </c>
    </row>
    <row r="40" spans="1:40" ht="15" customHeight="1">
      <c r="A40" s="64">
        <f>Metryka!$C$3</f>
        <v>0</v>
      </c>
      <c r="B40" s="148"/>
      <c r="C40" s="146"/>
      <c r="D40" s="146"/>
      <c r="E40" s="146"/>
      <c r="F40" s="146"/>
      <c r="G40" s="146"/>
      <c r="H40" s="135"/>
      <c r="I40" s="147"/>
      <c r="J40" s="255"/>
      <c r="K40" s="146"/>
      <c r="L40" s="146"/>
      <c r="M40" s="147"/>
      <c r="N40" s="292"/>
      <c r="O40" s="255"/>
      <c r="P40" s="146"/>
      <c r="Q40" s="147"/>
      <c r="R40" s="394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427"/>
      <c r="AF40" s="427"/>
      <c r="AG40" s="420"/>
      <c r="AH40" s="280"/>
      <c r="AI40" s="280"/>
      <c r="AJ40" s="280"/>
      <c r="AK40" s="421"/>
      <c r="AL40" s="33">
        <f>Metryka!$C$20</f>
        <v>0</v>
      </c>
      <c r="AM40" s="85">
        <f>Metryka!$D$20</f>
        <v>0</v>
      </c>
      <c r="AN40" s="33">
        <f>Metryka!$E$20</f>
        <v>0</v>
      </c>
    </row>
    <row r="41" spans="1:40" ht="15" customHeight="1">
      <c r="A41" s="64">
        <f>Metryka!$C$3</f>
        <v>0</v>
      </c>
      <c r="B41" s="148"/>
      <c r="C41" s="146"/>
      <c r="D41" s="146"/>
      <c r="E41" s="146"/>
      <c r="F41" s="146"/>
      <c r="G41" s="146"/>
      <c r="H41" s="135"/>
      <c r="I41" s="147"/>
      <c r="J41" s="255"/>
      <c r="K41" s="146"/>
      <c r="L41" s="146"/>
      <c r="M41" s="147"/>
      <c r="N41" s="292"/>
      <c r="O41" s="255"/>
      <c r="P41" s="146"/>
      <c r="Q41" s="147"/>
      <c r="R41" s="394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427"/>
      <c r="AF41" s="427"/>
      <c r="AG41" s="420"/>
      <c r="AH41" s="280"/>
      <c r="AI41" s="280"/>
      <c r="AJ41" s="280"/>
      <c r="AK41" s="421"/>
      <c r="AL41" s="33">
        <f>Metryka!$C$20</f>
        <v>0</v>
      </c>
      <c r="AM41" s="85">
        <f>Metryka!$D$20</f>
        <v>0</v>
      </c>
      <c r="AN41" s="33">
        <f>Metryka!$E$20</f>
        <v>0</v>
      </c>
    </row>
    <row r="42" spans="1:40" ht="15" customHeight="1">
      <c r="A42" s="64">
        <f>Metryka!$C$3</f>
        <v>0</v>
      </c>
      <c r="B42" s="148"/>
      <c r="C42" s="146"/>
      <c r="D42" s="146"/>
      <c r="E42" s="146"/>
      <c r="F42" s="146"/>
      <c r="G42" s="146"/>
      <c r="H42" s="135"/>
      <c r="I42" s="147"/>
      <c r="J42" s="255"/>
      <c r="K42" s="146"/>
      <c r="L42" s="146"/>
      <c r="M42" s="147"/>
      <c r="N42" s="292"/>
      <c r="O42" s="255"/>
      <c r="P42" s="146"/>
      <c r="Q42" s="147"/>
      <c r="R42" s="394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427"/>
      <c r="AF42" s="427"/>
      <c r="AG42" s="420"/>
      <c r="AH42" s="280"/>
      <c r="AI42" s="280"/>
      <c r="AJ42" s="280"/>
      <c r="AK42" s="421"/>
      <c r="AL42" s="33">
        <f>Metryka!$C$20</f>
        <v>0</v>
      </c>
      <c r="AM42" s="85">
        <f>Metryka!$D$20</f>
        <v>0</v>
      </c>
      <c r="AN42" s="33">
        <f>Metryka!$E$20</f>
        <v>0</v>
      </c>
    </row>
    <row r="43" spans="1:40" ht="15" customHeight="1">
      <c r="A43" s="64">
        <f>Metryka!$C$3</f>
        <v>0</v>
      </c>
      <c r="B43" s="148"/>
      <c r="C43" s="146"/>
      <c r="D43" s="146"/>
      <c r="E43" s="146"/>
      <c r="F43" s="146"/>
      <c r="G43" s="146"/>
      <c r="H43" s="135"/>
      <c r="I43" s="147"/>
      <c r="J43" s="255"/>
      <c r="K43" s="146"/>
      <c r="L43" s="146"/>
      <c r="M43" s="147"/>
      <c r="N43" s="292"/>
      <c r="O43" s="255"/>
      <c r="P43" s="146"/>
      <c r="Q43" s="147"/>
      <c r="R43" s="394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427"/>
      <c r="AF43" s="427"/>
      <c r="AG43" s="420"/>
      <c r="AH43" s="280"/>
      <c r="AI43" s="280"/>
      <c r="AJ43" s="280"/>
      <c r="AK43" s="421"/>
      <c r="AL43" s="33">
        <f>Metryka!$C$20</f>
        <v>0</v>
      </c>
      <c r="AM43" s="85">
        <f>Metryka!$D$20</f>
        <v>0</v>
      </c>
      <c r="AN43" s="33">
        <f>Metryka!$E$20</f>
        <v>0</v>
      </c>
    </row>
    <row r="44" spans="1:40" ht="15" customHeight="1">
      <c r="A44" s="64">
        <f>Metryka!$C$3</f>
        <v>0</v>
      </c>
      <c r="B44" s="148"/>
      <c r="C44" s="146"/>
      <c r="D44" s="146"/>
      <c r="E44" s="146"/>
      <c r="F44" s="146"/>
      <c r="G44" s="146"/>
      <c r="H44" s="135"/>
      <c r="I44" s="147"/>
      <c r="J44" s="255"/>
      <c r="K44" s="146"/>
      <c r="L44" s="146"/>
      <c r="M44" s="147"/>
      <c r="N44" s="292"/>
      <c r="O44" s="255"/>
      <c r="P44" s="146"/>
      <c r="Q44" s="147"/>
      <c r="R44" s="394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427"/>
      <c r="AF44" s="427"/>
      <c r="AG44" s="420"/>
      <c r="AH44" s="280"/>
      <c r="AI44" s="280"/>
      <c r="AJ44" s="280"/>
      <c r="AK44" s="421"/>
      <c r="AL44" s="33">
        <f>Metryka!$C$20</f>
        <v>0</v>
      </c>
      <c r="AM44" s="85">
        <f>Metryka!$D$20</f>
        <v>0</v>
      </c>
      <c r="AN44" s="33">
        <f>Metryka!$E$20</f>
        <v>0</v>
      </c>
    </row>
    <row r="45" spans="1:40" ht="15" customHeight="1">
      <c r="A45" s="64">
        <f>Metryka!$C$3</f>
        <v>0</v>
      </c>
      <c r="B45" s="148"/>
      <c r="C45" s="146"/>
      <c r="D45" s="146"/>
      <c r="E45" s="146"/>
      <c r="F45" s="146"/>
      <c r="G45" s="146"/>
      <c r="H45" s="135"/>
      <c r="I45" s="147"/>
      <c r="J45" s="255"/>
      <c r="K45" s="146"/>
      <c r="L45" s="146"/>
      <c r="M45" s="147"/>
      <c r="N45" s="292"/>
      <c r="O45" s="255"/>
      <c r="P45" s="146"/>
      <c r="Q45" s="147"/>
      <c r="R45" s="394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427"/>
      <c r="AF45" s="427"/>
      <c r="AG45" s="420"/>
      <c r="AH45" s="280"/>
      <c r="AI45" s="280"/>
      <c r="AJ45" s="280"/>
      <c r="AK45" s="421"/>
      <c r="AL45" s="33">
        <f>Metryka!$C$20</f>
        <v>0</v>
      </c>
      <c r="AM45" s="85">
        <f>Metryka!$D$20</f>
        <v>0</v>
      </c>
      <c r="AN45" s="33">
        <f>Metryka!$E$20</f>
        <v>0</v>
      </c>
    </row>
    <row r="46" spans="1:40" ht="15" customHeight="1">
      <c r="A46" s="64">
        <f>Metryka!$C$3</f>
        <v>0</v>
      </c>
      <c r="B46" s="148"/>
      <c r="C46" s="146"/>
      <c r="D46" s="146"/>
      <c r="E46" s="146"/>
      <c r="F46" s="146"/>
      <c r="G46" s="146"/>
      <c r="H46" s="135"/>
      <c r="I46" s="147"/>
      <c r="J46" s="255"/>
      <c r="K46" s="146"/>
      <c r="L46" s="146"/>
      <c r="M46" s="147"/>
      <c r="N46" s="292"/>
      <c r="O46" s="255"/>
      <c r="P46" s="146"/>
      <c r="Q46" s="147"/>
      <c r="R46" s="394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427"/>
      <c r="AF46" s="427"/>
      <c r="AG46" s="420"/>
      <c r="AH46" s="280"/>
      <c r="AI46" s="280"/>
      <c r="AJ46" s="280"/>
      <c r="AK46" s="421"/>
      <c r="AL46" s="33">
        <f>Metryka!$C$20</f>
        <v>0</v>
      </c>
      <c r="AM46" s="85">
        <f>Metryka!$D$20</f>
        <v>0</v>
      </c>
      <c r="AN46" s="33">
        <f>Metryka!$E$20</f>
        <v>0</v>
      </c>
    </row>
    <row r="47" spans="1:40" ht="15" customHeight="1">
      <c r="A47" s="64">
        <f>Metryka!$C$3</f>
        <v>0</v>
      </c>
      <c r="B47" s="148"/>
      <c r="C47" s="146"/>
      <c r="D47" s="146"/>
      <c r="E47" s="146"/>
      <c r="F47" s="146"/>
      <c r="G47" s="146"/>
      <c r="H47" s="135"/>
      <c r="I47" s="147"/>
      <c r="J47" s="255"/>
      <c r="K47" s="146"/>
      <c r="L47" s="146"/>
      <c r="M47" s="147"/>
      <c r="N47" s="292"/>
      <c r="O47" s="255"/>
      <c r="P47" s="146"/>
      <c r="Q47" s="147"/>
      <c r="R47" s="394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427"/>
      <c r="AF47" s="427"/>
      <c r="AG47" s="420"/>
      <c r="AH47" s="280"/>
      <c r="AI47" s="280"/>
      <c r="AJ47" s="280"/>
      <c r="AK47" s="421"/>
      <c r="AL47" s="33">
        <f>Metryka!$C$20</f>
        <v>0</v>
      </c>
      <c r="AM47" s="85">
        <f>Metryka!$D$20</f>
        <v>0</v>
      </c>
      <c r="AN47" s="33">
        <f>Metryka!$E$20</f>
        <v>0</v>
      </c>
    </row>
    <row r="48" spans="1:40" ht="15" customHeight="1">
      <c r="A48" s="64">
        <f>Metryka!$C$3</f>
        <v>0</v>
      </c>
      <c r="B48" s="148"/>
      <c r="C48" s="146"/>
      <c r="D48" s="146"/>
      <c r="E48" s="146"/>
      <c r="F48" s="146"/>
      <c r="G48" s="146"/>
      <c r="H48" s="135"/>
      <c r="I48" s="147"/>
      <c r="J48" s="255"/>
      <c r="K48" s="146"/>
      <c r="L48" s="146"/>
      <c r="M48" s="147"/>
      <c r="N48" s="292"/>
      <c r="O48" s="255"/>
      <c r="P48" s="146"/>
      <c r="Q48" s="147"/>
      <c r="R48" s="394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427"/>
      <c r="AF48" s="427"/>
      <c r="AG48" s="420"/>
      <c r="AH48" s="280"/>
      <c r="AI48" s="280"/>
      <c r="AJ48" s="280"/>
      <c r="AK48" s="421"/>
      <c r="AL48" s="33">
        <f>Metryka!$C$20</f>
        <v>0</v>
      </c>
      <c r="AM48" s="85">
        <f>Metryka!$D$20</f>
        <v>0</v>
      </c>
      <c r="AN48" s="33">
        <f>Metryka!$E$20</f>
        <v>0</v>
      </c>
    </row>
    <row r="49" spans="1:40" ht="15" customHeight="1">
      <c r="A49" s="64">
        <f>Metryka!$C$3</f>
        <v>0</v>
      </c>
      <c r="B49" s="148"/>
      <c r="C49" s="146"/>
      <c r="D49" s="146"/>
      <c r="E49" s="146"/>
      <c r="F49" s="146"/>
      <c r="G49" s="146"/>
      <c r="H49" s="135"/>
      <c r="I49" s="147"/>
      <c r="J49" s="255"/>
      <c r="K49" s="146"/>
      <c r="L49" s="146"/>
      <c r="M49" s="147"/>
      <c r="N49" s="292"/>
      <c r="O49" s="255"/>
      <c r="P49" s="146"/>
      <c r="Q49" s="147"/>
      <c r="R49" s="394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427"/>
      <c r="AF49" s="427"/>
      <c r="AG49" s="420"/>
      <c r="AH49" s="280"/>
      <c r="AI49" s="280"/>
      <c r="AJ49" s="280"/>
      <c r="AK49" s="421"/>
      <c r="AL49" s="33">
        <f>Metryka!$C$20</f>
        <v>0</v>
      </c>
      <c r="AM49" s="85">
        <f>Metryka!$D$20</f>
        <v>0</v>
      </c>
      <c r="AN49" s="33">
        <f>Metryka!$E$20</f>
        <v>0</v>
      </c>
    </row>
    <row r="50" spans="1:40" ht="15" customHeight="1">
      <c r="A50" s="64">
        <f>Metryka!$C$3</f>
        <v>0</v>
      </c>
      <c r="B50" s="148"/>
      <c r="C50" s="146"/>
      <c r="D50" s="146"/>
      <c r="E50" s="146"/>
      <c r="F50" s="146"/>
      <c r="G50" s="146"/>
      <c r="H50" s="135"/>
      <c r="I50" s="147"/>
      <c r="J50" s="255"/>
      <c r="K50" s="146"/>
      <c r="L50" s="146"/>
      <c r="M50" s="147"/>
      <c r="N50" s="292"/>
      <c r="O50" s="255"/>
      <c r="P50" s="146"/>
      <c r="Q50" s="147"/>
      <c r="R50" s="394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427"/>
      <c r="AF50" s="427"/>
      <c r="AG50" s="420"/>
      <c r="AH50" s="280"/>
      <c r="AI50" s="280"/>
      <c r="AJ50" s="280"/>
      <c r="AK50" s="421"/>
      <c r="AL50" s="33">
        <f>Metryka!$C$20</f>
        <v>0</v>
      </c>
      <c r="AM50" s="85">
        <f>Metryka!$D$20</f>
        <v>0</v>
      </c>
      <c r="AN50" s="33">
        <f>Metryka!$E$20</f>
        <v>0</v>
      </c>
    </row>
    <row r="51" spans="1:40" ht="15" customHeight="1">
      <c r="A51" s="64">
        <f>Metryka!$C$3</f>
        <v>0</v>
      </c>
      <c r="B51" s="148"/>
      <c r="C51" s="146"/>
      <c r="D51" s="146"/>
      <c r="E51" s="146"/>
      <c r="F51" s="146"/>
      <c r="G51" s="146"/>
      <c r="H51" s="135"/>
      <c r="I51" s="147"/>
      <c r="J51" s="255"/>
      <c r="K51" s="146"/>
      <c r="L51" s="146"/>
      <c r="M51" s="147"/>
      <c r="N51" s="292"/>
      <c r="O51" s="255"/>
      <c r="P51" s="146"/>
      <c r="Q51" s="147"/>
      <c r="R51" s="394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427"/>
      <c r="AF51" s="427"/>
      <c r="AG51" s="420"/>
      <c r="AH51" s="280"/>
      <c r="AI51" s="280"/>
      <c r="AJ51" s="280"/>
      <c r="AK51" s="421"/>
      <c r="AL51" s="33">
        <f>Metryka!$C$20</f>
        <v>0</v>
      </c>
      <c r="AM51" s="85">
        <f>Metryka!$D$20</f>
        <v>0</v>
      </c>
      <c r="AN51" s="33">
        <f>Metryka!$E$20</f>
        <v>0</v>
      </c>
    </row>
    <row r="52" spans="1:40" ht="15" customHeight="1">
      <c r="A52" s="64">
        <f>Metryka!$C$3</f>
        <v>0</v>
      </c>
      <c r="B52" s="148"/>
      <c r="C52" s="146"/>
      <c r="D52" s="146"/>
      <c r="E52" s="146"/>
      <c r="F52" s="146"/>
      <c r="G52" s="146"/>
      <c r="H52" s="135"/>
      <c r="I52" s="147"/>
      <c r="J52" s="255"/>
      <c r="K52" s="146"/>
      <c r="L52" s="146"/>
      <c r="M52" s="147"/>
      <c r="N52" s="292"/>
      <c r="O52" s="255"/>
      <c r="P52" s="146"/>
      <c r="Q52" s="147"/>
      <c r="R52" s="394"/>
      <c r="S52" s="280"/>
      <c r="T52" s="280"/>
      <c r="U52" s="280"/>
      <c r="V52" s="280"/>
      <c r="W52" s="280"/>
      <c r="X52" s="280"/>
      <c r="Y52" s="280"/>
      <c r="Z52" s="280"/>
      <c r="AA52" s="280"/>
      <c r="AB52" s="280"/>
      <c r="AC52" s="280"/>
      <c r="AD52" s="280"/>
      <c r="AE52" s="427"/>
      <c r="AF52" s="427"/>
      <c r="AG52" s="420"/>
      <c r="AH52" s="280"/>
      <c r="AI52" s="280"/>
      <c r="AJ52" s="280"/>
      <c r="AK52" s="421"/>
      <c r="AL52" s="33">
        <f>Metryka!$C$20</f>
        <v>0</v>
      </c>
      <c r="AM52" s="85">
        <f>Metryka!$D$20</f>
        <v>0</v>
      </c>
      <c r="AN52" s="33">
        <f>Metryka!$E$20</f>
        <v>0</v>
      </c>
    </row>
    <row r="53" spans="1:40" ht="15" customHeight="1">
      <c r="A53" s="64">
        <f>Metryka!$C$3</f>
        <v>0</v>
      </c>
      <c r="B53" s="148"/>
      <c r="C53" s="146"/>
      <c r="D53" s="146"/>
      <c r="E53" s="146"/>
      <c r="F53" s="146"/>
      <c r="G53" s="146"/>
      <c r="H53" s="135"/>
      <c r="I53" s="147"/>
      <c r="J53" s="255"/>
      <c r="K53" s="146"/>
      <c r="L53" s="146"/>
      <c r="M53" s="147"/>
      <c r="N53" s="292"/>
      <c r="O53" s="255"/>
      <c r="P53" s="146"/>
      <c r="Q53" s="147"/>
      <c r="R53" s="394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427"/>
      <c r="AF53" s="427"/>
      <c r="AG53" s="420"/>
      <c r="AH53" s="280"/>
      <c r="AI53" s="280"/>
      <c r="AJ53" s="280"/>
      <c r="AK53" s="421"/>
      <c r="AL53" s="33">
        <f>Metryka!$C$20</f>
        <v>0</v>
      </c>
      <c r="AM53" s="85">
        <f>Metryka!$D$20</f>
        <v>0</v>
      </c>
      <c r="AN53" s="33">
        <f>Metryka!$E$20</f>
        <v>0</v>
      </c>
    </row>
    <row r="54" spans="1:40" ht="15" customHeight="1">
      <c r="A54" s="64">
        <f>Metryka!$C$3</f>
        <v>0</v>
      </c>
      <c r="B54" s="148"/>
      <c r="C54" s="146"/>
      <c r="D54" s="146"/>
      <c r="E54" s="146"/>
      <c r="F54" s="146"/>
      <c r="G54" s="146"/>
      <c r="H54" s="135"/>
      <c r="I54" s="147"/>
      <c r="J54" s="255"/>
      <c r="K54" s="146"/>
      <c r="L54" s="146"/>
      <c r="M54" s="147"/>
      <c r="N54" s="292"/>
      <c r="O54" s="255"/>
      <c r="P54" s="146"/>
      <c r="Q54" s="147"/>
      <c r="R54" s="394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427"/>
      <c r="AF54" s="427"/>
      <c r="AG54" s="420"/>
      <c r="AH54" s="280"/>
      <c r="AI54" s="280"/>
      <c r="AJ54" s="280"/>
      <c r="AK54" s="421"/>
      <c r="AL54" s="33">
        <f>Metryka!$C$20</f>
        <v>0</v>
      </c>
      <c r="AM54" s="85">
        <f>Metryka!$D$20</f>
        <v>0</v>
      </c>
      <c r="AN54" s="33">
        <f>Metryka!$E$20</f>
        <v>0</v>
      </c>
    </row>
    <row r="55" spans="1:40" ht="15" customHeight="1">
      <c r="A55" s="64">
        <f>Metryka!$C$3</f>
        <v>0</v>
      </c>
      <c r="B55" s="148"/>
      <c r="C55" s="146"/>
      <c r="D55" s="146"/>
      <c r="E55" s="146"/>
      <c r="F55" s="146"/>
      <c r="G55" s="146"/>
      <c r="H55" s="135"/>
      <c r="I55" s="147"/>
      <c r="J55" s="255"/>
      <c r="K55" s="146"/>
      <c r="L55" s="146"/>
      <c r="M55" s="147"/>
      <c r="N55" s="292"/>
      <c r="O55" s="255"/>
      <c r="P55" s="146"/>
      <c r="Q55" s="147"/>
      <c r="R55" s="394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427"/>
      <c r="AF55" s="427"/>
      <c r="AG55" s="420"/>
      <c r="AH55" s="280"/>
      <c r="AI55" s="280"/>
      <c r="AJ55" s="280"/>
      <c r="AK55" s="421"/>
      <c r="AL55" s="33">
        <f>Metryka!$C$20</f>
        <v>0</v>
      </c>
      <c r="AM55" s="85">
        <f>Metryka!$D$20</f>
        <v>0</v>
      </c>
      <c r="AN55" s="33">
        <f>Metryka!$E$20</f>
        <v>0</v>
      </c>
    </row>
    <row r="56" spans="1:40" ht="15" customHeight="1">
      <c r="A56" s="64">
        <f>Metryka!$C$3</f>
        <v>0</v>
      </c>
      <c r="B56" s="148"/>
      <c r="C56" s="146"/>
      <c r="D56" s="146"/>
      <c r="E56" s="146"/>
      <c r="F56" s="146"/>
      <c r="G56" s="146"/>
      <c r="H56" s="135"/>
      <c r="I56" s="147"/>
      <c r="J56" s="255"/>
      <c r="K56" s="146"/>
      <c r="L56" s="146"/>
      <c r="M56" s="147"/>
      <c r="N56" s="292"/>
      <c r="O56" s="255"/>
      <c r="P56" s="146"/>
      <c r="Q56" s="147"/>
      <c r="R56" s="394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427"/>
      <c r="AF56" s="427"/>
      <c r="AG56" s="420"/>
      <c r="AH56" s="280"/>
      <c r="AI56" s="280"/>
      <c r="AJ56" s="280"/>
      <c r="AK56" s="421"/>
      <c r="AL56" s="33">
        <f>Metryka!$C$20</f>
        <v>0</v>
      </c>
      <c r="AM56" s="85">
        <f>Metryka!$D$20</f>
        <v>0</v>
      </c>
      <c r="AN56" s="33">
        <f>Metryka!$E$20</f>
        <v>0</v>
      </c>
    </row>
    <row r="57" spans="1:40" ht="15" customHeight="1">
      <c r="A57" s="64">
        <f>Metryka!$C$3</f>
        <v>0</v>
      </c>
      <c r="B57" s="148"/>
      <c r="C57" s="146"/>
      <c r="D57" s="146"/>
      <c r="E57" s="146"/>
      <c r="F57" s="146"/>
      <c r="G57" s="146"/>
      <c r="H57" s="135"/>
      <c r="I57" s="147"/>
      <c r="J57" s="255"/>
      <c r="K57" s="146"/>
      <c r="L57" s="146"/>
      <c r="M57" s="147"/>
      <c r="N57" s="292"/>
      <c r="O57" s="255"/>
      <c r="P57" s="146"/>
      <c r="Q57" s="147"/>
      <c r="R57" s="394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427"/>
      <c r="AF57" s="427"/>
      <c r="AG57" s="420"/>
      <c r="AH57" s="280"/>
      <c r="AI57" s="280"/>
      <c r="AJ57" s="280"/>
      <c r="AK57" s="421"/>
      <c r="AL57" s="33">
        <f>Metryka!$C$20</f>
        <v>0</v>
      </c>
      <c r="AM57" s="85">
        <f>Metryka!$D$20</f>
        <v>0</v>
      </c>
      <c r="AN57" s="33">
        <f>Metryka!$E$20</f>
        <v>0</v>
      </c>
    </row>
    <row r="58" spans="1:40" ht="15" customHeight="1">
      <c r="A58" s="64">
        <f>Metryka!$C$3</f>
        <v>0</v>
      </c>
      <c r="B58" s="148"/>
      <c r="C58" s="146"/>
      <c r="D58" s="146"/>
      <c r="E58" s="146"/>
      <c r="F58" s="146"/>
      <c r="G58" s="146"/>
      <c r="H58" s="135"/>
      <c r="I58" s="147"/>
      <c r="J58" s="255"/>
      <c r="K58" s="146"/>
      <c r="L58" s="146"/>
      <c r="M58" s="147"/>
      <c r="N58" s="292"/>
      <c r="O58" s="255"/>
      <c r="P58" s="146"/>
      <c r="Q58" s="147"/>
      <c r="R58" s="394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427"/>
      <c r="AF58" s="427"/>
      <c r="AG58" s="420"/>
      <c r="AH58" s="280"/>
      <c r="AI58" s="280"/>
      <c r="AJ58" s="280"/>
      <c r="AK58" s="421"/>
      <c r="AL58" s="33">
        <f>Metryka!$C$20</f>
        <v>0</v>
      </c>
      <c r="AM58" s="85">
        <f>Metryka!$D$20</f>
        <v>0</v>
      </c>
      <c r="AN58" s="33">
        <f>Metryka!$E$20</f>
        <v>0</v>
      </c>
    </row>
    <row r="59" spans="1:40" ht="15" customHeight="1">
      <c r="A59" s="64">
        <f>Metryka!$C$3</f>
        <v>0</v>
      </c>
      <c r="B59" s="148"/>
      <c r="C59" s="146"/>
      <c r="D59" s="146"/>
      <c r="E59" s="146"/>
      <c r="F59" s="146"/>
      <c r="G59" s="146"/>
      <c r="H59" s="135"/>
      <c r="I59" s="147"/>
      <c r="J59" s="255"/>
      <c r="K59" s="146"/>
      <c r="L59" s="146"/>
      <c r="M59" s="147"/>
      <c r="N59" s="292"/>
      <c r="O59" s="255"/>
      <c r="P59" s="146"/>
      <c r="Q59" s="147"/>
      <c r="R59" s="394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427"/>
      <c r="AF59" s="427"/>
      <c r="AG59" s="420"/>
      <c r="AH59" s="280"/>
      <c r="AI59" s="280"/>
      <c r="AJ59" s="280"/>
      <c r="AK59" s="421"/>
      <c r="AL59" s="33">
        <f>Metryka!$C$20</f>
        <v>0</v>
      </c>
      <c r="AM59" s="85">
        <f>Metryka!$D$20</f>
        <v>0</v>
      </c>
      <c r="AN59" s="33">
        <f>Metryka!$E$20</f>
        <v>0</v>
      </c>
    </row>
    <row r="60" spans="1:40" ht="15" customHeight="1">
      <c r="A60" s="64">
        <f>Metryka!$C$3</f>
        <v>0</v>
      </c>
      <c r="B60" s="148"/>
      <c r="C60" s="146"/>
      <c r="D60" s="146"/>
      <c r="E60" s="146"/>
      <c r="F60" s="146"/>
      <c r="G60" s="146"/>
      <c r="H60" s="135"/>
      <c r="I60" s="147"/>
      <c r="J60" s="255"/>
      <c r="K60" s="146"/>
      <c r="L60" s="146"/>
      <c r="M60" s="147"/>
      <c r="N60" s="292"/>
      <c r="O60" s="255"/>
      <c r="P60" s="146"/>
      <c r="Q60" s="147"/>
      <c r="R60" s="394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427"/>
      <c r="AF60" s="427"/>
      <c r="AG60" s="420"/>
      <c r="AH60" s="280"/>
      <c r="AI60" s="280"/>
      <c r="AJ60" s="280"/>
      <c r="AK60" s="421"/>
      <c r="AL60" s="33">
        <f>Metryka!$C$20</f>
        <v>0</v>
      </c>
      <c r="AM60" s="85">
        <f>Metryka!$D$20</f>
        <v>0</v>
      </c>
      <c r="AN60" s="33">
        <f>Metryka!$E$20</f>
        <v>0</v>
      </c>
    </row>
    <row r="61" spans="1:40" ht="15" customHeight="1">
      <c r="A61" s="64">
        <f>Metryka!$C$3</f>
        <v>0</v>
      </c>
      <c r="B61" s="148"/>
      <c r="C61" s="146"/>
      <c r="D61" s="146"/>
      <c r="E61" s="146"/>
      <c r="F61" s="146"/>
      <c r="G61" s="146"/>
      <c r="H61" s="135"/>
      <c r="I61" s="147"/>
      <c r="J61" s="255"/>
      <c r="K61" s="146"/>
      <c r="L61" s="146"/>
      <c r="M61" s="147"/>
      <c r="N61" s="292"/>
      <c r="O61" s="255"/>
      <c r="P61" s="146"/>
      <c r="Q61" s="147"/>
      <c r="R61" s="394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80"/>
      <c r="AE61" s="427"/>
      <c r="AF61" s="427"/>
      <c r="AG61" s="420"/>
      <c r="AH61" s="280"/>
      <c r="AI61" s="280"/>
      <c r="AJ61" s="280"/>
      <c r="AK61" s="421"/>
      <c r="AL61" s="33">
        <f>Metryka!$C$20</f>
        <v>0</v>
      </c>
      <c r="AM61" s="85">
        <f>Metryka!$D$20</f>
        <v>0</v>
      </c>
      <c r="AN61" s="33">
        <f>Metryka!$E$20</f>
        <v>0</v>
      </c>
    </row>
    <row r="62" spans="1:40" ht="15" customHeight="1">
      <c r="A62" s="64">
        <f>Metryka!$C$3</f>
        <v>0</v>
      </c>
      <c r="B62" s="148"/>
      <c r="C62" s="146"/>
      <c r="D62" s="146"/>
      <c r="E62" s="146"/>
      <c r="F62" s="146"/>
      <c r="G62" s="146"/>
      <c r="H62" s="135"/>
      <c r="I62" s="147"/>
      <c r="J62" s="255"/>
      <c r="K62" s="146"/>
      <c r="L62" s="146"/>
      <c r="M62" s="147"/>
      <c r="N62" s="292"/>
      <c r="O62" s="255"/>
      <c r="P62" s="146"/>
      <c r="Q62" s="147"/>
      <c r="R62" s="394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427"/>
      <c r="AF62" s="427"/>
      <c r="AG62" s="420"/>
      <c r="AH62" s="280"/>
      <c r="AI62" s="280"/>
      <c r="AJ62" s="280"/>
      <c r="AK62" s="421"/>
      <c r="AL62" s="33">
        <f>Metryka!$C$20</f>
        <v>0</v>
      </c>
      <c r="AM62" s="85">
        <f>Metryka!$D$20</f>
        <v>0</v>
      </c>
      <c r="AN62" s="33">
        <f>Metryka!$E$20</f>
        <v>0</v>
      </c>
    </row>
    <row r="63" spans="1:40" ht="15" customHeight="1">
      <c r="A63" s="64">
        <f>Metryka!$C$3</f>
        <v>0</v>
      </c>
      <c r="B63" s="148"/>
      <c r="C63" s="146"/>
      <c r="D63" s="146"/>
      <c r="E63" s="146"/>
      <c r="F63" s="146"/>
      <c r="G63" s="146"/>
      <c r="H63" s="135"/>
      <c r="I63" s="147"/>
      <c r="J63" s="255"/>
      <c r="K63" s="146"/>
      <c r="L63" s="146"/>
      <c r="M63" s="147"/>
      <c r="N63" s="292"/>
      <c r="O63" s="255"/>
      <c r="P63" s="146"/>
      <c r="Q63" s="147"/>
      <c r="R63" s="394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427"/>
      <c r="AF63" s="427"/>
      <c r="AG63" s="420"/>
      <c r="AH63" s="280"/>
      <c r="AI63" s="280"/>
      <c r="AJ63" s="280"/>
      <c r="AK63" s="421"/>
      <c r="AL63" s="33">
        <f>Metryka!$C$20</f>
        <v>0</v>
      </c>
      <c r="AM63" s="85">
        <f>Metryka!$D$20</f>
        <v>0</v>
      </c>
      <c r="AN63" s="33">
        <f>Metryka!$E$20</f>
        <v>0</v>
      </c>
    </row>
    <row r="64" spans="1:40" ht="15" customHeight="1">
      <c r="A64" s="64">
        <f>Metryka!$C$3</f>
        <v>0</v>
      </c>
      <c r="B64" s="148"/>
      <c r="C64" s="146"/>
      <c r="D64" s="146"/>
      <c r="E64" s="146"/>
      <c r="F64" s="146"/>
      <c r="G64" s="146"/>
      <c r="H64" s="135"/>
      <c r="I64" s="147"/>
      <c r="J64" s="255"/>
      <c r="K64" s="146"/>
      <c r="L64" s="146"/>
      <c r="M64" s="147"/>
      <c r="N64" s="292"/>
      <c r="O64" s="255"/>
      <c r="P64" s="146"/>
      <c r="Q64" s="147"/>
      <c r="R64" s="394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80"/>
      <c r="AE64" s="427"/>
      <c r="AF64" s="427"/>
      <c r="AG64" s="420"/>
      <c r="AH64" s="280"/>
      <c r="AI64" s="280"/>
      <c r="AJ64" s="280"/>
      <c r="AK64" s="421"/>
      <c r="AL64" s="33">
        <f>Metryka!$C$20</f>
        <v>0</v>
      </c>
      <c r="AM64" s="85">
        <f>Metryka!$D$20</f>
        <v>0</v>
      </c>
      <c r="AN64" s="33">
        <f>Metryka!$E$20</f>
        <v>0</v>
      </c>
    </row>
    <row r="65" spans="1:40" ht="15" customHeight="1">
      <c r="A65" s="64">
        <f>Metryka!$C$3</f>
        <v>0</v>
      </c>
      <c r="B65" s="148"/>
      <c r="C65" s="146"/>
      <c r="D65" s="146"/>
      <c r="E65" s="146"/>
      <c r="F65" s="146"/>
      <c r="G65" s="146"/>
      <c r="H65" s="135"/>
      <c r="I65" s="147"/>
      <c r="J65" s="255"/>
      <c r="K65" s="146"/>
      <c r="L65" s="146"/>
      <c r="M65" s="147"/>
      <c r="N65" s="292"/>
      <c r="O65" s="255"/>
      <c r="P65" s="146"/>
      <c r="Q65" s="147"/>
      <c r="R65" s="394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427"/>
      <c r="AF65" s="427"/>
      <c r="AG65" s="420"/>
      <c r="AH65" s="280"/>
      <c r="AI65" s="280"/>
      <c r="AJ65" s="280"/>
      <c r="AK65" s="421"/>
      <c r="AL65" s="33">
        <f>Metryka!$C$20</f>
        <v>0</v>
      </c>
      <c r="AM65" s="85">
        <f>Metryka!$D$20</f>
        <v>0</v>
      </c>
      <c r="AN65" s="33">
        <f>Metryka!$E$20</f>
        <v>0</v>
      </c>
    </row>
    <row r="66" spans="1:40" ht="15" customHeight="1">
      <c r="A66" s="64">
        <f>Metryka!$C$3</f>
        <v>0</v>
      </c>
      <c r="B66" s="148"/>
      <c r="C66" s="146"/>
      <c r="D66" s="146"/>
      <c r="E66" s="146"/>
      <c r="F66" s="146"/>
      <c r="G66" s="146"/>
      <c r="H66" s="135"/>
      <c r="I66" s="147"/>
      <c r="J66" s="255"/>
      <c r="K66" s="146"/>
      <c r="L66" s="146"/>
      <c r="M66" s="147"/>
      <c r="N66" s="292"/>
      <c r="O66" s="255"/>
      <c r="P66" s="146"/>
      <c r="Q66" s="147"/>
      <c r="R66" s="394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427"/>
      <c r="AF66" s="427"/>
      <c r="AG66" s="420"/>
      <c r="AH66" s="280"/>
      <c r="AI66" s="280"/>
      <c r="AJ66" s="280"/>
      <c r="AK66" s="421"/>
      <c r="AL66" s="33">
        <f>Metryka!$C$20</f>
        <v>0</v>
      </c>
      <c r="AM66" s="85">
        <f>Metryka!$D$20</f>
        <v>0</v>
      </c>
      <c r="AN66" s="33">
        <f>Metryka!$E$20</f>
        <v>0</v>
      </c>
    </row>
    <row r="67" spans="1:40" ht="15" customHeight="1">
      <c r="A67" s="64">
        <f>Metryka!$C$3</f>
        <v>0</v>
      </c>
      <c r="B67" s="148"/>
      <c r="C67" s="146"/>
      <c r="D67" s="146"/>
      <c r="E67" s="146"/>
      <c r="F67" s="146"/>
      <c r="G67" s="146"/>
      <c r="H67" s="135"/>
      <c r="I67" s="147"/>
      <c r="J67" s="255"/>
      <c r="K67" s="146"/>
      <c r="L67" s="146"/>
      <c r="M67" s="147"/>
      <c r="N67" s="292"/>
      <c r="O67" s="255"/>
      <c r="P67" s="146"/>
      <c r="Q67" s="147"/>
      <c r="R67" s="394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427"/>
      <c r="AF67" s="427"/>
      <c r="AG67" s="420"/>
      <c r="AH67" s="280"/>
      <c r="AI67" s="280"/>
      <c r="AJ67" s="280"/>
      <c r="AK67" s="421"/>
      <c r="AL67" s="33">
        <f>Metryka!$C$20</f>
        <v>0</v>
      </c>
      <c r="AM67" s="85">
        <f>Metryka!$D$20</f>
        <v>0</v>
      </c>
      <c r="AN67" s="33">
        <f>Metryka!$E$20</f>
        <v>0</v>
      </c>
    </row>
    <row r="68" spans="1:40" ht="15" customHeight="1">
      <c r="A68" s="64">
        <f>Metryka!$C$3</f>
        <v>0</v>
      </c>
      <c r="B68" s="148"/>
      <c r="C68" s="146"/>
      <c r="D68" s="146"/>
      <c r="E68" s="146"/>
      <c r="F68" s="146"/>
      <c r="G68" s="146"/>
      <c r="H68" s="135"/>
      <c r="I68" s="147"/>
      <c r="J68" s="255"/>
      <c r="K68" s="146"/>
      <c r="L68" s="146"/>
      <c r="M68" s="147"/>
      <c r="N68" s="292"/>
      <c r="O68" s="255"/>
      <c r="P68" s="146"/>
      <c r="Q68" s="147"/>
      <c r="R68" s="394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427"/>
      <c r="AF68" s="427"/>
      <c r="AG68" s="420"/>
      <c r="AH68" s="280"/>
      <c r="AI68" s="280"/>
      <c r="AJ68" s="280"/>
      <c r="AK68" s="421"/>
      <c r="AL68" s="33">
        <f>Metryka!$C$20</f>
        <v>0</v>
      </c>
      <c r="AM68" s="85">
        <f>Metryka!$D$20</f>
        <v>0</v>
      </c>
      <c r="AN68" s="33">
        <f>Metryka!$E$20</f>
        <v>0</v>
      </c>
    </row>
    <row r="69" spans="1:40" ht="15" customHeight="1">
      <c r="A69" s="64">
        <f>Metryka!$C$3</f>
        <v>0</v>
      </c>
      <c r="B69" s="148"/>
      <c r="C69" s="146"/>
      <c r="D69" s="146"/>
      <c r="E69" s="146"/>
      <c r="F69" s="146"/>
      <c r="G69" s="146"/>
      <c r="H69" s="135"/>
      <c r="I69" s="147"/>
      <c r="J69" s="255"/>
      <c r="K69" s="146"/>
      <c r="L69" s="146"/>
      <c r="M69" s="147"/>
      <c r="N69" s="292"/>
      <c r="O69" s="255"/>
      <c r="P69" s="146"/>
      <c r="Q69" s="147"/>
      <c r="R69" s="394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427"/>
      <c r="AF69" s="427"/>
      <c r="AG69" s="420"/>
      <c r="AH69" s="280"/>
      <c r="AI69" s="280"/>
      <c r="AJ69" s="280"/>
      <c r="AK69" s="421"/>
      <c r="AL69" s="33">
        <f>Metryka!$C$20</f>
        <v>0</v>
      </c>
      <c r="AM69" s="85">
        <f>Metryka!$D$20</f>
        <v>0</v>
      </c>
      <c r="AN69" s="33">
        <f>Metryka!$E$20</f>
        <v>0</v>
      </c>
    </row>
    <row r="70" spans="1:40" ht="15" customHeight="1">
      <c r="A70" s="64">
        <f>Metryka!$C$3</f>
        <v>0</v>
      </c>
      <c r="B70" s="148"/>
      <c r="C70" s="146"/>
      <c r="D70" s="146"/>
      <c r="E70" s="146"/>
      <c r="F70" s="146"/>
      <c r="G70" s="146"/>
      <c r="H70" s="135"/>
      <c r="I70" s="147"/>
      <c r="J70" s="255"/>
      <c r="K70" s="146"/>
      <c r="L70" s="146"/>
      <c r="M70" s="147"/>
      <c r="N70" s="292"/>
      <c r="O70" s="255"/>
      <c r="P70" s="146"/>
      <c r="Q70" s="147"/>
      <c r="R70" s="394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427"/>
      <c r="AF70" s="427"/>
      <c r="AG70" s="420"/>
      <c r="AH70" s="280"/>
      <c r="AI70" s="280"/>
      <c r="AJ70" s="280"/>
      <c r="AK70" s="421"/>
      <c r="AL70" s="33">
        <f>Metryka!$C$20</f>
        <v>0</v>
      </c>
      <c r="AM70" s="85">
        <f>Metryka!$D$20</f>
        <v>0</v>
      </c>
      <c r="AN70" s="33">
        <f>Metryka!$E$20</f>
        <v>0</v>
      </c>
    </row>
    <row r="71" spans="1:40" ht="15" customHeight="1">
      <c r="A71" s="64">
        <f>Metryka!$C$3</f>
        <v>0</v>
      </c>
      <c r="B71" s="148"/>
      <c r="C71" s="146"/>
      <c r="D71" s="146"/>
      <c r="E71" s="146"/>
      <c r="F71" s="146"/>
      <c r="G71" s="146"/>
      <c r="H71" s="135"/>
      <c r="I71" s="147"/>
      <c r="J71" s="255"/>
      <c r="K71" s="146"/>
      <c r="L71" s="146"/>
      <c r="M71" s="147"/>
      <c r="N71" s="292"/>
      <c r="O71" s="255"/>
      <c r="P71" s="146"/>
      <c r="Q71" s="147"/>
      <c r="R71" s="394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427"/>
      <c r="AF71" s="427"/>
      <c r="AG71" s="420"/>
      <c r="AH71" s="280"/>
      <c r="AI71" s="280"/>
      <c r="AJ71" s="280"/>
      <c r="AK71" s="421"/>
      <c r="AL71" s="33">
        <f>Metryka!$C$20</f>
        <v>0</v>
      </c>
      <c r="AM71" s="85">
        <f>Metryka!$D$20</f>
        <v>0</v>
      </c>
      <c r="AN71" s="33">
        <f>Metryka!$E$20</f>
        <v>0</v>
      </c>
    </row>
    <row r="72" spans="1:40" ht="15" customHeight="1">
      <c r="A72" s="64">
        <f>Metryka!$C$3</f>
        <v>0</v>
      </c>
      <c r="B72" s="148"/>
      <c r="C72" s="146"/>
      <c r="D72" s="146"/>
      <c r="E72" s="146"/>
      <c r="F72" s="146"/>
      <c r="G72" s="146"/>
      <c r="H72" s="135"/>
      <c r="I72" s="147"/>
      <c r="J72" s="255"/>
      <c r="K72" s="146"/>
      <c r="L72" s="146"/>
      <c r="M72" s="147"/>
      <c r="N72" s="292"/>
      <c r="O72" s="255"/>
      <c r="P72" s="146"/>
      <c r="Q72" s="147"/>
      <c r="R72" s="394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427"/>
      <c r="AF72" s="427"/>
      <c r="AG72" s="420"/>
      <c r="AH72" s="280"/>
      <c r="AI72" s="280"/>
      <c r="AJ72" s="280"/>
      <c r="AK72" s="421"/>
      <c r="AL72" s="33">
        <f>Metryka!$C$20</f>
        <v>0</v>
      </c>
      <c r="AM72" s="85">
        <f>Metryka!$D$20</f>
        <v>0</v>
      </c>
      <c r="AN72" s="33">
        <f>Metryka!$E$20</f>
        <v>0</v>
      </c>
    </row>
    <row r="73" spans="1:40" ht="15" customHeight="1">
      <c r="A73" s="64">
        <f>Metryka!$C$3</f>
        <v>0</v>
      </c>
      <c r="B73" s="148"/>
      <c r="C73" s="146"/>
      <c r="D73" s="146"/>
      <c r="E73" s="146"/>
      <c r="F73" s="146"/>
      <c r="G73" s="146"/>
      <c r="H73" s="135"/>
      <c r="I73" s="147"/>
      <c r="J73" s="255"/>
      <c r="K73" s="146"/>
      <c r="L73" s="146"/>
      <c r="M73" s="147"/>
      <c r="N73" s="292"/>
      <c r="O73" s="255"/>
      <c r="P73" s="146"/>
      <c r="Q73" s="147"/>
      <c r="R73" s="394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427"/>
      <c r="AF73" s="427"/>
      <c r="AG73" s="420"/>
      <c r="AH73" s="280"/>
      <c r="AI73" s="280"/>
      <c r="AJ73" s="280"/>
      <c r="AK73" s="421"/>
      <c r="AL73" s="33">
        <f>Metryka!$C$20</f>
        <v>0</v>
      </c>
      <c r="AM73" s="85">
        <f>Metryka!$D$20</f>
        <v>0</v>
      </c>
      <c r="AN73" s="33">
        <f>Metryka!$E$20</f>
        <v>0</v>
      </c>
    </row>
    <row r="74" spans="1:40" ht="15" customHeight="1">
      <c r="A74" s="64">
        <f>Metryka!$C$3</f>
        <v>0</v>
      </c>
      <c r="B74" s="148"/>
      <c r="C74" s="146"/>
      <c r="D74" s="146"/>
      <c r="E74" s="146"/>
      <c r="F74" s="146"/>
      <c r="G74" s="146"/>
      <c r="H74" s="135"/>
      <c r="I74" s="147"/>
      <c r="J74" s="255"/>
      <c r="K74" s="146"/>
      <c r="L74" s="146"/>
      <c r="M74" s="147"/>
      <c r="N74" s="292"/>
      <c r="O74" s="255"/>
      <c r="P74" s="146"/>
      <c r="Q74" s="147"/>
      <c r="R74" s="394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427"/>
      <c r="AF74" s="427"/>
      <c r="AG74" s="420"/>
      <c r="AH74" s="280"/>
      <c r="AI74" s="280"/>
      <c r="AJ74" s="280"/>
      <c r="AK74" s="421"/>
      <c r="AL74" s="33">
        <f>Metryka!$C$20</f>
        <v>0</v>
      </c>
      <c r="AM74" s="85">
        <f>Metryka!$D$20</f>
        <v>0</v>
      </c>
      <c r="AN74" s="33">
        <f>Metryka!$E$20</f>
        <v>0</v>
      </c>
    </row>
    <row r="75" spans="1:40" ht="15" customHeight="1">
      <c r="A75" s="64">
        <f>Metryka!$C$3</f>
        <v>0</v>
      </c>
      <c r="B75" s="148"/>
      <c r="C75" s="146"/>
      <c r="D75" s="146"/>
      <c r="E75" s="146"/>
      <c r="F75" s="146"/>
      <c r="G75" s="146"/>
      <c r="H75" s="135"/>
      <c r="I75" s="147"/>
      <c r="J75" s="255"/>
      <c r="K75" s="146"/>
      <c r="L75" s="146"/>
      <c r="M75" s="147"/>
      <c r="N75" s="292"/>
      <c r="O75" s="255"/>
      <c r="P75" s="146"/>
      <c r="Q75" s="147"/>
      <c r="R75" s="394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427"/>
      <c r="AF75" s="427"/>
      <c r="AG75" s="420"/>
      <c r="AH75" s="280"/>
      <c r="AI75" s="280"/>
      <c r="AJ75" s="280"/>
      <c r="AK75" s="421"/>
      <c r="AL75" s="33">
        <f>Metryka!$C$20</f>
        <v>0</v>
      </c>
      <c r="AM75" s="85">
        <f>Metryka!$D$20</f>
        <v>0</v>
      </c>
      <c r="AN75" s="33">
        <f>Metryka!$E$20</f>
        <v>0</v>
      </c>
    </row>
    <row r="76" spans="1:40" ht="15" customHeight="1">
      <c r="A76" s="64">
        <f>Metryka!$C$3</f>
        <v>0</v>
      </c>
      <c r="B76" s="148"/>
      <c r="C76" s="146"/>
      <c r="D76" s="146"/>
      <c r="E76" s="146"/>
      <c r="F76" s="146"/>
      <c r="G76" s="146"/>
      <c r="H76" s="135"/>
      <c r="I76" s="147"/>
      <c r="J76" s="255"/>
      <c r="K76" s="146"/>
      <c r="L76" s="146"/>
      <c r="M76" s="147"/>
      <c r="N76" s="292"/>
      <c r="O76" s="255"/>
      <c r="P76" s="146"/>
      <c r="Q76" s="147"/>
      <c r="R76" s="394"/>
      <c r="S76" s="280"/>
      <c r="T76" s="280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427"/>
      <c r="AF76" s="427"/>
      <c r="AG76" s="420"/>
      <c r="AH76" s="280"/>
      <c r="AI76" s="280"/>
      <c r="AJ76" s="280"/>
      <c r="AK76" s="421"/>
      <c r="AL76" s="33">
        <f>Metryka!$C$20</f>
        <v>0</v>
      </c>
      <c r="AM76" s="85">
        <f>Metryka!$D$20</f>
        <v>0</v>
      </c>
      <c r="AN76" s="33">
        <f>Metryka!$E$20</f>
        <v>0</v>
      </c>
    </row>
    <row r="77" spans="1:40" ht="15" customHeight="1">
      <c r="A77" s="64">
        <f>Metryka!$C$3</f>
        <v>0</v>
      </c>
      <c r="B77" s="148"/>
      <c r="C77" s="146"/>
      <c r="D77" s="146"/>
      <c r="E77" s="146"/>
      <c r="F77" s="146"/>
      <c r="G77" s="146"/>
      <c r="H77" s="135"/>
      <c r="I77" s="147"/>
      <c r="J77" s="255"/>
      <c r="K77" s="146"/>
      <c r="L77" s="146"/>
      <c r="M77" s="147"/>
      <c r="N77" s="292"/>
      <c r="O77" s="255"/>
      <c r="P77" s="146"/>
      <c r="Q77" s="147"/>
      <c r="R77" s="394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427"/>
      <c r="AF77" s="427"/>
      <c r="AG77" s="420"/>
      <c r="AH77" s="280"/>
      <c r="AI77" s="280"/>
      <c r="AJ77" s="280"/>
      <c r="AK77" s="421"/>
      <c r="AL77" s="33">
        <f>Metryka!$C$20</f>
        <v>0</v>
      </c>
      <c r="AM77" s="85">
        <f>Metryka!$D$20</f>
        <v>0</v>
      </c>
      <c r="AN77" s="33">
        <f>Metryka!$E$20</f>
        <v>0</v>
      </c>
    </row>
    <row r="78" spans="1:40" ht="15" customHeight="1">
      <c r="A78" s="64">
        <f>Metryka!$C$3</f>
        <v>0</v>
      </c>
      <c r="B78" s="148"/>
      <c r="C78" s="146"/>
      <c r="D78" s="146"/>
      <c r="E78" s="146"/>
      <c r="F78" s="146"/>
      <c r="G78" s="146"/>
      <c r="H78" s="135"/>
      <c r="I78" s="147"/>
      <c r="J78" s="255"/>
      <c r="K78" s="146"/>
      <c r="L78" s="146"/>
      <c r="M78" s="147"/>
      <c r="N78" s="292"/>
      <c r="O78" s="255"/>
      <c r="P78" s="146"/>
      <c r="Q78" s="147"/>
      <c r="R78" s="394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427"/>
      <c r="AF78" s="427"/>
      <c r="AG78" s="420"/>
      <c r="AH78" s="280"/>
      <c r="AI78" s="280"/>
      <c r="AJ78" s="280"/>
      <c r="AK78" s="421"/>
      <c r="AL78" s="33">
        <f>Metryka!$C$20</f>
        <v>0</v>
      </c>
      <c r="AM78" s="85">
        <f>Metryka!$D$20</f>
        <v>0</v>
      </c>
      <c r="AN78" s="33">
        <f>Metryka!$E$20</f>
        <v>0</v>
      </c>
    </row>
    <row r="79" spans="1:40" ht="15" customHeight="1">
      <c r="A79" s="64">
        <f>Metryka!$C$3</f>
        <v>0</v>
      </c>
      <c r="B79" s="148"/>
      <c r="C79" s="146"/>
      <c r="D79" s="146"/>
      <c r="E79" s="146"/>
      <c r="F79" s="146"/>
      <c r="G79" s="146"/>
      <c r="H79" s="135"/>
      <c r="I79" s="147"/>
      <c r="J79" s="255"/>
      <c r="K79" s="146"/>
      <c r="L79" s="146"/>
      <c r="M79" s="147"/>
      <c r="N79" s="292"/>
      <c r="O79" s="255"/>
      <c r="P79" s="146"/>
      <c r="Q79" s="147"/>
      <c r="R79" s="394"/>
      <c r="S79" s="280"/>
      <c r="T79" s="280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427"/>
      <c r="AF79" s="427"/>
      <c r="AG79" s="420"/>
      <c r="AH79" s="280"/>
      <c r="AI79" s="280"/>
      <c r="AJ79" s="280"/>
      <c r="AK79" s="421"/>
      <c r="AL79" s="33">
        <f>Metryka!$C$20</f>
        <v>0</v>
      </c>
      <c r="AM79" s="85">
        <f>Metryka!$D$20</f>
        <v>0</v>
      </c>
      <c r="AN79" s="33">
        <f>Metryka!$E$20</f>
        <v>0</v>
      </c>
    </row>
    <row r="80" spans="1:40" ht="15" customHeight="1">
      <c r="A80" s="64">
        <f>Metryka!$C$3</f>
        <v>0</v>
      </c>
      <c r="B80" s="148"/>
      <c r="C80" s="146"/>
      <c r="D80" s="146"/>
      <c r="E80" s="146"/>
      <c r="F80" s="146"/>
      <c r="G80" s="146"/>
      <c r="H80" s="135"/>
      <c r="I80" s="147"/>
      <c r="J80" s="255"/>
      <c r="K80" s="146"/>
      <c r="L80" s="146"/>
      <c r="M80" s="147"/>
      <c r="N80" s="292"/>
      <c r="O80" s="255"/>
      <c r="P80" s="146"/>
      <c r="Q80" s="147"/>
      <c r="R80" s="394"/>
      <c r="S80" s="280"/>
      <c r="T80" s="280"/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427"/>
      <c r="AF80" s="427"/>
      <c r="AG80" s="420"/>
      <c r="AH80" s="280"/>
      <c r="AI80" s="280"/>
      <c r="AJ80" s="280"/>
      <c r="AK80" s="421"/>
      <c r="AL80" s="33">
        <f>Metryka!$C$20</f>
        <v>0</v>
      </c>
      <c r="AM80" s="85">
        <f>Metryka!$D$20</f>
        <v>0</v>
      </c>
      <c r="AN80" s="33">
        <f>Metryka!$E$20</f>
        <v>0</v>
      </c>
    </row>
    <row r="81" spans="1:40" ht="15" customHeight="1">
      <c r="A81" s="64">
        <f>Metryka!$C$3</f>
        <v>0</v>
      </c>
      <c r="B81" s="148"/>
      <c r="C81" s="146"/>
      <c r="D81" s="146"/>
      <c r="E81" s="146"/>
      <c r="F81" s="146"/>
      <c r="G81" s="146"/>
      <c r="H81" s="135"/>
      <c r="I81" s="147"/>
      <c r="J81" s="255"/>
      <c r="K81" s="146"/>
      <c r="L81" s="146"/>
      <c r="M81" s="147"/>
      <c r="N81" s="292"/>
      <c r="O81" s="255"/>
      <c r="P81" s="146"/>
      <c r="Q81" s="147"/>
      <c r="R81" s="394"/>
      <c r="S81" s="280"/>
      <c r="T81" s="280"/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427"/>
      <c r="AF81" s="427"/>
      <c r="AG81" s="420"/>
      <c r="AH81" s="280"/>
      <c r="AI81" s="280"/>
      <c r="AJ81" s="280"/>
      <c r="AK81" s="421"/>
      <c r="AL81" s="33">
        <f>Metryka!$C$20</f>
        <v>0</v>
      </c>
      <c r="AM81" s="85">
        <f>Metryka!$D$20</f>
        <v>0</v>
      </c>
      <c r="AN81" s="33">
        <f>Metryka!$E$20</f>
        <v>0</v>
      </c>
    </row>
    <row r="82" spans="1:40" ht="15" customHeight="1">
      <c r="A82" s="64">
        <f>Metryka!$C$3</f>
        <v>0</v>
      </c>
      <c r="B82" s="148"/>
      <c r="C82" s="146"/>
      <c r="D82" s="146"/>
      <c r="E82" s="146"/>
      <c r="F82" s="146"/>
      <c r="G82" s="146"/>
      <c r="H82" s="135"/>
      <c r="I82" s="147"/>
      <c r="J82" s="255"/>
      <c r="K82" s="146"/>
      <c r="L82" s="146"/>
      <c r="M82" s="147"/>
      <c r="N82" s="292"/>
      <c r="O82" s="255"/>
      <c r="P82" s="146"/>
      <c r="Q82" s="147"/>
      <c r="R82" s="394"/>
      <c r="S82" s="280"/>
      <c r="T82" s="280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427"/>
      <c r="AF82" s="427"/>
      <c r="AG82" s="420"/>
      <c r="AH82" s="280"/>
      <c r="AI82" s="280"/>
      <c r="AJ82" s="280"/>
      <c r="AK82" s="421"/>
      <c r="AL82" s="33">
        <f>Metryka!$C$20</f>
        <v>0</v>
      </c>
      <c r="AM82" s="85">
        <f>Metryka!$D$20</f>
        <v>0</v>
      </c>
      <c r="AN82" s="33">
        <f>Metryka!$E$20</f>
        <v>0</v>
      </c>
    </row>
    <row r="83" spans="1:40" ht="15" customHeight="1">
      <c r="A83" s="64">
        <f>Metryka!$C$3</f>
        <v>0</v>
      </c>
      <c r="B83" s="148"/>
      <c r="C83" s="146"/>
      <c r="D83" s="146"/>
      <c r="E83" s="146"/>
      <c r="F83" s="146"/>
      <c r="G83" s="146"/>
      <c r="H83" s="135"/>
      <c r="I83" s="147"/>
      <c r="J83" s="255"/>
      <c r="K83" s="146"/>
      <c r="L83" s="146"/>
      <c r="M83" s="147"/>
      <c r="N83" s="292"/>
      <c r="O83" s="255"/>
      <c r="P83" s="146"/>
      <c r="Q83" s="147"/>
      <c r="R83" s="394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427"/>
      <c r="AF83" s="427"/>
      <c r="AG83" s="420"/>
      <c r="AH83" s="280"/>
      <c r="AI83" s="280"/>
      <c r="AJ83" s="280"/>
      <c r="AK83" s="421"/>
      <c r="AL83" s="33">
        <f>Metryka!$C$20</f>
        <v>0</v>
      </c>
      <c r="AM83" s="85">
        <f>Metryka!$D$20</f>
        <v>0</v>
      </c>
      <c r="AN83" s="33">
        <f>Metryka!$E$20</f>
        <v>0</v>
      </c>
    </row>
    <row r="84" spans="1:40" ht="15" customHeight="1">
      <c r="A84" s="64">
        <f>Metryka!$C$3</f>
        <v>0</v>
      </c>
      <c r="B84" s="148"/>
      <c r="C84" s="146"/>
      <c r="D84" s="146"/>
      <c r="E84" s="146"/>
      <c r="F84" s="146"/>
      <c r="G84" s="146"/>
      <c r="H84" s="135"/>
      <c r="I84" s="147"/>
      <c r="J84" s="255"/>
      <c r="K84" s="146"/>
      <c r="L84" s="146"/>
      <c r="M84" s="147"/>
      <c r="N84" s="292"/>
      <c r="O84" s="255"/>
      <c r="P84" s="146"/>
      <c r="Q84" s="147"/>
      <c r="R84" s="394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427"/>
      <c r="AF84" s="427"/>
      <c r="AG84" s="420"/>
      <c r="AH84" s="280"/>
      <c r="AI84" s="280"/>
      <c r="AJ84" s="280"/>
      <c r="AK84" s="421"/>
      <c r="AL84" s="33">
        <f>Metryka!$C$20</f>
        <v>0</v>
      </c>
      <c r="AM84" s="85">
        <f>Metryka!$D$20</f>
        <v>0</v>
      </c>
      <c r="AN84" s="33">
        <f>Metryka!$E$20</f>
        <v>0</v>
      </c>
    </row>
    <row r="85" spans="1:40" ht="15" customHeight="1">
      <c r="A85" s="64">
        <f>Metryka!$C$3</f>
        <v>0</v>
      </c>
      <c r="B85" s="148"/>
      <c r="C85" s="146"/>
      <c r="D85" s="146"/>
      <c r="E85" s="146"/>
      <c r="F85" s="146"/>
      <c r="G85" s="146"/>
      <c r="H85" s="135"/>
      <c r="I85" s="147"/>
      <c r="J85" s="255"/>
      <c r="K85" s="146"/>
      <c r="L85" s="146"/>
      <c r="M85" s="147"/>
      <c r="N85" s="292"/>
      <c r="O85" s="255"/>
      <c r="P85" s="146"/>
      <c r="Q85" s="147"/>
      <c r="R85" s="394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427"/>
      <c r="AF85" s="427"/>
      <c r="AG85" s="420"/>
      <c r="AH85" s="280"/>
      <c r="AI85" s="280"/>
      <c r="AJ85" s="280"/>
      <c r="AK85" s="421"/>
      <c r="AL85" s="33">
        <f>Metryka!$C$20</f>
        <v>0</v>
      </c>
      <c r="AM85" s="85">
        <f>Metryka!$D$20</f>
        <v>0</v>
      </c>
      <c r="AN85" s="33">
        <f>Metryka!$E$20</f>
        <v>0</v>
      </c>
    </row>
    <row r="86" spans="1:40" ht="15" customHeight="1">
      <c r="A86" s="64">
        <f>Metryka!$C$3</f>
        <v>0</v>
      </c>
      <c r="B86" s="148"/>
      <c r="C86" s="146"/>
      <c r="D86" s="146"/>
      <c r="E86" s="146"/>
      <c r="F86" s="146"/>
      <c r="G86" s="146"/>
      <c r="H86" s="135"/>
      <c r="I86" s="147"/>
      <c r="J86" s="255"/>
      <c r="K86" s="146"/>
      <c r="L86" s="146"/>
      <c r="M86" s="147"/>
      <c r="N86" s="292"/>
      <c r="O86" s="255"/>
      <c r="P86" s="146"/>
      <c r="Q86" s="147"/>
      <c r="R86" s="394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427"/>
      <c r="AF86" s="427"/>
      <c r="AG86" s="420"/>
      <c r="AH86" s="280"/>
      <c r="AI86" s="280"/>
      <c r="AJ86" s="280"/>
      <c r="AK86" s="421"/>
      <c r="AL86" s="33">
        <f>Metryka!$C$20</f>
        <v>0</v>
      </c>
      <c r="AM86" s="85">
        <f>Metryka!$D$20</f>
        <v>0</v>
      </c>
      <c r="AN86" s="33">
        <f>Metryka!$E$20</f>
        <v>0</v>
      </c>
    </row>
    <row r="87" spans="1:40" ht="15" customHeight="1">
      <c r="A87" s="64">
        <f>Metryka!$C$3</f>
        <v>0</v>
      </c>
      <c r="B87" s="148"/>
      <c r="C87" s="146"/>
      <c r="D87" s="146"/>
      <c r="E87" s="146"/>
      <c r="F87" s="146"/>
      <c r="G87" s="146"/>
      <c r="H87" s="135"/>
      <c r="I87" s="147"/>
      <c r="J87" s="255"/>
      <c r="K87" s="146"/>
      <c r="L87" s="146"/>
      <c r="M87" s="147"/>
      <c r="N87" s="292"/>
      <c r="O87" s="255"/>
      <c r="P87" s="146"/>
      <c r="Q87" s="147"/>
      <c r="R87" s="394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427"/>
      <c r="AF87" s="427"/>
      <c r="AG87" s="420"/>
      <c r="AH87" s="280"/>
      <c r="AI87" s="280"/>
      <c r="AJ87" s="280"/>
      <c r="AK87" s="421"/>
      <c r="AL87" s="33">
        <f>Metryka!$C$20</f>
        <v>0</v>
      </c>
      <c r="AM87" s="85">
        <f>Metryka!$D$20</f>
        <v>0</v>
      </c>
      <c r="AN87" s="33">
        <f>Metryka!$E$20</f>
        <v>0</v>
      </c>
    </row>
    <row r="88" spans="1:40" ht="15" customHeight="1">
      <c r="A88" s="64">
        <f>Metryka!$C$3</f>
        <v>0</v>
      </c>
      <c r="B88" s="148"/>
      <c r="C88" s="146"/>
      <c r="D88" s="146"/>
      <c r="E88" s="146"/>
      <c r="F88" s="146"/>
      <c r="G88" s="146"/>
      <c r="H88" s="135"/>
      <c r="I88" s="147"/>
      <c r="J88" s="255"/>
      <c r="K88" s="146"/>
      <c r="L88" s="146"/>
      <c r="M88" s="147"/>
      <c r="N88" s="292"/>
      <c r="O88" s="255"/>
      <c r="P88" s="146"/>
      <c r="Q88" s="147"/>
      <c r="R88" s="394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427"/>
      <c r="AF88" s="427"/>
      <c r="AG88" s="420"/>
      <c r="AH88" s="280"/>
      <c r="AI88" s="280"/>
      <c r="AJ88" s="280"/>
      <c r="AK88" s="421"/>
      <c r="AL88" s="33">
        <f>Metryka!$C$20</f>
        <v>0</v>
      </c>
      <c r="AM88" s="85">
        <f>Metryka!$D$20</f>
        <v>0</v>
      </c>
      <c r="AN88" s="33">
        <f>Metryka!$E$20</f>
        <v>0</v>
      </c>
    </row>
    <row r="89" spans="1:40" ht="15" customHeight="1">
      <c r="A89" s="64">
        <f>Metryka!$C$3</f>
        <v>0</v>
      </c>
      <c r="B89" s="148"/>
      <c r="C89" s="146"/>
      <c r="D89" s="146"/>
      <c r="E89" s="146"/>
      <c r="F89" s="146"/>
      <c r="G89" s="146"/>
      <c r="H89" s="135"/>
      <c r="I89" s="147"/>
      <c r="J89" s="255"/>
      <c r="K89" s="146"/>
      <c r="L89" s="146"/>
      <c r="M89" s="147"/>
      <c r="N89" s="292"/>
      <c r="O89" s="255"/>
      <c r="P89" s="146"/>
      <c r="Q89" s="147"/>
      <c r="R89" s="394"/>
      <c r="S89" s="280"/>
      <c r="T89" s="280"/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427"/>
      <c r="AF89" s="427"/>
      <c r="AG89" s="420"/>
      <c r="AH89" s="280"/>
      <c r="AI89" s="280"/>
      <c r="AJ89" s="280"/>
      <c r="AK89" s="421"/>
      <c r="AL89" s="33">
        <f>Metryka!$C$20</f>
        <v>0</v>
      </c>
      <c r="AM89" s="85">
        <f>Metryka!$D$20</f>
        <v>0</v>
      </c>
      <c r="AN89" s="33">
        <f>Metryka!$E$20</f>
        <v>0</v>
      </c>
    </row>
    <row r="90" spans="1:40" ht="15" customHeight="1">
      <c r="A90" s="64">
        <f>Metryka!$C$3</f>
        <v>0</v>
      </c>
      <c r="B90" s="148"/>
      <c r="C90" s="146"/>
      <c r="D90" s="146"/>
      <c r="E90" s="146"/>
      <c r="F90" s="146"/>
      <c r="G90" s="146"/>
      <c r="H90" s="135"/>
      <c r="I90" s="147"/>
      <c r="J90" s="255"/>
      <c r="K90" s="146"/>
      <c r="L90" s="146"/>
      <c r="M90" s="147"/>
      <c r="N90" s="292"/>
      <c r="O90" s="255"/>
      <c r="P90" s="146"/>
      <c r="Q90" s="147"/>
      <c r="R90" s="394"/>
      <c r="S90" s="280"/>
      <c r="T90" s="280"/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427"/>
      <c r="AF90" s="427"/>
      <c r="AG90" s="420"/>
      <c r="AH90" s="280"/>
      <c r="AI90" s="280"/>
      <c r="AJ90" s="280"/>
      <c r="AK90" s="421"/>
      <c r="AL90" s="33">
        <f>Metryka!$C$20</f>
        <v>0</v>
      </c>
      <c r="AM90" s="85">
        <f>Metryka!$D$20</f>
        <v>0</v>
      </c>
      <c r="AN90" s="33">
        <f>Metryka!$E$20</f>
        <v>0</v>
      </c>
    </row>
    <row r="91" spans="1:40" ht="15" customHeight="1">
      <c r="A91" s="64">
        <f>Metryka!$C$3</f>
        <v>0</v>
      </c>
      <c r="B91" s="148"/>
      <c r="C91" s="146"/>
      <c r="D91" s="146"/>
      <c r="E91" s="146"/>
      <c r="F91" s="146"/>
      <c r="G91" s="146"/>
      <c r="H91" s="135"/>
      <c r="I91" s="147"/>
      <c r="J91" s="255"/>
      <c r="K91" s="146"/>
      <c r="L91" s="146"/>
      <c r="M91" s="147"/>
      <c r="N91" s="292"/>
      <c r="O91" s="255"/>
      <c r="P91" s="146"/>
      <c r="Q91" s="147"/>
      <c r="R91" s="394"/>
      <c r="S91" s="280"/>
      <c r="T91" s="280"/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427"/>
      <c r="AF91" s="427"/>
      <c r="AG91" s="420"/>
      <c r="AH91" s="280"/>
      <c r="AI91" s="280"/>
      <c r="AJ91" s="280"/>
      <c r="AK91" s="421"/>
      <c r="AL91" s="33">
        <f>Metryka!$C$20</f>
        <v>0</v>
      </c>
      <c r="AM91" s="85">
        <f>Metryka!$D$20</f>
        <v>0</v>
      </c>
      <c r="AN91" s="33">
        <f>Metryka!$E$20</f>
        <v>0</v>
      </c>
    </row>
    <row r="92" spans="1:40" ht="15" customHeight="1">
      <c r="A92" s="64">
        <f>Metryka!$C$3</f>
        <v>0</v>
      </c>
      <c r="B92" s="148"/>
      <c r="C92" s="146"/>
      <c r="D92" s="146"/>
      <c r="E92" s="146"/>
      <c r="F92" s="146"/>
      <c r="G92" s="146"/>
      <c r="H92" s="135"/>
      <c r="I92" s="147"/>
      <c r="J92" s="255"/>
      <c r="K92" s="146"/>
      <c r="L92" s="146"/>
      <c r="M92" s="147"/>
      <c r="N92" s="292"/>
      <c r="O92" s="255"/>
      <c r="P92" s="146"/>
      <c r="Q92" s="147"/>
      <c r="R92" s="394"/>
      <c r="S92" s="280"/>
      <c r="T92" s="280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427"/>
      <c r="AF92" s="427"/>
      <c r="AG92" s="420"/>
      <c r="AH92" s="280"/>
      <c r="AI92" s="280"/>
      <c r="AJ92" s="280"/>
      <c r="AK92" s="421"/>
      <c r="AL92" s="33">
        <f>Metryka!$C$20</f>
        <v>0</v>
      </c>
      <c r="AM92" s="85">
        <f>Metryka!$D$20</f>
        <v>0</v>
      </c>
      <c r="AN92" s="33">
        <f>Metryka!$E$20</f>
        <v>0</v>
      </c>
    </row>
    <row r="93" spans="1:40" ht="15" customHeight="1">
      <c r="A93" s="64">
        <f>Metryka!$C$3</f>
        <v>0</v>
      </c>
      <c r="B93" s="148"/>
      <c r="C93" s="146"/>
      <c r="D93" s="146"/>
      <c r="E93" s="146"/>
      <c r="F93" s="146"/>
      <c r="G93" s="146"/>
      <c r="H93" s="135"/>
      <c r="I93" s="147"/>
      <c r="J93" s="255"/>
      <c r="K93" s="146"/>
      <c r="L93" s="146"/>
      <c r="M93" s="147"/>
      <c r="N93" s="292"/>
      <c r="O93" s="255"/>
      <c r="P93" s="146"/>
      <c r="Q93" s="147"/>
      <c r="R93" s="394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427"/>
      <c r="AF93" s="427"/>
      <c r="AG93" s="420"/>
      <c r="AH93" s="280"/>
      <c r="AI93" s="280"/>
      <c r="AJ93" s="280"/>
      <c r="AK93" s="421"/>
      <c r="AL93" s="33">
        <f>Metryka!$C$20</f>
        <v>0</v>
      </c>
      <c r="AM93" s="85">
        <f>Metryka!$D$20</f>
        <v>0</v>
      </c>
      <c r="AN93" s="33">
        <f>Metryka!$E$20</f>
        <v>0</v>
      </c>
    </row>
    <row r="94" spans="1:40" ht="15" customHeight="1">
      <c r="A94" s="64">
        <f>Metryka!$C$3</f>
        <v>0</v>
      </c>
      <c r="B94" s="148"/>
      <c r="C94" s="146"/>
      <c r="D94" s="146"/>
      <c r="E94" s="146"/>
      <c r="F94" s="146"/>
      <c r="G94" s="146"/>
      <c r="H94" s="135"/>
      <c r="I94" s="147"/>
      <c r="J94" s="255"/>
      <c r="K94" s="146"/>
      <c r="L94" s="146"/>
      <c r="M94" s="147"/>
      <c r="N94" s="292"/>
      <c r="O94" s="255"/>
      <c r="P94" s="146"/>
      <c r="Q94" s="147"/>
      <c r="R94" s="394"/>
      <c r="S94" s="280"/>
      <c r="T94" s="280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427"/>
      <c r="AF94" s="427"/>
      <c r="AG94" s="420"/>
      <c r="AH94" s="280"/>
      <c r="AI94" s="280"/>
      <c r="AJ94" s="280"/>
      <c r="AK94" s="421"/>
      <c r="AL94" s="33">
        <f>Metryka!$C$20</f>
        <v>0</v>
      </c>
      <c r="AM94" s="85">
        <f>Metryka!$D$20</f>
        <v>0</v>
      </c>
      <c r="AN94" s="33">
        <f>Metryka!$E$20</f>
        <v>0</v>
      </c>
    </row>
    <row r="95" spans="1:40" ht="15" customHeight="1">
      <c r="A95" s="64">
        <f>Metryka!$C$3</f>
        <v>0</v>
      </c>
      <c r="B95" s="148"/>
      <c r="C95" s="146"/>
      <c r="D95" s="146"/>
      <c r="E95" s="146"/>
      <c r="F95" s="146"/>
      <c r="G95" s="146"/>
      <c r="H95" s="135"/>
      <c r="I95" s="147"/>
      <c r="J95" s="255"/>
      <c r="K95" s="146"/>
      <c r="L95" s="146"/>
      <c r="M95" s="147"/>
      <c r="N95" s="292"/>
      <c r="O95" s="255"/>
      <c r="P95" s="146"/>
      <c r="Q95" s="147"/>
      <c r="R95" s="394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427"/>
      <c r="AF95" s="427"/>
      <c r="AG95" s="420"/>
      <c r="AH95" s="280"/>
      <c r="AI95" s="280"/>
      <c r="AJ95" s="280"/>
      <c r="AK95" s="421"/>
      <c r="AL95" s="33">
        <f>Metryka!$C$20</f>
        <v>0</v>
      </c>
      <c r="AM95" s="85">
        <f>Metryka!$D$20</f>
        <v>0</v>
      </c>
      <c r="AN95" s="33">
        <f>Metryka!$E$20</f>
        <v>0</v>
      </c>
    </row>
    <row r="96" spans="1:40" ht="15" customHeight="1">
      <c r="A96" s="64">
        <f>Metryka!$C$3</f>
        <v>0</v>
      </c>
      <c r="B96" s="148"/>
      <c r="C96" s="146"/>
      <c r="D96" s="146"/>
      <c r="E96" s="146"/>
      <c r="F96" s="146"/>
      <c r="G96" s="146"/>
      <c r="H96" s="135"/>
      <c r="I96" s="147"/>
      <c r="J96" s="255"/>
      <c r="K96" s="146"/>
      <c r="L96" s="146"/>
      <c r="M96" s="147"/>
      <c r="N96" s="292"/>
      <c r="O96" s="255"/>
      <c r="P96" s="146"/>
      <c r="Q96" s="147"/>
      <c r="R96" s="394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427"/>
      <c r="AF96" s="427"/>
      <c r="AG96" s="420"/>
      <c r="AH96" s="280"/>
      <c r="AI96" s="280"/>
      <c r="AJ96" s="280"/>
      <c r="AK96" s="421"/>
      <c r="AL96" s="33">
        <f>Metryka!$C$20</f>
        <v>0</v>
      </c>
      <c r="AM96" s="85">
        <f>Metryka!$D$20</f>
        <v>0</v>
      </c>
      <c r="AN96" s="33">
        <f>Metryka!$E$20</f>
        <v>0</v>
      </c>
    </row>
    <row r="97" spans="1:40" ht="15" customHeight="1">
      <c r="A97" s="64">
        <f>Metryka!$C$3</f>
        <v>0</v>
      </c>
      <c r="B97" s="148"/>
      <c r="C97" s="146"/>
      <c r="D97" s="146"/>
      <c r="E97" s="146"/>
      <c r="F97" s="146"/>
      <c r="G97" s="146"/>
      <c r="H97" s="135"/>
      <c r="I97" s="147"/>
      <c r="J97" s="255"/>
      <c r="K97" s="146"/>
      <c r="L97" s="146"/>
      <c r="M97" s="147"/>
      <c r="N97" s="292"/>
      <c r="O97" s="255"/>
      <c r="P97" s="146"/>
      <c r="Q97" s="147"/>
      <c r="R97" s="394"/>
      <c r="S97" s="280"/>
      <c r="T97" s="280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427"/>
      <c r="AF97" s="427"/>
      <c r="AG97" s="420"/>
      <c r="AH97" s="280"/>
      <c r="AI97" s="280"/>
      <c r="AJ97" s="280"/>
      <c r="AK97" s="421"/>
      <c r="AL97" s="33">
        <f>Metryka!$C$20</f>
        <v>0</v>
      </c>
      <c r="AM97" s="85">
        <f>Metryka!$D$20</f>
        <v>0</v>
      </c>
      <c r="AN97" s="33">
        <f>Metryka!$E$20</f>
        <v>0</v>
      </c>
    </row>
    <row r="98" spans="1:40" ht="15" customHeight="1">
      <c r="A98" s="64">
        <f>Metryka!$C$3</f>
        <v>0</v>
      </c>
      <c r="B98" s="148"/>
      <c r="C98" s="146"/>
      <c r="D98" s="146"/>
      <c r="E98" s="146"/>
      <c r="F98" s="146"/>
      <c r="G98" s="146"/>
      <c r="H98" s="135"/>
      <c r="I98" s="147"/>
      <c r="J98" s="255"/>
      <c r="K98" s="146"/>
      <c r="L98" s="146"/>
      <c r="M98" s="147"/>
      <c r="N98" s="292"/>
      <c r="O98" s="255"/>
      <c r="P98" s="146"/>
      <c r="Q98" s="147"/>
      <c r="R98" s="394"/>
      <c r="S98" s="280"/>
      <c r="T98" s="280"/>
      <c r="U98" s="280"/>
      <c r="V98" s="280"/>
      <c r="W98" s="280"/>
      <c r="X98" s="280"/>
      <c r="Y98" s="280"/>
      <c r="Z98" s="280"/>
      <c r="AA98" s="280"/>
      <c r="AB98" s="280"/>
      <c r="AC98" s="280"/>
      <c r="AD98" s="280"/>
      <c r="AE98" s="427"/>
      <c r="AF98" s="427"/>
      <c r="AG98" s="420"/>
      <c r="AH98" s="280"/>
      <c r="AI98" s="280"/>
      <c r="AJ98" s="280"/>
      <c r="AK98" s="421"/>
      <c r="AL98" s="33">
        <f>Metryka!$C$20</f>
        <v>0</v>
      </c>
      <c r="AM98" s="85">
        <f>Metryka!$D$20</f>
        <v>0</v>
      </c>
      <c r="AN98" s="33">
        <f>Metryka!$E$20</f>
        <v>0</v>
      </c>
    </row>
    <row r="99" spans="1:40" ht="15" customHeight="1">
      <c r="A99" s="64">
        <f>Metryka!$C$3</f>
        <v>0</v>
      </c>
      <c r="B99" s="148"/>
      <c r="C99" s="146"/>
      <c r="D99" s="146"/>
      <c r="E99" s="146"/>
      <c r="F99" s="146"/>
      <c r="G99" s="146"/>
      <c r="H99" s="135"/>
      <c r="I99" s="147"/>
      <c r="J99" s="255"/>
      <c r="K99" s="146"/>
      <c r="L99" s="146"/>
      <c r="M99" s="147"/>
      <c r="N99" s="292"/>
      <c r="O99" s="255"/>
      <c r="P99" s="146"/>
      <c r="Q99" s="147"/>
      <c r="R99" s="394"/>
      <c r="S99" s="280"/>
      <c r="T99" s="280"/>
      <c r="U99" s="280"/>
      <c r="V99" s="280"/>
      <c r="W99" s="280"/>
      <c r="X99" s="280"/>
      <c r="Y99" s="280"/>
      <c r="Z99" s="280"/>
      <c r="AA99" s="280"/>
      <c r="AB99" s="280"/>
      <c r="AC99" s="280"/>
      <c r="AD99" s="280"/>
      <c r="AE99" s="427"/>
      <c r="AF99" s="427"/>
      <c r="AG99" s="420"/>
      <c r="AH99" s="280"/>
      <c r="AI99" s="280"/>
      <c r="AJ99" s="280"/>
      <c r="AK99" s="421"/>
      <c r="AL99" s="33">
        <f>Metryka!$C$20</f>
        <v>0</v>
      </c>
      <c r="AM99" s="85">
        <f>Metryka!$D$20</f>
        <v>0</v>
      </c>
      <c r="AN99" s="33">
        <f>Metryka!$E$20</f>
        <v>0</v>
      </c>
    </row>
    <row r="100" spans="1:40" ht="15" customHeight="1">
      <c r="A100" s="64">
        <f>Metryka!$C$3</f>
        <v>0</v>
      </c>
      <c r="B100" s="148"/>
      <c r="C100" s="146"/>
      <c r="D100" s="146"/>
      <c r="E100" s="146"/>
      <c r="F100" s="146"/>
      <c r="G100" s="146"/>
      <c r="H100" s="135"/>
      <c r="I100" s="147"/>
      <c r="J100" s="255"/>
      <c r="K100" s="146"/>
      <c r="L100" s="146"/>
      <c r="M100" s="147"/>
      <c r="N100" s="292"/>
      <c r="O100" s="255"/>
      <c r="P100" s="146"/>
      <c r="Q100" s="147"/>
      <c r="R100" s="394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0"/>
      <c r="AD100" s="280"/>
      <c r="AE100" s="427"/>
      <c r="AF100" s="427"/>
      <c r="AG100" s="420"/>
      <c r="AH100" s="280"/>
      <c r="AI100" s="280"/>
      <c r="AJ100" s="280"/>
      <c r="AK100" s="421"/>
      <c r="AL100" s="33">
        <f>Metryka!$C$20</f>
        <v>0</v>
      </c>
      <c r="AM100" s="85">
        <f>Metryka!$D$20</f>
        <v>0</v>
      </c>
      <c r="AN100" s="33">
        <f>Metryka!$E$20</f>
        <v>0</v>
      </c>
    </row>
    <row r="101" spans="1:40" ht="15" customHeight="1">
      <c r="A101" s="64">
        <f>Metryka!$C$3</f>
        <v>0</v>
      </c>
      <c r="B101" s="148"/>
      <c r="C101" s="146"/>
      <c r="D101" s="146"/>
      <c r="E101" s="146"/>
      <c r="F101" s="146"/>
      <c r="G101" s="146"/>
      <c r="H101" s="135"/>
      <c r="I101" s="147"/>
      <c r="J101" s="255"/>
      <c r="K101" s="146"/>
      <c r="L101" s="146"/>
      <c r="M101" s="147"/>
      <c r="N101" s="292"/>
      <c r="O101" s="255"/>
      <c r="P101" s="146"/>
      <c r="Q101" s="147"/>
      <c r="R101" s="394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0"/>
      <c r="AD101" s="280"/>
      <c r="AE101" s="427"/>
      <c r="AF101" s="427"/>
      <c r="AG101" s="420"/>
      <c r="AH101" s="280"/>
      <c r="AI101" s="280"/>
      <c r="AJ101" s="280"/>
      <c r="AK101" s="421"/>
      <c r="AL101" s="33">
        <f>Metryka!$C$20</f>
        <v>0</v>
      </c>
      <c r="AM101" s="85">
        <f>Metryka!$D$20</f>
        <v>0</v>
      </c>
      <c r="AN101" s="33">
        <f>Metryka!$E$20</f>
        <v>0</v>
      </c>
    </row>
    <row r="102" spans="1:40" ht="15" customHeight="1">
      <c r="A102" s="64">
        <f>Metryka!$C$3</f>
        <v>0</v>
      </c>
      <c r="B102" s="148"/>
      <c r="C102" s="146"/>
      <c r="D102" s="146"/>
      <c r="E102" s="146"/>
      <c r="F102" s="146"/>
      <c r="G102" s="146"/>
      <c r="H102" s="135"/>
      <c r="I102" s="147"/>
      <c r="J102" s="255"/>
      <c r="K102" s="146"/>
      <c r="L102" s="146"/>
      <c r="M102" s="147"/>
      <c r="N102" s="292"/>
      <c r="O102" s="255"/>
      <c r="P102" s="146"/>
      <c r="Q102" s="147"/>
      <c r="R102" s="394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0"/>
      <c r="AD102" s="280"/>
      <c r="AE102" s="427"/>
      <c r="AF102" s="427"/>
      <c r="AG102" s="420"/>
      <c r="AH102" s="280"/>
      <c r="AI102" s="280"/>
      <c r="AJ102" s="280"/>
      <c r="AK102" s="421"/>
      <c r="AL102" s="33">
        <f>Metryka!$C$20</f>
        <v>0</v>
      </c>
      <c r="AM102" s="85">
        <f>Metryka!$D$20</f>
        <v>0</v>
      </c>
      <c r="AN102" s="33">
        <f>Metryka!$E$20</f>
        <v>0</v>
      </c>
    </row>
    <row r="103" spans="1:40" ht="15" customHeight="1">
      <c r="A103" s="64">
        <f>Metryka!$C$3</f>
        <v>0</v>
      </c>
      <c r="B103" s="148"/>
      <c r="C103" s="146"/>
      <c r="D103" s="146"/>
      <c r="E103" s="146"/>
      <c r="F103" s="146"/>
      <c r="G103" s="146"/>
      <c r="H103" s="135"/>
      <c r="I103" s="147"/>
      <c r="J103" s="255"/>
      <c r="K103" s="146"/>
      <c r="L103" s="146"/>
      <c r="M103" s="147"/>
      <c r="N103" s="292"/>
      <c r="O103" s="255"/>
      <c r="P103" s="146"/>
      <c r="Q103" s="147"/>
      <c r="R103" s="394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0"/>
      <c r="AD103" s="280"/>
      <c r="AE103" s="427"/>
      <c r="AF103" s="427"/>
      <c r="AG103" s="420"/>
      <c r="AH103" s="280"/>
      <c r="AI103" s="280"/>
      <c r="AJ103" s="280"/>
      <c r="AK103" s="421"/>
      <c r="AL103" s="33">
        <f>Metryka!$C$20</f>
        <v>0</v>
      </c>
      <c r="AM103" s="85">
        <f>Metryka!$D$20</f>
        <v>0</v>
      </c>
      <c r="AN103" s="33">
        <f>Metryka!$E$20</f>
        <v>0</v>
      </c>
    </row>
    <row r="104" spans="1:40" ht="15" customHeight="1">
      <c r="A104" s="64">
        <f>Metryka!$C$3</f>
        <v>0</v>
      </c>
      <c r="B104" s="148"/>
      <c r="C104" s="146"/>
      <c r="D104" s="146"/>
      <c r="E104" s="146"/>
      <c r="F104" s="146"/>
      <c r="G104" s="146"/>
      <c r="H104" s="135"/>
      <c r="I104" s="147"/>
      <c r="J104" s="255"/>
      <c r="K104" s="146"/>
      <c r="L104" s="146"/>
      <c r="M104" s="147"/>
      <c r="N104" s="292"/>
      <c r="O104" s="255"/>
      <c r="P104" s="146"/>
      <c r="Q104" s="147"/>
      <c r="R104" s="394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427"/>
      <c r="AF104" s="427"/>
      <c r="AG104" s="420"/>
      <c r="AH104" s="280"/>
      <c r="AI104" s="280"/>
      <c r="AJ104" s="280"/>
      <c r="AK104" s="421"/>
      <c r="AL104" s="33">
        <f>Metryka!$C$20</f>
        <v>0</v>
      </c>
      <c r="AM104" s="85">
        <f>Metryka!$D$20</f>
        <v>0</v>
      </c>
      <c r="AN104" s="33">
        <f>Metryka!$E$20</f>
        <v>0</v>
      </c>
    </row>
    <row r="105" spans="1:40" ht="15" customHeight="1">
      <c r="A105" s="64">
        <f>Metryka!$C$3</f>
        <v>0</v>
      </c>
      <c r="B105" s="148"/>
      <c r="C105" s="146"/>
      <c r="D105" s="146"/>
      <c r="E105" s="146"/>
      <c r="F105" s="146"/>
      <c r="G105" s="146"/>
      <c r="H105" s="135"/>
      <c r="I105" s="147"/>
      <c r="J105" s="255"/>
      <c r="K105" s="146"/>
      <c r="L105" s="146"/>
      <c r="M105" s="147"/>
      <c r="N105" s="292"/>
      <c r="O105" s="255"/>
      <c r="P105" s="146"/>
      <c r="Q105" s="147"/>
      <c r="R105" s="394"/>
      <c r="S105" s="280"/>
      <c r="T105" s="280"/>
      <c r="U105" s="280"/>
      <c r="V105" s="280"/>
      <c r="W105" s="280"/>
      <c r="X105" s="280"/>
      <c r="Y105" s="280"/>
      <c r="Z105" s="280"/>
      <c r="AA105" s="280"/>
      <c r="AB105" s="280"/>
      <c r="AC105" s="280"/>
      <c r="AD105" s="280"/>
      <c r="AE105" s="427"/>
      <c r="AF105" s="427"/>
      <c r="AG105" s="420"/>
      <c r="AH105" s="280"/>
      <c r="AI105" s="280"/>
      <c r="AJ105" s="280"/>
      <c r="AK105" s="421"/>
      <c r="AL105" s="33">
        <f>Metryka!$C$20</f>
        <v>0</v>
      </c>
      <c r="AM105" s="85">
        <f>Metryka!$D$20</f>
        <v>0</v>
      </c>
      <c r="AN105" s="33">
        <f>Metryka!$E$20</f>
        <v>0</v>
      </c>
    </row>
    <row r="106" spans="1:40" ht="15" customHeight="1">
      <c r="A106" s="64">
        <f>Metryka!$C$3</f>
        <v>0</v>
      </c>
      <c r="B106" s="148"/>
      <c r="C106" s="146"/>
      <c r="D106" s="146"/>
      <c r="E106" s="146"/>
      <c r="F106" s="146"/>
      <c r="G106" s="146"/>
      <c r="H106" s="135"/>
      <c r="I106" s="147"/>
      <c r="J106" s="255"/>
      <c r="K106" s="146"/>
      <c r="L106" s="146"/>
      <c r="M106" s="147"/>
      <c r="N106" s="292"/>
      <c r="O106" s="255"/>
      <c r="P106" s="146"/>
      <c r="Q106" s="147"/>
      <c r="R106" s="394"/>
      <c r="S106" s="280"/>
      <c r="T106" s="280"/>
      <c r="U106" s="280"/>
      <c r="V106" s="280"/>
      <c r="W106" s="280"/>
      <c r="X106" s="280"/>
      <c r="Y106" s="280"/>
      <c r="Z106" s="280"/>
      <c r="AA106" s="280"/>
      <c r="AB106" s="280"/>
      <c r="AC106" s="280"/>
      <c r="AD106" s="280"/>
      <c r="AE106" s="427"/>
      <c r="AF106" s="427"/>
      <c r="AG106" s="420"/>
      <c r="AH106" s="280"/>
      <c r="AI106" s="280"/>
      <c r="AJ106" s="280"/>
      <c r="AK106" s="421"/>
      <c r="AL106" s="33">
        <f>Metryka!$C$20</f>
        <v>0</v>
      </c>
      <c r="AM106" s="85">
        <f>Metryka!$D$20</f>
        <v>0</v>
      </c>
      <c r="AN106" s="33">
        <f>Metryka!$E$20</f>
        <v>0</v>
      </c>
    </row>
    <row r="107" spans="1:40" ht="15" customHeight="1">
      <c r="A107" s="64">
        <f>Metryka!$C$3</f>
        <v>0</v>
      </c>
      <c r="B107" s="148"/>
      <c r="C107" s="146"/>
      <c r="D107" s="146"/>
      <c r="E107" s="146"/>
      <c r="F107" s="146"/>
      <c r="G107" s="146"/>
      <c r="H107" s="135"/>
      <c r="I107" s="147"/>
      <c r="J107" s="255"/>
      <c r="K107" s="146"/>
      <c r="L107" s="146"/>
      <c r="M107" s="147"/>
      <c r="N107" s="292"/>
      <c r="O107" s="255"/>
      <c r="P107" s="146"/>
      <c r="Q107" s="147"/>
      <c r="R107" s="394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427"/>
      <c r="AF107" s="427"/>
      <c r="AG107" s="420"/>
      <c r="AH107" s="280"/>
      <c r="AI107" s="280"/>
      <c r="AJ107" s="280"/>
      <c r="AK107" s="421"/>
      <c r="AL107" s="33">
        <f>Metryka!$C$20</f>
        <v>0</v>
      </c>
      <c r="AM107" s="85">
        <f>Metryka!$D$20</f>
        <v>0</v>
      </c>
      <c r="AN107" s="33">
        <f>Metryka!$E$20</f>
        <v>0</v>
      </c>
    </row>
    <row r="108" spans="1:40" ht="15" customHeight="1">
      <c r="A108" s="64">
        <f>Metryka!$C$3</f>
        <v>0</v>
      </c>
      <c r="B108" s="148"/>
      <c r="C108" s="146"/>
      <c r="D108" s="146"/>
      <c r="E108" s="146"/>
      <c r="F108" s="146"/>
      <c r="G108" s="146"/>
      <c r="H108" s="135"/>
      <c r="I108" s="147"/>
      <c r="J108" s="255"/>
      <c r="K108" s="146"/>
      <c r="L108" s="146"/>
      <c r="M108" s="147"/>
      <c r="N108" s="292"/>
      <c r="O108" s="255"/>
      <c r="P108" s="146"/>
      <c r="Q108" s="147"/>
      <c r="R108" s="394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427"/>
      <c r="AF108" s="427"/>
      <c r="AG108" s="420"/>
      <c r="AH108" s="280"/>
      <c r="AI108" s="280"/>
      <c r="AJ108" s="280"/>
      <c r="AK108" s="421"/>
      <c r="AL108" s="33">
        <f>Metryka!$C$20</f>
        <v>0</v>
      </c>
      <c r="AM108" s="85">
        <f>Metryka!$D$20</f>
        <v>0</v>
      </c>
      <c r="AN108" s="33">
        <f>Metryka!$E$20</f>
        <v>0</v>
      </c>
    </row>
    <row r="109" spans="1:40" ht="15" customHeight="1">
      <c r="A109" s="64">
        <f>Metryka!$C$3</f>
        <v>0</v>
      </c>
      <c r="B109" s="148"/>
      <c r="C109" s="146"/>
      <c r="D109" s="146"/>
      <c r="E109" s="146"/>
      <c r="F109" s="146"/>
      <c r="G109" s="146"/>
      <c r="H109" s="135"/>
      <c r="I109" s="147"/>
      <c r="J109" s="255"/>
      <c r="K109" s="146"/>
      <c r="L109" s="146"/>
      <c r="M109" s="147"/>
      <c r="N109" s="292"/>
      <c r="O109" s="255"/>
      <c r="P109" s="146"/>
      <c r="Q109" s="147"/>
      <c r="R109" s="394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427"/>
      <c r="AF109" s="427"/>
      <c r="AG109" s="420"/>
      <c r="AH109" s="280"/>
      <c r="AI109" s="280"/>
      <c r="AJ109" s="280"/>
      <c r="AK109" s="421"/>
      <c r="AL109" s="33">
        <f>Metryka!$C$20</f>
        <v>0</v>
      </c>
      <c r="AM109" s="85">
        <f>Metryka!$D$20</f>
        <v>0</v>
      </c>
      <c r="AN109" s="33">
        <f>Metryka!$E$20</f>
        <v>0</v>
      </c>
    </row>
    <row r="110" spans="1:40" ht="15" customHeight="1">
      <c r="A110" s="64">
        <f>Metryka!$C$3</f>
        <v>0</v>
      </c>
      <c r="B110" s="148"/>
      <c r="C110" s="146"/>
      <c r="D110" s="146"/>
      <c r="E110" s="146"/>
      <c r="F110" s="146"/>
      <c r="G110" s="146"/>
      <c r="H110" s="135"/>
      <c r="I110" s="147"/>
      <c r="J110" s="255"/>
      <c r="K110" s="146"/>
      <c r="L110" s="146"/>
      <c r="M110" s="147"/>
      <c r="N110" s="292"/>
      <c r="O110" s="255"/>
      <c r="P110" s="146"/>
      <c r="Q110" s="147"/>
      <c r="R110" s="394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427"/>
      <c r="AF110" s="427"/>
      <c r="AG110" s="420"/>
      <c r="AH110" s="280"/>
      <c r="AI110" s="280"/>
      <c r="AJ110" s="280"/>
      <c r="AK110" s="421"/>
      <c r="AL110" s="33">
        <f>Metryka!$C$20</f>
        <v>0</v>
      </c>
      <c r="AM110" s="85">
        <f>Metryka!$D$20</f>
        <v>0</v>
      </c>
      <c r="AN110" s="33">
        <f>Metryka!$E$20</f>
        <v>0</v>
      </c>
    </row>
    <row r="111" spans="1:40" ht="15" customHeight="1">
      <c r="A111" s="64">
        <f>Metryka!$C$3</f>
        <v>0</v>
      </c>
      <c r="B111" s="148"/>
      <c r="C111" s="146"/>
      <c r="D111" s="146"/>
      <c r="E111" s="146"/>
      <c r="F111" s="146"/>
      <c r="G111" s="146"/>
      <c r="H111" s="135"/>
      <c r="I111" s="147"/>
      <c r="J111" s="255"/>
      <c r="K111" s="146"/>
      <c r="L111" s="146"/>
      <c r="M111" s="147"/>
      <c r="N111" s="292"/>
      <c r="O111" s="255"/>
      <c r="P111" s="146"/>
      <c r="Q111" s="147"/>
      <c r="R111" s="394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427"/>
      <c r="AF111" s="427"/>
      <c r="AG111" s="420"/>
      <c r="AH111" s="280"/>
      <c r="AI111" s="280"/>
      <c r="AJ111" s="280"/>
      <c r="AK111" s="421"/>
      <c r="AL111" s="33">
        <f>Metryka!$C$20</f>
        <v>0</v>
      </c>
      <c r="AM111" s="85">
        <f>Metryka!$D$20</f>
        <v>0</v>
      </c>
      <c r="AN111" s="33">
        <f>Metryka!$E$20</f>
        <v>0</v>
      </c>
    </row>
    <row r="112" spans="1:40" ht="15" customHeight="1">
      <c r="A112" s="64">
        <f>Metryka!$C$3</f>
        <v>0</v>
      </c>
      <c r="B112" s="148"/>
      <c r="C112" s="146"/>
      <c r="D112" s="146"/>
      <c r="E112" s="146"/>
      <c r="F112" s="146"/>
      <c r="G112" s="146"/>
      <c r="H112" s="135"/>
      <c r="I112" s="147"/>
      <c r="J112" s="255"/>
      <c r="K112" s="146"/>
      <c r="L112" s="146"/>
      <c r="M112" s="147"/>
      <c r="N112" s="292"/>
      <c r="O112" s="255"/>
      <c r="P112" s="146"/>
      <c r="Q112" s="147"/>
      <c r="R112" s="394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427"/>
      <c r="AF112" s="427"/>
      <c r="AG112" s="420"/>
      <c r="AH112" s="280"/>
      <c r="AI112" s="280"/>
      <c r="AJ112" s="280"/>
      <c r="AK112" s="421"/>
      <c r="AL112" s="33">
        <f>Metryka!$C$20</f>
        <v>0</v>
      </c>
      <c r="AM112" s="85">
        <f>Metryka!$D$20</f>
        <v>0</v>
      </c>
      <c r="AN112" s="33">
        <f>Metryka!$E$20</f>
        <v>0</v>
      </c>
    </row>
    <row r="113" spans="1:40" ht="15" customHeight="1">
      <c r="A113" s="64">
        <f>Metryka!$C$3</f>
        <v>0</v>
      </c>
      <c r="B113" s="148"/>
      <c r="C113" s="146"/>
      <c r="D113" s="146"/>
      <c r="E113" s="146"/>
      <c r="F113" s="146"/>
      <c r="G113" s="146"/>
      <c r="H113" s="135"/>
      <c r="I113" s="147"/>
      <c r="J113" s="255"/>
      <c r="K113" s="146"/>
      <c r="L113" s="146"/>
      <c r="M113" s="147"/>
      <c r="N113" s="292"/>
      <c r="O113" s="255"/>
      <c r="P113" s="146"/>
      <c r="Q113" s="147"/>
      <c r="R113" s="394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427"/>
      <c r="AF113" s="427"/>
      <c r="AG113" s="420"/>
      <c r="AH113" s="280"/>
      <c r="AI113" s="280"/>
      <c r="AJ113" s="280"/>
      <c r="AK113" s="421"/>
      <c r="AL113" s="33">
        <f>Metryka!$C$20</f>
        <v>0</v>
      </c>
      <c r="AM113" s="85">
        <f>Metryka!$D$20</f>
        <v>0</v>
      </c>
      <c r="AN113" s="33">
        <f>Metryka!$E$20</f>
        <v>0</v>
      </c>
    </row>
    <row r="114" spans="1:40" ht="15" customHeight="1">
      <c r="A114" s="64">
        <f>Metryka!$C$3</f>
        <v>0</v>
      </c>
      <c r="B114" s="148"/>
      <c r="C114" s="146"/>
      <c r="D114" s="146"/>
      <c r="E114" s="146"/>
      <c r="F114" s="146"/>
      <c r="G114" s="146"/>
      <c r="H114" s="135"/>
      <c r="I114" s="147"/>
      <c r="J114" s="255"/>
      <c r="K114" s="146"/>
      <c r="L114" s="146"/>
      <c r="M114" s="147"/>
      <c r="N114" s="292"/>
      <c r="O114" s="255"/>
      <c r="P114" s="146"/>
      <c r="Q114" s="147"/>
      <c r="R114" s="394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427"/>
      <c r="AF114" s="427"/>
      <c r="AG114" s="420"/>
      <c r="AH114" s="280"/>
      <c r="AI114" s="280"/>
      <c r="AJ114" s="280"/>
      <c r="AK114" s="421"/>
      <c r="AL114" s="33">
        <f>Metryka!$C$20</f>
        <v>0</v>
      </c>
      <c r="AM114" s="85">
        <f>Metryka!$D$20</f>
        <v>0</v>
      </c>
      <c r="AN114" s="33">
        <f>Metryka!$E$20</f>
        <v>0</v>
      </c>
    </row>
    <row r="115" spans="1:40" ht="15" customHeight="1">
      <c r="A115" s="64">
        <f>Metryka!$C$3</f>
        <v>0</v>
      </c>
      <c r="B115" s="148"/>
      <c r="C115" s="146"/>
      <c r="D115" s="146"/>
      <c r="E115" s="146"/>
      <c r="F115" s="146"/>
      <c r="G115" s="146"/>
      <c r="H115" s="135"/>
      <c r="I115" s="147"/>
      <c r="J115" s="255"/>
      <c r="K115" s="146"/>
      <c r="L115" s="146"/>
      <c r="M115" s="147"/>
      <c r="N115" s="292"/>
      <c r="O115" s="255"/>
      <c r="P115" s="146"/>
      <c r="Q115" s="147"/>
      <c r="R115" s="394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427"/>
      <c r="AF115" s="427"/>
      <c r="AG115" s="420"/>
      <c r="AH115" s="280"/>
      <c r="AI115" s="280"/>
      <c r="AJ115" s="280"/>
      <c r="AK115" s="421"/>
      <c r="AL115" s="33">
        <f>Metryka!$C$20</f>
        <v>0</v>
      </c>
      <c r="AM115" s="85">
        <f>Metryka!$D$20</f>
        <v>0</v>
      </c>
      <c r="AN115" s="33">
        <f>Metryka!$E$20</f>
        <v>0</v>
      </c>
    </row>
    <row r="116" spans="1:40" ht="15" customHeight="1">
      <c r="A116" s="64">
        <f>Metryka!$C$3</f>
        <v>0</v>
      </c>
      <c r="B116" s="148"/>
      <c r="C116" s="146"/>
      <c r="D116" s="146"/>
      <c r="E116" s="146"/>
      <c r="F116" s="146"/>
      <c r="G116" s="146"/>
      <c r="H116" s="135"/>
      <c r="I116" s="147"/>
      <c r="J116" s="255"/>
      <c r="K116" s="146"/>
      <c r="L116" s="146"/>
      <c r="M116" s="147"/>
      <c r="N116" s="292"/>
      <c r="O116" s="255"/>
      <c r="P116" s="146"/>
      <c r="Q116" s="147"/>
      <c r="R116" s="394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427"/>
      <c r="AF116" s="427"/>
      <c r="AG116" s="420"/>
      <c r="AH116" s="280"/>
      <c r="AI116" s="280"/>
      <c r="AJ116" s="280"/>
      <c r="AK116" s="421"/>
      <c r="AL116" s="33">
        <f>Metryka!$C$20</f>
        <v>0</v>
      </c>
      <c r="AM116" s="85">
        <f>Metryka!$D$20</f>
        <v>0</v>
      </c>
      <c r="AN116" s="33">
        <f>Metryka!$E$20</f>
        <v>0</v>
      </c>
    </row>
    <row r="117" spans="1:40" ht="15" customHeight="1">
      <c r="A117" s="64">
        <f>Metryka!$C$3</f>
        <v>0</v>
      </c>
      <c r="B117" s="148"/>
      <c r="C117" s="146"/>
      <c r="D117" s="146"/>
      <c r="E117" s="146"/>
      <c r="F117" s="146"/>
      <c r="G117" s="146"/>
      <c r="H117" s="135"/>
      <c r="I117" s="147"/>
      <c r="J117" s="255"/>
      <c r="K117" s="146"/>
      <c r="L117" s="146"/>
      <c r="M117" s="147"/>
      <c r="N117" s="292"/>
      <c r="O117" s="255"/>
      <c r="P117" s="146"/>
      <c r="Q117" s="147"/>
      <c r="R117" s="394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427"/>
      <c r="AF117" s="427"/>
      <c r="AG117" s="420"/>
      <c r="AH117" s="280"/>
      <c r="AI117" s="280"/>
      <c r="AJ117" s="280"/>
      <c r="AK117" s="421"/>
      <c r="AL117" s="33">
        <f>Metryka!$C$20</f>
        <v>0</v>
      </c>
      <c r="AM117" s="85">
        <f>Metryka!$D$20</f>
        <v>0</v>
      </c>
      <c r="AN117" s="33">
        <f>Metryka!$E$20</f>
        <v>0</v>
      </c>
    </row>
    <row r="118" spans="1:40" ht="15" customHeight="1">
      <c r="A118" s="64">
        <f>Metryka!$C$3</f>
        <v>0</v>
      </c>
      <c r="B118" s="148"/>
      <c r="C118" s="146"/>
      <c r="D118" s="146"/>
      <c r="E118" s="146"/>
      <c r="F118" s="146"/>
      <c r="G118" s="146"/>
      <c r="H118" s="135"/>
      <c r="I118" s="147"/>
      <c r="J118" s="255"/>
      <c r="K118" s="146"/>
      <c r="L118" s="146"/>
      <c r="M118" s="147"/>
      <c r="N118" s="292"/>
      <c r="O118" s="255"/>
      <c r="P118" s="146"/>
      <c r="Q118" s="147"/>
      <c r="R118" s="394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427"/>
      <c r="AF118" s="427"/>
      <c r="AG118" s="420"/>
      <c r="AH118" s="280"/>
      <c r="AI118" s="280"/>
      <c r="AJ118" s="280"/>
      <c r="AK118" s="421"/>
      <c r="AL118" s="33">
        <f>Metryka!$C$20</f>
        <v>0</v>
      </c>
      <c r="AM118" s="85">
        <f>Metryka!$D$20</f>
        <v>0</v>
      </c>
      <c r="AN118" s="33">
        <f>Metryka!$E$20</f>
        <v>0</v>
      </c>
    </row>
    <row r="119" spans="1:40" ht="15" customHeight="1">
      <c r="A119" s="64">
        <f>Metryka!$C$3</f>
        <v>0</v>
      </c>
      <c r="B119" s="148"/>
      <c r="C119" s="146"/>
      <c r="D119" s="146"/>
      <c r="E119" s="146"/>
      <c r="F119" s="146"/>
      <c r="G119" s="146"/>
      <c r="H119" s="135"/>
      <c r="I119" s="147"/>
      <c r="J119" s="255"/>
      <c r="K119" s="146"/>
      <c r="L119" s="146"/>
      <c r="M119" s="147"/>
      <c r="N119" s="292"/>
      <c r="O119" s="255"/>
      <c r="P119" s="146"/>
      <c r="Q119" s="147"/>
      <c r="R119" s="394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427"/>
      <c r="AF119" s="427"/>
      <c r="AG119" s="420"/>
      <c r="AH119" s="280"/>
      <c r="AI119" s="280"/>
      <c r="AJ119" s="280"/>
      <c r="AK119" s="421"/>
      <c r="AL119" s="33">
        <f>Metryka!$C$20</f>
        <v>0</v>
      </c>
      <c r="AM119" s="85">
        <f>Metryka!$D$20</f>
        <v>0</v>
      </c>
      <c r="AN119" s="33">
        <f>Metryka!$E$20</f>
        <v>0</v>
      </c>
    </row>
    <row r="120" spans="1:40" ht="15" customHeight="1">
      <c r="A120" s="64">
        <f>Metryka!$C$3</f>
        <v>0</v>
      </c>
      <c r="B120" s="148"/>
      <c r="C120" s="146"/>
      <c r="D120" s="146"/>
      <c r="E120" s="146"/>
      <c r="F120" s="146"/>
      <c r="G120" s="146"/>
      <c r="H120" s="135"/>
      <c r="I120" s="147"/>
      <c r="J120" s="255"/>
      <c r="K120" s="146"/>
      <c r="L120" s="146"/>
      <c r="M120" s="147"/>
      <c r="N120" s="292"/>
      <c r="O120" s="255"/>
      <c r="P120" s="146"/>
      <c r="Q120" s="147"/>
      <c r="R120" s="394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427"/>
      <c r="AF120" s="427"/>
      <c r="AG120" s="420"/>
      <c r="AH120" s="280"/>
      <c r="AI120" s="280"/>
      <c r="AJ120" s="280"/>
      <c r="AK120" s="421"/>
      <c r="AL120" s="33">
        <f>Metryka!$C$20</f>
        <v>0</v>
      </c>
      <c r="AM120" s="85">
        <f>Metryka!$D$20</f>
        <v>0</v>
      </c>
      <c r="AN120" s="33">
        <f>Metryka!$E$20</f>
        <v>0</v>
      </c>
    </row>
    <row r="121" spans="1:40" ht="15" customHeight="1">
      <c r="A121" s="64">
        <f>Metryka!$C$3</f>
        <v>0</v>
      </c>
      <c r="B121" s="148"/>
      <c r="C121" s="146"/>
      <c r="D121" s="146"/>
      <c r="E121" s="146"/>
      <c r="F121" s="146"/>
      <c r="G121" s="146"/>
      <c r="H121" s="135"/>
      <c r="I121" s="147"/>
      <c r="J121" s="255"/>
      <c r="K121" s="146"/>
      <c r="L121" s="146"/>
      <c r="M121" s="147"/>
      <c r="N121" s="292"/>
      <c r="O121" s="255"/>
      <c r="P121" s="146"/>
      <c r="Q121" s="147"/>
      <c r="R121" s="394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427"/>
      <c r="AF121" s="427"/>
      <c r="AG121" s="420"/>
      <c r="AH121" s="280"/>
      <c r="AI121" s="280"/>
      <c r="AJ121" s="280"/>
      <c r="AK121" s="421"/>
      <c r="AL121" s="33">
        <f>Metryka!$C$20</f>
        <v>0</v>
      </c>
      <c r="AM121" s="85">
        <f>Metryka!$D$20</f>
        <v>0</v>
      </c>
      <c r="AN121" s="33">
        <f>Metryka!$E$20</f>
        <v>0</v>
      </c>
    </row>
    <row r="122" spans="1:40" ht="15" customHeight="1">
      <c r="A122" s="64">
        <f>Metryka!$C$3</f>
        <v>0</v>
      </c>
      <c r="B122" s="148"/>
      <c r="C122" s="146"/>
      <c r="D122" s="146"/>
      <c r="E122" s="146"/>
      <c r="F122" s="146"/>
      <c r="G122" s="146"/>
      <c r="H122" s="135"/>
      <c r="I122" s="147"/>
      <c r="J122" s="255"/>
      <c r="K122" s="146"/>
      <c r="L122" s="146"/>
      <c r="M122" s="147"/>
      <c r="N122" s="292"/>
      <c r="O122" s="255"/>
      <c r="P122" s="146"/>
      <c r="Q122" s="147"/>
      <c r="R122" s="394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427"/>
      <c r="AF122" s="427"/>
      <c r="AG122" s="420"/>
      <c r="AH122" s="280"/>
      <c r="AI122" s="280"/>
      <c r="AJ122" s="280"/>
      <c r="AK122" s="421"/>
      <c r="AL122" s="33">
        <f>Metryka!$C$20</f>
        <v>0</v>
      </c>
      <c r="AM122" s="85">
        <f>Metryka!$D$20</f>
        <v>0</v>
      </c>
      <c r="AN122" s="33">
        <f>Metryka!$E$20</f>
        <v>0</v>
      </c>
    </row>
    <row r="123" spans="1:40" ht="15" customHeight="1">
      <c r="A123" s="64">
        <f>Metryka!$C$3</f>
        <v>0</v>
      </c>
      <c r="B123" s="148"/>
      <c r="C123" s="146"/>
      <c r="D123" s="146"/>
      <c r="E123" s="146"/>
      <c r="F123" s="146"/>
      <c r="G123" s="146"/>
      <c r="H123" s="135"/>
      <c r="I123" s="147"/>
      <c r="J123" s="255"/>
      <c r="K123" s="146"/>
      <c r="L123" s="146"/>
      <c r="M123" s="147"/>
      <c r="N123" s="292"/>
      <c r="O123" s="255"/>
      <c r="P123" s="146"/>
      <c r="Q123" s="147"/>
      <c r="R123" s="394"/>
      <c r="S123" s="280"/>
      <c r="T123" s="280"/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427"/>
      <c r="AF123" s="427"/>
      <c r="AG123" s="420"/>
      <c r="AH123" s="280"/>
      <c r="AI123" s="280"/>
      <c r="AJ123" s="280"/>
      <c r="AK123" s="421"/>
      <c r="AL123" s="33">
        <f>Metryka!$C$20</f>
        <v>0</v>
      </c>
      <c r="AM123" s="85">
        <f>Metryka!$D$20</f>
        <v>0</v>
      </c>
      <c r="AN123" s="33">
        <f>Metryka!$E$20</f>
        <v>0</v>
      </c>
    </row>
    <row r="124" spans="1:40" ht="15" customHeight="1">
      <c r="A124" s="64">
        <f>Metryka!$C$3</f>
        <v>0</v>
      </c>
      <c r="B124" s="148"/>
      <c r="C124" s="146"/>
      <c r="D124" s="146"/>
      <c r="E124" s="146"/>
      <c r="F124" s="146"/>
      <c r="G124" s="146"/>
      <c r="H124" s="135"/>
      <c r="I124" s="147"/>
      <c r="J124" s="255"/>
      <c r="K124" s="146"/>
      <c r="L124" s="146"/>
      <c r="M124" s="147"/>
      <c r="N124" s="292"/>
      <c r="O124" s="255"/>
      <c r="P124" s="146"/>
      <c r="Q124" s="147"/>
      <c r="R124" s="394"/>
      <c r="S124" s="280"/>
      <c r="T124" s="280"/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427"/>
      <c r="AF124" s="427"/>
      <c r="AG124" s="420"/>
      <c r="AH124" s="280"/>
      <c r="AI124" s="280"/>
      <c r="AJ124" s="280"/>
      <c r="AK124" s="421"/>
      <c r="AL124" s="33">
        <f>Metryka!$C$20</f>
        <v>0</v>
      </c>
      <c r="AM124" s="85">
        <f>Metryka!$D$20</f>
        <v>0</v>
      </c>
      <c r="AN124" s="33">
        <f>Metryka!$E$20</f>
        <v>0</v>
      </c>
    </row>
    <row r="125" spans="1:40" ht="15" customHeight="1">
      <c r="A125" s="64">
        <f>Metryka!$C$3</f>
        <v>0</v>
      </c>
      <c r="B125" s="148"/>
      <c r="C125" s="146"/>
      <c r="D125" s="146"/>
      <c r="E125" s="146"/>
      <c r="F125" s="146"/>
      <c r="G125" s="146"/>
      <c r="H125" s="135"/>
      <c r="I125" s="147"/>
      <c r="J125" s="255"/>
      <c r="K125" s="146"/>
      <c r="L125" s="146"/>
      <c r="M125" s="147"/>
      <c r="N125" s="292"/>
      <c r="O125" s="255"/>
      <c r="P125" s="146"/>
      <c r="Q125" s="147"/>
      <c r="R125" s="394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427"/>
      <c r="AF125" s="427"/>
      <c r="AG125" s="420"/>
      <c r="AH125" s="280"/>
      <c r="AI125" s="280"/>
      <c r="AJ125" s="280"/>
      <c r="AK125" s="421"/>
      <c r="AL125" s="33">
        <f>Metryka!$C$20</f>
        <v>0</v>
      </c>
      <c r="AM125" s="85">
        <f>Metryka!$D$20</f>
        <v>0</v>
      </c>
      <c r="AN125" s="33">
        <f>Metryka!$E$20</f>
        <v>0</v>
      </c>
    </row>
    <row r="126" spans="1:40" ht="15" customHeight="1">
      <c r="A126" s="64">
        <f>Metryka!$C$3</f>
        <v>0</v>
      </c>
      <c r="B126" s="148"/>
      <c r="C126" s="146"/>
      <c r="D126" s="146"/>
      <c r="E126" s="146"/>
      <c r="F126" s="146"/>
      <c r="G126" s="146"/>
      <c r="H126" s="135"/>
      <c r="I126" s="147"/>
      <c r="J126" s="255"/>
      <c r="K126" s="146"/>
      <c r="L126" s="146"/>
      <c r="M126" s="147"/>
      <c r="N126" s="292"/>
      <c r="O126" s="255"/>
      <c r="P126" s="146"/>
      <c r="Q126" s="147"/>
      <c r="R126" s="394"/>
      <c r="S126" s="280"/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427"/>
      <c r="AF126" s="427"/>
      <c r="AG126" s="420"/>
      <c r="AH126" s="280"/>
      <c r="AI126" s="280"/>
      <c r="AJ126" s="280"/>
      <c r="AK126" s="421"/>
      <c r="AL126" s="33">
        <f>Metryka!$C$20</f>
        <v>0</v>
      </c>
      <c r="AM126" s="85">
        <f>Metryka!$D$20</f>
        <v>0</v>
      </c>
      <c r="AN126" s="33">
        <f>Metryka!$E$20</f>
        <v>0</v>
      </c>
    </row>
    <row r="127" spans="1:40" ht="15" customHeight="1">
      <c r="A127" s="64">
        <f>Metryka!$C$3</f>
        <v>0</v>
      </c>
      <c r="B127" s="148"/>
      <c r="C127" s="146"/>
      <c r="D127" s="146"/>
      <c r="E127" s="146"/>
      <c r="F127" s="146"/>
      <c r="G127" s="146"/>
      <c r="H127" s="135"/>
      <c r="I127" s="147"/>
      <c r="J127" s="255"/>
      <c r="K127" s="146"/>
      <c r="L127" s="146"/>
      <c r="M127" s="147"/>
      <c r="N127" s="292"/>
      <c r="O127" s="255"/>
      <c r="P127" s="146"/>
      <c r="Q127" s="147"/>
      <c r="R127" s="394"/>
      <c r="S127" s="280"/>
      <c r="T127" s="280"/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427"/>
      <c r="AF127" s="427"/>
      <c r="AG127" s="420"/>
      <c r="AH127" s="280"/>
      <c r="AI127" s="280"/>
      <c r="AJ127" s="280"/>
      <c r="AK127" s="421"/>
      <c r="AL127" s="33">
        <f>Metryka!$C$20</f>
        <v>0</v>
      </c>
      <c r="AM127" s="85">
        <f>Metryka!$D$20</f>
        <v>0</v>
      </c>
      <c r="AN127" s="33">
        <f>Metryka!$E$20</f>
        <v>0</v>
      </c>
    </row>
    <row r="128" spans="1:40" ht="15" customHeight="1">
      <c r="A128" s="64">
        <f>Metryka!$C$3</f>
        <v>0</v>
      </c>
      <c r="B128" s="148"/>
      <c r="C128" s="146"/>
      <c r="D128" s="146"/>
      <c r="E128" s="146"/>
      <c r="F128" s="146"/>
      <c r="G128" s="146"/>
      <c r="H128" s="135"/>
      <c r="I128" s="147"/>
      <c r="J128" s="255"/>
      <c r="K128" s="146"/>
      <c r="L128" s="146"/>
      <c r="M128" s="147"/>
      <c r="N128" s="292"/>
      <c r="O128" s="255"/>
      <c r="P128" s="146"/>
      <c r="Q128" s="147"/>
      <c r="R128" s="394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427"/>
      <c r="AF128" s="427"/>
      <c r="AG128" s="420"/>
      <c r="AH128" s="280"/>
      <c r="AI128" s="280"/>
      <c r="AJ128" s="280"/>
      <c r="AK128" s="421"/>
      <c r="AL128" s="33">
        <f>Metryka!$C$20</f>
        <v>0</v>
      </c>
      <c r="AM128" s="85">
        <f>Metryka!$D$20</f>
        <v>0</v>
      </c>
      <c r="AN128" s="33">
        <f>Metryka!$E$20</f>
        <v>0</v>
      </c>
    </row>
    <row r="129" spans="1:40" ht="15" customHeight="1">
      <c r="A129" s="64">
        <f>Metryka!$C$3</f>
        <v>0</v>
      </c>
      <c r="B129" s="148"/>
      <c r="C129" s="146"/>
      <c r="D129" s="146"/>
      <c r="E129" s="146"/>
      <c r="F129" s="146"/>
      <c r="G129" s="146"/>
      <c r="H129" s="135"/>
      <c r="I129" s="147"/>
      <c r="J129" s="255"/>
      <c r="K129" s="146"/>
      <c r="L129" s="146"/>
      <c r="M129" s="147"/>
      <c r="N129" s="292"/>
      <c r="O129" s="255"/>
      <c r="P129" s="146"/>
      <c r="Q129" s="147"/>
      <c r="R129" s="394"/>
      <c r="S129" s="280"/>
      <c r="T129" s="280"/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427"/>
      <c r="AF129" s="427"/>
      <c r="AG129" s="420"/>
      <c r="AH129" s="280"/>
      <c r="AI129" s="280"/>
      <c r="AJ129" s="280"/>
      <c r="AK129" s="421"/>
      <c r="AL129" s="33">
        <f>Metryka!$C$20</f>
        <v>0</v>
      </c>
      <c r="AM129" s="85">
        <f>Metryka!$D$20</f>
        <v>0</v>
      </c>
      <c r="AN129" s="33">
        <f>Metryka!$E$20</f>
        <v>0</v>
      </c>
    </row>
    <row r="130" spans="1:40" ht="15" customHeight="1">
      <c r="A130" s="64">
        <f>Metryka!$C$3</f>
        <v>0</v>
      </c>
      <c r="B130" s="148"/>
      <c r="C130" s="146"/>
      <c r="D130" s="146"/>
      <c r="E130" s="146"/>
      <c r="F130" s="146"/>
      <c r="G130" s="146"/>
      <c r="H130" s="135"/>
      <c r="I130" s="147"/>
      <c r="J130" s="255"/>
      <c r="K130" s="146"/>
      <c r="L130" s="146"/>
      <c r="M130" s="147"/>
      <c r="N130" s="292"/>
      <c r="O130" s="255"/>
      <c r="P130" s="146"/>
      <c r="Q130" s="147"/>
      <c r="R130" s="394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427"/>
      <c r="AF130" s="427"/>
      <c r="AG130" s="420"/>
      <c r="AH130" s="280"/>
      <c r="AI130" s="280"/>
      <c r="AJ130" s="280"/>
      <c r="AK130" s="421"/>
      <c r="AL130" s="33">
        <f>Metryka!$C$20</f>
        <v>0</v>
      </c>
      <c r="AM130" s="85">
        <f>Metryka!$D$20</f>
        <v>0</v>
      </c>
      <c r="AN130" s="33">
        <f>Metryka!$E$20</f>
        <v>0</v>
      </c>
    </row>
    <row r="131" spans="1:40" ht="15" customHeight="1">
      <c r="A131" s="64">
        <f>Metryka!$C$3</f>
        <v>0</v>
      </c>
      <c r="B131" s="148"/>
      <c r="C131" s="146"/>
      <c r="D131" s="146"/>
      <c r="E131" s="146"/>
      <c r="F131" s="146"/>
      <c r="G131" s="146"/>
      <c r="H131" s="135"/>
      <c r="I131" s="147"/>
      <c r="J131" s="255"/>
      <c r="K131" s="146"/>
      <c r="L131" s="146"/>
      <c r="M131" s="147"/>
      <c r="N131" s="292"/>
      <c r="O131" s="255"/>
      <c r="P131" s="146"/>
      <c r="Q131" s="147"/>
      <c r="R131" s="394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427"/>
      <c r="AF131" s="427"/>
      <c r="AG131" s="420"/>
      <c r="AH131" s="280"/>
      <c r="AI131" s="280"/>
      <c r="AJ131" s="280"/>
      <c r="AK131" s="421"/>
      <c r="AL131" s="33">
        <f>Metryka!$C$20</f>
        <v>0</v>
      </c>
      <c r="AM131" s="85">
        <f>Metryka!$D$20</f>
        <v>0</v>
      </c>
      <c r="AN131" s="33">
        <f>Metryka!$E$20</f>
        <v>0</v>
      </c>
    </row>
    <row r="132" spans="1:40" ht="15" customHeight="1">
      <c r="A132" s="64">
        <f>Metryka!$C$3</f>
        <v>0</v>
      </c>
      <c r="B132" s="148"/>
      <c r="C132" s="146"/>
      <c r="D132" s="146"/>
      <c r="E132" s="146"/>
      <c r="F132" s="146"/>
      <c r="G132" s="146"/>
      <c r="H132" s="135"/>
      <c r="I132" s="147"/>
      <c r="J132" s="255"/>
      <c r="K132" s="146"/>
      <c r="L132" s="146"/>
      <c r="M132" s="147"/>
      <c r="N132" s="292"/>
      <c r="O132" s="255"/>
      <c r="P132" s="146"/>
      <c r="Q132" s="147"/>
      <c r="R132" s="394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427"/>
      <c r="AF132" s="427"/>
      <c r="AG132" s="420"/>
      <c r="AH132" s="280"/>
      <c r="AI132" s="280"/>
      <c r="AJ132" s="280"/>
      <c r="AK132" s="421"/>
      <c r="AL132" s="33">
        <f>Metryka!$C$20</f>
        <v>0</v>
      </c>
      <c r="AM132" s="85">
        <f>Metryka!$D$20</f>
        <v>0</v>
      </c>
      <c r="AN132" s="33">
        <f>Metryka!$E$20</f>
        <v>0</v>
      </c>
    </row>
    <row r="133" spans="1:40" ht="15" customHeight="1">
      <c r="A133" s="64">
        <f>Metryka!$C$3</f>
        <v>0</v>
      </c>
      <c r="B133" s="148"/>
      <c r="C133" s="146"/>
      <c r="D133" s="146"/>
      <c r="E133" s="146"/>
      <c r="F133" s="146"/>
      <c r="G133" s="146"/>
      <c r="H133" s="135"/>
      <c r="I133" s="147"/>
      <c r="J133" s="255"/>
      <c r="K133" s="146"/>
      <c r="L133" s="146"/>
      <c r="M133" s="147"/>
      <c r="N133" s="292"/>
      <c r="O133" s="255"/>
      <c r="P133" s="146"/>
      <c r="Q133" s="147"/>
      <c r="R133" s="394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427"/>
      <c r="AF133" s="427"/>
      <c r="AG133" s="420"/>
      <c r="AH133" s="280"/>
      <c r="AI133" s="280"/>
      <c r="AJ133" s="280"/>
      <c r="AK133" s="421"/>
      <c r="AL133" s="33">
        <f>Metryka!$C$20</f>
        <v>0</v>
      </c>
      <c r="AM133" s="85">
        <f>Metryka!$D$20</f>
        <v>0</v>
      </c>
      <c r="AN133" s="33">
        <f>Metryka!$E$20</f>
        <v>0</v>
      </c>
    </row>
    <row r="134" spans="1:40" ht="15" customHeight="1">
      <c r="A134" s="64">
        <f>Metryka!$C$3</f>
        <v>0</v>
      </c>
      <c r="B134" s="148"/>
      <c r="C134" s="146"/>
      <c r="D134" s="146"/>
      <c r="E134" s="146"/>
      <c r="F134" s="146"/>
      <c r="G134" s="146"/>
      <c r="H134" s="135"/>
      <c r="I134" s="147"/>
      <c r="J134" s="255"/>
      <c r="K134" s="146"/>
      <c r="L134" s="146"/>
      <c r="M134" s="147"/>
      <c r="N134" s="292"/>
      <c r="O134" s="255"/>
      <c r="P134" s="146"/>
      <c r="Q134" s="147"/>
      <c r="R134" s="394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427"/>
      <c r="AF134" s="427"/>
      <c r="AG134" s="420"/>
      <c r="AH134" s="280"/>
      <c r="AI134" s="280"/>
      <c r="AJ134" s="280"/>
      <c r="AK134" s="421"/>
      <c r="AL134" s="33">
        <f>Metryka!$C$20</f>
        <v>0</v>
      </c>
      <c r="AM134" s="85">
        <f>Metryka!$D$20</f>
        <v>0</v>
      </c>
      <c r="AN134" s="33">
        <f>Metryka!$E$20</f>
        <v>0</v>
      </c>
    </row>
    <row r="135" spans="1:40" ht="15" customHeight="1">
      <c r="A135" s="64">
        <f>Metryka!$C$3</f>
        <v>0</v>
      </c>
      <c r="B135" s="148"/>
      <c r="C135" s="146"/>
      <c r="D135" s="146"/>
      <c r="E135" s="146"/>
      <c r="F135" s="146"/>
      <c r="G135" s="146"/>
      <c r="H135" s="135"/>
      <c r="I135" s="147"/>
      <c r="J135" s="255"/>
      <c r="K135" s="146"/>
      <c r="L135" s="146"/>
      <c r="M135" s="147"/>
      <c r="N135" s="292"/>
      <c r="O135" s="255"/>
      <c r="P135" s="146"/>
      <c r="Q135" s="147"/>
      <c r="R135" s="394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427"/>
      <c r="AF135" s="427"/>
      <c r="AG135" s="420"/>
      <c r="AH135" s="280"/>
      <c r="AI135" s="280"/>
      <c r="AJ135" s="280"/>
      <c r="AK135" s="421"/>
      <c r="AL135" s="33">
        <f>Metryka!$C$20</f>
        <v>0</v>
      </c>
      <c r="AM135" s="85">
        <f>Metryka!$D$20</f>
        <v>0</v>
      </c>
      <c r="AN135" s="33">
        <f>Metryka!$E$20</f>
        <v>0</v>
      </c>
    </row>
    <row r="136" spans="1:40" ht="15" customHeight="1">
      <c r="A136" s="64">
        <f>Metryka!$C$3</f>
        <v>0</v>
      </c>
      <c r="B136" s="148"/>
      <c r="C136" s="146"/>
      <c r="D136" s="146"/>
      <c r="E136" s="146"/>
      <c r="F136" s="146"/>
      <c r="G136" s="146"/>
      <c r="H136" s="135"/>
      <c r="I136" s="147"/>
      <c r="J136" s="255"/>
      <c r="K136" s="146"/>
      <c r="L136" s="146"/>
      <c r="M136" s="147"/>
      <c r="N136" s="292"/>
      <c r="O136" s="255"/>
      <c r="P136" s="146"/>
      <c r="Q136" s="147"/>
      <c r="R136" s="394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427"/>
      <c r="AF136" s="427"/>
      <c r="AG136" s="420"/>
      <c r="AH136" s="280"/>
      <c r="AI136" s="280"/>
      <c r="AJ136" s="280"/>
      <c r="AK136" s="421"/>
      <c r="AL136" s="33">
        <f>Metryka!$C$20</f>
        <v>0</v>
      </c>
      <c r="AM136" s="85">
        <f>Metryka!$D$20</f>
        <v>0</v>
      </c>
      <c r="AN136" s="33">
        <f>Metryka!$E$20</f>
        <v>0</v>
      </c>
    </row>
    <row r="137" spans="1:40" ht="15" customHeight="1">
      <c r="A137" s="64">
        <f>Metryka!$C$3</f>
        <v>0</v>
      </c>
      <c r="B137" s="148"/>
      <c r="C137" s="146"/>
      <c r="D137" s="146"/>
      <c r="E137" s="146"/>
      <c r="F137" s="146"/>
      <c r="G137" s="146"/>
      <c r="H137" s="135"/>
      <c r="I137" s="147"/>
      <c r="J137" s="255"/>
      <c r="K137" s="146"/>
      <c r="L137" s="146"/>
      <c r="M137" s="147"/>
      <c r="N137" s="292"/>
      <c r="O137" s="255"/>
      <c r="P137" s="146"/>
      <c r="Q137" s="147"/>
      <c r="R137" s="394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427"/>
      <c r="AF137" s="427"/>
      <c r="AG137" s="420"/>
      <c r="AH137" s="280"/>
      <c r="AI137" s="280"/>
      <c r="AJ137" s="280"/>
      <c r="AK137" s="421"/>
      <c r="AL137" s="33">
        <f>Metryka!$C$20</f>
        <v>0</v>
      </c>
      <c r="AM137" s="85">
        <f>Metryka!$D$20</f>
        <v>0</v>
      </c>
      <c r="AN137" s="33">
        <f>Metryka!$E$20</f>
        <v>0</v>
      </c>
    </row>
    <row r="138" spans="1:40" ht="15" customHeight="1">
      <c r="A138" s="64">
        <f>Metryka!$C$3</f>
        <v>0</v>
      </c>
      <c r="B138" s="148"/>
      <c r="C138" s="146"/>
      <c r="D138" s="146"/>
      <c r="E138" s="146"/>
      <c r="F138" s="146"/>
      <c r="G138" s="146"/>
      <c r="H138" s="135"/>
      <c r="I138" s="147"/>
      <c r="J138" s="255"/>
      <c r="K138" s="146"/>
      <c r="L138" s="146"/>
      <c r="M138" s="147"/>
      <c r="N138" s="292"/>
      <c r="O138" s="255"/>
      <c r="P138" s="146"/>
      <c r="Q138" s="147"/>
      <c r="R138" s="394"/>
      <c r="S138" s="280"/>
      <c r="T138" s="280"/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427"/>
      <c r="AF138" s="427"/>
      <c r="AG138" s="420"/>
      <c r="AH138" s="280"/>
      <c r="AI138" s="280"/>
      <c r="AJ138" s="280"/>
      <c r="AK138" s="421"/>
      <c r="AL138" s="33">
        <f>Metryka!$C$20</f>
        <v>0</v>
      </c>
      <c r="AM138" s="85">
        <f>Metryka!$D$20</f>
        <v>0</v>
      </c>
      <c r="AN138" s="33">
        <f>Metryka!$E$20</f>
        <v>0</v>
      </c>
    </row>
    <row r="139" spans="1:40" ht="15" customHeight="1">
      <c r="A139" s="64">
        <f>Metryka!$C$3</f>
        <v>0</v>
      </c>
      <c r="B139" s="148"/>
      <c r="C139" s="146"/>
      <c r="D139" s="146"/>
      <c r="E139" s="146"/>
      <c r="F139" s="146"/>
      <c r="G139" s="146"/>
      <c r="H139" s="135"/>
      <c r="I139" s="147"/>
      <c r="J139" s="255"/>
      <c r="K139" s="146"/>
      <c r="L139" s="146"/>
      <c r="M139" s="147"/>
      <c r="N139" s="292"/>
      <c r="O139" s="255"/>
      <c r="P139" s="146"/>
      <c r="Q139" s="147"/>
      <c r="R139" s="394"/>
      <c r="S139" s="280"/>
      <c r="T139" s="280"/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427"/>
      <c r="AF139" s="427"/>
      <c r="AG139" s="420"/>
      <c r="AH139" s="280"/>
      <c r="AI139" s="280"/>
      <c r="AJ139" s="280"/>
      <c r="AK139" s="421"/>
      <c r="AL139" s="33">
        <f>Metryka!$C$20</f>
        <v>0</v>
      </c>
      <c r="AM139" s="85">
        <f>Metryka!$D$20</f>
        <v>0</v>
      </c>
      <c r="AN139" s="33">
        <f>Metryka!$E$20</f>
        <v>0</v>
      </c>
    </row>
    <row r="140" spans="1:40" ht="15" customHeight="1">
      <c r="A140" s="64">
        <f>Metryka!$C$3</f>
        <v>0</v>
      </c>
      <c r="B140" s="148"/>
      <c r="C140" s="146"/>
      <c r="D140" s="146"/>
      <c r="E140" s="146"/>
      <c r="F140" s="146"/>
      <c r="G140" s="146"/>
      <c r="H140" s="135"/>
      <c r="I140" s="147"/>
      <c r="J140" s="255"/>
      <c r="K140" s="146"/>
      <c r="L140" s="146"/>
      <c r="M140" s="147"/>
      <c r="N140" s="292"/>
      <c r="O140" s="255"/>
      <c r="P140" s="146"/>
      <c r="Q140" s="147"/>
      <c r="R140" s="394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427"/>
      <c r="AF140" s="427"/>
      <c r="AG140" s="420"/>
      <c r="AH140" s="280"/>
      <c r="AI140" s="280"/>
      <c r="AJ140" s="280"/>
      <c r="AK140" s="421"/>
      <c r="AL140" s="33">
        <f>Metryka!$C$20</f>
        <v>0</v>
      </c>
      <c r="AM140" s="85">
        <f>Metryka!$D$20</f>
        <v>0</v>
      </c>
      <c r="AN140" s="33">
        <f>Metryka!$E$20</f>
        <v>0</v>
      </c>
    </row>
    <row r="141" spans="1:40" ht="15" customHeight="1">
      <c r="A141" s="64">
        <f>Metryka!$C$3</f>
        <v>0</v>
      </c>
      <c r="B141" s="148"/>
      <c r="C141" s="146"/>
      <c r="D141" s="146"/>
      <c r="E141" s="146"/>
      <c r="F141" s="146"/>
      <c r="G141" s="146"/>
      <c r="H141" s="135"/>
      <c r="I141" s="147"/>
      <c r="J141" s="255"/>
      <c r="K141" s="146"/>
      <c r="L141" s="146"/>
      <c r="M141" s="147"/>
      <c r="N141" s="292"/>
      <c r="O141" s="255"/>
      <c r="P141" s="146"/>
      <c r="Q141" s="147"/>
      <c r="R141" s="394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427"/>
      <c r="AF141" s="427"/>
      <c r="AG141" s="420"/>
      <c r="AH141" s="280"/>
      <c r="AI141" s="280"/>
      <c r="AJ141" s="280"/>
      <c r="AK141" s="421"/>
      <c r="AL141" s="33">
        <f>Metryka!$C$20</f>
        <v>0</v>
      </c>
      <c r="AM141" s="85">
        <f>Metryka!$D$20</f>
        <v>0</v>
      </c>
      <c r="AN141" s="33">
        <f>Metryka!$E$20</f>
        <v>0</v>
      </c>
    </row>
    <row r="142" spans="1:40" ht="15" customHeight="1">
      <c r="A142" s="64">
        <f>Metryka!$C$3</f>
        <v>0</v>
      </c>
      <c r="B142" s="148"/>
      <c r="C142" s="146"/>
      <c r="D142" s="146"/>
      <c r="E142" s="146"/>
      <c r="F142" s="146"/>
      <c r="G142" s="146"/>
      <c r="H142" s="135"/>
      <c r="I142" s="147"/>
      <c r="J142" s="255"/>
      <c r="K142" s="146"/>
      <c r="L142" s="146"/>
      <c r="M142" s="147"/>
      <c r="N142" s="292"/>
      <c r="O142" s="255"/>
      <c r="P142" s="146"/>
      <c r="Q142" s="147"/>
      <c r="R142" s="394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427"/>
      <c r="AF142" s="427"/>
      <c r="AG142" s="420"/>
      <c r="AH142" s="280"/>
      <c r="AI142" s="280"/>
      <c r="AJ142" s="280"/>
      <c r="AK142" s="421"/>
      <c r="AL142" s="33">
        <f>Metryka!$C$20</f>
        <v>0</v>
      </c>
      <c r="AM142" s="85">
        <f>Metryka!$D$20</f>
        <v>0</v>
      </c>
      <c r="AN142" s="33">
        <f>Metryka!$E$20</f>
        <v>0</v>
      </c>
    </row>
    <row r="143" spans="1:40" ht="15" customHeight="1">
      <c r="A143" s="64">
        <f>Metryka!$C$3</f>
        <v>0</v>
      </c>
      <c r="B143" s="148"/>
      <c r="C143" s="146"/>
      <c r="D143" s="146"/>
      <c r="E143" s="146"/>
      <c r="F143" s="146"/>
      <c r="G143" s="146"/>
      <c r="H143" s="135"/>
      <c r="I143" s="147"/>
      <c r="J143" s="255"/>
      <c r="K143" s="146"/>
      <c r="L143" s="146"/>
      <c r="M143" s="147"/>
      <c r="N143" s="292"/>
      <c r="O143" s="255"/>
      <c r="P143" s="146"/>
      <c r="Q143" s="147"/>
      <c r="R143" s="394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427"/>
      <c r="AF143" s="427"/>
      <c r="AG143" s="420"/>
      <c r="AH143" s="280"/>
      <c r="AI143" s="280"/>
      <c r="AJ143" s="280"/>
      <c r="AK143" s="421"/>
      <c r="AL143" s="33">
        <f>Metryka!$C$20</f>
        <v>0</v>
      </c>
      <c r="AM143" s="85">
        <f>Metryka!$D$20</f>
        <v>0</v>
      </c>
      <c r="AN143" s="33">
        <f>Metryka!$E$20</f>
        <v>0</v>
      </c>
    </row>
    <row r="144" spans="1:40" ht="15" customHeight="1">
      <c r="A144" s="64">
        <f>Metryka!$C$3</f>
        <v>0</v>
      </c>
      <c r="B144" s="148"/>
      <c r="C144" s="146"/>
      <c r="D144" s="146"/>
      <c r="E144" s="146"/>
      <c r="F144" s="146"/>
      <c r="G144" s="146"/>
      <c r="H144" s="135"/>
      <c r="I144" s="147"/>
      <c r="J144" s="255"/>
      <c r="K144" s="146"/>
      <c r="L144" s="146"/>
      <c r="M144" s="147"/>
      <c r="N144" s="292"/>
      <c r="O144" s="255"/>
      <c r="P144" s="146"/>
      <c r="Q144" s="147"/>
      <c r="R144" s="394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0"/>
      <c r="AD144" s="280"/>
      <c r="AE144" s="427"/>
      <c r="AF144" s="427"/>
      <c r="AG144" s="420"/>
      <c r="AH144" s="280"/>
      <c r="AI144" s="280"/>
      <c r="AJ144" s="280"/>
      <c r="AK144" s="421"/>
      <c r="AL144" s="33">
        <f>Metryka!$C$20</f>
        <v>0</v>
      </c>
      <c r="AM144" s="85">
        <f>Metryka!$D$20</f>
        <v>0</v>
      </c>
      <c r="AN144" s="33">
        <f>Metryka!$E$20</f>
        <v>0</v>
      </c>
    </row>
    <row r="145" spans="1:40" ht="15" customHeight="1">
      <c r="A145" s="64">
        <f>Metryka!$C$3</f>
        <v>0</v>
      </c>
      <c r="B145" s="148"/>
      <c r="C145" s="146"/>
      <c r="D145" s="146"/>
      <c r="E145" s="146"/>
      <c r="F145" s="146"/>
      <c r="G145" s="146"/>
      <c r="H145" s="135"/>
      <c r="I145" s="147"/>
      <c r="J145" s="255"/>
      <c r="K145" s="146"/>
      <c r="L145" s="146"/>
      <c r="M145" s="147"/>
      <c r="N145" s="292"/>
      <c r="O145" s="255"/>
      <c r="P145" s="146"/>
      <c r="Q145" s="147"/>
      <c r="R145" s="394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427"/>
      <c r="AF145" s="427"/>
      <c r="AG145" s="420"/>
      <c r="AH145" s="280"/>
      <c r="AI145" s="280"/>
      <c r="AJ145" s="280"/>
      <c r="AK145" s="421"/>
      <c r="AL145" s="33">
        <f>Metryka!$C$20</f>
        <v>0</v>
      </c>
      <c r="AM145" s="85">
        <f>Metryka!$D$20</f>
        <v>0</v>
      </c>
      <c r="AN145" s="33">
        <f>Metryka!$E$20</f>
        <v>0</v>
      </c>
    </row>
    <row r="146" spans="1:40" ht="15" customHeight="1">
      <c r="A146" s="64">
        <f>Metryka!$C$3</f>
        <v>0</v>
      </c>
      <c r="B146" s="148"/>
      <c r="C146" s="146"/>
      <c r="D146" s="146"/>
      <c r="E146" s="146"/>
      <c r="F146" s="146"/>
      <c r="G146" s="146"/>
      <c r="H146" s="135"/>
      <c r="I146" s="147"/>
      <c r="J146" s="255"/>
      <c r="K146" s="146"/>
      <c r="L146" s="146"/>
      <c r="M146" s="147"/>
      <c r="N146" s="292"/>
      <c r="O146" s="255"/>
      <c r="P146" s="146"/>
      <c r="Q146" s="147"/>
      <c r="R146" s="394"/>
      <c r="S146" s="280"/>
      <c r="T146" s="280"/>
      <c r="U146" s="280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427"/>
      <c r="AF146" s="427"/>
      <c r="AG146" s="420"/>
      <c r="AH146" s="280"/>
      <c r="AI146" s="280"/>
      <c r="AJ146" s="280"/>
      <c r="AK146" s="421"/>
      <c r="AL146" s="33">
        <f>Metryka!$C$20</f>
        <v>0</v>
      </c>
      <c r="AM146" s="85">
        <f>Metryka!$D$20</f>
        <v>0</v>
      </c>
      <c r="AN146" s="33">
        <f>Metryka!$E$20</f>
        <v>0</v>
      </c>
    </row>
    <row r="147" spans="1:40" ht="15" customHeight="1">
      <c r="A147" s="64">
        <f>Metryka!$C$3</f>
        <v>0</v>
      </c>
      <c r="B147" s="148"/>
      <c r="C147" s="146"/>
      <c r="D147" s="146"/>
      <c r="E147" s="146"/>
      <c r="F147" s="146"/>
      <c r="G147" s="146"/>
      <c r="H147" s="135"/>
      <c r="I147" s="147"/>
      <c r="J147" s="255"/>
      <c r="K147" s="146"/>
      <c r="L147" s="146"/>
      <c r="M147" s="147"/>
      <c r="N147" s="292"/>
      <c r="O147" s="255"/>
      <c r="P147" s="146"/>
      <c r="Q147" s="147"/>
      <c r="R147" s="394"/>
      <c r="S147" s="280"/>
      <c r="T147" s="280"/>
      <c r="U147" s="280"/>
      <c r="V147" s="280"/>
      <c r="W147" s="280"/>
      <c r="X147" s="280"/>
      <c r="Y147" s="280"/>
      <c r="Z147" s="280"/>
      <c r="AA147" s="280"/>
      <c r="AB147" s="280"/>
      <c r="AC147" s="280"/>
      <c r="AD147" s="280"/>
      <c r="AE147" s="427"/>
      <c r="AF147" s="427"/>
      <c r="AG147" s="420"/>
      <c r="AH147" s="280"/>
      <c r="AI147" s="280"/>
      <c r="AJ147" s="280"/>
      <c r="AK147" s="421"/>
      <c r="AL147" s="33">
        <f>Metryka!$C$20</f>
        <v>0</v>
      </c>
      <c r="AM147" s="85">
        <f>Metryka!$D$20</f>
        <v>0</v>
      </c>
      <c r="AN147" s="33">
        <f>Metryka!$E$20</f>
        <v>0</v>
      </c>
    </row>
    <row r="148" spans="1:40" ht="15" customHeight="1">
      <c r="A148" s="64">
        <f>Metryka!$C$3</f>
        <v>0</v>
      </c>
      <c r="B148" s="148"/>
      <c r="C148" s="146"/>
      <c r="D148" s="146"/>
      <c r="E148" s="146"/>
      <c r="F148" s="146"/>
      <c r="G148" s="146"/>
      <c r="H148" s="135"/>
      <c r="I148" s="147"/>
      <c r="J148" s="255"/>
      <c r="K148" s="146"/>
      <c r="L148" s="146"/>
      <c r="M148" s="147"/>
      <c r="N148" s="292"/>
      <c r="O148" s="255"/>
      <c r="P148" s="146"/>
      <c r="Q148" s="147"/>
      <c r="R148" s="394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427"/>
      <c r="AF148" s="427"/>
      <c r="AG148" s="420"/>
      <c r="AH148" s="280"/>
      <c r="AI148" s="280"/>
      <c r="AJ148" s="280"/>
      <c r="AK148" s="421"/>
      <c r="AL148" s="33">
        <f>Metryka!$C$20</f>
        <v>0</v>
      </c>
      <c r="AM148" s="85">
        <f>Metryka!$D$20</f>
        <v>0</v>
      </c>
      <c r="AN148" s="33">
        <f>Metryka!$E$20</f>
        <v>0</v>
      </c>
    </row>
    <row r="149" spans="1:40" ht="15" customHeight="1">
      <c r="A149" s="64">
        <f>Metryka!$C$3</f>
        <v>0</v>
      </c>
      <c r="B149" s="148"/>
      <c r="C149" s="146"/>
      <c r="D149" s="146"/>
      <c r="E149" s="146"/>
      <c r="F149" s="146"/>
      <c r="G149" s="146"/>
      <c r="H149" s="135"/>
      <c r="I149" s="147"/>
      <c r="J149" s="255"/>
      <c r="K149" s="146"/>
      <c r="L149" s="146"/>
      <c r="M149" s="147"/>
      <c r="N149" s="292"/>
      <c r="O149" s="255"/>
      <c r="P149" s="146"/>
      <c r="Q149" s="147"/>
      <c r="R149" s="394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0"/>
      <c r="AD149" s="280"/>
      <c r="AE149" s="427"/>
      <c r="AF149" s="427"/>
      <c r="AG149" s="420"/>
      <c r="AH149" s="280"/>
      <c r="AI149" s="280"/>
      <c r="AJ149" s="280"/>
      <c r="AK149" s="421"/>
      <c r="AL149" s="33">
        <f>Metryka!$C$20</f>
        <v>0</v>
      </c>
      <c r="AM149" s="85">
        <f>Metryka!$D$20</f>
        <v>0</v>
      </c>
      <c r="AN149" s="33">
        <f>Metryka!$E$20</f>
        <v>0</v>
      </c>
    </row>
    <row r="150" spans="1:40" ht="15" customHeight="1">
      <c r="A150" s="64">
        <f>Metryka!$C$3</f>
        <v>0</v>
      </c>
      <c r="B150" s="148"/>
      <c r="C150" s="146"/>
      <c r="D150" s="146"/>
      <c r="E150" s="146"/>
      <c r="F150" s="146"/>
      <c r="G150" s="146"/>
      <c r="H150" s="135"/>
      <c r="I150" s="147"/>
      <c r="J150" s="255"/>
      <c r="K150" s="146"/>
      <c r="L150" s="146"/>
      <c r="M150" s="147"/>
      <c r="N150" s="292"/>
      <c r="O150" s="255"/>
      <c r="P150" s="146"/>
      <c r="Q150" s="147"/>
      <c r="R150" s="394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427"/>
      <c r="AF150" s="427"/>
      <c r="AG150" s="420"/>
      <c r="AH150" s="280"/>
      <c r="AI150" s="280"/>
      <c r="AJ150" s="280"/>
      <c r="AK150" s="421"/>
      <c r="AL150" s="33">
        <f>Metryka!$C$20</f>
        <v>0</v>
      </c>
      <c r="AM150" s="85">
        <f>Metryka!$D$20</f>
        <v>0</v>
      </c>
      <c r="AN150" s="33">
        <f>Metryka!$E$20</f>
        <v>0</v>
      </c>
    </row>
    <row r="151" spans="1:40" ht="15" customHeight="1">
      <c r="A151" s="64">
        <f>Metryka!$C$3</f>
        <v>0</v>
      </c>
      <c r="B151" s="148"/>
      <c r="C151" s="146"/>
      <c r="D151" s="146"/>
      <c r="E151" s="146"/>
      <c r="F151" s="146"/>
      <c r="G151" s="146"/>
      <c r="H151" s="135"/>
      <c r="I151" s="147"/>
      <c r="J151" s="255"/>
      <c r="K151" s="146"/>
      <c r="L151" s="146"/>
      <c r="M151" s="147"/>
      <c r="N151" s="292"/>
      <c r="O151" s="255"/>
      <c r="P151" s="146"/>
      <c r="Q151" s="147"/>
      <c r="R151" s="394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0"/>
      <c r="AD151" s="280"/>
      <c r="AE151" s="427"/>
      <c r="AF151" s="427"/>
      <c r="AG151" s="420"/>
      <c r="AH151" s="280"/>
      <c r="AI151" s="280"/>
      <c r="AJ151" s="280"/>
      <c r="AK151" s="421"/>
      <c r="AL151" s="33">
        <f>Metryka!$C$20</f>
        <v>0</v>
      </c>
      <c r="AM151" s="85">
        <f>Metryka!$D$20</f>
        <v>0</v>
      </c>
      <c r="AN151" s="33">
        <f>Metryka!$E$20</f>
        <v>0</v>
      </c>
    </row>
    <row r="152" spans="1:40" ht="15" customHeight="1">
      <c r="A152" s="64">
        <f>Metryka!$C$3</f>
        <v>0</v>
      </c>
      <c r="B152" s="148"/>
      <c r="C152" s="146"/>
      <c r="D152" s="146"/>
      <c r="E152" s="146"/>
      <c r="F152" s="146"/>
      <c r="G152" s="146"/>
      <c r="H152" s="135"/>
      <c r="I152" s="147"/>
      <c r="J152" s="255"/>
      <c r="K152" s="146"/>
      <c r="L152" s="146"/>
      <c r="M152" s="147"/>
      <c r="N152" s="292"/>
      <c r="O152" s="255"/>
      <c r="P152" s="146"/>
      <c r="Q152" s="147"/>
      <c r="R152" s="394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0"/>
      <c r="AD152" s="280"/>
      <c r="AE152" s="427"/>
      <c r="AF152" s="427"/>
      <c r="AG152" s="420"/>
      <c r="AH152" s="280"/>
      <c r="AI152" s="280"/>
      <c r="AJ152" s="280"/>
      <c r="AK152" s="421"/>
      <c r="AL152" s="33">
        <f>Metryka!$C$20</f>
        <v>0</v>
      </c>
      <c r="AM152" s="85">
        <f>Metryka!$D$20</f>
        <v>0</v>
      </c>
      <c r="AN152" s="33">
        <f>Metryka!$E$20</f>
        <v>0</v>
      </c>
    </row>
    <row r="153" spans="1:40" ht="15" customHeight="1">
      <c r="A153" s="64">
        <f>Metryka!$C$3</f>
        <v>0</v>
      </c>
      <c r="B153" s="148"/>
      <c r="C153" s="146"/>
      <c r="D153" s="146"/>
      <c r="E153" s="146"/>
      <c r="F153" s="146"/>
      <c r="G153" s="146"/>
      <c r="H153" s="135"/>
      <c r="I153" s="147"/>
      <c r="J153" s="255"/>
      <c r="K153" s="146"/>
      <c r="L153" s="146"/>
      <c r="M153" s="147"/>
      <c r="N153" s="292"/>
      <c r="O153" s="255"/>
      <c r="P153" s="146"/>
      <c r="Q153" s="147"/>
      <c r="R153" s="394"/>
      <c r="S153" s="280"/>
      <c r="T153" s="280"/>
      <c r="U153" s="280"/>
      <c r="V153" s="280"/>
      <c r="W153" s="280"/>
      <c r="X153" s="280"/>
      <c r="Y153" s="280"/>
      <c r="Z153" s="280"/>
      <c r="AA153" s="280"/>
      <c r="AB153" s="280"/>
      <c r="AC153" s="280"/>
      <c r="AD153" s="280"/>
      <c r="AE153" s="427"/>
      <c r="AF153" s="427"/>
      <c r="AG153" s="420"/>
      <c r="AH153" s="280"/>
      <c r="AI153" s="280"/>
      <c r="AJ153" s="280"/>
      <c r="AK153" s="421"/>
      <c r="AL153" s="33">
        <f>Metryka!$C$20</f>
        <v>0</v>
      </c>
      <c r="AM153" s="85">
        <f>Metryka!$D$20</f>
        <v>0</v>
      </c>
      <c r="AN153" s="33">
        <f>Metryka!$E$20</f>
        <v>0</v>
      </c>
    </row>
    <row r="154" spans="1:40" ht="15" customHeight="1">
      <c r="A154" s="64">
        <f>Metryka!$C$3</f>
        <v>0</v>
      </c>
      <c r="B154" s="148"/>
      <c r="C154" s="146"/>
      <c r="D154" s="146"/>
      <c r="E154" s="146"/>
      <c r="F154" s="146"/>
      <c r="G154" s="146"/>
      <c r="H154" s="135"/>
      <c r="I154" s="147"/>
      <c r="J154" s="255"/>
      <c r="K154" s="146"/>
      <c r="L154" s="146"/>
      <c r="M154" s="147"/>
      <c r="N154" s="292"/>
      <c r="O154" s="255"/>
      <c r="P154" s="146"/>
      <c r="Q154" s="147"/>
      <c r="R154" s="394"/>
      <c r="S154" s="280"/>
      <c r="T154" s="280"/>
      <c r="U154" s="280"/>
      <c r="V154" s="280"/>
      <c r="W154" s="280"/>
      <c r="X154" s="280"/>
      <c r="Y154" s="280"/>
      <c r="Z154" s="280"/>
      <c r="AA154" s="280"/>
      <c r="AB154" s="280"/>
      <c r="AC154" s="280"/>
      <c r="AD154" s="280"/>
      <c r="AE154" s="427"/>
      <c r="AF154" s="427"/>
      <c r="AG154" s="420"/>
      <c r="AH154" s="280"/>
      <c r="AI154" s="280"/>
      <c r="AJ154" s="280"/>
      <c r="AK154" s="421"/>
      <c r="AL154" s="33">
        <f>Metryka!$C$20</f>
        <v>0</v>
      </c>
      <c r="AM154" s="85">
        <f>Metryka!$D$20</f>
        <v>0</v>
      </c>
      <c r="AN154" s="33">
        <f>Metryka!$E$20</f>
        <v>0</v>
      </c>
    </row>
    <row r="155" spans="1:40" ht="15" customHeight="1">
      <c r="A155" s="64">
        <f>Metryka!$C$3</f>
        <v>0</v>
      </c>
      <c r="B155" s="148"/>
      <c r="C155" s="146"/>
      <c r="D155" s="146"/>
      <c r="E155" s="146"/>
      <c r="F155" s="146"/>
      <c r="G155" s="146"/>
      <c r="H155" s="135"/>
      <c r="I155" s="147"/>
      <c r="J155" s="255"/>
      <c r="K155" s="146"/>
      <c r="L155" s="146"/>
      <c r="M155" s="147"/>
      <c r="N155" s="292"/>
      <c r="O155" s="255"/>
      <c r="P155" s="146"/>
      <c r="Q155" s="147"/>
      <c r="R155" s="394"/>
      <c r="S155" s="280"/>
      <c r="T155" s="280"/>
      <c r="U155" s="280"/>
      <c r="V155" s="280"/>
      <c r="W155" s="280"/>
      <c r="X155" s="280"/>
      <c r="Y155" s="280"/>
      <c r="Z155" s="280"/>
      <c r="AA155" s="280"/>
      <c r="AB155" s="280"/>
      <c r="AC155" s="280"/>
      <c r="AD155" s="280"/>
      <c r="AE155" s="427"/>
      <c r="AF155" s="427"/>
      <c r="AG155" s="420"/>
      <c r="AH155" s="280"/>
      <c r="AI155" s="280"/>
      <c r="AJ155" s="280"/>
      <c r="AK155" s="421"/>
      <c r="AL155" s="33">
        <f>Metryka!$C$20</f>
        <v>0</v>
      </c>
      <c r="AM155" s="85">
        <f>Metryka!$D$20</f>
        <v>0</v>
      </c>
      <c r="AN155" s="33">
        <f>Metryka!$E$20</f>
        <v>0</v>
      </c>
    </row>
    <row r="156" spans="1:40" ht="15" customHeight="1">
      <c r="A156" s="64">
        <f>Metryka!$C$3</f>
        <v>0</v>
      </c>
      <c r="B156" s="148"/>
      <c r="C156" s="146"/>
      <c r="D156" s="146"/>
      <c r="E156" s="146"/>
      <c r="F156" s="146"/>
      <c r="G156" s="146"/>
      <c r="H156" s="135"/>
      <c r="I156" s="147"/>
      <c r="J156" s="255"/>
      <c r="K156" s="146"/>
      <c r="L156" s="146"/>
      <c r="M156" s="147"/>
      <c r="N156" s="292"/>
      <c r="O156" s="255"/>
      <c r="P156" s="146"/>
      <c r="Q156" s="147"/>
      <c r="R156" s="394"/>
      <c r="S156" s="280"/>
      <c r="T156" s="280"/>
      <c r="U156" s="280"/>
      <c r="V156" s="280"/>
      <c r="W156" s="280"/>
      <c r="X156" s="280"/>
      <c r="Y156" s="280"/>
      <c r="Z156" s="280"/>
      <c r="AA156" s="280"/>
      <c r="AB156" s="280"/>
      <c r="AC156" s="280"/>
      <c r="AD156" s="280"/>
      <c r="AE156" s="427"/>
      <c r="AF156" s="427"/>
      <c r="AG156" s="420"/>
      <c r="AH156" s="280"/>
      <c r="AI156" s="280"/>
      <c r="AJ156" s="280"/>
      <c r="AK156" s="421"/>
      <c r="AL156" s="33">
        <f>Metryka!$C$20</f>
        <v>0</v>
      </c>
      <c r="AM156" s="85">
        <f>Metryka!$D$20</f>
        <v>0</v>
      </c>
      <c r="AN156" s="33">
        <f>Metryka!$E$20</f>
        <v>0</v>
      </c>
    </row>
    <row r="157" spans="1:40" ht="15" customHeight="1">
      <c r="A157" s="64">
        <f>Metryka!$C$3</f>
        <v>0</v>
      </c>
      <c r="B157" s="148"/>
      <c r="C157" s="146"/>
      <c r="D157" s="146"/>
      <c r="E157" s="146"/>
      <c r="F157" s="146"/>
      <c r="G157" s="146"/>
      <c r="H157" s="135"/>
      <c r="I157" s="147"/>
      <c r="J157" s="255"/>
      <c r="K157" s="146"/>
      <c r="L157" s="146"/>
      <c r="M157" s="147"/>
      <c r="N157" s="292"/>
      <c r="O157" s="255"/>
      <c r="P157" s="146"/>
      <c r="Q157" s="147"/>
      <c r="R157" s="394"/>
      <c r="S157" s="280"/>
      <c r="T157" s="280"/>
      <c r="U157" s="280"/>
      <c r="V157" s="280"/>
      <c r="W157" s="280"/>
      <c r="X157" s="280"/>
      <c r="Y157" s="280"/>
      <c r="Z157" s="280"/>
      <c r="AA157" s="280"/>
      <c r="AB157" s="280"/>
      <c r="AC157" s="280"/>
      <c r="AD157" s="280"/>
      <c r="AE157" s="427"/>
      <c r="AF157" s="427"/>
      <c r="AG157" s="420"/>
      <c r="AH157" s="280"/>
      <c r="AI157" s="280"/>
      <c r="AJ157" s="280"/>
      <c r="AK157" s="421"/>
      <c r="AL157" s="33">
        <f>Metryka!$C$20</f>
        <v>0</v>
      </c>
      <c r="AM157" s="85">
        <f>Metryka!$D$20</f>
        <v>0</v>
      </c>
      <c r="AN157" s="33">
        <f>Metryka!$E$20</f>
        <v>0</v>
      </c>
    </row>
    <row r="158" spans="1:40" ht="15" customHeight="1">
      <c r="A158" s="64">
        <f>Metryka!$C$3</f>
        <v>0</v>
      </c>
      <c r="B158" s="148"/>
      <c r="C158" s="146"/>
      <c r="D158" s="146"/>
      <c r="E158" s="146"/>
      <c r="F158" s="146"/>
      <c r="G158" s="146"/>
      <c r="H158" s="135"/>
      <c r="I158" s="147"/>
      <c r="J158" s="255"/>
      <c r="K158" s="146"/>
      <c r="L158" s="146"/>
      <c r="M158" s="147"/>
      <c r="N158" s="292"/>
      <c r="O158" s="255"/>
      <c r="P158" s="146"/>
      <c r="Q158" s="147"/>
      <c r="R158" s="394"/>
      <c r="S158" s="280"/>
      <c r="T158" s="280"/>
      <c r="U158" s="280"/>
      <c r="V158" s="280"/>
      <c r="W158" s="280"/>
      <c r="X158" s="280"/>
      <c r="Y158" s="280"/>
      <c r="Z158" s="280"/>
      <c r="AA158" s="280"/>
      <c r="AB158" s="280"/>
      <c r="AC158" s="280"/>
      <c r="AD158" s="280"/>
      <c r="AE158" s="427"/>
      <c r="AF158" s="427"/>
      <c r="AG158" s="420"/>
      <c r="AH158" s="280"/>
      <c r="AI158" s="280"/>
      <c r="AJ158" s="280"/>
      <c r="AK158" s="421"/>
      <c r="AL158" s="33">
        <f>Metryka!$C$20</f>
        <v>0</v>
      </c>
      <c r="AM158" s="85">
        <f>Metryka!$D$20</f>
        <v>0</v>
      </c>
      <c r="AN158" s="33">
        <f>Metryka!$E$20</f>
        <v>0</v>
      </c>
    </row>
    <row r="159" spans="1:40" ht="15" customHeight="1">
      <c r="A159" s="64">
        <f>Metryka!$C$3</f>
        <v>0</v>
      </c>
      <c r="B159" s="148"/>
      <c r="C159" s="146"/>
      <c r="D159" s="146"/>
      <c r="E159" s="146"/>
      <c r="F159" s="146"/>
      <c r="G159" s="146"/>
      <c r="H159" s="135"/>
      <c r="I159" s="147"/>
      <c r="J159" s="255"/>
      <c r="K159" s="146"/>
      <c r="L159" s="146"/>
      <c r="M159" s="147"/>
      <c r="N159" s="292"/>
      <c r="O159" s="255"/>
      <c r="P159" s="146"/>
      <c r="Q159" s="147"/>
      <c r="R159" s="394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427"/>
      <c r="AF159" s="427"/>
      <c r="AG159" s="420"/>
      <c r="AH159" s="280"/>
      <c r="AI159" s="280"/>
      <c r="AJ159" s="280"/>
      <c r="AK159" s="421"/>
      <c r="AL159" s="33">
        <f>Metryka!$C$20</f>
        <v>0</v>
      </c>
      <c r="AM159" s="85">
        <f>Metryka!$D$20</f>
        <v>0</v>
      </c>
      <c r="AN159" s="33">
        <f>Metryka!$E$20</f>
        <v>0</v>
      </c>
    </row>
    <row r="160" spans="1:40" ht="15" customHeight="1">
      <c r="A160" s="64">
        <f>Metryka!$C$3</f>
        <v>0</v>
      </c>
      <c r="B160" s="148"/>
      <c r="C160" s="146"/>
      <c r="D160" s="146"/>
      <c r="E160" s="146"/>
      <c r="F160" s="146"/>
      <c r="G160" s="146"/>
      <c r="H160" s="135"/>
      <c r="I160" s="147"/>
      <c r="J160" s="255"/>
      <c r="K160" s="146"/>
      <c r="L160" s="146"/>
      <c r="M160" s="147"/>
      <c r="N160" s="292"/>
      <c r="O160" s="255"/>
      <c r="P160" s="146"/>
      <c r="Q160" s="147"/>
      <c r="R160" s="394"/>
      <c r="S160" s="280"/>
      <c r="T160" s="280"/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427"/>
      <c r="AF160" s="427"/>
      <c r="AG160" s="420"/>
      <c r="AH160" s="280"/>
      <c r="AI160" s="280"/>
      <c r="AJ160" s="280"/>
      <c r="AK160" s="421"/>
      <c r="AL160" s="33">
        <f>Metryka!$C$20</f>
        <v>0</v>
      </c>
      <c r="AM160" s="85">
        <f>Metryka!$D$20</f>
        <v>0</v>
      </c>
      <c r="AN160" s="33">
        <f>Metryka!$E$20</f>
        <v>0</v>
      </c>
    </row>
    <row r="161" spans="1:40" ht="15" customHeight="1">
      <c r="A161" s="64">
        <f>Metryka!$C$3</f>
        <v>0</v>
      </c>
      <c r="B161" s="148"/>
      <c r="C161" s="146"/>
      <c r="D161" s="146"/>
      <c r="E161" s="146"/>
      <c r="F161" s="146"/>
      <c r="G161" s="146"/>
      <c r="H161" s="135"/>
      <c r="I161" s="147"/>
      <c r="J161" s="255"/>
      <c r="K161" s="146"/>
      <c r="L161" s="146"/>
      <c r="M161" s="147"/>
      <c r="N161" s="292"/>
      <c r="O161" s="255"/>
      <c r="P161" s="146"/>
      <c r="Q161" s="147"/>
      <c r="R161" s="394"/>
      <c r="S161" s="280"/>
      <c r="T161" s="280"/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427"/>
      <c r="AF161" s="427"/>
      <c r="AG161" s="420"/>
      <c r="AH161" s="280"/>
      <c r="AI161" s="280"/>
      <c r="AJ161" s="280"/>
      <c r="AK161" s="421"/>
      <c r="AL161" s="33">
        <f>Metryka!$C$20</f>
        <v>0</v>
      </c>
      <c r="AM161" s="85">
        <f>Metryka!$D$20</f>
        <v>0</v>
      </c>
      <c r="AN161" s="33">
        <f>Metryka!$E$20</f>
        <v>0</v>
      </c>
    </row>
    <row r="162" spans="1:40" ht="15" customHeight="1">
      <c r="A162" s="64">
        <f>Metryka!$C$3</f>
        <v>0</v>
      </c>
      <c r="B162" s="148"/>
      <c r="C162" s="146"/>
      <c r="D162" s="146"/>
      <c r="E162" s="146"/>
      <c r="F162" s="146"/>
      <c r="G162" s="146"/>
      <c r="H162" s="135"/>
      <c r="I162" s="147"/>
      <c r="J162" s="255"/>
      <c r="K162" s="146"/>
      <c r="L162" s="146"/>
      <c r="M162" s="147"/>
      <c r="N162" s="292"/>
      <c r="O162" s="255"/>
      <c r="P162" s="146"/>
      <c r="Q162" s="147"/>
      <c r="R162" s="394"/>
      <c r="S162" s="280"/>
      <c r="T162" s="280"/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427"/>
      <c r="AF162" s="427"/>
      <c r="AG162" s="420"/>
      <c r="AH162" s="280"/>
      <c r="AI162" s="280"/>
      <c r="AJ162" s="280"/>
      <c r="AK162" s="421"/>
      <c r="AL162" s="33">
        <f>Metryka!$C$20</f>
        <v>0</v>
      </c>
      <c r="AM162" s="85">
        <f>Metryka!$D$20</f>
        <v>0</v>
      </c>
      <c r="AN162" s="33">
        <f>Metryka!$E$20</f>
        <v>0</v>
      </c>
    </row>
    <row r="163" spans="1:40" ht="15" customHeight="1">
      <c r="A163" s="64">
        <f>Metryka!$C$3</f>
        <v>0</v>
      </c>
      <c r="B163" s="148"/>
      <c r="C163" s="146"/>
      <c r="D163" s="146"/>
      <c r="E163" s="146"/>
      <c r="F163" s="146"/>
      <c r="G163" s="146"/>
      <c r="H163" s="135"/>
      <c r="I163" s="147"/>
      <c r="J163" s="255"/>
      <c r="K163" s="146"/>
      <c r="L163" s="146"/>
      <c r="M163" s="147"/>
      <c r="N163" s="292"/>
      <c r="O163" s="255"/>
      <c r="P163" s="146"/>
      <c r="Q163" s="147"/>
      <c r="R163" s="394"/>
      <c r="S163" s="280"/>
      <c r="T163" s="280"/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427"/>
      <c r="AF163" s="427"/>
      <c r="AG163" s="420"/>
      <c r="AH163" s="280"/>
      <c r="AI163" s="280"/>
      <c r="AJ163" s="280"/>
      <c r="AK163" s="421"/>
      <c r="AL163" s="33">
        <f>Metryka!$C$20</f>
        <v>0</v>
      </c>
      <c r="AM163" s="85">
        <f>Metryka!$D$20</f>
        <v>0</v>
      </c>
      <c r="AN163" s="33">
        <f>Metryka!$E$20</f>
        <v>0</v>
      </c>
    </row>
    <row r="164" spans="1:40" ht="15" customHeight="1">
      <c r="A164" s="64">
        <f>Metryka!$C$3</f>
        <v>0</v>
      </c>
      <c r="B164" s="148"/>
      <c r="C164" s="146"/>
      <c r="D164" s="146"/>
      <c r="E164" s="146"/>
      <c r="F164" s="146"/>
      <c r="G164" s="146"/>
      <c r="H164" s="135"/>
      <c r="I164" s="147"/>
      <c r="J164" s="255"/>
      <c r="K164" s="146"/>
      <c r="L164" s="146"/>
      <c r="M164" s="147"/>
      <c r="N164" s="292"/>
      <c r="O164" s="255"/>
      <c r="P164" s="146"/>
      <c r="Q164" s="147"/>
      <c r="R164" s="394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427"/>
      <c r="AF164" s="427"/>
      <c r="AG164" s="420"/>
      <c r="AH164" s="280"/>
      <c r="AI164" s="280"/>
      <c r="AJ164" s="280"/>
      <c r="AK164" s="421"/>
      <c r="AL164" s="33">
        <f>Metryka!$C$20</f>
        <v>0</v>
      </c>
      <c r="AM164" s="85">
        <f>Metryka!$D$20</f>
        <v>0</v>
      </c>
      <c r="AN164" s="33">
        <f>Metryka!$E$20</f>
        <v>0</v>
      </c>
    </row>
    <row r="165" spans="1:40" ht="15" customHeight="1">
      <c r="A165" s="64">
        <f>Metryka!$C$3</f>
        <v>0</v>
      </c>
      <c r="B165" s="148"/>
      <c r="C165" s="146"/>
      <c r="D165" s="146"/>
      <c r="E165" s="146"/>
      <c r="F165" s="146"/>
      <c r="G165" s="146"/>
      <c r="H165" s="135"/>
      <c r="I165" s="147"/>
      <c r="J165" s="255"/>
      <c r="K165" s="146"/>
      <c r="L165" s="146"/>
      <c r="M165" s="147"/>
      <c r="N165" s="292"/>
      <c r="O165" s="255"/>
      <c r="P165" s="146"/>
      <c r="Q165" s="147"/>
      <c r="R165" s="394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80"/>
      <c r="AE165" s="427"/>
      <c r="AF165" s="427"/>
      <c r="AG165" s="420"/>
      <c r="AH165" s="280"/>
      <c r="AI165" s="280"/>
      <c r="AJ165" s="280"/>
      <c r="AK165" s="421"/>
      <c r="AL165" s="33">
        <f>Metryka!$C$20</f>
        <v>0</v>
      </c>
      <c r="AM165" s="85">
        <f>Metryka!$D$20</f>
        <v>0</v>
      </c>
      <c r="AN165" s="33">
        <f>Metryka!$E$20</f>
        <v>0</v>
      </c>
    </row>
    <row r="166" spans="1:40" ht="15" customHeight="1">
      <c r="A166" s="64">
        <f>Metryka!$C$3</f>
        <v>0</v>
      </c>
      <c r="B166" s="148"/>
      <c r="C166" s="146"/>
      <c r="D166" s="146"/>
      <c r="E166" s="146"/>
      <c r="F166" s="146"/>
      <c r="G166" s="146"/>
      <c r="H166" s="135"/>
      <c r="I166" s="147"/>
      <c r="J166" s="255"/>
      <c r="K166" s="146"/>
      <c r="L166" s="146"/>
      <c r="M166" s="147"/>
      <c r="N166" s="292"/>
      <c r="O166" s="255"/>
      <c r="P166" s="146"/>
      <c r="Q166" s="147"/>
      <c r="R166" s="394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427"/>
      <c r="AF166" s="427"/>
      <c r="AG166" s="420"/>
      <c r="AH166" s="280"/>
      <c r="AI166" s="280"/>
      <c r="AJ166" s="280"/>
      <c r="AK166" s="421"/>
      <c r="AL166" s="33">
        <f>Metryka!$C$20</f>
        <v>0</v>
      </c>
      <c r="AM166" s="85">
        <f>Metryka!$D$20</f>
        <v>0</v>
      </c>
      <c r="AN166" s="33">
        <f>Metryka!$E$20</f>
        <v>0</v>
      </c>
    </row>
    <row r="167" spans="1:40" ht="15" customHeight="1">
      <c r="A167" s="64">
        <f>Metryka!$C$3</f>
        <v>0</v>
      </c>
      <c r="B167" s="148"/>
      <c r="C167" s="146"/>
      <c r="D167" s="146"/>
      <c r="E167" s="146"/>
      <c r="F167" s="146"/>
      <c r="G167" s="146"/>
      <c r="H167" s="135"/>
      <c r="I167" s="147"/>
      <c r="J167" s="255"/>
      <c r="K167" s="146"/>
      <c r="L167" s="146"/>
      <c r="M167" s="147"/>
      <c r="N167" s="292"/>
      <c r="O167" s="255"/>
      <c r="P167" s="146"/>
      <c r="Q167" s="147"/>
      <c r="R167" s="394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427"/>
      <c r="AF167" s="427"/>
      <c r="AG167" s="420"/>
      <c r="AH167" s="280"/>
      <c r="AI167" s="280"/>
      <c r="AJ167" s="280"/>
      <c r="AK167" s="421"/>
      <c r="AL167" s="33">
        <f>Metryka!$C$20</f>
        <v>0</v>
      </c>
      <c r="AM167" s="85">
        <f>Metryka!$D$20</f>
        <v>0</v>
      </c>
      <c r="AN167" s="33">
        <f>Metryka!$E$20</f>
        <v>0</v>
      </c>
    </row>
    <row r="168" spans="1:40" ht="15" customHeight="1">
      <c r="A168" s="64">
        <f>Metryka!$C$3</f>
        <v>0</v>
      </c>
      <c r="B168" s="148"/>
      <c r="C168" s="146"/>
      <c r="D168" s="146"/>
      <c r="E168" s="146"/>
      <c r="F168" s="146"/>
      <c r="G168" s="146"/>
      <c r="H168" s="135"/>
      <c r="I168" s="147"/>
      <c r="J168" s="255"/>
      <c r="K168" s="146"/>
      <c r="L168" s="146"/>
      <c r="M168" s="147"/>
      <c r="N168" s="292"/>
      <c r="O168" s="255"/>
      <c r="P168" s="146"/>
      <c r="Q168" s="147"/>
      <c r="R168" s="394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427"/>
      <c r="AF168" s="427"/>
      <c r="AG168" s="420"/>
      <c r="AH168" s="280"/>
      <c r="AI168" s="280"/>
      <c r="AJ168" s="280"/>
      <c r="AK168" s="421"/>
      <c r="AL168" s="33">
        <f>Metryka!$C$20</f>
        <v>0</v>
      </c>
      <c r="AM168" s="85">
        <f>Metryka!$D$20</f>
        <v>0</v>
      </c>
      <c r="AN168" s="33">
        <f>Metryka!$E$20</f>
        <v>0</v>
      </c>
    </row>
    <row r="169" spans="1:40" ht="15" customHeight="1">
      <c r="A169" s="64">
        <f>Metryka!$C$3</f>
        <v>0</v>
      </c>
      <c r="B169" s="148"/>
      <c r="C169" s="146"/>
      <c r="D169" s="146"/>
      <c r="E169" s="146"/>
      <c r="F169" s="146"/>
      <c r="G169" s="146"/>
      <c r="H169" s="135"/>
      <c r="I169" s="147"/>
      <c r="J169" s="255"/>
      <c r="K169" s="146"/>
      <c r="L169" s="146"/>
      <c r="M169" s="147"/>
      <c r="N169" s="292"/>
      <c r="O169" s="255"/>
      <c r="P169" s="146"/>
      <c r="Q169" s="147"/>
      <c r="R169" s="394"/>
      <c r="S169" s="280"/>
      <c r="T169" s="280"/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427"/>
      <c r="AF169" s="427"/>
      <c r="AG169" s="420"/>
      <c r="AH169" s="280"/>
      <c r="AI169" s="280"/>
      <c r="AJ169" s="280"/>
      <c r="AK169" s="421"/>
      <c r="AL169" s="33">
        <f>Metryka!$C$20</f>
        <v>0</v>
      </c>
      <c r="AM169" s="85">
        <f>Metryka!$D$20</f>
        <v>0</v>
      </c>
      <c r="AN169" s="33">
        <f>Metryka!$E$20</f>
        <v>0</v>
      </c>
    </row>
    <row r="170" spans="1:40" ht="15" customHeight="1" thickBot="1">
      <c r="A170" s="64">
        <f>Metryka!$C$3</f>
        <v>0</v>
      </c>
      <c r="B170" s="148"/>
      <c r="C170" s="145"/>
      <c r="D170" s="145"/>
      <c r="E170" s="145"/>
      <c r="F170" s="145"/>
      <c r="G170" s="145"/>
      <c r="H170" s="74"/>
      <c r="I170" s="257"/>
      <c r="J170" s="256"/>
      <c r="K170" s="145"/>
      <c r="L170" s="145"/>
      <c r="M170" s="257"/>
      <c r="N170" s="293"/>
      <c r="O170" s="256"/>
      <c r="P170" s="145"/>
      <c r="Q170" s="257"/>
      <c r="R170" s="293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145"/>
      <c r="AF170" s="145"/>
      <c r="AG170" s="293"/>
      <c r="AH170" s="281"/>
      <c r="AI170" s="281"/>
      <c r="AJ170" s="281"/>
      <c r="AK170" s="257"/>
      <c r="AL170" s="33">
        <f>Metryka!$C$20</f>
        <v>0</v>
      </c>
      <c r="AM170" s="85">
        <f>Metryka!$D$20</f>
        <v>0</v>
      </c>
      <c r="AN170" s="33">
        <f>Metryka!$E$20</f>
        <v>0</v>
      </c>
    </row>
    <row r="171" spans="1:40" ht="15" customHeight="1">
      <c r="B171" s="89"/>
    </row>
    <row r="172" spans="1:40" ht="15" customHeight="1"/>
    <row r="173" spans="1:40" ht="15" customHeight="1"/>
    <row r="174" spans="1:40" ht="15" customHeight="1"/>
    <row r="175" spans="1:40" ht="15" customHeight="1"/>
    <row r="176" spans="1:4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spans="2:2" ht="15" customHeight="1"/>
    <row r="210" spans="2:2" ht="15" customHeight="1"/>
    <row r="211" spans="2:2" ht="15" customHeight="1"/>
    <row r="212" spans="2:2" ht="15" customHeight="1"/>
    <row r="213" spans="2:2" ht="15" customHeight="1"/>
    <row r="214" spans="2:2" ht="15" customHeight="1"/>
    <row r="215" spans="2:2" ht="15" customHeight="1"/>
    <row r="216" spans="2:2" ht="15" customHeight="1"/>
    <row r="217" spans="2:2" ht="15" customHeight="1"/>
    <row r="218" spans="2:2" ht="15" customHeight="1"/>
    <row r="219" spans="2:2" ht="15" customHeight="1"/>
    <row r="221" spans="2:2">
      <c r="B221" s="33" t="s">
        <v>5020</v>
      </c>
    </row>
    <row r="222" spans="2:2">
      <c r="B222" s="33" t="s">
        <v>33</v>
      </c>
    </row>
    <row r="223" spans="2:2">
      <c r="B223" s="33" t="s">
        <v>32</v>
      </c>
    </row>
    <row r="224" spans="2:2">
      <c r="B224" s="33" t="s">
        <v>34</v>
      </c>
    </row>
    <row r="225" spans="2:2">
      <c r="B225" s="33" t="s">
        <v>5022</v>
      </c>
    </row>
    <row r="226" spans="2:2">
      <c r="B226" s="33" t="s">
        <v>5019</v>
      </c>
    </row>
    <row r="227" spans="2:2">
      <c r="B227" s="33" t="s">
        <v>35</v>
      </c>
    </row>
    <row r="228" spans="2:2">
      <c r="B228" s="33" t="s">
        <v>36</v>
      </c>
    </row>
    <row r="229" spans="2:2">
      <c r="B229" s="33" t="s">
        <v>5021</v>
      </c>
    </row>
    <row r="230" spans="2:2">
      <c r="B230" s="33" t="s">
        <v>5018</v>
      </c>
    </row>
    <row r="231" spans="2:2">
      <c r="B231" s="33" t="s">
        <v>3032</v>
      </c>
    </row>
    <row r="232" spans="2:2">
      <c r="B232" s="33" t="s">
        <v>3033</v>
      </c>
    </row>
    <row r="233" spans="2:2">
      <c r="B233" s="33" t="s">
        <v>5023</v>
      </c>
    </row>
    <row r="234" spans="2:2">
      <c r="B234" s="33" t="s">
        <v>5024</v>
      </c>
    </row>
    <row r="235" spans="2:2">
      <c r="B235" s="33" t="s">
        <v>3034</v>
      </c>
    </row>
    <row r="236" spans="2:2">
      <c r="B236" s="33" t="s">
        <v>37</v>
      </c>
    </row>
    <row r="237" spans="2:2">
      <c r="B237" s="33" t="s">
        <v>3035</v>
      </c>
    </row>
    <row r="238" spans="2:2">
      <c r="B238" s="33" t="s">
        <v>3036</v>
      </c>
    </row>
    <row r="239" spans="2:2">
      <c r="B239" s="33" t="s">
        <v>38</v>
      </c>
    </row>
    <row r="240" spans="2:2">
      <c r="B240" s="33" t="s">
        <v>39</v>
      </c>
    </row>
    <row r="241" spans="2:2">
      <c r="B241" s="33" t="s">
        <v>40</v>
      </c>
    </row>
    <row r="242" spans="2:2">
      <c r="B242" s="33" t="s">
        <v>3037</v>
      </c>
    </row>
    <row r="243" spans="2:2">
      <c r="B243" s="33" t="s">
        <v>41</v>
      </c>
    </row>
    <row r="244" spans="2:2">
      <c r="B244" s="33" t="s">
        <v>5016</v>
      </c>
    </row>
    <row r="245" spans="2:2">
      <c r="B245" s="33" t="s">
        <v>5017</v>
      </c>
    </row>
    <row r="246" spans="2:2">
      <c r="B246" s="33" t="s">
        <v>3038</v>
      </c>
    </row>
  </sheetData>
  <mergeCells count="4">
    <mergeCell ref="E4:G4"/>
    <mergeCell ref="J4:M4"/>
    <mergeCell ref="N4:Q4"/>
    <mergeCell ref="AG4:AK4"/>
  </mergeCells>
  <dataValidations count="165">
    <dataValidation type="whole" operator="lessThanOrEqual" showInputMessage="1" showErrorMessage="1" errorTitle="Zawyżona wartość danych" error="Liczba nie może być większa niż liczba pojazdów ogólem." sqref="R169:AK169">
      <formula1>$D$169</formula1>
    </dataValidation>
    <dataValidation type="whole" operator="lessThanOrEqual" showInputMessage="1" showErrorMessage="1" errorTitle="Zawyżona wartość danych" error="Liczba nie może być większa niż liczba pojazdów ogólem." sqref="R168:AK168">
      <formula1>$D$168</formula1>
    </dataValidation>
    <dataValidation type="whole" operator="lessThanOrEqual" showInputMessage="1" showErrorMessage="1" errorTitle="Zawyżona wartość danych" error="Liczba nie może być większa niż liczba pojazdów ogólem." sqref="R167:AK167">
      <formula1>$D$167</formula1>
    </dataValidation>
    <dataValidation type="whole" operator="lessThanOrEqual" showInputMessage="1" showErrorMessage="1" errorTitle="Zawyżona wartość danych" error="Liczba nie może być większa niż liczba pojazdów ogólem." sqref="R166:AK166">
      <formula1>$D$166</formula1>
    </dataValidation>
    <dataValidation type="whole" operator="lessThanOrEqual" showInputMessage="1" showErrorMessage="1" errorTitle="Zawyżona wartość danych" error="Liczba nie może być większa niż liczba pojazdów ogólem." sqref="R165:AK165">
      <formula1>$D$165</formula1>
    </dataValidation>
    <dataValidation type="whole" operator="lessThanOrEqual" showInputMessage="1" showErrorMessage="1" errorTitle="Zawyżona wartość danych" error="Liczba nie może być większa niż liczba pojazdów ogólem." sqref="R164:AK164">
      <formula1>$D$164</formula1>
    </dataValidation>
    <dataValidation type="whole" operator="lessThanOrEqual" showInputMessage="1" showErrorMessage="1" errorTitle="Zawyżona wartość danych" error="Liczba nie może być większa niż liczba pojazdów ogólem." sqref="R163:AK163">
      <formula1>$D$163</formula1>
    </dataValidation>
    <dataValidation type="whole" operator="lessThanOrEqual" showInputMessage="1" showErrorMessage="1" errorTitle="Zawyżona wartość danych" error="Liczba nie może być większa niż liczba pojazdów ogólem." sqref="R162:AK162">
      <formula1>$D$162</formula1>
    </dataValidation>
    <dataValidation type="whole" operator="lessThanOrEqual" showInputMessage="1" showErrorMessage="1" errorTitle="Zawyżona wartość danych" error="Liczba nie może być większa niż liczba pojazdów ogólem." sqref="R161:AK161">
      <formula1>$D$161</formula1>
    </dataValidation>
    <dataValidation type="whole" operator="lessThanOrEqual" showInputMessage="1" showErrorMessage="1" errorTitle="Zawyżona wartość danych" error="Liczba nie może być większa niż liczba pojazdów ogólem." sqref="R160:AK160">
      <formula1>$D$160</formula1>
    </dataValidation>
    <dataValidation type="whole" operator="lessThanOrEqual" showInputMessage="1" showErrorMessage="1" errorTitle="Zawyżona wartość danych" error="Liczba nie może być większa niż liczba pojazdów ogólem." sqref="R159:AK159">
      <formula1>$D$159</formula1>
    </dataValidation>
    <dataValidation type="whole" operator="lessThanOrEqual" showInputMessage="1" showErrorMessage="1" errorTitle="Zawyżona wartość danych" error="Liczba nie może być większa niż liczba pojazdów ogólem." sqref="R158:AK158">
      <formula1>$D$158</formula1>
    </dataValidation>
    <dataValidation type="whole" operator="lessThanOrEqual" showInputMessage="1" showErrorMessage="1" errorTitle="Zawyżona wartość danych" error="Liczba nie może być większa niż liczba pojazdów ogólem." sqref="R157:AK157">
      <formula1>$D$157</formula1>
    </dataValidation>
    <dataValidation type="whole" operator="lessThanOrEqual" showInputMessage="1" showErrorMessage="1" errorTitle="Zawyżona wartość danych" error="Liczba nie może być większa niż liczba pojazdów ogólem." sqref="R156:AK156">
      <formula1>$D$156</formula1>
    </dataValidation>
    <dataValidation type="whole" operator="lessThanOrEqual" showInputMessage="1" showErrorMessage="1" errorTitle="Zawyżona wartość danych" error="Liczba nie może być większa niż liczba pojazdów ogólem." sqref="R155:AK155">
      <formula1>$D$155</formula1>
    </dataValidation>
    <dataValidation type="whole" operator="lessThanOrEqual" showInputMessage="1" showErrorMessage="1" errorTitle="Zawyżona wartość danych" error="Liczba nie może być większa niż liczba pojazdów ogólem." sqref="R154:AK154">
      <formula1>$D$154</formula1>
    </dataValidation>
    <dataValidation type="whole" operator="lessThanOrEqual" showInputMessage="1" showErrorMessage="1" errorTitle="Zawyżona wartość danych" error="Liczba nie może być większa niż liczba pojazdów ogólem." sqref="R153:AK153">
      <formula1>$D$153</formula1>
    </dataValidation>
    <dataValidation type="whole" operator="lessThanOrEqual" showInputMessage="1" showErrorMessage="1" errorTitle="Zawyżona wartość danych" error="Liczba nie może być większa niż liczba pojazdów ogólem." sqref="R152:AK152">
      <formula1>$D$152</formula1>
    </dataValidation>
    <dataValidation type="whole" operator="lessThanOrEqual" showInputMessage="1" showErrorMessage="1" errorTitle="Zawyżona wartość danych" error="Liczba nie może być większa niż liczba pojazdów ogólem." sqref="R151:AK151">
      <formula1>$D$151</formula1>
    </dataValidation>
    <dataValidation type="whole" operator="lessThanOrEqual" showInputMessage="1" showErrorMessage="1" errorTitle="Zawyżona wartość danych" error="Liczba nie może być większa niż liczba pojazdów ogólem." sqref="R150:AK150">
      <formula1>$D$150</formula1>
    </dataValidation>
    <dataValidation type="whole" operator="lessThanOrEqual" showInputMessage="1" showErrorMessage="1" errorTitle="Zawyżona wartość danych" error="Liczba nie może być większa niż liczba pojazdów ogólem." sqref="R149:AK149">
      <formula1>$D$149</formula1>
    </dataValidation>
    <dataValidation type="whole" operator="lessThanOrEqual" showInputMessage="1" showErrorMessage="1" errorTitle="Zawyżona wartość danych" error="Liczba nie może być większa niż liczba pojazdów ogólem." sqref="R148:AK148">
      <formula1>$D$148</formula1>
    </dataValidation>
    <dataValidation type="whole" operator="lessThanOrEqual" showInputMessage="1" showErrorMessage="1" errorTitle="Zawyżona wartość danych" error="Liczba nie może być większa niż liczba pojazdów ogólem." sqref="R147:AK147">
      <formula1>$D$147</formula1>
    </dataValidation>
    <dataValidation type="whole" operator="lessThanOrEqual" showInputMessage="1" showErrorMessage="1" errorTitle="Zawyżona wartość danych" error="Liczba nie może być większa niż liczba pojazdów ogólem." sqref="R146:AK146">
      <formula1>$D$146</formula1>
    </dataValidation>
    <dataValidation type="whole" operator="lessThanOrEqual" showInputMessage="1" showErrorMessage="1" errorTitle="Zawyżona wartość danych" error="Liczba nie może być większa niż liczba pojazdów ogólem." sqref="R145:AK145">
      <formula1>$D$145</formula1>
    </dataValidation>
    <dataValidation type="whole" operator="lessThanOrEqual" showInputMessage="1" showErrorMessage="1" errorTitle="Zawyżona wartość danych" error="Liczba nie może być większa niż liczba pojazdów ogólem." sqref="R144:AK144">
      <formula1>$D$144</formula1>
    </dataValidation>
    <dataValidation type="whole" operator="lessThanOrEqual" showInputMessage="1" showErrorMessage="1" errorTitle="Zawyżona wartość danych" error="Liczba nie może być większa niż liczba pojazdów ogólem." sqref="R143:AK143">
      <formula1>$D$143</formula1>
    </dataValidation>
    <dataValidation type="whole" operator="lessThanOrEqual" showInputMessage="1" showErrorMessage="1" errorTitle="Zawyżona wartość danych" error="Liczba nie może być większa niż liczba pojazdów ogólem." sqref="R142:AK142">
      <formula1>$D$142</formula1>
    </dataValidation>
    <dataValidation type="whole" operator="lessThanOrEqual" showInputMessage="1" showErrorMessage="1" errorTitle="Zawyżona wartość danych" error="Liczba nie może być większa niż liczba pojazdów ogólem." sqref="R141:AK141">
      <formula1>$D$141</formula1>
    </dataValidation>
    <dataValidation type="whole" operator="lessThanOrEqual" showInputMessage="1" showErrorMessage="1" errorTitle="Zawyżona wartość danych" error="Liczba nie może być większa niż liczba pojazdów ogólem." sqref="R140:AK140">
      <formula1>$D$140</formula1>
    </dataValidation>
    <dataValidation type="whole" operator="lessThanOrEqual" showInputMessage="1" showErrorMessage="1" errorTitle="Zawyżona wartość danych" error="Liczba nie może być większa niż liczba pojazdów ogólem." sqref="R139:AK139">
      <formula1>$D$139</formula1>
    </dataValidation>
    <dataValidation type="whole" operator="lessThanOrEqual" showInputMessage="1" showErrorMessage="1" errorTitle="Zawyżona wartość danych" error="Liczba nie może być większa niż liczba pojazdów ogólem." sqref="R138:AK138">
      <formula1>$D$138</formula1>
    </dataValidation>
    <dataValidation type="whole" operator="lessThanOrEqual" showInputMessage="1" showErrorMessage="1" errorTitle="Zawyżona wartość danych" error="Liczba nie może być większa niż liczba pojazdów ogólem." sqref="R137:AK137">
      <formula1>$D$137</formula1>
    </dataValidation>
    <dataValidation type="whole" operator="lessThanOrEqual" showInputMessage="1" showErrorMessage="1" errorTitle="Zawyżona wartość danych" error="Liczba nie może być większa niż liczba pojazdów ogólem." sqref="R136:AK136">
      <formula1>$D$136</formula1>
    </dataValidation>
    <dataValidation type="whole" operator="lessThanOrEqual" showInputMessage="1" showErrorMessage="1" errorTitle="Zawyżona wartość danych" error="Liczba nie może być większa niż liczba pojazdów ogólem." sqref="R135:AK135">
      <formula1>$D$135</formula1>
    </dataValidation>
    <dataValidation type="whole" operator="lessThanOrEqual" showInputMessage="1" showErrorMessage="1" errorTitle="Zawyżona wartość danych" error="Liczba nie może być większa niż liczba pojazdów ogólem." sqref="R134:AK134">
      <formula1>$D$134</formula1>
    </dataValidation>
    <dataValidation type="whole" operator="lessThanOrEqual" showInputMessage="1" showErrorMessage="1" errorTitle="Zawyżona wartość danych" error="Liczba nie może być większa niż liczba pojazdów ogólem." sqref="R133:AK133">
      <formula1>$D$133</formula1>
    </dataValidation>
    <dataValidation type="whole" operator="lessThanOrEqual" showInputMessage="1" showErrorMessage="1" errorTitle="Zawyżona wartość danych" error="Liczba nie może być większa niż liczba pojazdów ogólem." sqref="R132:AK132">
      <formula1>$D$132</formula1>
    </dataValidation>
    <dataValidation type="whole" operator="lessThanOrEqual" showInputMessage="1" showErrorMessage="1" errorTitle="Zawyżona wartość danych" error="Liczba nie może być większa niż liczba pojazdów ogólem." sqref="R131:AK131">
      <formula1>$D$131</formula1>
    </dataValidation>
    <dataValidation type="whole" operator="lessThanOrEqual" showInputMessage="1" showErrorMessage="1" errorTitle="Zawyżona wartość danych" error="Liczba nie może być większa niż liczba pojazdów ogólem." sqref="R130:AK130">
      <formula1>$D$130</formula1>
    </dataValidation>
    <dataValidation type="whole" operator="lessThanOrEqual" showInputMessage="1" showErrorMessage="1" errorTitle="Zawyżona wartość danych" error="Liczba nie może być większa niż liczba pojazdów ogólem." sqref="R129:AK129">
      <formula1>$D$129</formula1>
    </dataValidation>
    <dataValidation type="whole" operator="lessThanOrEqual" showInputMessage="1" showErrorMessage="1" errorTitle="Zawyżona wartość danych" error="Liczba nie może być większa niż liczba pojazdów ogólem." sqref="R128:AK128">
      <formula1>$D$128</formula1>
    </dataValidation>
    <dataValidation type="whole" operator="lessThanOrEqual" showInputMessage="1" showErrorMessage="1" errorTitle="Zawyżona wartość danych" error="Liczba nie może być większa niż liczba pojazdów ogólem." sqref="R127:AK127">
      <formula1>$D$127</formula1>
    </dataValidation>
    <dataValidation type="whole" operator="lessThanOrEqual" showInputMessage="1" showErrorMessage="1" errorTitle="Zawyżona wartość danych" error="Liczba nie może być większa niż liczba pojazdów ogólem." sqref="R126:AK126">
      <formula1>$D$126</formula1>
    </dataValidation>
    <dataValidation type="whole" operator="lessThanOrEqual" showInputMessage="1" showErrorMessage="1" errorTitle="Zawyżona wartość danych" error="Liczba nie może być większa niż liczba pojazdów ogólem." sqref="R125:AK125">
      <formula1>$D$125</formula1>
    </dataValidation>
    <dataValidation type="whole" operator="lessThanOrEqual" showInputMessage="1" showErrorMessage="1" errorTitle="Zawyżona wartość danych" error="Liczba nie może być większa niż liczba pojazdów ogólem." sqref="R124:AK124">
      <formula1>$D$124</formula1>
    </dataValidation>
    <dataValidation type="whole" operator="lessThanOrEqual" showInputMessage="1" showErrorMessage="1" errorTitle="Zawyżona wartość danych" error="Liczba nie może być większa niż liczba pojazdów ogólem." sqref="R123:AK123">
      <formula1>$D$123</formula1>
    </dataValidation>
    <dataValidation type="whole" operator="lessThanOrEqual" showInputMessage="1" showErrorMessage="1" errorTitle="Zawyżona wartość danych" error="Liczba nie może być większa niż liczba pojazdów ogólem." sqref="R122:AK122">
      <formula1>$D$122</formula1>
    </dataValidation>
    <dataValidation type="whole" operator="lessThanOrEqual" showInputMessage="1" showErrorMessage="1" errorTitle="Zawyżona wartość danych" error="Liczba nie może być większa niż liczba pojazdów ogólem." sqref="R121:AK121">
      <formula1>$D$121</formula1>
    </dataValidation>
    <dataValidation type="whole" operator="lessThanOrEqual" showInputMessage="1" showErrorMessage="1" errorTitle="Zawyżona wartość danych" error="Liczba nie może być większa niż liczba pojazdów ogólem." sqref="R120:AK120">
      <formula1>$D$120</formula1>
    </dataValidation>
    <dataValidation type="whole" operator="lessThanOrEqual" showInputMessage="1" showErrorMessage="1" errorTitle="Zawyżona wartość danych" error="Liczba nie może być większa niż liczba pojazdów ogólem." sqref="R119:AK119">
      <formula1>$D$119</formula1>
    </dataValidation>
    <dataValidation type="whole" operator="lessThanOrEqual" showInputMessage="1" showErrorMessage="1" errorTitle="Zawyżona wartość danych" error="Liczba nie może być większa niż liczba pojazdów ogólem." sqref="R118:AK118">
      <formula1>$D$118</formula1>
    </dataValidation>
    <dataValidation type="whole" operator="lessThanOrEqual" showInputMessage="1" showErrorMessage="1" errorTitle="Zawyżona wartość danych" error="Liczba nie może być większa niż liczba pojazdów ogólem." sqref="R117:AK117">
      <formula1>$D$117</formula1>
    </dataValidation>
    <dataValidation type="whole" operator="lessThanOrEqual" showInputMessage="1" showErrorMessage="1" errorTitle="Zawyżona wartość danych" error="Liczba nie może być większa niż liczba pojazdów ogólem." sqref="R116:AK116">
      <formula1>$D$116</formula1>
    </dataValidation>
    <dataValidation type="whole" operator="lessThanOrEqual" showInputMessage="1" showErrorMessage="1" errorTitle="Zawyżona wartość danych" error="Liczba nie może być większa niż liczba pojazdów ogólem." sqref="R115:AK115">
      <formula1>$D$115</formula1>
    </dataValidation>
    <dataValidation type="whole" operator="lessThanOrEqual" showInputMessage="1" showErrorMessage="1" errorTitle="Zawyżona wartość danych" error="Liczba nie może być większa niż liczba pojazdów ogólem." sqref="R114:AK114">
      <formula1>$D$114</formula1>
    </dataValidation>
    <dataValidation type="whole" operator="lessThanOrEqual" showInputMessage="1" showErrorMessage="1" errorTitle="Zawyżona wartość danych" error="Liczba nie może być większa niż liczba pojazdów ogólem." sqref="R113:AK113">
      <formula1>$D$113</formula1>
    </dataValidation>
    <dataValidation type="whole" operator="lessThanOrEqual" showInputMessage="1" showErrorMessage="1" errorTitle="Zawyżona wartość danych" error="Liczba nie może być większa niż liczba pojazdów ogólem." sqref="R112:AK112">
      <formula1>$D$112</formula1>
    </dataValidation>
    <dataValidation type="whole" operator="lessThanOrEqual" showInputMessage="1" showErrorMessage="1" errorTitle="Zawyżona wartość danych" error="Liczba nie może być większa niż liczba pojazdów ogólem." sqref="R111:AK111">
      <formula1>$D$111</formula1>
    </dataValidation>
    <dataValidation type="whole" operator="lessThanOrEqual" showInputMessage="1" showErrorMessage="1" errorTitle="Zawyżona wartość danych" error="Liczba nie może być większa niż liczba pojazdów ogólem." sqref="R110:AK110">
      <formula1>$D$110</formula1>
    </dataValidation>
    <dataValidation type="whole" operator="lessThanOrEqual" showInputMessage="1" showErrorMessage="1" errorTitle="Zawyżona wartość danych" error="Liczba nie może być większa niż liczba pojazdów ogólem." sqref="R109:AK109">
      <formula1>$D$109</formula1>
    </dataValidation>
    <dataValidation type="whole" operator="lessThanOrEqual" showInputMessage="1" showErrorMessage="1" errorTitle="Zawyżona wartość danych" error="Liczba nie może być większa niż liczba pojazdów ogólem." sqref="R108:AK108">
      <formula1>$D$108</formula1>
    </dataValidation>
    <dataValidation type="whole" operator="lessThanOrEqual" showInputMessage="1" showErrorMessage="1" errorTitle="Zawyżona wartość danych" error="Liczba nie może być większa niż liczba pojazdów ogólem." sqref="R107:AK107">
      <formula1>$D$107</formula1>
    </dataValidation>
    <dataValidation type="whole" operator="lessThanOrEqual" showInputMessage="1" showErrorMessage="1" errorTitle="Zawyżona wartość danych" error="Liczba nie może być większa niż liczba pojazdów ogólem." sqref="R106:AK106">
      <formula1>$D$106</formula1>
    </dataValidation>
    <dataValidation type="whole" operator="lessThanOrEqual" showInputMessage="1" showErrorMessage="1" errorTitle="Zawyżona wartość danych" error="Liczba nie może być większa niż liczba pojazdów ogólem." sqref="R105:AK105">
      <formula1>$D$105</formula1>
    </dataValidation>
    <dataValidation type="whole" operator="lessThanOrEqual" showInputMessage="1" showErrorMessage="1" errorTitle="Zawyżona wartość danych" error="Liczba nie może być większa niż liczba pojazdów ogólem." sqref="R104:AK104">
      <formula1>$D$104</formula1>
    </dataValidation>
    <dataValidation type="whole" operator="lessThanOrEqual" showInputMessage="1" showErrorMessage="1" errorTitle="Zawyżona wartość danych" error="Liczba nie może być większa niż liczba pojazdów ogólem." sqref="R103:AK103">
      <formula1>$D$103</formula1>
    </dataValidation>
    <dataValidation type="whole" operator="lessThanOrEqual" showInputMessage="1" showErrorMessage="1" errorTitle="Zawyżona wartość danych" error="Liczba nie może być większa niż liczba pojazdów ogólem." sqref="R102:AK102">
      <formula1>$D$102</formula1>
    </dataValidation>
    <dataValidation type="whole" operator="lessThanOrEqual" showInputMessage="1" showErrorMessage="1" errorTitle="Zawyżona wartość danych" error="Liczba nie może być większa niż liczba pojazdów ogólem." sqref="R101:AK101">
      <formula1>$D$101</formula1>
    </dataValidation>
    <dataValidation type="whole" operator="lessThanOrEqual" showInputMessage="1" showErrorMessage="1" errorTitle="Zawyżona wartość danych" error="Liczba nie może być większa niż liczba pojazdów ogólem." sqref="R100:AK100">
      <formula1>$D$100</formula1>
    </dataValidation>
    <dataValidation type="whole" operator="lessThanOrEqual" showInputMessage="1" showErrorMessage="1" errorTitle="Zawyżona wartość danych" error="Liczba nie może być większa niż liczba pojazdów ogólem." sqref="R99:AK99">
      <formula1>$D$99</formula1>
    </dataValidation>
    <dataValidation type="whole" operator="lessThanOrEqual" showInputMessage="1" showErrorMessage="1" errorTitle="Zawyżona wartość danych" error="Liczba nie może być większa niż liczba pojazdów ogólem." sqref="R98:AK98">
      <formula1>$D$98</formula1>
    </dataValidation>
    <dataValidation type="whole" operator="lessThanOrEqual" showInputMessage="1" showErrorMessage="1" errorTitle="Zawyżona wartość danych" error="Liczba nie może być większa niż liczba pojazdów ogólem." sqref="R97:AK97">
      <formula1>$D$97</formula1>
    </dataValidation>
    <dataValidation type="whole" operator="lessThanOrEqual" showInputMessage="1" showErrorMessage="1" errorTitle="Zawyżona wartość danych" error="Liczba nie może być większa niż liczba pojazdów ogólem." sqref="R96:AK96">
      <formula1>$D$96</formula1>
    </dataValidation>
    <dataValidation type="whole" operator="lessThanOrEqual" showInputMessage="1" showErrorMessage="1" errorTitle="Zawyżona wartość danych" error="Liczba nie może być większa niż liczba pojazdów ogólem." sqref="R95:AK95">
      <formula1>$D$95</formula1>
    </dataValidation>
    <dataValidation type="whole" operator="lessThanOrEqual" showInputMessage="1" showErrorMessage="1" errorTitle="Zawyżona wartość danych" error="Liczba nie może być większa niż liczba pojazdów ogólem." sqref="R94:AK94">
      <formula1>$D$94</formula1>
    </dataValidation>
    <dataValidation type="whole" operator="lessThanOrEqual" showInputMessage="1" showErrorMessage="1" errorTitle="Zawyżona wartość danych" error="Liczba nie może być większa niż liczba pojazdów ogólem." sqref="R93:AK93">
      <formula1>$D$93</formula1>
    </dataValidation>
    <dataValidation type="whole" operator="lessThanOrEqual" showInputMessage="1" showErrorMessage="1" errorTitle="Zawyżona wartość danych" error="Liczba nie może być większa niż liczba pojazdów ogólem." sqref="R92:AK92">
      <formula1>$D$92</formula1>
    </dataValidation>
    <dataValidation type="whole" operator="lessThanOrEqual" showInputMessage="1" showErrorMessage="1" errorTitle="Zawyżona wartość danych" error="Liczba nie może być większa niż liczba pojazdów ogólem." sqref="R91:AK91">
      <formula1>$D$91</formula1>
    </dataValidation>
    <dataValidation type="whole" operator="lessThanOrEqual" showInputMessage="1" showErrorMessage="1" errorTitle="Zawyżona wartość danych" error="Liczba nie może być większa niż liczba pojazdów ogólem." sqref="R90:AK90">
      <formula1>$D$90</formula1>
    </dataValidation>
    <dataValidation type="whole" operator="lessThanOrEqual" showInputMessage="1" showErrorMessage="1" errorTitle="Zawyżona wartość danych" error="Liczba nie może być większa niż liczba pojazdów ogólem." sqref="R89:AK89">
      <formula1>$D$89</formula1>
    </dataValidation>
    <dataValidation type="whole" operator="lessThanOrEqual" showInputMessage="1" showErrorMessage="1" errorTitle="Zawyżona wartość danych" error="Liczba nie może być większa niż liczba pojazdów ogólem." sqref="R88:AK88">
      <formula1>$D$88</formula1>
    </dataValidation>
    <dataValidation type="whole" operator="lessThanOrEqual" showInputMessage="1" showErrorMessage="1" errorTitle="Zawyżona wartość danych" error="Liczba nie może być większa niż liczba pojazdów ogólem." sqref="R87:AK87">
      <formula1>$D$87</formula1>
    </dataValidation>
    <dataValidation type="whole" operator="lessThanOrEqual" showInputMessage="1" showErrorMessage="1" errorTitle="Zawyżona wartość danych" error="Liczba nie może być większa niż liczba pojazdów ogólem." sqref="R86:AK86">
      <formula1>$D$86</formula1>
    </dataValidation>
    <dataValidation type="whole" operator="lessThanOrEqual" showInputMessage="1" showErrorMessage="1" errorTitle="Zawyżona wartość danych" error="Liczba nie może być większa niż liczba pojazdów ogólem." sqref="R85:AK85">
      <formula1>$D$85</formula1>
    </dataValidation>
    <dataValidation type="whole" operator="lessThanOrEqual" showInputMessage="1" showErrorMessage="1" errorTitle="Zawyżona wartość danych" error="Liczba nie może być większa niż liczba pojazdów ogólem." sqref="R84:AK84">
      <formula1>$D$84</formula1>
    </dataValidation>
    <dataValidation type="whole" operator="lessThanOrEqual" showInputMessage="1" showErrorMessage="1" errorTitle="Zawyżona wartość danych" error="Liczba nie może być większa niż liczba pojazdów ogólem." sqref="R83:AK83">
      <formula1>$D$83</formula1>
    </dataValidation>
    <dataValidation type="whole" operator="lessThanOrEqual" showInputMessage="1" showErrorMessage="1" errorTitle="Zawyżona wartość danych" error="Liczba nie może być większa niż liczba pojazdów ogólem." sqref="R82:AK82">
      <formula1>$D$82</formula1>
    </dataValidation>
    <dataValidation type="whole" operator="lessThanOrEqual" showInputMessage="1" showErrorMessage="1" errorTitle="Zawyżona wartość danych" error="Liczba nie może być większa niż liczba pojazdów ogólem." sqref="R81:AK81">
      <formula1>$D$81</formula1>
    </dataValidation>
    <dataValidation type="whole" operator="lessThanOrEqual" showInputMessage="1" showErrorMessage="1" errorTitle="Zawyżona wartość danych" error="Liczba nie może być większa niż liczba pojazdów ogólem." sqref="R80:AK80">
      <formula1>$D$80</formula1>
    </dataValidation>
    <dataValidation type="whole" operator="lessThanOrEqual" showInputMessage="1" showErrorMessage="1" errorTitle="Zawyżona wartość danych" error="Liczba nie może być większa niż liczba pojazdów ogólem." sqref="R79:AK79">
      <formula1>$D$79</formula1>
    </dataValidation>
    <dataValidation type="whole" operator="lessThanOrEqual" showInputMessage="1" showErrorMessage="1" errorTitle="Zawyżona wartość danych" error="Liczba nie może być większa niż liczba pojazdów ogólem." sqref="R78:AK78">
      <formula1>$D$78</formula1>
    </dataValidation>
    <dataValidation type="whole" operator="lessThanOrEqual" showInputMessage="1" showErrorMessage="1" errorTitle="Zawyżona wartość danych" error="Liczba nie może być większa niż liczba pojazdów ogólem." sqref="R77:AK77">
      <formula1>$D$77</formula1>
    </dataValidation>
    <dataValidation type="whole" operator="lessThanOrEqual" showInputMessage="1" showErrorMessage="1" errorTitle="Zawyżona wartość danych" error="Liczba nie może być większa niż liczba pojazdów ogólem." sqref="R76:AK76">
      <formula1>$D$76</formula1>
    </dataValidation>
    <dataValidation type="whole" operator="lessThanOrEqual" showInputMessage="1" showErrorMessage="1" errorTitle="Zawyżona wartość danych" error="Liczba nie może być większa niż liczba pojazdów ogólem." sqref="R75:AK75">
      <formula1>$D$75</formula1>
    </dataValidation>
    <dataValidation type="whole" operator="lessThanOrEqual" showInputMessage="1" showErrorMessage="1" errorTitle="Zawyżona wartość danych" error="Liczba nie może być większa niż liczba pojazdów ogólem." sqref="R74:AK74">
      <formula1>$D$74</formula1>
    </dataValidation>
    <dataValidation type="whole" operator="lessThanOrEqual" showInputMessage="1" showErrorMessage="1" errorTitle="Zawyżona wartość danych" error="Liczba nie może być większa niż liczba pojazdów ogólem." sqref="R73:AK73">
      <formula1>$D$73</formula1>
    </dataValidation>
    <dataValidation type="whole" operator="lessThanOrEqual" showInputMessage="1" showErrorMessage="1" errorTitle="Zawyżona wartość danych" error="Liczba nie może być większa niż liczba pojazdów ogólem." sqref="R72:AK72">
      <formula1>$D$72</formula1>
    </dataValidation>
    <dataValidation type="whole" operator="lessThanOrEqual" showInputMessage="1" showErrorMessage="1" errorTitle="Zawyżona wartość danych" error="Liczba nie może być większa niż liczba pojazdów ogólem." sqref="R71:AK71">
      <formula1>$D$71</formula1>
    </dataValidation>
    <dataValidation type="whole" operator="lessThanOrEqual" showInputMessage="1" showErrorMessage="1" errorTitle="Zawyżona wartość danych" error="Liczba nie może być większa niż liczba pojazdów ogólem." sqref="R70:AK70">
      <formula1>$D$70</formula1>
    </dataValidation>
    <dataValidation type="whole" operator="lessThanOrEqual" showInputMessage="1" showErrorMessage="1" errorTitle="Zawyżona wartość danych" error="Liczba nie może być większa niż liczba pojazdów ogólem." sqref="R69:AK69">
      <formula1>$D$69</formula1>
    </dataValidation>
    <dataValidation type="whole" operator="lessThanOrEqual" showInputMessage="1" showErrorMessage="1" errorTitle="Zawyżona wartość danych" error="Liczba nie może być większa niż liczba pojazdów ogólem." sqref="R68:AK68">
      <formula1>$D$68</formula1>
    </dataValidation>
    <dataValidation type="whole" operator="lessThanOrEqual" showInputMessage="1" showErrorMessage="1" errorTitle="Zawyżona wartość danych" error="Liczba nie może być większa niż liczba pojazdów ogólem." sqref="R67:AK67">
      <formula1>$D$67</formula1>
    </dataValidation>
    <dataValidation type="whole" operator="lessThanOrEqual" showInputMessage="1" showErrorMessage="1" errorTitle="Zawyżona wartość danych" error="Liczba nie może być większa niż liczba pojazdów ogólem." sqref="R66:AK66">
      <formula1>$D$66</formula1>
    </dataValidation>
    <dataValidation type="whole" operator="lessThanOrEqual" showInputMessage="1" showErrorMessage="1" errorTitle="Zawyżona wartość danych" error="Liczba nie może być większa niż liczba pojazdów ogólem." sqref="R65:AK65">
      <formula1>$D$65</formula1>
    </dataValidation>
    <dataValidation type="whole" operator="lessThanOrEqual" showInputMessage="1" showErrorMessage="1" errorTitle="Zawyżona wartość danych" error="Liczba nie może być większa niż liczba pojazdów ogólem." sqref="R64:AK64">
      <formula1>$D$64</formula1>
    </dataValidation>
    <dataValidation type="whole" operator="lessThanOrEqual" showInputMessage="1" showErrorMessage="1" errorTitle="Zawyżona wartość danych" error="Liczba nie może być większa niż liczba pojazdów ogólem." sqref="R63:AK63">
      <formula1>$D$63</formula1>
    </dataValidation>
    <dataValidation type="whole" operator="lessThanOrEqual" showInputMessage="1" showErrorMessage="1" errorTitle="Zawyżona wartość danych" error="Liczba nie może być większa niż liczba pojazdów ogólem." sqref="R62:AK62">
      <formula1>$D$62</formula1>
    </dataValidation>
    <dataValidation type="whole" operator="lessThanOrEqual" showInputMessage="1" showErrorMessage="1" errorTitle="Zawyżona wartość danych" error="Liczba nie może być większa niż liczba pojazdów ogólem." sqref="R61:AK61">
      <formula1>$D$61</formula1>
    </dataValidation>
    <dataValidation type="whole" operator="lessThanOrEqual" showInputMessage="1" showErrorMessage="1" errorTitle="Zawyżona wartość danych" error="Liczba nie może być większa niż liczba pojazdów ogólem." sqref="R60:AK60">
      <formula1>$D$60</formula1>
    </dataValidation>
    <dataValidation type="whole" operator="lessThanOrEqual" showInputMessage="1" showErrorMessage="1" errorTitle="Zawyżona wartość danych" error="Liczba nie może być większa niż liczba pojazdów ogólem." sqref="R59:AK59">
      <formula1>$D$59</formula1>
    </dataValidation>
    <dataValidation type="whole" operator="lessThanOrEqual" showInputMessage="1" showErrorMessage="1" errorTitle="Zawyżona wartość danych" error="Liczba nie może być większa niż liczba pojazdów ogólem." sqref="R58:AK58">
      <formula1>$D$58</formula1>
    </dataValidation>
    <dataValidation type="whole" operator="lessThanOrEqual" showInputMessage="1" showErrorMessage="1" errorTitle="Zawyżona wartość danych" error="Liczba nie może być większa niż liczba pojazdów ogólem." sqref="R57:AK57">
      <formula1>$D$57</formula1>
    </dataValidation>
    <dataValidation type="whole" operator="lessThanOrEqual" showInputMessage="1" showErrorMessage="1" errorTitle="Zawyżona wartość danych" error="Liczba nie może być większa niż liczba pojazdów ogólem." sqref="R56:AK56">
      <formula1>$D$56</formula1>
    </dataValidation>
    <dataValidation type="whole" operator="lessThanOrEqual" showInputMessage="1" showErrorMessage="1" errorTitle="Zawyżona wartość danych" error="Liczba nie może być większa niż liczba pojazdów ogólem." sqref="R55:AK55">
      <formula1>$D$55</formula1>
    </dataValidation>
    <dataValidation type="whole" operator="lessThanOrEqual" showInputMessage="1" showErrorMessage="1" errorTitle="Zawyżona wartość danych" error="Liczba nie może być większa niż liczba pojazdów ogólem." sqref="R54:AK54">
      <formula1>$D$54</formula1>
    </dataValidation>
    <dataValidation type="whole" operator="lessThanOrEqual" showInputMessage="1" showErrorMessage="1" errorTitle="Zawyżona wartość danych" error="Liczba nie może być większa niż liczba pojazdów ogólem." sqref="R53:AK53">
      <formula1>$D$53</formula1>
    </dataValidation>
    <dataValidation type="whole" operator="lessThanOrEqual" showInputMessage="1" showErrorMessage="1" errorTitle="Zawyżona wartość danych" error="Liczba nie może być większa niż liczba pojazdów ogólem." sqref="R52:AK52">
      <formula1>$D$52</formula1>
    </dataValidation>
    <dataValidation type="whole" operator="lessThanOrEqual" showInputMessage="1" showErrorMessage="1" errorTitle="Zawyżona wartość danych" error="Liczba nie może być większa niż liczba pojazdów ogólem." sqref="R51:AK51">
      <formula1>$D$51</formula1>
    </dataValidation>
    <dataValidation type="whole" operator="lessThanOrEqual" showInputMessage="1" showErrorMessage="1" errorTitle="Zawyżona wartość danych" error="Liczba nie może być większa niż liczba pojazdów ogólem." sqref="R50:AK50">
      <formula1>$D$50</formula1>
    </dataValidation>
    <dataValidation type="whole" operator="lessThanOrEqual" showInputMessage="1" showErrorMessage="1" errorTitle="Zawyżona wartość danych" error="Liczba nie może być większa niż liczba pojazdów ogólem." sqref="R49:AK49">
      <formula1>$D$49</formula1>
    </dataValidation>
    <dataValidation type="whole" operator="lessThanOrEqual" showInputMessage="1" showErrorMessage="1" errorTitle="Zawyżona wartość danych" error="Liczba nie może być większa niż liczba pojazdów ogólem." sqref="R48:AK48">
      <formula1>$D$48</formula1>
    </dataValidation>
    <dataValidation type="whole" operator="lessThanOrEqual" showInputMessage="1" showErrorMessage="1" errorTitle="Zawyżona wartość danych" error="Liczba nie może być większa niż liczba pojazdów ogólem." sqref="R47:AK47">
      <formula1>$D$47</formula1>
    </dataValidation>
    <dataValidation type="whole" operator="lessThanOrEqual" showInputMessage="1" showErrorMessage="1" errorTitle="Zawyżona wartość danych" error="Liczba nie może być większa niż liczba pojazdów ogólem." sqref="R46:AK46">
      <formula1>$D$46</formula1>
    </dataValidation>
    <dataValidation type="whole" operator="lessThanOrEqual" showInputMessage="1" showErrorMessage="1" errorTitle="Zawyżona wartość danych" error="Liczba nie może być większa niż liczba pojazdów ogólem." sqref="R45:AK45">
      <formula1>$D$45</formula1>
    </dataValidation>
    <dataValidation type="whole" operator="lessThanOrEqual" showInputMessage="1" showErrorMessage="1" errorTitle="Zawyżona wartość danych" error="Liczba nie może być większa niż liczba pojazdów ogólem." sqref="R44:AK44">
      <formula1>$D$44</formula1>
    </dataValidation>
    <dataValidation type="whole" operator="lessThanOrEqual" showInputMessage="1" showErrorMessage="1" errorTitle="Zawyżona wartość danych" error="Liczba nie może być większa niż liczba pojazdów ogólem." sqref="R43:AK43">
      <formula1>$D$43</formula1>
    </dataValidation>
    <dataValidation type="whole" operator="lessThanOrEqual" showInputMessage="1" showErrorMessage="1" errorTitle="Zawyżona wartość danych" error="Liczba nie może być większa niż liczba pojazdów ogólem." sqref="R42:AK42">
      <formula1>$D$42</formula1>
    </dataValidation>
    <dataValidation type="whole" operator="lessThanOrEqual" showInputMessage="1" showErrorMessage="1" errorTitle="Zawyżona wartość danych" error="Liczba nie może być większa niż liczba pojazdów ogólem." sqref="R41:AK41">
      <formula1>$D$41</formula1>
    </dataValidation>
    <dataValidation type="whole" operator="lessThanOrEqual" showInputMessage="1" showErrorMessage="1" errorTitle="Zawyżona wartość danych" error="Liczba nie może być większa niż liczba pojazdów ogólem." sqref="R40:AK40">
      <formula1>$D$40</formula1>
    </dataValidation>
    <dataValidation type="whole" operator="lessThanOrEqual" showInputMessage="1" showErrorMessage="1" errorTitle="Zawyżona wartość danych" error="Liczba nie może być większa niż liczba pojazdów ogólem." sqref="R39:AK39">
      <formula1>$D$39</formula1>
    </dataValidation>
    <dataValidation type="whole" operator="lessThanOrEqual" showInputMessage="1" showErrorMessage="1" errorTitle="Zawyżona wartość danych" error="Liczba nie może być większa niż liczba pojazdów ogólem." sqref="R38:AK38">
      <formula1>$D$38</formula1>
    </dataValidation>
    <dataValidation type="whole" operator="lessThanOrEqual" showInputMessage="1" showErrorMessage="1" errorTitle="Zawyżona wartość danych" error="Liczba nie może być większa niż liczba pojazdów ogólem." sqref="R37:AK37">
      <formula1>$D$37</formula1>
    </dataValidation>
    <dataValidation type="whole" operator="lessThanOrEqual" showInputMessage="1" showErrorMessage="1" errorTitle="Zawyżona wartość danych" error="Liczba nie może być większa niż liczba pojazdów ogólem." sqref="R36:AK36">
      <formula1>$D$36</formula1>
    </dataValidation>
    <dataValidation type="whole" operator="lessThanOrEqual" showInputMessage="1" showErrorMessage="1" errorTitle="Zawyżona wartość danych" error="Liczba nie może być większa niż liczba pojazdów ogólem." sqref="R35:AK35">
      <formula1>$D$35</formula1>
    </dataValidation>
    <dataValidation type="whole" operator="lessThanOrEqual" showInputMessage="1" showErrorMessage="1" errorTitle="Zawyżona wartość danych" error="Liczba nie może być większa niż liczba pojazdów ogólem." sqref="R34:AK34">
      <formula1>$D$34</formula1>
    </dataValidation>
    <dataValidation type="whole" operator="lessThanOrEqual" showInputMessage="1" showErrorMessage="1" errorTitle="Zawyżona wartość danych" error="Liczba nie może być większa niż liczba pojazdów ogólem." sqref="R33:AK33">
      <formula1>$D$33</formula1>
    </dataValidation>
    <dataValidation type="whole" operator="lessThanOrEqual" showInputMessage="1" showErrorMessage="1" errorTitle="Zawyżona wartość danych" error="Liczba nie może być większa niż liczba pojazdów ogólem." sqref="R32:AK32">
      <formula1>$D$32</formula1>
    </dataValidation>
    <dataValidation type="whole" operator="lessThanOrEqual" showInputMessage="1" showErrorMessage="1" errorTitle="Zawyżona wartość danych" error="Liczba nie może być większa niż liczba pojazdów ogólem." sqref="R31:AK31">
      <formula1>$D$31</formula1>
    </dataValidation>
    <dataValidation type="whole" operator="lessThanOrEqual" showInputMessage="1" showErrorMessage="1" errorTitle="Zawyżona wartość danych" error="Liczba nie może być większa niż liczba pojazdów ogólem." sqref="R30:AK30">
      <formula1>$D$30</formula1>
    </dataValidation>
    <dataValidation type="whole" operator="lessThanOrEqual" showInputMessage="1" showErrorMessage="1" errorTitle="Zawyżona wartość danych" error="Liczba nie może być większa niż liczba pojazdów ogólem." sqref="R29:AK29">
      <formula1>$D$29</formula1>
    </dataValidation>
    <dataValidation type="whole" operator="lessThanOrEqual" showInputMessage="1" showErrorMessage="1" errorTitle="Zawyżona wartość danych" error="Liczba nie może być większa niż liczba pojazdów ogólem." sqref="R28:AK28">
      <formula1>$D$28</formula1>
    </dataValidation>
    <dataValidation type="whole" operator="lessThanOrEqual" showInputMessage="1" showErrorMessage="1" errorTitle="Zawyżona wartość danych" error="Liczba nie może być większa niż liczba pojazdów ogólem." sqref="R27:AK27">
      <formula1>$D$27</formula1>
    </dataValidation>
    <dataValidation type="whole" operator="lessThanOrEqual" showInputMessage="1" showErrorMessage="1" errorTitle="Zawyżona wartość danych" error="Liczba nie może być większa niż liczba pojazdów ogólem." sqref="R26:AK26">
      <formula1>$D$26</formula1>
    </dataValidation>
    <dataValidation type="whole" operator="lessThanOrEqual" showInputMessage="1" showErrorMessage="1" errorTitle="Zawyżona wartość danych" error="Liczba nie może być większa niż liczba pojazdów ogólem." sqref="R25:AK25">
      <formula1>$D$25</formula1>
    </dataValidation>
    <dataValidation type="whole" operator="lessThanOrEqual" showInputMessage="1" showErrorMessage="1" errorTitle="Zawyżona wartość danych" error="Liczba nie może być większa niż liczba pojazdów ogólem." sqref="R24:AK24">
      <formula1>$D$24</formula1>
    </dataValidation>
    <dataValidation type="whole" operator="lessThanOrEqual" showInputMessage="1" showErrorMessage="1" errorTitle="Zawyżona wartość danych" error="Liczba nie może być większa niż liczba pojazdów ogólem." sqref="R23:AK23">
      <formula1>$D$23</formula1>
    </dataValidation>
    <dataValidation type="whole" operator="lessThanOrEqual" showInputMessage="1" showErrorMessage="1" errorTitle="Zawyżona wartość danych" error="Liczba nie może być większa niż liczba pojazdów ogólem." sqref="R22:AK22">
      <formula1>$D$22</formula1>
    </dataValidation>
    <dataValidation type="whole" operator="lessThanOrEqual" showInputMessage="1" showErrorMessage="1" errorTitle="Zawyżona wartość danych" error="Liczba nie może być większa niż liczba pojazdów ogólem." sqref="R21:AK21">
      <formula1>$D$21</formula1>
    </dataValidation>
    <dataValidation type="whole" operator="lessThanOrEqual" showInputMessage="1" showErrorMessage="1" errorTitle="Zawyżona wartość danych" error="Liczba nie może być większa niż liczba pojazdów ogólem." sqref="R20:AK20">
      <formula1>$D$20</formula1>
    </dataValidation>
    <dataValidation type="whole" operator="lessThanOrEqual" showInputMessage="1" showErrorMessage="1" errorTitle="Zawyżona wartość danych" error="Liczba nie może być większa niż liczba pojazdów ogólem." sqref="R19:AK19">
      <formula1>$D$19</formula1>
    </dataValidation>
    <dataValidation type="whole" operator="lessThanOrEqual" showInputMessage="1" showErrorMessage="1" errorTitle="Zawyżona wartość danych" error="Liczba nie może być większa niż liczba pojazdów ogólem." sqref="R18:AK18">
      <formula1>$D$18</formula1>
    </dataValidation>
    <dataValidation type="whole" operator="lessThanOrEqual" showInputMessage="1" showErrorMessage="1" errorTitle="Zawyżona wartość danych" error="Liczba nie może być większa niż liczba pojazdów ogólem." sqref="R17:AK17">
      <formula1>$D$17</formula1>
    </dataValidation>
    <dataValidation type="whole" operator="lessThanOrEqual" showInputMessage="1" showErrorMessage="1" errorTitle="Zawyżona wartość danych" error="Liczba nie może być większa niż liczba pojazdów ogólem." sqref="R16:AK16">
      <formula1>$D$16</formula1>
    </dataValidation>
    <dataValidation type="whole" operator="lessThanOrEqual" showInputMessage="1" showErrorMessage="1" errorTitle="Zawyżona wartość danych" error="Liczba nie może być większa niż liczba pojazdów ogólem." sqref="R15:AK15">
      <formula1>$D$15</formula1>
    </dataValidation>
    <dataValidation type="whole" operator="lessThanOrEqual" showInputMessage="1" showErrorMessage="1" errorTitle="Zawyżona wartość danych" error="Liczba nie może być większa niż liczba pojazdów ogólem." sqref="R14:AK14">
      <formula1>$D$14</formula1>
    </dataValidation>
    <dataValidation type="whole" operator="lessThanOrEqual" showInputMessage="1" showErrorMessage="1" errorTitle="Zawyżona wartość danych" error="Liczba nie może być większa niż liczba pojazdów ogólem." sqref="R13:AK13">
      <formula1>$D$13</formula1>
    </dataValidation>
    <dataValidation type="whole" operator="lessThanOrEqual" showInputMessage="1" showErrorMessage="1" errorTitle="Zawyżona wartość danych" error="Liczba nie może być większa niż liczba pojazdów ogólem." sqref="R12:AK12">
      <formula1>$D$12</formula1>
    </dataValidation>
    <dataValidation type="whole" operator="lessThanOrEqual" showInputMessage="1" showErrorMessage="1" errorTitle="Zawyżona wartość danych" error="Liczba nie może być większa niż liczba pojazdów ogólem." sqref="R11:AK11">
      <formula1>$D$11</formula1>
    </dataValidation>
    <dataValidation type="whole" operator="lessThanOrEqual" showInputMessage="1" showErrorMessage="1" errorTitle="Zawyżona wartość danych" error="Liczba nie może być większa niż liczba pojazdów ogólem." sqref="R10:AK10">
      <formula1>$D$10</formula1>
    </dataValidation>
    <dataValidation type="whole" operator="lessThanOrEqual" showInputMessage="1" showErrorMessage="1" errorTitle="Zawyżona wartość danych" error="Liczba nie może być większa niż liczba pojazdów ogólem." sqref="R9:AK9">
      <formula1>$D$9</formula1>
    </dataValidation>
    <dataValidation type="whole" operator="lessThanOrEqual" showInputMessage="1" showErrorMessage="1" errorTitle="Zawyżona wartość danych" error="Liczba nie może być większa niż liczba pojazdów ogólem." sqref="R8:AK8">
      <formula1>$D$8</formula1>
    </dataValidation>
    <dataValidation type="whole" operator="lessThanOrEqual" showInputMessage="1" showErrorMessage="1" errorTitle="Zawyżona wartość danych" error="Liczba nie może być większa niż liczba pojazdów ogólem." sqref="R7:AK7">
      <formula1>$D$7</formula1>
    </dataValidation>
    <dataValidation type="whole" operator="lessThanOrEqual" showInputMessage="1" showErrorMessage="1" errorTitle="Zawyżona wartość danych" error="Liczba nie może być większa niż liczba pojazdów ogólem." sqref="R170:AK170">
      <formula1>$D$170</formula1>
    </dataValidation>
    <dataValidation type="list" allowBlank="1" showInputMessage="1" showErrorMessage="1" sqref="B7:B170">
      <formula1>$B$221:$B$246</formula1>
    </dataValidation>
  </dataValidations>
  <pageMargins left="0.7" right="0.7" top="0.75" bottom="0.75" header="0.3" footer="0.3"/>
  <pageSetup paperSize="9" scale="2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BY24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9.140625" style="33" hidden="1" customWidth="1"/>
    <col min="2" max="2" width="37.140625" style="33" customWidth="1"/>
    <col min="3" max="18" width="14.42578125" style="33" customWidth="1"/>
    <col min="19" max="19" width="31.42578125" style="33" customWidth="1"/>
    <col min="20" max="20" width="18.28515625" style="33" customWidth="1"/>
    <col min="21" max="32" width="17.140625" style="33" customWidth="1"/>
    <col min="33" max="33" width="15" style="33" customWidth="1"/>
    <col min="34" max="34" width="11" style="33" customWidth="1"/>
    <col min="35" max="35" width="19" style="33" customWidth="1"/>
    <col min="36" max="36" width="13.28515625" style="33" customWidth="1"/>
    <col min="37" max="39" width="11.28515625" style="33" customWidth="1"/>
    <col min="40" max="40" width="12.7109375" style="33" customWidth="1"/>
    <col min="41" max="41" width="19.85546875" style="33" customWidth="1"/>
    <col min="42" max="42" width="26.28515625" style="33" customWidth="1"/>
    <col min="43" max="43" width="12.28515625" style="33" customWidth="1"/>
    <col min="44" max="44" width="11.85546875" style="33" customWidth="1"/>
    <col min="45" max="45" width="11.42578125" style="33" customWidth="1"/>
    <col min="46" max="46" width="11.7109375" style="33" customWidth="1"/>
    <col min="47" max="47" width="13.5703125" style="33" customWidth="1"/>
    <col min="48" max="77" width="9.140625" style="33"/>
    <col min="78" max="16384" width="9.140625" style="90"/>
  </cols>
  <sheetData>
    <row r="1" spans="1:77" ht="15" customHeight="1">
      <c r="B1" s="32">
        <f>[1]Metryka!C3</f>
        <v>0</v>
      </c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</row>
    <row r="2" spans="1:77" ht="15" customHeight="1" thickBot="1">
      <c r="B2" s="71" t="s">
        <v>9094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</row>
    <row r="3" spans="1:77" ht="10.5" hidden="1" customHeight="1" thickBot="1">
      <c r="A3" s="64"/>
      <c r="B3" s="595" t="s">
        <v>3149</v>
      </c>
      <c r="C3" s="596" t="s">
        <v>3150</v>
      </c>
      <c r="D3" s="596" t="s">
        <v>3151</v>
      </c>
      <c r="E3" s="596"/>
      <c r="F3" s="596"/>
      <c r="G3" s="596"/>
      <c r="H3" s="596"/>
      <c r="I3" s="596"/>
      <c r="J3" s="596" t="s">
        <v>3152</v>
      </c>
      <c r="K3" s="596" t="s">
        <v>4684</v>
      </c>
      <c r="L3" s="596" t="s">
        <v>4685</v>
      </c>
      <c r="M3" s="596" t="s">
        <v>4686</v>
      </c>
      <c r="N3" s="596" t="s">
        <v>4687</v>
      </c>
      <c r="O3" s="596" t="s">
        <v>4894</v>
      </c>
      <c r="P3" s="596" t="s">
        <v>4895</v>
      </c>
      <c r="Q3" s="596" t="s">
        <v>4896</v>
      </c>
      <c r="R3" s="596" t="s">
        <v>4897</v>
      </c>
      <c r="S3" s="596" t="s">
        <v>3153</v>
      </c>
      <c r="T3" s="596" t="s">
        <v>3154</v>
      </c>
      <c r="U3" s="596" t="s">
        <v>3155</v>
      </c>
      <c r="V3" s="596" t="s">
        <v>3156</v>
      </c>
      <c r="W3" s="596" t="s">
        <v>3157</v>
      </c>
      <c r="X3" s="597"/>
      <c r="Y3" s="597"/>
      <c r="Z3" s="597"/>
      <c r="AA3" s="597"/>
      <c r="AB3" s="597"/>
      <c r="AC3" s="597"/>
      <c r="AD3" s="597"/>
      <c r="AE3" s="597"/>
      <c r="AF3" s="597"/>
      <c r="AG3" s="597" t="s">
        <v>3156</v>
      </c>
      <c r="AH3" s="598" t="s">
        <v>3158</v>
      </c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</row>
    <row r="4" spans="1:77" ht="15" customHeight="1" thickBot="1">
      <c r="A4" s="414"/>
      <c r="B4" s="599"/>
      <c r="C4" s="729">
        <v>2022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1"/>
      <c r="T4" s="732" t="s">
        <v>9095</v>
      </c>
      <c r="U4" s="733"/>
      <c r="V4" s="733"/>
      <c r="W4" s="733"/>
      <c r="X4" s="733"/>
      <c r="Y4" s="733"/>
      <c r="Z4" s="733"/>
      <c r="AA4" s="734"/>
      <c r="AB4" s="735" t="s">
        <v>9096</v>
      </c>
      <c r="AC4" s="736"/>
      <c r="AD4" s="736"/>
      <c r="AE4" s="736"/>
      <c r="AF4" s="737"/>
      <c r="AG4" s="732" t="s">
        <v>9097</v>
      </c>
      <c r="AH4" s="733"/>
      <c r="AI4" s="733"/>
      <c r="AJ4" s="733"/>
      <c r="AK4" s="733"/>
      <c r="AL4" s="733"/>
      <c r="AM4" s="733"/>
      <c r="AN4" s="734"/>
      <c r="AO4" s="735" t="s">
        <v>3145</v>
      </c>
      <c r="AP4" s="737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</row>
    <row r="5" spans="1:77" ht="15" customHeight="1" thickBot="1">
      <c r="A5" s="209"/>
      <c r="B5" s="253"/>
      <c r="C5" s="254"/>
      <c r="D5" s="738" t="s">
        <v>21</v>
      </c>
      <c r="E5" s="739"/>
      <c r="F5" s="739"/>
      <c r="G5" s="739"/>
      <c r="H5" s="739"/>
      <c r="I5" s="739"/>
      <c r="J5" s="739"/>
      <c r="K5" s="740"/>
      <c r="L5" s="739" t="s">
        <v>21</v>
      </c>
      <c r="M5" s="739"/>
      <c r="N5" s="739"/>
      <c r="O5" s="739"/>
      <c r="P5" s="739"/>
      <c r="Q5" s="739"/>
      <c r="R5" s="739"/>
      <c r="S5" s="740"/>
      <c r="T5" s="260"/>
      <c r="U5" s="600"/>
      <c r="V5" s="600"/>
      <c r="W5" s="601"/>
      <c r="X5" s="719" t="s">
        <v>9098</v>
      </c>
      <c r="Y5" s="719" t="s">
        <v>9099</v>
      </c>
      <c r="Z5" s="719" t="s">
        <v>9100</v>
      </c>
      <c r="AA5" s="721" t="s">
        <v>9101</v>
      </c>
      <c r="AB5" s="723" t="s">
        <v>9102</v>
      </c>
      <c r="AC5" s="725" t="s">
        <v>9103</v>
      </c>
      <c r="AD5" s="725" t="s">
        <v>9104</v>
      </c>
      <c r="AE5" s="727" t="s">
        <v>9105</v>
      </c>
      <c r="AF5" s="602"/>
      <c r="AG5" s="260"/>
      <c r="AH5" s="600"/>
      <c r="AI5" s="600"/>
      <c r="AJ5" s="601"/>
      <c r="AK5" s="719" t="s">
        <v>4988</v>
      </c>
      <c r="AL5" s="719" t="s">
        <v>9099</v>
      </c>
      <c r="AM5" s="719" t="s">
        <v>9100</v>
      </c>
      <c r="AN5" s="721" t="s">
        <v>9101</v>
      </c>
      <c r="AO5" s="603"/>
      <c r="AP5" s="604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</row>
    <row r="6" spans="1:77" ht="111.75" customHeight="1" thickBot="1">
      <c r="A6" s="605"/>
      <c r="B6" s="606" t="s">
        <v>3028</v>
      </c>
      <c r="C6" s="607" t="s">
        <v>9</v>
      </c>
      <c r="D6" s="608" t="s">
        <v>9106</v>
      </c>
      <c r="E6" s="607" t="s">
        <v>9112</v>
      </c>
      <c r="F6" s="607" t="s">
        <v>9107</v>
      </c>
      <c r="G6" s="607" t="s">
        <v>9108</v>
      </c>
      <c r="H6" s="607" t="s">
        <v>9109</v>
      </c>
      <c r="I6" s="607" t="s">
        <v>9110</v>
      </c>
      <c r="J6" s="607" t="s">
        <v>3140</v>
      </c>
      <c r="K6" s="609" t="s">
        <v>3139</v>
      </c>
      <c r="L6" s="606" t="s">
        <v>9111</v>
      </c>
      <c r="M6" s="607" t="s">
        <v>9112</v>
      </c>
      <c r="N6" s="610" t="s">
        <v>9107</v>
      </c>
      <c r="O6" s="611" t="s">
        <v>9108</v>
      </c>
      <c r="P6" s="611" t="s">
        <v>9109</v>
      </c>
      <c r="Q6" s="611" t="s">
        <v>9110</v>
      </c>
      <c r="R6" s="611" t="s">
        <v>3140</v>
      </c>
      <c r="S6" s="612" t="s">
        <v>3139</v>
      </c>
      <c r="T6" s="613" t="s">
        <v>3143</v>
      </c>
      <c r="U6" s="607" t="s">
        <v>3142</v>
      </c>
      <c r="V6" s="607" t="s">
        <v>3144</v>
      </c>
      <c r="W6" s="607" t="s">
        <v>3141</v>
      </c>
      <c r="X6" s="720"/>
      <c r="Y6" s="720"/>
      <c r="Z6" s="720"/>
      <c r="AA6" s="722"/>
      <c r="AB6" s="724"/>
      <c r="AC6" s="726"/>
      <c r="AD6" s="726"/>
      <c r="AE6" s="728"/>
      <c r="AF6" s="609" t="s">
        <v>3148</v>
      </c>
      <c r="AG6" s="613" t="s">
        <v>3143</v>
      </c>
      <c r="AH6" s="607" t="s">
        <v>3142</v>
      </c>
      <c r="AI6" s="607" t="s">
        <v>3144</v>
      </c>
      <c r="AJ6" s="607" t="s">
        <v>3141</v>
      </c>
      <c r="AK6" s="720"/>
      <c r="AL6" s="720"/>
      <c r="AM6" s="720"/>
      <c r="AN6" s="722"/>
      <c r="AO6" s="613" t="s">
        <v>3146</v>
      </c>
      <c r="AP6" s="609" t="s">
        <v>3147</v>
      </c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</row>
    <row r="7" spans="1:77" ht="15" customHeight="1">
      <c r="B7" s="778" t="s">
        <v>3014</v>
      </c>
      <c r="C7" s="779" t="s">
        <v>3030</v>
      </c>
      <c r="D7" s="615" t="s">
        <v>3030</v>
      </c>
      <c r="E7" s="614"/>
      <c r="F7" s="614" t="s">
        <v>3030</v>
      </c>
      <c r="G7" s="614" t="s">
        <v>3030</v>
      </c>
      <c r="H7" s="614" t="s">
        <v>3030</v>
      </c>
      <c r="I7" s="614" t="s">
        <v>3030</v>
      </c>
      <c r="J7" s="614" t="s">
        <v>3030</v>
      </c>
      <c r="K7" s="616" t="s">
        <v>3030</v>
      </c>
      <c r="L7" s="633" t="s">
        <v>3030</v>
      </c>
      <c r="M7" s="614"/>
      <c r="N7" s="614" t="s">
        <v>3030</v>
      </c>
      <c r="O7" s="614" t="s">
        <v>3030</v>
      </c>
      <c r="P7" s="614" t="s">
        <v>3030</v>
      </c>
      <c r="Q7" s="614" t="s">
        <v>3030</v>
      </c>
      <c r="R7" s="614" t="s">
        <v>3030</v>
      </c>
      <c r="S7" s="616" t="s">
        <v>3030</v>
      </c>
      <c r="T7" s="615" t="s">
        <v>3030</v>
      </c>
      <c r="U7" s="614" t="s">
        <v>3030</v>
      </c>
      <c r="V7" s="614" t="s">
        <v>3030</v>
      </c>
      <c r="W7" s="614" t="s">
        <v>3030</v>
      </c>
      <c r="X7" s="617"/>
      <c r="Y7" s="617" t="s">
        <v>3031</v>
      </c>
      <c r="Z7" s="617" t="s">
        <v>3000</v>
      </c>
      <c r="AA7" s="616" t="s">
        <v>3027</v>
      </c>
      <c r="AB7" s="615" t="s">
        <v>3000</v>
      </c>
      <c r="AC7" s="614" t="s">
        <v>3000</v>
      </c>
      <c r="AD7" s="614" t="s">
        <v>3000</v>
      </c>
      <c r="AE7" s="614" t="s">
        <v>3000</v>
      </c>
      <c r="AF7" s="616" t="s">
        <v>3000</v>
      </c>
      <c r="AG7" s="615" t="s">
        <v>3030</v>
      </c>
      <c r="AH7" s="614" t="s">
        <v>3030</v>
      </c>
      <c r="AI7" s="614" t="s">
        <v>3030</v>
      </c>
      <c r="AJ7" s="614" t="s">
        <v>3030</v>
      </c>
      <c r="AK7" s="617"/>
      <c r="AL7" s="617" t="s">
        <v>3031</v>
      </c>
      <c r="AM7" s="617" t="s">
        <v>3000</v>
      </c>
      <c r="AN7" s="616" t="s">
        <v>3027</v>
      </c>
      <c r="AO7" s="615" t="s">
        <v>3026</v>
      </c>
      <c r="AP7" s="616" t="s">
        <v>3026</v>
      </c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</row>
    <row r="8" spans="1:77" ht="15" customHeight="1">
      <c r="A8" s="627"/>
      <c r="B8" s="620" t="s">
        <v>9</v>
      </c>
      <c r="C8" s="621">
        <f>SUM(C10:C14)</f>
        <v>0</v>
      </c>
      <c r="D8" s="620">
        <f t="shared" ref="D8:AJ8" si="0">SUM(D10:D14)</f>
        <v>0</v>
      </c>
      <c r="E8" s="619">
        <f t="shared" si="0"/>
        <v>0</v>
      </c>
      <c r="F8" s="619">
        <f t="shared" si="0"/>
        <v>0</v>
      </c>
      <c r="G8" s="619">
        <f t="shared" si="0"/>
        <v>0</v>
      </c>
      <c r="H8" s="619">
        <f t="shared" si="0"/>
        <v>0</v>
      </c>
      <c r="I8" s="619">
        <f t="shared" si="0"/>
        <v>0</v>
      </c>
      <c r="J8" s="619">
        <f t="shared" si="0"/>
        <v>0</v>
      </c>
      <c r="K8" s="621">
        <f t="shared" si="0"/>
        <v>0</v>
      </c>
      <c r="L8" s="634"/>
      <c r="M8" s="619"/>
      <c r="N8" s="619"/>
      <c r="O8" s="619"/>
      <c r="P8" s="619"/>
      <c r="Q8" s="619"/>
      <c r="R8" s="619"/>
      <c r="S8" s="621">
        <f t="shared" si="0"/>
        <v>0</v>
      </c>
      <c r="T8" s="620">
        <f t="shared" si="0"/>
        <v>0</v>
      </c>
      <c r="U8" s="619">
        <f t="shared" si="0"/>
        <v>0</v>
      </c>
      <c r="V8" s="619">
        <f t="shared" si="0"/>
        <v>0</v>
      </c>
      <c r="W8" s="619">
        <f t="shared" si="0"/>
        <v>0</v>
      </c>
      <c r="X8" s="619"/>
      <c r="Y8" s="619"/>
      <c r="Z8" s="619"/>
      <c r="AA8" s="621"/>
      <c r="AB8" s="622">
        <f>SUM(AB10:AB14)</f>
        <v>0</v>
      </c>
      <c r="AC8" s="623">
        <f>SUM(AC10:AC14)</f>
        <v>0</v>
      </c>
      <c r="AD8" s="623">
        <f>SUM(AD10:AD14)</f>
        <v>0</v>
      </c>
      <c r="AE8" s="623">
        <f>SUM(AE10:AE14)</f>
        <v>0</v>
      </c>
      <c r="AF8" s="624">
        <f>SUM(AF10:AF14)</f>
        <v>0</v>
      </c>
      <c r="AG8" s="620">
        <f t="shared" si="0"/>
        <v>0</v>
      </c>
      <c r="AH8" s="619">
        <f t="shared" si="0"/>
        <v>0</v>
      </c>
      <c r="AI8" s="619">
        <f t="shared" si="0"/>
        <v>0</v>
      </c>
      <c r="AJ8" s="619">
        <f t="shared" si="0"/>
        <v>0</v>
      </c>
      <c r="AK8" s="619"/>
      <c r="AL8" s="619"/>
      <c r="AM8" s="619"/>
      <c r="AN8" s="621"/>
      <c r="AO8" s="625"/>
      <c r="AP8" s="626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</row>
    <row r="9" spans="1:77">
      <c r="A9" s="627"/>
      <c r="B9" s="420" t="s">
        <v>5020</v>
      </c>
      <c r="C9" s="628"/>
      <c r="D9" s="453"/>
      <c r="E9" s="618"/>
      <c r="F9" s="618"/>
      <c r="G9" s="618"/>
      <c r="H9" s="618"/>
      <c r="I9" s="618"/>
      <c r="J9" s="618"/>
      <c r="K9" s="628"/>
      <c r="L9" s="635"/>
      <c r="M9" s="618"/>
      <c r="N9" s="618"/>
      <c r="O9" s="618"/>
      <c r="P9" s="618"/>
      <c r="Q9" s="618"/>
      <c r="R9" s="618"/>
      <c r="S9" s="628"/>
      <c r="T9" s="453"/>
      <c r="U9" s="618"/>
      <c r="V9" s="618"/>
      <c r="W9" s="618"/>
      <c r="X9" s="618"/>
      <c r="Y9" s="618"/>
      <c r="Z9" s="618"/>
      <c r="AA9" s="628"/>
      <c r="AB9" s="453"/>
      <c r="AC9" s="618"/>
      <c r="AD9" s="618"/>
      <c r="AE9" s="618"/>
      <c r="AF9" s="628"/>
      <c r="AG9" s="453"/>
      <c r="AH9" s="618"/>
      <c r="AI9" s="618"/>
      <c r="AJ9" s="618"/>
      <c r="AK9" s="618"/>
      <c r="AL9" s="618"/>
      <c r="AM9" s="618"/>
      <c r="AN9" s="628"/>
      <c r="AO9" s="453"/>
      <c r="AP9" s="628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</row>
    <row r="10" spans="1:77">
      <c r="A10" s="627"/>
      <c r="B10" s="420" t="s">
        <v>33</v>
      </c>
      <c r="C10" s="421"/>
      <c r="D10" s="420"/>
      <c r="E10" s="280"/>
      <c r="F10" s="280"/>
      <c r="G10" s="280"/>
      <c r="H10" s="280"/>
      <c r="I10" s="280"/>
      <c r="J10" s="280"/>
      <c r="K10" s="421"/>
      <c r="L10" s="394"/>
      <c r="M10" s="280"/>
      <c r="N10" s="280"/>
      <c r="O10" s="280"/>
      <c r="P10" s="280"/>
      <c r="Q10" s="280"/>
      <c r="R10" s="280"/>
      <c r="S10" s="421"/>
      <c r="T10" s="420"/>
      <c r="U10" s="280"/>
      <c r="V10" s="280"/>
      <c r="W10" s="280"/>
      <c r="X10" s="280"/>
      <c r="Y10" s="280"/>
      <c r="Z10" s="280"/>
      <c r="AA10" s="421"/>
      <c r="AB10" s="629"/>
      <c r="AC10" s="223"/>
      <c r="AD10" s="223"/>
      <c r="AE10" s="223"/>
      <c r="AF10" s="95"/>
      <c r="AG10" s="420"/>
      <c r="AH10" s="280"/>
      <c r="AI10" s="280"/>
      <c r="AJ10" s="280"/>
      <c r="AK10" s="280"/>
      <c r="AL10" s="280"/>
      <c r="AM10" s="280"/>
      <c r="AN10" s="421"/>
      <c r="AO10" s="630"/>
      <c r="AP10" s="241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</row>
    <row r="11" spans="1:77">
      <c r="A11" s="627"/>
      <c r="B11" s="420" t="s">
        <v>34</v>
      </c>
      <c r="C11" s="628"/>
      <c r="D11" s="453"/>
      <c r="E11" s="618"/>
      <c r="F11" s="618"/>
      <c r="G11" s="618"/>
      <c r="H11" s="618"/>
      <c r="I11" s="618"/>
      <c r="J11" s="618"/>
      <c r="K11" s="628"/>
      <c r="L11" s="635"/>
      <c r="M11" s="618"/>
      <c r="N11" s="618"/>
      <c r="O11" s="618"/>
      <c r="P11" s="618"/>
      <c r="Q11" s="618"/>
      <c r="R11" s="618"/>
      <c r="S11" s="628"/>
      <c r="T11" s="453"/>
      <c r="U11" s="618"/>
      <c r="V11" s="618"/>
      <c r="W11" s="618"/>
      <c r="X11" s="618"/>
      <c r="Y11" s="618"/>
      <c r="Z11" s="618"/>
      <c r="AA11" s="628"/>
      <c r="AB11" s="453"/>
      <c r="AC11" s="618"/>
      <c r="AD11" s="618"/>
      <c r="AE11" s="618"/>
      <c r="AF11" s="628"/>
      <c r="AG11" s="453"/>
      <c r="AH11" s="618"/>
      <c r="AI11" s="618"/>
      <c r="AJ11" s="618"/>
      <c r="AK11" s="618"/>
      <c r="AL11" s="618"/>
      <c r="AM11" s="618"/>
      <c r="AN11" s="628"/>
      <c r="AO11" s="453"/>
      <c r="AP11" s="628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</row>
    <row r="12" spans="1:77">
      <c r="A12" s="627"/>
      <c r="B12" s="420" t="s">
        <v>32</v>
      </c>
      <c r="C12" s="628"/>
      <c r="D12" s="453"/>
      <c r="E12" s="618"/>
      <c r="F12" s="618"/>
      <c r="G12" s="618"/>
      <c r="H12" s="618"/>
      <c r="I12" s="618"/>
      <c r="J12" s="618"/>
      <c r="K12" s="628"/>
      <c r="L12" s="635"/>
      <c r="M12" s="618"/>
      <c r="N12" s="618"/>
      <c r="O12" s="618"/>
      <c r="P12" s="618"/>
      <c r="Q12" s="618"/>
      <c r="R12" s="618"/>
      <c r="S12" s="628"/>
      <c r="T12" s="453"/>
      <c r="U12" s="618"/>
      <c r="V12" s="618"/>
      <c r="W12" s="618"/>
      <c r="X12" s="618"/>
      <c r="Y12" s="618"/>
      <c r="Z12" s="618"/>
      <c r="AA12" s="628"/>
      <c r="AB12" s="453"/>
      <c r="AC12" s="618"/>
      <c r="AD12" s="618"/>
      <c r="AE12" s="618"/>
      <c r="AF12" s="628"/>
      <c r="AG12" s="453"/>
      <c r="AH12" s="618"/>
      <c r="AI12" s="618"/>
      <c r="AJ12" s="618"/>
      <c r="AK12" s="618"/>
      <c r="AL12" s="618"/>
      <c r="AM12" s="618"/>
      <c r="AN12" s="628"/>
      <c r="AO12" s="453"/>
      <c r="AP12" s="628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</row>
    <row r="13" spans="1:77">
      <c r="A13" s="627"/>
      <c r="B13" s="420" t="s">
        <v>5022</v>
      </c>
      <c r="C13" s="628"/>
      <c r="D13" s="453"/>
      <c r="E13" s="618"/>
      <c r="F13" s="618"/>
      <c r="G13" s="618"/>
      <c r="H13" s="618"/>
      <c r="I13" s="618"/>
      <c r="J13" s="618"/>
      <c r="K13" s="628"/>
      <c r="L13" s="635"/>
      <c r="M13" s="618"/>
      <c r="N13" s="618"/>
      <c r="O13" s="618"/>
      <c r="P13" s="618"/>
      <c r="Q13" s="618"/>
      <c r="R13" s="618"/>
      <c r="S13" s="628"/>
      <c r="T13" s="453"/>
      <c r="U13" s="618"/>
      <c r="V13" s="618"/>
      <c r="W13" s="618"/>
      <c r="X13" s="618"/>
      <c r="Y13" s="618"/>
      <c r="Z13" s="618"/>
      <c r="AA13" s="628"/>
      <c r="AB13" s="453"/>
      <c r="AC13" s="618"/>
      <c r="AD13" s="618"/>
      <c r="AE13" s="618"/>
      <c r="AF13" s="628"/>
      <c r="AG13" s="453"/>
      <c r="AH13" s="618"/>
      <c r="AI13" s="618"/>
      <c r="AJ13" s="618"/>
      <c r="AK13" s="618"/>
      <c r="AL13" s="618"/>
      <c r="AM13" s="618"/>
      <c r="AN13" s="628"/>
      <c r="AO13" s="453"/>
      <c r="AP13" s="628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</row>
    <row r="14" spans="1:77">
      <c r="A14" s="627"/>
      <c r="B14" s="420" t="s">
        <v>5019</v>
      </c>
      <c r="C14" s="628"/>
      <c r="D14" s="453"/>
      <c r="E14" s="618"/>
      <c r="F14" s="618"/>
      <c r="G14" s="618"/>
      <c r="H14" s="618"/>
      <c r="I14" s="618"/>
      <c r="J14" s="618"/>
      <c r="K14" s="628"/>
      <c r="L14" s="635"/>
      <c r="M14" s="618"/>
      <c r="N14" s="618"/>
      <c r="O14" s="618"/>
      <c r="P14" s="618"/>
      <c r="Q14" s="618"/>
      <c r="R14" s="618"/>
      <c r="S14" s="628"/>
      <c r="T14" s="453"/>
      <c r="U14" s="618"/>
      <c r="V14" s="618"/>
      <c r="W14" s="618"/>
      <c r="X14" s="618"/>
      <c r="Y14" s="618"/>
      <c r="Z14" s="618"/>
      <c r="AA14" s="628"/>
      <c r="AB14" s="453"/>
      <c r="AC14" s="618"/>
      <c r="AD14" s="618"/>
      <c r="AE14" s="618"/>
      <c r="AF14" s="628"/>
      <c r="AG14" s="453"/>
      <c r="AH14" s="618"/>
      <c r="AI14" s="618"/>
      <c r="AJ14" s="618"/>
      <c r="AK14" s="618"/>
      <c r="AL14" s="618"/>
      <c r="AM14" s="618"/>
      <c r="AN14" s="628"/>
      <c r="AO14" s="453"/>
      <c r="AP14" s="628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</row>
    <row r="15" spans="1:77">
      <c r="A15" s="627"/>
      <c r="B15" s="420" t="s">
        <v>35</v>
      </c>
      <c r="C15" s="628"/>
      <c r="D15" s="453"/>
      <c r="E15" s="618"/>
      <c r="F15" s="618"/>
      <c r="G15" s="618"/>
      <c r="H15" s="618"/>
      <c r="I15" s="618"/>
      <c r="J15" s="618"/>
      <c r="K15" s="628"/>
      <c r="L15" s="635"/>
      <c r="M15" s="618"/>
      <c r="N15" s="618"/>
      <c r="O15" s="618"/>
      <c r="P15" s="618"/>
      <c r="Q15" s="618"/>
      <c r="R15" s="618"/>
      <c r="S15" s="628"/>
      <c r="T15" s="453"/>
      <c r="U15" s="618"/>
      <c r="V15" s="618"/>
      <c r="W15" s="618"/>
      <c r="X15" s="618"/>
      <c r="Y15" s="618"/>
      <c r="Z15" s="618"/>
      <c r="AA15" s="628"/>
      <c r="AB15" s="453"/>
      <c r="AC15" s="618"/>
      <c r="AD15" s="618"/>
      <c r="AE15" s="618"/>
      <c r="AF15" s="628"/>
      <c r="AG15" s="453"/>
      <c r="AH15" s="618"/>
      <c r="AI15" s="618"/>
      <c r="AJ15" s="618"/>
      <c r="AK15" s="618"/>
      <c r="AL15" s="618"/>
      <c r="AM15" s="618"/>
      <c r="AN15" s="628"/>
      <c r="AO15" s="453"/>
      <c r="AP15" s="628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</row>
    <row r="16" spans="1:77">
      <c r="A16" s="627"/>
      <c r="B16" s="420" t="s">
        <v>36</v>
      </c>
      <c r="C16" s="628"/>
      <c r="D16" s="453"/>
      <c r="E16" s="618"/>
      <c r="F16" s="618"/>
      <c r="G16" s="618"/>
      <c r="H16" s="618"/>
      <c r="I16" s="618"/>
      <c r="J16" s="618"/>
      <c r="K16" s="628"/>
      <c r="L16" s="635"/>
      <c r="M16" s="618"/>
      <c r="N16" s="618"/>
      <c r="O16" s="618"/>
      <c r="P16" s="618"/>
      <c r="Q16" s="618"/>
      <c r="R16" s="618"/>
      <c r="S16" s="628"/>
      <c r="T16" s="453"/>
      <c r="U16" s="618"/>
      <c r="V16" s="618"/>
      <c r="W16" s="618"/>
      <c r="X16" s="618"/>
      <c r="Y16" s="618"/>
      <c r="Z16" s="618"/>
      <c r="AA16" s="628"/>
      <c r="AB16" s="453"/>
      <c r="AC16" s="618"/>
      <c r="AD16" s="618"/>
      <c r="AE16" s="618"/>
      <c r="AF16" s="628"/>
      <c r="AG16" s="453"/>
      <c r="AH16" s="618"/>
      <c r="AI16" s="618"/>
      <c r="AJ16" s="618"/>
      <c r="AK16" s="618"/>
      <c r="AL16" s="618"/>
      <c r="AM16" s="618"/>
      <c r="AN16" s="628"/>
      <c r="AO16" s="453"/>
      <c r="AP16" s="628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</row>
    <row r="17" spans="1:77">
      <c r="A17" s="627"/>
      <c r="B17" s="420" t="s">
        <v>5021</v>
      </c>
      <c r="C17" s="628"/>
      <c r="D17" s="453"/>
      <c r="E17" s="618"/>
      <c r="F17" s="618"/>
      <c r="G17" s="618"/>
      <c r="H17" s="618"/>
      <c r="I17" s="618"/>
      <c r="J17" s="618"/>
      <c r="K17" s="628"/>
      <c r="L17" s="635"/>
      <c r="M17" s="618"/>
      <c r="N17" s="618"/>
      <c r="O17" s="618"/>
      <c r="P17" s="618"/>
      <c r="Q17" s="618"/>
      <c r="R17" s="618"/>
      <c r="S17" s="628"/>
      <c r="T17" s="453"/>
      <c r="U17" s="618"/>
      <c r="V17" s="618"/>
      <c r="W17" s="618"/>
      <c r="X17" s="618"/>
      <c r="Y17" s="618"/>
      <c r="Z17" s="618"/>
      <c r="AA17" s="628"/>
      <c r="AB17" s="453"/>
      <c r="AC17" s="618"/>
      <c r="AD17" s="618"/>
      <c r="AE17" s="618"/>
      <c r="AF17" s="628"/>
      <c r="AG17" s="453"/>
      <c r="AH17" s="618"/>
      <c r="AI17" s="618"/>
      <c r="AJ17" s="618"/>
      <c r="AK17" s="618"/>
      <c r="AL17" s="618"/>
      <c r="AM17" s="618"/>
      <c r="AN17" s="628"/>
      <c r="AO17" s="453"/>
      <c r="AP17" s="628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7">
      <c r="A18" s="627"/>
      <c r="B18" s="420" t="s">
        <v>5018</v>
      </c>
      <c r="C18" s="628"/>
      <c r="D18" s="453"/>
      <c r="E18" s="618"/>
      <c r="F18" s="618"/>
      <c r="G18" s="618"/>
      <c r="H18" s="618"/>
      <c r="I18" s="618"/>
      <c r="J18" s="618"/>
      <c r="K18" s="628"/>
      <c r="L18" s="635"/>
      <c r="M18" s="618"/>
      <c r="N18" s="618"/>
      <c r="O18" s="618"/>
      <c r="P18" s="618"/>
      <c r="Q18" s="618"/>
      <c r="R18" s="618"/>
      <c r="S18" s="628"/>
      <c r="T18" s="453"/>
      <c r="U18" s="618"/>
      <c r="V18" s="618"/>
      <c r="W18" s="618"/>
      <c r="X18" s="618"/>
      <c r="Y18" s="618"/>
      <c r="Z18" s="618"/>
      <c r="AA18" s="628"/>
      <c r="AB18" s="453"/>
      <c r="AC18" s="618"/>
      <c r="AD18" s="618"/>
      <c r="AE18" s="618"/>
      <c r="AF18" s="628"/>
      <c r="AG18" s="453"/>
      <c r="AH18" s="618"/>
      <c r="AI18" s="618"/>
      <c r="AJ18" s="618"/>
      <c r="AK18" s="618"/>
      <c r="AL18" s="618"/>
      <c r="AM18" s="618"/>
      <c r="AN18" s="628"/>
      <c r="AO18" s="453"/>
      <c r="AP18" s="628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</row>
    <row r="19" spans="1:77">
      <c r="A19" s="627"/>
      <c r="B19" s="420" t="s">
        <v>3032</v>
      </c>
      <c r="C19" s="628"/>
      <c r="D19" s="453"/>
      <c r="E19" s="618"/>
      <c r="F19" s="618"/>
      <c r="G19" s="618"/>
      <c r="H19" s="618"/>
      <c r="I19" s="618"/>
      <c r="J19" s="618"/>
      <c r="K19" s="628"/>
      <c r="L19" s="635"/>
      <c r="M19" s="618"/>
      <c r="N19" s="618"/>
      <c r="O19" s="618"/>
      <c r="P19" s="618"/>
      <c r="Q19" s="618"/>
      <c r="R19" s="618"/>
      <c r="S19" s="628"/>
      <c r="T19" s="453"/>
      <c r="U19" s="618"/>
      <c r="V19" s="618"/>
      <c r="W19" s="618"/>
      <c r="X19" s="618"/>
      <c r="Y19" s="618"/>
      <c r="Z19" s="618"/>
      <c r="AA19" s="628"/>
      <c r="AB19" s="453"/>
      <c r="AC19" s="618"/>
      <c r="AD19" s="618"/>
      <c r="AE19" s="618"/>
      <c r="AF19" s="628"/>
      <c r="AG19" s="453"/>
      <c r="AH19" s="618"/>
      <c r="AI19" s="618"/>
      <c r="AJ19" s="618"/>
      <c r="AK19" s="618"/>
      <c r="AL19" s="618"/>
      <c r="AM19" s="618"/>
      <c r="AN19" s="628"/>
      <c r="AO19" s="453"/>
      <c r="AP19" s="628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</row>
    <row r="20" spans="1:77">
      <c r="A20" s="627"/>
      <c r="B20" s="420" t="s">
        <v>3033</v>
      </c>
      <c r="C20" s="628"/>
      <c r="D20" s="453"/>
      <c r="E20" s="618"/>
      <c r="F20" s="618"/>
      <c r="G20" s="618"/>
      <c r="H20" s="618"/>
      <c r="I20" s="618"/>
      <c r="J20" s="618"/>
      <c r="K20" s="628"/>
      <c r="L20" s="635"/>
      <c r="M20" s="618"/>
      <c r="N20" s="618"/>
      <c r="O20" s="618"/>
      <c r="P20" s="618"/>
      <c r="Q20" s="618"/>
      <c r="R20" s="618"/>
      <c r="S20" s="628"/>
      <c r="T20" s="453"/>
      <c r="U20" s="618"/>
      <c r="V20" s="618"/>
      <c r="W20" s="618"/>
      <c r="X20" s="618"/>
      <c r="Y20" s="618"/>
      <c r="Z20" s="618"/>
      <c r="AA20" s="628"/>
      <c r="AB20" s="453"/>
      <c r="AC20" s="618"/>
      <c r="AD20" s="618"/>
      <c r="AE20" s="618"/>
      <c r="AF20" s="628"/>
      <c r="AG20" s="453"/>
      <c r="AH20" s="618"/>
      <c r="AI20" s="618"/>
      <c r="AJ20" s="618"/>
      <c r="AK20" s="618"/>
      <c r="AL20" s="618"/>
      <c r="AM20" s="618"/>
      <c r="AN20" s="628"/>
      <c r="AO20" s="453"/>
      <c r="AP20" s="628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</row>
    <row r="21" spans="1:77">
      <c r="A21" s="627"/>
      <c r="B21" s="420" t="s">
        <v>5023</v>
      </c>
      <c r="C21" s="628"/>
      <c r="D21" s="453"/>
      <c r="E21" s="618"/>
      <c r="F21" s="618"/>
      <c r="G21" s="618"/>
      <c r="H21" s="618"/>
      <c r="I21" s="618"/>
      <c r="J21" s="618"/>
      <c r="K21" s="628"/>
      <c r="L21" s="635"/>
      <c r="M21" s="618"/>
      <c r="N21" s="618"/>
      <c r="O21" s="618"/>
      <c r="P21" s="618"/>
      <c r="Q21" s="618"/>
      <c r="R21" s="618"/>
      <c r="S21" s="628"/>
      <c r="T21" s="453"/>
      <c r="U21" s="618"/>
      <c r="V21" s="618"/>
      <c r="W21" s="618"/>
      <c r="X21" s="618"/>
      <c r="Y21" s="618"/>
      <c r="Z21" s="618"/>
      <c r="AA21" s="628"/>
      <c r="AB21" s="453"/>
      <c r="AC21" s="618"/>
      <c r="AD21" s="618"/>
      <c r="AE21" s="618"/>
      <c r="AF21" s="628"/>
      <c r="AG21" s="453"/>
      <c r="AH21" s="618"/>
      <c r="AI21" s="618"/>
      <c r="AJ21" s="618"/>
      <c r="AK21" s="618"/>
      <c r="AL21" s="618"/>
      <c r="AM21" s="618"/>
      <c r="AN21" s="628"/>
      <c r="AO21" s="453"/>
      <c r="AP21" s="628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</row>
    <row r="22" spans="1:77" ht="13.5" thickBot="1">
      <c r="A22" s="627"/>
      <c r="B22" s="293" t="s">
        <v>3034</v>
      </c>
      <c r="C22" s="632"/>
      <c r="D22" s="506"/>
      <c r="E22" s="631"/>
      <c r="F22" s="631"/>
      <c r="G22" s="631"/>
      <c r="H22" s="631"/>
      <c r="I22" s="631"/>
      <c r="J22" s="631"/>
      <c r="K22" s="632"/>
      <c r="L22" s="636"/>
      <c r="M22" s="631"/>
      <c r="N22" s="631"/>
      <c r="O22" s="631"/>
      <c r="P22" s="631"/>
      <c r="Q22" s="631"/>
      <c r="R22" s="631"/>
      <c r="S22" s="632"/>
      <c r="T22" s="506"/>
      <c r="U22" s="631"/>
      <c r="V22" s="631"/>
      <c r="W22" s="631"/>
      <c r="X22" s="631"/>
      <c r="Y22" s="631"/>
      <c r="Z22" s="631"/>
      <c r="AA22" s="632"/>
      <c r="AB22" s="506"/>
      <c r="AC22" s="631"/>
      <c r="AD22" s="631"/>
      <c r="AE22" s="631"/>
      <c r="AF22" s="632"/>
      <c r="AG22" s="506"/>
      <c r="AH22" s="631"/>
      <c r="AI22" s="631"/>
      <c r="AJ22" s="631"/>
      <c r="AK22" s="631"/>
      <c r="AL22" s="631"/>
      <c r="AM22" s="631"/>
      <c r="AN22" s="632"/>
      <c r="AO22" s="506"/>
      <c r="AP22" s="632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</row>
    <row r="23" spans="1:77"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</row>
    <row r="24" spans="1:77"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</sheetData>
  <mergeCells count="19">
    <mergeCell ref="D5:K5"/>
    <mergeCell ref="L5:S5"/>
    <mergeCell ref="X5:X6"/>
    <mergeCell ref="Y5:Y6"/>
    <mergeCell ref="Z5:Z6"/>
    <mergeCell ref="C4:S4"/>
    <mergeCell ref="T4:AA4"/>
    <mergeCell ref="AB4:AF4"/>
    <mergeCell ref="AG4:AN4"/>
    <mergeCell ref="AO4:AP4"/>
    <mergeCell ref="AL5:AL6"/>
    <mergeCell ref="AM5:AM6"/>
    <mergeCell ref="AN5:AN6"/>
    <mergeCell ref="AA5:AA6"/>
    <mergeCell ref="AB5:AB6"/>
    <mergeCell ref="AC5:AC6"/>
    <mergeCell ref="AD5:AD6"/>
    <mergeCell ref="AE5:AE6"/>
    <mergeCell ref="AK5:AK6"/>
  </mergeCells>
  <pageMargins left="0.7" right="0.7" top="0.75" bottom="0.75" header="0.3" footer="0.3"/>
  <pageSetup paperSize="9" scale="4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0" tint="-0.249977111117893"/>
    <pageSetUpPr fitToPage="1"/>
  </sheetPr>
  <dimension ref="A1:P153"/>
  <sheetViews>
    <sheetView topLeftCell="B1" zoomScaleNormal="100" workbookViewId="0">
      <selection activeCell="B2" sqref="B2"/>
    </sheetView>
  </sheetViews>
  <sheetFormatPr defaultColWidth="9.140625" defaultRowHeight="12.75"/>
  <cols>
    <col min="1" max="1" width="9.140625" style="33" hidden="1" customWidth="1"/>
    <col min="2" max="2" width="37.140625" style="33" customWidth="1"/>
    <col min="3" max="6" width="14.42578125" style="33" customWidth="1"/>
    <col min="7" max="7" width="51.42578125" style="33" customWidth="1"/>
    <col min="8" max="8" width="14.42578125" style="33" customWidth="1"/>
    <col min="9" max="11" width="9.140625" style="33" hidden="1" customWidth="1"/>
    <col min="12" max="12" width="9.140625" style="33" customWidth="1"/>
    <col min="13" max="16384" width="9.140625" style="33"/>
  </cols>
  <sheetData>
    <row r="1" spans="1:11" ht="15" customHeight="1">
      <c r="B1" s="32">
        <f>Metryka!C3</f>
        <v>0</v>
      </c>
    </row>
    <row r="2" spans="1:11" ht="15" customHeight="1" thickBot="1">
      <c r="B2" s="297" t="s">
        <v>9078</v>
      </c>
      <c r="C2" s="298"/>
      <c r="D2" s="298"/>
      <c r="E2" s="298"/>
      <c r="F2" s="298"/>
      <c r="G2" s="298"/>
      <c r="H2" s="298"/>
    </row>
    <row r="3" spans="1:11" ht="45" hidden="1" customHeight="1" thickBot="1">
      <c r="B3" s="194" t="s">
        <v>4797</v>
      </c>
      <c r="C3" s="180" t="s">
        <v>4798</v>
      </c>
      <c r="D3" s="178" t="s">
        <v>4799</v>
      </c>
      <c r="E3" s="178" t="s">
        <v>4800</v>
      </c>
      <c r="F3" s="180" t="s">
        <v>4798</v>
      </c>
      <c r="G3" s="178" t="s">
        <v>4801</v>
      </c>
      <c r="H3" s="181" t="s">
        <v>4802</v>
      </c>
    </row>
    <row r="4" spans="1:11" ht="39.950000000000003" customHeight="1">
      <c r="A4" s="64"/>
      <c r="B4" s="268" t="s">
        <v>3028</v>
      </c>
      <c r="C4" s="269" t="s">
        <v>4655</v>
      </c>
      <c r="D4" s="269" t="s">
        <v>5058</v>
      </c>
      <c r="E4" s="269" t="s">
        <v>3029</v>
      </c>
      <c r="F4" s="269" t="s">
        <v>4769</v>
      </c>
      <c r="G4" s="269" t="s">
        <v>4834</v>
      </c>
      <c r="H4" s="270" t="s">
        <v>5059</v>
      </c>
    </row>
    <row r="5" spans="1:11" ht="15" customHeight="1" thickBot="1">
      <c r="A5" s="64"/>
      <c r="B5" s="41" t="s">
        <v>3014</v>
      </c>
      <c r="C5" s="36" t="s">
        <v>3014</v>
      </c>
      <c r="D5" s="36" t="s">
        <v>3030</v>
      </c>
      <c r="E5" s="36" t="s">
        <v>3031</v>
      </c>
      <c r="F5" s="36" t="s">
        <v>3014</v>
      </c>
      <c r="G5" s="36" t="s">
        <v>3026</v>
      </c>
      <c r="H5" s="37" t="s">
        <v>3000</v>
      </c>
    </row>
    <row r="6" spans="1:11" ht="15" customHeight="1" thickTop="1">
      <c r="A6" s="64">
        <f>Metryka!$C$3</f>
        <v>0</v>
      </c>
      <c r="B6" s="148"/>
      <c r="C6" s="146"/>
      <c r="D6" s="146"/>
      <c r="E6" s="135"/>
      <c r="F6" s="146"/>
      <c r="G6" s="146"/>
      <c r="H6" s="124"/>
      <c r="I6" s="33">
        <f>Metryka!$C$22</f>
        <v>0</v>
      </c>
      <c r="J6" s="85">
        <f>Metryka!$D$22</f>
        <v>0</v>
      </c>
      <c r="K6" s="33">
        <f>Metryka!$E$22</f>
        <v>0</v>
      </c>
    </row>
    <row r="7" spans="1:11" ht="15" customHeight="1">
      <c r="A7" s="64">
        <f>Metryka!$C$3</f>
        <v>0</v>
      </c>
      <c r="B7" s="148"/>
      <c r="C7" s="146"/>
      <c r="D7" s="146"/>
      <c r="E7" s="135"/>
      <c r="F7" s="146"/>
      <c r="G7" s="146"/>
      <c r="H7" s="124"/>
      <c r="I7" s="33">
        <f>Metryka!$C$22</f>
        <v>0</v>
      </c>
      <c r="J7" s="85">
        <f>Metryka!$D$22</f>
        <v>0</v>
      </c>
      <c r="K7" s="33">
        <f>Metryka!$E$22</f>
        <v>0</v>
      </c>
    </row>
    <row r="8" spans="1:11" ht="15" customHeight="1">
      <c r="A8" s="64">
        <f>Metryka!$C$3</f>
        <v>0</v>
      </c>
      <c r="B8" s="148"/>
      <c r="C8" s="146"/>
      <c r="D8" s="146"/>
      <c r="E8" s="135"/>
      <c r="F8" s="146"/>
      <c r="G8" s="146"/>
      <c r="H8" s="124"/>
      <c r="I8" s="33">
        <f>Metryka!$C$22</f>
        <v>0</v>
      </c>
      <c r="J8" s="85">
        <f>Metryka!$D$22</f>
        <v>0</v>
      </c>
      <c r="K8" s="33">
        <f>Metryka!$E$22</f>
        <v>0</v>
      </c>
    </row>
    <row r="9" spans="1:11" ht="15" customHeight="1">
      <c r="A9" s="64">
        <f>Metryka!$C$3</f>
        <v>0</v>
      </c>
      <c r="B9" s="148"/>
      <c r="C9" s="146"/>
      <c r="D9" s="146"/>
      <c r="E9" s="135"/>
      <c r="F9" s="146"/>
      <c r="G9" s="146"/>
      <c r="H9" s="124"/>
      <c r="I9" s="33">
        <f>Metryka!$C$22</f>
        <v>0</v>
      </c>
      <c r="J9" s="85">
        <f>Metryka!$D$22</f>
        <v>0</v>
      </c>
      <c r="K9" s="33">
        <f>Metryka!$E$22</f>
        <v>0</v>
      </c>
    </row>
    <row r="10" spans="1:11" ht="15" customHeight="1">
      <c r="A10" s="64">
        <f>Metryka!$C$3</f>
        <v>0</v>
      </c>
      <c r="B10" s="148"/>
      <c r="C10" s="146"/>
      <c r="D10" s="146"/>
      <c r="E10" s="135"/>
      <c r="F10" s="146"/>
      <c r="G10" s="146"/>
      <c r="H10" s="124"/>
      <c r="I10" s="33">
        <f>Metryka!$C$22</f>
        <v>0</v>
      </c>
      <c r="J10" s="85">
        <f>Metryka!$D$22</f>
        <v>0</v>
      </c>
      <c r="K10" s="33">
        <f>Metryka!$E$22</f>
        <v>0</v>
      </c>
    </row>
    <row r="11" spans="1:11" ht="15" customHeight="1">
      <c r="A11" s="64">
        <f>Metryka!$C$3</f>
        <v>0</v>
      </c>
      <c r="B11" s="148"/>
      <c r="C11" s="146"/>
      <c r="D11" s="146"/>
      <c r="E11" s="135"/>
      <c r="F11" s="146"/>
      <c r="G11" s="146"/>
      <c r="H11" s="124"/>
      <c r="I11" s="33">
        <f>Metryka!$C$22</f>
        <v>0</v>
      </c>
      <c r="J11" s="85">
        <f>Metryka!$D$22</f>
        <v>0</v>
      </c>
      <c r="K11" s="33">
        <f>Metryka!$E$22</f>
        <v>0</v>
      </c>
    </row>
    <row r="12" spans="1:11" ht="15" customHeight="1">
      <c r="A12" s="64">
        <f>Metryka!$C$3</f>
        <v>0</v>
      </c>
      <c r="B12" s="148"/>
      <c r="C12" s="146"/>
      <c r="D12" s="146"/>
      <c r="E12" s="135"/>
      <c r="F12" s="146"/>
      <c r="G12" s="146"/>
      <c r="H12" s="124"/>
      <c r="I12" s="33">
        <f>Metryka!$C$22</f>
        <v>0</v>
      </c>
      <c r="J12" s="85">
        <f>Metryka!$D$22</f>
        <v>0</v>
      </c>
      <c r="K12" s="33">
        <f>Metryka!$E$22</f>
        <v>0</v>
      </c>
    </row>
    <row r="13" spans="1:11" ht="15" customHeight="1">
      <c r="A13" s="64">
        <f>Metryka!$C$3</f>
        <v>0</v>
      </c>
      <c r="B13" s="148"/>
      <c r="C13" s="146"/>
      <c r="D13" s="146"/>
      <c r="E13" s="135"/>
      <c r="F13" s="146"/>
      <c r="G13" s="146"/>
      <c r="H13" s="124"/>
      <c r="I13" s="33">
        <f>Metryka!$C$22</f>
        <v>0</v>
      </c>
      <c r="J13" s="85">
        <f>Metryka!$D$22</f>
        <v>0</v>
      </c>
      <c r="K13" s="33">
        <f>Metryka!$E$22</f>
        <v>0</v>
      </c>
    </row>
    <row r="14" spans="1:11" ht="15" customHeight="1">
      <c r="A14" s="64">
        <f>Metryka!$C$3</f>
        <v>0</v>
      </c>
      <c r="B14" s="148"/>
      <c r="C14" s="146"/>
      <c r="D14" s="146"/>
      <c r="E14" s="135"/>
      <c r="F14" s="146"/>
      <c r="G14" s="146"/>
      <c r="H14" s="124"/>
      <c r="I14" s="33">
        <f>Metryka!$C$22</f>
        <v>0</v>
      </c>
      <c r="J14" s="85">
        <f>Metryka!$D$22</f>
        <v>0</v>
      </c>
      <c r="K14" s="33">
        <f>Metryka!$E$22</f>
        <v>0</v>
      </c>
    </row>
    <row r="15" spans="1:11" ht="15" customHeight="1">
      <c r="A15" s="64">
        <f>Metryka!$C$3</f>
        <v>0</v>
      </c>
      <c r="B15" s="148"/>
      <c r="C15" s="146"/>
      <c r="D15" s="146"/>
      <c r="E15" s="135"/>
      <c r="F15" s="146"/>
      <c r="G15" s="146"/>
      <c r="H15" s="124"/>
      <c r="I15" s="33">
        <f>Metryka!$C$22</f>
        <v>0</v>
      </c>
      <c r="J15" s="85">
        <f>Metryka!$D$22</f>
        <v>0</v>
      </c>
      <c r="K15" s="33">
        <f>Metryka!$E$22</f>
        <v>0</v>
      </c>
    </row>
    <row r="16" spans="1:11" ht="15" customHeight="1">
      <c r="A16" s="64">
        <f>Metryka!$C$3</f>
        <v>0</v>
      </c>
      <c r="B16" s="148"/>
      <c r="C16" s="146"/>
      <c r="D16" s="146"/>
      <c r="E16" s="135"/>
      <c r="F16" s="146"/>
      <c r="G16" s="146"/>
      <c r="H16" s="124"/>
      <c r="I16" s="33">
        <f>Metryka!$C$22</f>
        <v>0</v>
      </c>
      <c r="J16" s="85">
        <f>Metryka!$D$22</f>
        <v>0</v>
      </c>
      <c r="K16" s="33">
        <f>Metryka!$E$22</f>
        <v>0</v>
      </c>
    </row>
    <row r="17" spans="1:11" ht="15" customHeight="1">
      <c r="A17" s="64">
        <f>Metryka!$C$3</f>
        <v>0</v>
      </c>
      <c r="B17" s="148"/>
      <c r="C17" s="146"/>
      <c r="D17" s="146"/>
      <c r="E17" s="135"/>
      <c r="F17" s="146"/>
      <c r="G17" s="146"/>
      <c r="H17" s="124"/>
      <c r="I17" s="33">
        <f>Metryka!$C$22</f>
        <v>0</v>
      </c>
      <c r="J17" s="85">
        <f>Metryka!$D$22</f>
        <v>0</v>
      </c>
      <c r="K17" s="33">
        <f>Metryka!$E$22</f>
        <v>0</v>
      </c>
    </row>
    <row r="18" spans="1:11" ht="15" customHeight="1">
      <c r="A18" s="64">
        <f>Metryka!$C$3</f>
        <v>0</v>
      </c>
      <c r="B18" s="148"/>
      <c r="C18" s="146"/>
      <c r="D18" s="146"/>
      <c r="E18" s="135"/>
      <c r="F18" s="146"/>
      <c r="G18" s="146"/>
      <c r="H18" s="124"/>
      <c r="I18" s="33">
        <f>Metryka!$C$22</f>
        <v>0</v>
      </c>
      <c r="J18" s="85">
        <f>Metryka!$D$22</f>
        <v>0</v>
      </c>
      <c r="K18" s="33">
        <f>Metryka!$E$22</f>
        <v>0</v>
      </c>
    </row>
    <row r="19" spans="1:11" ht="15" customHeight="1">
      <c r="A19" s="64">
        <f>Metryka!$C$3</f>
        <v>0</v>
      </c>
      <c r="B19" s="148"/>
      <c r="C19" s="146"/>
      <c r="D19" s="146"/>
      <c r="E19" s="135"/>
      <c r="F19" s="146"/>
      <c r="G19" s="146"/>
      <c r="H19" s="124"/>
      <c r="I19" s="33">
        <f>Metryka!$C$22</f>
        <v>0</v>
      </c>
      <c r="J19" s="85">
        <f>Metryka!$D$22</f>
        <v>0</v>
      </c>
      <c r="K19" s="33">
        <f>Metryka!$E$22</f>
        <v>0</v>
      </c>
    </row>
    <row r="20" spans="1:11" ht="15" customHeight="1">
      <c r="A20" s="64">
        <f>Metryka!$C$3</f>
        <v>0</v>
      </c>
      <c r="B20" s="148"/>
      <c r="C20" s="146"/>
      <c r="D20" s="146"/>
      <c r="E20" s="135"/>
      <c r="F20" s="146"/>
      <c r="G20" s="146"/>
      <c r="H20" s="124"/>
      <c r="I20" s="33">
        <f>Metryka!$C$22</f>
        <v>0</v>
      </c>
      <c r="J20" s="85">
        <f>Metryka!$D$22</f>
        <v>0</v>
      </c>
      <c r="K20" s="33">
        <f>Metryka!$E$22</f>
        <v>0</v>
      </c>
    </row>
    <row r="21" spans="1:11" ht="15" customHeight="1">
      <c r="A21" s="64">
        <f>Metryka!$C$3</f>
        <v>0</v>
      </c>
      <c r="B21" s="148"/>
      <c r="C21" s="146"/>
      <c r="D21" s="146"/>
      <c r="E21" s="135"/>
      <c r="F21" s="146"/>
      <c r="G21" s="146"/>
      <c r="H21" s="124"/>
      <c r="I21" s="33">
        <f>Metryka!$C$22</f>
        <v>0</v>
      </c>
      <c r="J21" s="85">
        <f>Metryka!$D$22</f>
        <v>0</v>
      </c>
      <c r="K21" s="33">
        <f>Metryka!$E$22</f>
        <v>0</v>
      </c>
    </row>
    <row r="22" spans="1:11" ht="15" customHeight="1">
      <c r="A22" s="64">
        <f>Metryka!$C$3</f>
        <v>0</v>
      </c>
      <c r="B22" s="148"/>
      <c r="C22" s="146"/>
      <c r="D22" s="146"/>
      <c r="E22" s="135"/>
      <c r="F22" s="146"/>
      <c r="G22" s="146"/>
      <c r="H22" s="124"/>
      <c r="I22" s="33">
        <f>Metryka!$C$22</f>
        <v>0</v>
      </c>
      <c r="J22" s="85">
        <f>Metryka!$D$22</f>
        <v>0</v>
      </c>
      <c r="K22" s="33">
        <f>Metryka!$E$22</f>
        <v>0</v>
      </c>
    </row>
    <row r="23" spans="1:11" ht="15" customHeight="1">
      <c r="A23" s="64">
        <f>Metryka!$C$3</f>
        <v>0</v>
      </c>
      <c r="B23" s="148"/>
      <c r="C23" s="146"/>
      <c r="D23" s="146"/>
      <c r="E23" s="135"/>
      <c r="F23" s="146"/>
      <c r="G23" s="146"/>
      <c r="H23" s="124"/>
      <c r="I23" s="33">
        <f>Metryka!$C$22</f>
        <v>0</v>
      </c>
      <c r="J23" s="85">
        <f>Metryka!$D$22</f>
        <v>0</v>
      </c>
      <c r="K23" s="33">
        <f>Metryka!$E$22</f>
        <v>0</v>
      </c>
    </row>
    <row r="24" spans="1:11" ht="15" customHeight="1">
      <c r="A24" s="64">
        <f>Metryka!$C$3</f>
        <v>0</v>
      </c>
      <c r="B24" s="148"/>
      <c r="C24" s="146"/>
      <c r="D24" s="146"/>
      <c r="E24" s="135"/>
      <c r="F24" s="146"/>
      <c r="G24" s="146"/>
      <c r="H24" s="124"/>
      <c r="I24" s="33">
        <f>Metryka!$C$22</f>
        <v>0</v>
      </c>
      <c r="J24" s="85">
        <f>Metryka!$D$22</f>
        <v>0</v>
      </c>
      <c r="K24" s="33">
        <f>Metryka!$E$22</f>
        <v>0</v>
      </c>
    </row>
    <row r="25" spans="1:11" ht="15" customHeight="1">
      <c r="A25" s="64">
        <f>Metryka!$C$3</f>
        <v>0</v>
      </c>
      <c r="B25" s="148"/>
      <c r="C25" s="146"/>
      <c r="D25" s="146"/>
      <c r="E25" s="135"/>
      <c r="F25" s="146"/>
      <c r="G25" s="146"/>
      <c r="H25" s="124"/>
      <c r="I25" s="33">
        <f>Metryka!$C$22</f>
        <v>0</v>
      </c>
      <c r="J25" s="85">
        <f>Metryka!$D$22</f>
        <v>0</v>
      </c>
      <c r="K25" s="33">
        <f>Metryka!$E$22</f>
        <v>0</v>
      </c>
    </row>
    <row r="26" spans="1:11" ht="15" customHeight="1">
      <c r="A26" s="64">
        <f>Metryka!$C$3</f>
        <v>0</v>
      </c>
      <c r="B26" s="148"/>
      <c r="C26" s="146"/>
      <c r="D26" s="146"/>
      <c r="E26" s="135"/>
      <c r="F26" s="146"/>
      <c r="G26" s="146"/>
      <c r="H26" s="124"/>
      <c r="I26" s="33">
        <f>Metryka!$C$22</f>
        <v>0</v>
      </c>
      <c r="J26" s="85">
        <f>Metryka!$D$22</f>
        <v>0</v>
      </c>
      <c r="K26" s="33">
        <f>Metryka!$E$22</f>
        <v>0</v>
      </c>
    </row>
    <row r="27" spans="1:11" ht="15" customHeight="1">
      <c r="A27" s="64">
        <f>Metryka!$C$3</f>
        <v>0</v>
      </c>
      <c r="B27" s="148"/>
      <c r="C27" s="146"/>
      <c r="D27" s="146"/>
      <c r="E27" s="135"/>
      <c r="F27" s="146"/>
      <c r="G27" s="146"/>
      <c r="H27" s="124"/>
      <c r="I27" s="33">
        <f>Metryka!$C$22</f>
        <v>0</v>
      </c>
      <c r="J27" s="85">
        <f>Metryka!$D$22</f>
        <v>0</v>
      </c>
      <c r="K27" s="33">
        <f>Metryka!$E$22</f>
        <v>0</v>
      </c>
    </row>
    <row r="28" spans="1:11" ht="15" customHeight="1">
      <c r="A28" s="64">
        <f>Metryka!$C$3</f>
        <v>0</v>
      </c>
      <c r="B28" s="148"/>
      <c r="C28" s="146"/>
      <c r="D28" s="146"/>
      <c r="E28" s="135"/>
      <c r="F28" s="146"/>
      <c r="G28" s="146"/>
      <c r="H28" s="124"/>
      <c r="I28" s="33">
        <f>Metryka!$C$22</f>
        <v>0</v>
      </c>
      <c r="J28" s="85">
        <f>Metryka!$D$22</f>
        <v>0</v>
      </c>
      <c r="K28" s="33">
        <f>Metryka!$E$22</f>
        <v>0</v>
      </c>
    </row>
    <row r="29" spans="1:11" ht="15" customHeight="1">
      <c r="A29" s="64">
        <f>Metryka!$C$3</f>
        <v>0</v>
      </c>
      <c r="B29" s="148"/>
      <c r="C29" s="146"/>
      <c r="D29" s="146"/>
      <c r="E29" s="135"/>
      <c r="F29" s="146"/>
      <c r="G29" s="146"/>
      <c r="H29" s="124"/>
      <c r="I29" s="33">
        <f>Metryka!$C$22</f>
        <v>0</v>
      </c>
      <c r="J29" s="85">
        <f>Metryka!$D$22</f>
        <v>0</v>
      </c>
      <c r="K29" s="33">
        <f>Metryka!$E$22</f>
        <v>0</v>
      </c>
    </row>
    <row r="30" spans="1:11" ht="15" customHeight="1">
      <c r="A30" s="64">
        <f>Metryka!$C$3</f>
        <v>0</v>
      </c>
      <c r="B30" s="148"/>
      <c r="C30" s="146"/>
      <c r="D30" s="146"/>
      <c r="E30" s="135"/>
      <c r="F30" s="146"/>
      <c r="G30" s="146"/>
      <c r="H30" s="124"/>
      <c r="I30" s="33">
        <f>Metryka!$C$22</f>
        <v>0</v>
      </c>
      <c r="J30" s="85">
        <f>Metryka!$D$22</f>
        <v>0</v>
      </c>
      <c r="K30" s="33">
        <f>Metryka!$E$22</f>
        <v>0</v>
      </c>
    </row>
    <row r="31" spans="1:11" ht="15" customHeight="1">
      <c r="A31" s="64">
        <f>Metryka!$C$3</f>
        <v>0</v>
      </c>
      <c r="B31" s="148"/>
      <c r="C31" s="146"/>
      <c r="D31" s="146"/>
      <c r="E31" s="135"/>
      <c r="F31" s="146"/>
      <c r="G31" s="146"/>
      <c r="H31" s="124"/>
      <c r="I31" s="33">
        <f>Metryka!$C$22</f>
        <v>0</v>
      </c>
      <c r="J31" s="85">
        <f>Metryka!$D$22</f>
        <v>0</v>
      </c>
      <c r="K31" s="33">
        <f>Metryka!$E$22</f>
        <v>0</v>
      </c>
    </row>
    <row r="32" spans="1:11" ht="15" customHeight="1">
      <c r="A32" s="64">
        <f>Metryka!$C$3</f>
        <v>0</v>
      </c>
      <c r="B32" s="148"/>
      <c r="C32" s="146"/>
      <c r="D32" s="146"/>
      <c r="E32" s="135"/>
      <c r="F32" s="146"/>
      <c r="G32" s="146"/>
      <c r="H32" s="124"/>
      <c r="I32" s="33">
        <f>Metryka!$C$22</f>
        <v>0</v>
      </c>
      <c r="J32" s="85">
        <f>Metryka!$D$22</f>
        <v>0</v>
      </c>
      <c r="K32" s="33">
        <f>Metryka!$E$22</f>
        <v>0</v>
      </c>
    </row>
    <row r="33" spans="1:12" ht="15" customHeight="1">
      <c r="A33" s="64">
        <f>Metryka!$C$3</f>
        <v>0</v>
      </c>
      <c r="B33" s="148"/>
      <c r="C33" s="146"/>
      <c r="D33" s="146"/>
      <c r="E33" s="135"/>
      <c r="F33" s="146"/>
      <c r="G33" s="146"/>
      <c r="H33" s="124"/>
      <c r="I33" s="33">
        <f>Metryka!$C$22</f>
        <v>0</v>
      </c>
      <c r="J33" s="85">
        <f>Metryka!$D$22</f>
        <v>0</v>
      </c>
      <c r="K33" s="33">
        <f>Metryka!$E$22</f>
        <v>0</v>
      </c>
    </row>
    <row r="34" spans="1:12" ht="15" customHeight="1">
      <c r="A34" s="64">
        <f>Metryka!$C$3</f>
        <v>0</v>
      </c>
      <c r="B34" s="148"/>
      <c r="C34" s="146"/>
      <c r="D34" s="146"/>
      <c r="E34" s="135"/>
      <c r="F34" s="146"/>
      <c r="G34" s="146"/>
      <c r="H34" s="124"/>
      <c r="I34" s="33">
        <f>Metryka!$C$22</f>
        <v>0</v>
      </c>
      <c r="J34" s="85">
        <f>Metryka!$D$22</f>
        <v>0</v>
      </c>
      <c r="K34" s="33">
        <f>Metryka!$E$22</f>
        <v>0</v>
      </c>
    </row>
    <row r="35" spans="1:12" ht="15" customHeight="1">
      <c r="A35" s="64">
        <f>Metryka!$C$3</f>
        <v>0</v>
      </c>
      <c r="B35" s="148"/>
      <c r="C35" s="146"/>
      <c r="D35" s="146"/>
      <c r="E35" s="135"/>
      <c r="F35" s="146"/>
      <c r="G35" s="146"/>
      <c r="H35" s="124"/>
      <c r="I35" s="33">
        <f>Metryka!$C$22</f>
        <v>0</v>
      </c>
      <c r="J35" s="85">
        <f>Metryka!$D$22</f>
        <v>0</v>
      </c>
      <c r="K35" s="33">
        <f>Metryka!$E$22</f>
        <v>0</v>
      </c>
    </row>
    <row r="36" spans="1:12" ht="15" customHeight="1">
      <c r="A36" s="64">
        <f>Metryka!$C$3</f>
        <v>0</v>
      </c>
      <c r="B36" s="148"/>
      <c r="C36" s="146"/>
      <c r="D36" s="146"/>
      <c r="E36" s="135"/>
      <c r="F36" s="146"/>
      <c r="G36" s="146"/>
      <c r="H36" s="124"/>
      <c r="I36" s="33">
        <f>Metryka!$C$22</f>
        <v>0</v>
      </c>
      <c r="J36" s="85">
        <f>Metryka!$D$22</f>
        <v>0</v>
      </c>
      <c r="K36" s="33">
        <f>Metryka!$E$22</f>
        <v>0</v>
      </c>
    </row>
    <row r="37" spans="1:12" ht="15" customHeight="1">
      <c r="A37" s="64">
        <f>Metryka!$C$3</f>
        <v>0</v>
      </c>
      <c r="B37" s="148"/>
      <c r="C37" s="146"/>
      <c r="D37" s="146"/>
      <c r="E37" s="135"/>
      <c r="F37" s="146"/>
      <c r="G37" s="146"/>
      <c r="H37" s="124"/>
      <c r="I37" s="33">
        <f>Metryka!$C$22</f>
        <v>0</v>
      </c>
      <c r="J37" s="85">
        <f>Metryka!$D$22</f>
        <v>0</v>
      </c>
      <c r="K37" s="33">
        <f>Metryka!$E$22</f>
        <v>0</v>
      </c>
    </row>
    <row r="38" spans="1:12" ht="15" customHeight="1">
      <c r="A38" s="64">
        <f>Metryka!$C$3</f>
        <v>0</v>
      </c>
      <c r="B38" s="148"/>
      <c r="C38" s="146"/>
      <c r="D38" s="146"/>
      <c r="E38" s="135"/>
      <c r="F38" s="146"/>
      <c r="G38" s="146"/>
      <c r="H38" s="124"/>
      <c r="I38" s="33">
        <f>Metryka!$C$22</f>
        <v>0</v>
      </c>
      <c r="J38" s="85">
        <f>Metryka!$D$22</f>
        <v>0</v>
      </c>
      <c r="K38" s="33">
        <f>Metryka!$E$22</f>
        <v>0</v>
      </c>
    </row>
    <row r="39" spans="1:12" ht="15" customHeight="1">
      <c r="A39" s="64">
        <f>Metryka!$C$3</f>
        <v>0</v>
      </c>
      <c r="B39" s="148"/>
      <c r="C39" s="146"/>
      <c r="D39" s="146"/>
      <c r="E39" s="135"/>
      <c r="F39" s="146"/>
      <c r="G39" s="146"/>
      <c r="H39" s="124"/>
      <c r="I39" s="33">
        <f>Metryka!$C$22</f>
        <v>0</v>
      </c>
      <c r="J39" s="85">
        <f>Metryka!$D$22</f>
        <v>0</v>
      </c>
      <c r="K39" s="33">
        <f>Metryka!$E$22</f>
        <v>0</v>
      </c>
    </row>
    <row r="40" spans="1:12" ht="15" customHeight="1">
      <c r="A40" s="64">
        <f>Metryka!$C$3</f>
        <v>0</v>
      </c>
      <c r="B40" s="148"/>
      <c r="C40" s="146"/>
      <c r="D40" s="146"/>
      <c r="E40" s="135"/>
      <c r="F40" s="146"/>
      <c r="G40" s="146"/>
      <c r="H40" s="124"/>
      <c r="I40" s="33">
        <f>Metryka!$C$22</f>
        <v>0</v>
      </c>
      <c r="J40" s="85">
        <f>Metryka!$D$22</f>
        <v>0</v>
      </c>
      <c r="K40" s="33">
        <f>Metryka!$E$22</f>
        <v>0</v>
      </c>
    </row>
    <row r="41" spans="1:12" ht="15" customHeight="1">
      <c r="A41" s="64">
        <f>Metryka!$C$3</f>
        <v>0</v>
      </c>
      <c r="B41" s="148"/>
      <c r="C41" s="146"/>
      <c r="D41" s="146"/>
      <c r="E41" s="135"/>
      <c r="F41" s="146"/>
      <c r="G41" s="146"/>
      <c r="H41" s="124"/>
      <c r="I41" s="33">
        <f>Metryka!$C$22</f>
        <v>0</v>
      </c>
      <c r="J41" s="85">
        <f>Metryka!$D$22</f>
        <v>0</v>
      </c>
      <c r="K41" s="33">
        <f>Metryka!$E$22</f>
        <v>0</v>
      </c>
    </row>
    <row r="42" spans="1:12" ht="15" customHeight="1">
      <c r="A42" s="64">
        <f>Metryka!$C$3</f>
        <v>0</v>
      </c>
      <c r="B42" s="148"/>
      <c r="C42" s="146"/>
      <c r="D42" s="146"/>
      <c r="E42" s="135"/>
      <c r="F42" s="146"/>
      <c r="G42" s="146"/>
      <c r="H42" s="124"/>
      <c r="I42" s="33">
        <f>Metryka!$C$22</f>
        <v>0</v>
      </c>
      <c r="J42" s="85">
        <f>Metryka!$D$22</f>
        <v>0</v>
      </c>
      <c r="K42" s="33">
        <f>Metryka!$E$22</f>
        <v>0</v>
      </c>
    </row>
    <row r="43" spans="1:12" ht="15" customHeight="1" thickBot="1">
      <c r="A43" s="64">
        <f>Metryka!$C$3</f>
        <v>0</v>
      </c>
      <c r="B43" s="149"/>
      <c r="C43" s="145"/>
      <c r="D43" s="145"/>
      <c r="E43" s="74"/>
      <c r="F43" s="145"/>
      <c r="G43" s="145"/>
      <c r="H43" s="99"/>
      <c r="I43" s="33">
        <f>Metryka!$C$22</f>
        <v>0</v>
      </c>
      <c r="J43" s="85">
        <f>Metryka!$D$22</f>
        <v>0</v>
      </c>
      <c r="K43" s="33">
        <f>Metryka!$E$22</f>
        <v>0</v>
      </c>
    </row>
    <row r="44" spans="1:12" ht="15" customHeight="1">
      <c r="B44" s="89"/>
    </row>
    <row r="45" spans="1:12" ht="15" customHeight="1"/>
    <row r="46" spans="1:12" ht="15" customHeight="1">
      <c r="L46" s="126"/>
    </row>
    <row r="47" spans="1:12" ht="15" customHeight="1"/>
    <row r="48" spans="1:12" ht="15" customHeight="1"/>
    <row r="49" spans="2:16" ht="15" customHeight="1"/>
    <row r="50" spans="2:16" ht="15" customHeight="1"/>
    <row r="51" spans="2:16" ht="15" customHeight="1"/>
    <row r="52" spans="2:16" ht="15" customHeight="1">
      <c r="B52" s="126" t="s">
        <v>5020</v>
      </c>
      <c r="J52" s="244"/>
      <c r="K52" s="244"/>
      <c r="L52" s="244"/>
      <c r="M52" s="244"/>
      <c r="N52" s="244"/>
      <c r="O52" s="244"/>
      <c r="P52" s="244"/>
    </row>
    <row r="53" spans="2:16" ht="15" customHeight="1">
      <c r="B53" s="126" t="s">
        <v>33</v>
      </c>
      <c r="J53" s="244"/>
      <c r="K53" s="245"/>
      <c r="L53" s="246"/>
      <c r="M53" s="246"/>
      <c r="N53" s="246"/>
      <c r="O53" s="246"/>
      <c r="P53" s="246"/>
    </row>
    <row r="54" spans="2:16" ht="15" customHeight="1">
      <c r="B54" s="126" t="s">
        <v>32</v>
      </c>
      <c r="J54" s="244"/>
      <c r="K54" s="245"/>
      <c r="L54" s="246"/>
      <c r="M54" s="246"/>
      <c r="N54" s="246"/>
      <c r="O54" s="246"/>
      <c r="P54" s="246"/>
    </row>
    <row r="55" spans="2:16" ht="15" customHeight="1">
      <c r="B55" s="126" t="s">
        <v>34</v>
      </c>
      <c r="J55" s="244"/>
      <c r="K55" s="245"/>
      <c r="L55" s="246"/>
      <c r="M55" s="246"/>
      <c r="N55" s="246"/>
      <c r="O55" s="246"/>
      <c r="P55" s="246"/>
    </row>
    <row r="56" spans="2:16" ht="15" customHeight="1">
      <c r="B56" s="126" t="s">
        <v>5022</v>
      </c>
      <c r="J56" s="244"/>
      <c r="K56" s="245"/>
      <c r="L56" s="246"/>
      <c r="M56" s="246"/>
      <c r="N56" s="246"/>
      <c r="O56" s="246"/>
      <c r="P56" s="246"/>
    </row>
    <row r="57" spans="2:16" ht="15" customHeight="1">
      <c r="B57" s="126" t="s">
        <v>5019</v>
      </c>
      <c r="J57" s="244"/>
      <c r="K57" s="245"/>
      <c r="L57" s="246"/>
      <c r="M57" s="246"/>
      <c r="N57" s="246"/>
      <c r="O57" s="246"/>
      <c r="P57" s="246"/>
    </row>
    <row r="58" spans="2:16" ht="15" customHeight="1">
      <c r="B58" s="126" t="s">
        <v>35</v>
      </c>
      <c r="J58" s="244"/>
      <c r="K58" s="245"/>
      <c r="L58" s="246"/>
      <c r="M58" s="246"/>
      <c r="N58" s="246"/>
      <c r="O58" s="246"/>
      <c r="P58" s="246"/>
    </row>
    <row r="59" spans="2:16" ht="15" customHeight="1">
      <c r="B59" s="126" t="s">
        <v>36</v>
      </c>
      <c r="J59" s="244"/>
      <c r="K59" s="245"/>
      <c r="L59" s="246"/>
      <c r="M59" s="246"/>
      <c r="N59" s="246"/>
      <c r="O59" s="246"/>
      <c r="P59" s="246"/>
    </row>
    <row r="60" spans="2:16" ht="15" customHeight="1">
      <c r="B60" s="126" t="s">
        <v>5021</v>
      </c>
      <c r="J60" s="244"/>
      <c r="K60" s="245"/>
      <c r="L60" s="246"/>
      <c r="M60" s="246"/>
      <c r="N60" s="246"/>
      <c r="O60" s="246"/>
      <c r="P60" s="246"/>
    </row>
    <row r="61" spans="2:16" ht="15" customHeight="1">
      <c r="B61" s="126" t="s">
        <v>5018</v>
      </c>
      <c r="J61" s="244"/>
      <c r="K61" s="245"/>
      <c r="L61" s="246"/>
      <c r="M61" s="246"/>
      <c r="N61" s="246"/>
      <c r="O61" s="246"/>
      <c r="P61" s="246"/>
    </row>
    <row r="62" spans="2:16" ht="15" customHeight="1">
      <c r="B62" s="126" t="s">
        <v>3032</v>
      </c>
      <c r="J62" s="244"/>
      <c r="K62" s="245"/>
      <c r="L62" s="246"/>
      <c r="M62" s="246"/>
      <c r="N62" s="246"/>
      <c r="O62" s="246"/>
      <c r="P62" s="246"/>
    </row>
    <row r="63" spans="2:16" ht="15" customHeight="1">
      <c r="B63" s="126" t="s">
        <v>3033</v>
      </c>
      <c r="J63" s="244"/>
      <c r="K63" s="245"/>
      <c r="L63" s="246"/>
      <c r="M63" s="246"/>
      <c r="N63" s="246"/>
      <c r="O63" s="246"/>
      <c r="P63" s="246"/>
    </row>
    <row r="64" spans="2:16" ht="15" customHeight="1">
      <c r="B64" s="126" t="s">
        <v>5023</v>
      </c>
      <c r="J64" s="244"/>
      <c r="K64" s="245"/>
      <c r="L64" s="246"/>
      <c r="M64" s="246"/>
      <c r="N64" s="246"/>
      <c r="O64" s="246"/>
      <c r="P64" s="246"/>
    </row>
    <row r="65" spans="2:16" ht="15" customHeight="1">
      <c r="B65" s="126" t="s">
        <v>5024</v>
      </c>
      <c r="J65" s="244"/>
      <c r="K65" s="245"/>
      <c r="L65" s="246"/>
      <c r="M65" s="246"/>
      <c r="N65" s="246"/>
      <c r="O65" s="246"/>
      <c r="P65" s="246"/>
    </row>
    <row r="66" spans="2:16" ht="15" customHeight="1">
      <c r="B66" s="126" t="s">
        <v>3034</v>
      </c>
      <c r="J66" s="244"/>
      <c r="K66" s="245"/>
      <c r="L66" s="246"/>
      <c r="M66" s="246"/>
      <c r="N66" s="246"/>
      <c r="O66" s="246"/>
      <c r="P66" s="246"/>
    </row>
    <row r="67" spans="2:16" ht="15" customHeight="1">
      <c r="B67" s="126" t="s">
        <v>37</v>
      </c>
      <c r="J67" s="244"/>
      <c r="K67" s="245"/>
      <c r="L67" s="246"/>
      <c r="M67" s="246"/>
      <c r="N67" s="246"/>
      <c r="O67" s="246"/>
      <c r="P67" s="246"/>
    </row>
    <row r="68" spans="2:16" ht="15" customHeight="1">
      <c r="B68" s="126" t="s">
        <v>3035</v>
      </c>
      <c r="J68" s="244"/>
      <c r="K68" s="245"/>
      <c r="L68" s="246"/>
      <c r="M68" s="246"/>
      <c r="N68" s="246"/>
      <c r="O68" s="246"/>
      <c r="P68" s="246"/>
    </row>
    <row r="69" spans="2:16" ht="15" customHeight="1">
      <c r="B69" s="126" t="s">
        <v>3036</v>
      </c>
      <c r="J69" s="244"/>
      <c r="K69" s="245"/>
      <c r="L69" s="246"/>
      <c r="M69" s="246"/>
      <c r="N69" s="246"/>
      <c r="O69" s="246"/>
      <c r="P69" s="246"/>
    </row>
    <row r="70" spans="2:16" ht="15" customHeight="1">
      <c r="B70" s="126" t="s">
        <v>38</v>
      </c>
      <c r="J70" s="244"/>
      <c r="K70" s="245"/>
      <c r="L70" s="246"/>
      <c r="M70" s="246"/>
      <c r="N70" s="246"/>
      <c r="O70" s="246"/>
      <c r="P70" s="246"/>
    </row>
    <row r="71" spans="2:16" ht="15" customHeight="1">
      <c r="B71" s="126" t="s">
        <v>39</v>
      </c>
      <c r="J71" s="244"/>
      <c r="K71" s="245"/>
      <c r="L71" s="246"/>
      <c r="M71" s="246"/>
      <c r="N71" s="246"/>
      <c r="O71" s="246"/>
      <c r="P71" s="246"/>
    </row>
    <row r="72" spans="2:16" ht="15" customHeight="1">
      <c r="B72" s="126" t="s">
        <v>40</v>
      </c>
      <c r="J72" s="244"/>
      <c r="K72" s="245"/>
      <c r="L72" s="246"/>
      <c r="M72" s="246"/>
      <c r="N72" s="246"/>
      <c r="O72" s="246"/>
      <c r="P72" s="246"/>
    </row>
    <row r="73" spans="2:16" ht="15" customHeight="1">
      <c r="B73" s="126" t="s">
        <v>3037</v>
      </c>
      <c r="J73" s="244"/>
      <c r="K73" s="245"/>
      <c r="L73" s="246"/>
      <c r="M73" s="246"/>
      <c r="N73" s="246"/>
      <c r="O73" s="246"/>
      <c r="P73" s="246"/>
    </row>
    <row r="74" spans="2:16" ht="15" customHeight="1">
      <c r="B74" s="126" t="s">
        <v>41</v>
      </c>
      <c r="J74" s="244"/>
      <c r="K74" s="245"/>
      <c r="L74" s="246"/>
      <c r="M74" s="246"/>
      <c r="N74" s="246"/>
      <c r="O74" s="246"/>
      <c r="P74" s="246"/>
    </row>
    <row r="75" spans="2:16" ht="15" customHeight="1">
      <c r="B75" s="126" t="s">
        <v>5016</v>
      </c>
      <c r="J75" s="244"/>
      <c r="K75" s="245"/>
      <c r="L75" s="246"/>
      <c r="M75" s="246"/>
      <c r="N75" s="246"/>
      <c r="O75" s="246"/>
      <c r="P75" s="246"/>
    </row>
    <row r="76" spans="2:16" ht="15" customHeight="1">
      <c r="B76" s="126" t="s">
        <v>5017</v>
      </c>
      <c r="J76" s="244"/>
      <c r="K76" s="244"/>
      <c r="L76" s="244"/>
      <c r="M76" s="244"/>
      <c r="N76" s="244"/>
      <c r="O76" s="244"/>
      <c r="P76" s="244"/>
    </row>
    <row r="77" spans="2:16" ht="15" customHeight="1">
      <c r="B77" s="33" t="s">
        <v>3038</v>
      </c>
    </row>
    <row r="78" spans="2:16" ht="15" customHeight="1"/>
    <row r="79" spans="2:16" ht="15" customHeight="1"/>
    <row r="80" spans="2:16" ht="15" customHeight="1"/>
    <row r="81" ht="15" customHeight="1"/>
    <row r="151" spans="2:2">
      <c r="B151" s="33" t="s">
        <v>4770</v>
      </c>
    </row>
    <row r="152" spans="2:2">
      <c r="B152" s="33" t="s">
        <v>4771</v>
      </c>
    </row>
    <row r="153" spans="2:2">
      <c r="B153" s="33" t="s">
        <v>4987</v>
      </c>
    </row>
  </sheetData>
  <dataValidations count="3">
    <dataValidation type="list" allowBlank="1" showInputMessage="1" showErrorMessage="1" sqref="F6:F43">
      <formula1>$B$151:$B$153</formula1>
    </dataValidation>
    <dataValidation type="list" allowBlank="1" showInputMessage="1" showErrorMessage="1" sqref="K53:K75">
      <formula1>$L$6:$L$46</formula1>
    </dataValidation>
    <dataValidation type="list" allowBlank="1" showInputMessage="1" showErrorMessage="1" sqref="B6:B43">
      <formula1>$B$52:$B$77</formula1>
    </dataValidation>
  </dataValidations>
  <pageMargins left="0.7" right="0.7" top="0.75" bottom="0.75" header="0.3" footer="0.3"/>
  <pageSetup paperSize="9" scale="8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theme="0" tint="-0.249977111117893"/>
    <pageSetUpPr fitToPage="1"/>
  </sheetPr>
  <dimension ref="A1:P143"/>
  <sheetViews>
    <sheetView topLeftCell="B1" zoomScaleNormal="100" workbookViewId="0">
      <selection activeCell="I1" sqref="I1:K1048576"/>
    </sheetView>
  </sheetViews>
  <sheetFormatPr defaultColWidth="9.140625" defaultRowHeight="12.75"/>
  <cols>
    <col min="1" max="1" width="9.140625" style="33" hidden="1" customWidth="1"/>
    <col min="2" max="2" width="14.42578125" style="33" customWidth="1"/>
    <col min="3" max="3" width="37.140625" style="33" customWidth="1"/>
    <col min="4" max="4" width="33" style="33" customWidth="1"/>
    <col min="5" max="5" width="14.42578125" style="33" customWidth="1"/>
    <col min="6" max="6" width="19.5703125" style="33" customWidth="1"/>
    <col min="7" max="8" width="14.42578125" style="33" customWidth="1"/>
    <col min="9" max="11" width="9.140625" style="33" hidden="1" customWidth="1"/>
    <col min="12" max="12" width="9.140625" style="33" customWidth="1"/>
    <col min="13" max="16384" width="9.140625" style="33"/>
  </cols>
  <sheetData>
    <row r="1" spans="1:11" ht="15" customHeight="1">
      <c r="B1" s="32">
        <f>Metryka!C3</f>
        <v>0</v>
      </c>
    </row>
    <row r="2" spans="1:11" ht="15" customHeight="1" thickBot="1">
      <c r="B2" s="297" t="s">
        <v>9059</v>
      </c>
      <c r="D2" s="298"/>
      <c r="E2" s="298"/>
      <c r="F2" s="298"/>
      <c r="G2" s="298"/>
      <c r="H2" s="298"/>
    </row>
    <row r="3" spans="1:11" ht="45" hidden="1" customHeight="1" thickBot="1">
      <c r="B3" s="386"/>
      <c r="C3" s="387" t="s">
        <v>4797</v>
      </c>
      <c r="D3" s="388" t="s">
        <v>4798</v>
      </c>
      <c r="E3" s="389" t="s">
        <v>4799</v>
      </c>
      <c r="F3" s="389" t="s">
        <v>4800</v>
      </c>
      <c r="G3" s="388" t="s">
        <v>4798</v>
      </c>
      <c r="H3" s="389" t="s">
        <v>4802</v>
      </c>
    </row>
    <row r="4" spans="1:11" ht="60.75" customHeight="1">
      <c r="A4" s="64"/>
      <c r="B4" s="391" t="s">
        <v>4981</v>
      </c>
      <c r="C4" s="268" t="s">
        <v>4982</v>
      </c>
      <c r="D4" s="269" t="s">
        <v>4983</v>
      </c>
      <c r="E4" s="269" t="s">
        <v>5056</v>
      </c>
      <c r="F4" s="269" t="s">
        <v>5102</v>
      </c>
      <c r="G4" s="269" t="s">
        <v>4988</v>
      </c>
      <c r="H4" s="270" t="s">
        <v>5057</v>
      </c>
    </row>
    <row r="5" spans="1:11" ht="15" customHeight="1" thickBot="1">
      <c r="A5" s="64"/>
      <c r="B5" s="395" t="s">
        <v>4984</v>
      </c>
      <c r="C5" s="41" t="s">
        <v>3014</v>
      </c>
      <c r="D5" s="36" t="s">
        <v>3026</v>
      </c>
      <c r="E5" s="36" t="s">
        <v>3030</v>
      </c>
      <c r="F5" s="36" t="s">
        <v>3031</v>
      </c>
      <c r="G5" s="36" t="s">
        <v>3014</v>
      </c>
      <c r="H5" s="37" t="s">
        <v>3000</v>
      </c>
    </row>
    <row r="6" spans="1:11" ht="15" customHeight="1" thickTop="1">
      <c r="A6" s="64">
        <f>Metryka!$C$3</f>
        <v>0</v>
      </c>
      <c r="B6" s="396"/>
      <c r="C6" s="148"/>
      <c r="D6" s="384"/>
      <c r="E6" s="146"/>
      <c r="F6" s="135"/>
      <c r="G6" s="146"/>
      <c r="H6" s="124"/>
      <c r="I6" s="33">
        <f>Metryka!$C$23</f>
        <v>0</v>
      </c>
      <c r="J6" s="85">
        <f>Metryka!$D$23</f>
        <v>0</v>
      </c>
      <c r="K6" s="33">
        <f>Metryka!$E$23</f>
        <v>0</v>
      </c>
    </row>
    <row r="7" spans="1:11" ht="15" customHeight="1">
      <c r="A7" s="64">
        <f>Metryka!$C$3</f>
        <v>0</v>
      </c>
      <c r="B7" s="396"/>
      <c r="C7" s="148"/>
      <c r="D7" s="384"/>
      <c r="E7" s="146"/>
      <c r="F7" s="135"/>
      <c r="G7" s="146"/>
      <c r="H7" s="124"/>
      <c r="I7" s="33">
        <f>Metryka!$C$23</f>
        <v>0</v>
      </c>
      <c r="J7" s="85">
        <f>Metryka!$D$23</f>
        <v>0</v>
      </c>
      <c r="K7" s="33">
        <f>Metryka!$E$23</f>
        <v>0</v>
      </c>
    </row>
    <row r="8" spans="1:11" ht="15" customHeight="1">
      <c r="A8" s="64">
        <f>Metryka!$C$3</f>
        <v>0</v>
      </c>
      <c r="B8" s="396"/>
      <c r="C8" s="148"/>
      <c r="D8" s="384"/>
      <c r="E8" s="146"/>
      <c r="F8" s="135"/>
      <c r="G8" s="146"/>
      <c r="H8" s="124"/>
      <c r="I8" s="33">
        <f>Metryka!$C$23</f>
        <v>0</v>
      </c>
      <c r="J8" s="85">
        <f>Metryka!$D$23</f>
        <v>0</v>
      </c>
      <c r="K8" s="33">
        <f>Metryka!$E$23</f>
        <v>0</v>
      </c>
    </row>
    <row r="9" spans="1:11" ht="15" customHeight="1">
      <c r="A9" s="64">
        <f>Metryka!$C$3</f>
        <v>0</v>
      </c>
      <c r="B9" s="396"/>
      <c r="C9" s="148"/>
      <c r="D9" s="384"/>
      <c r="E9" s="146"/>
      <c r="F9" s="135"/>
      <c r="G9" s="146"/>
      <c r="H9" s="124"/>
      <c r="I9" s="33">
        <f>Metryka!$C$23</f>
        <v>0</v>
      </c>
      <c r="J9" s="85">
        <f>Metryka!$D$23</f>
        <v>0</v>
      </c>
      <c r="K9" s="33">
        <f>Metryka!$E$23</f>
        <v>0</v>
      </c>
    </row>
    <row r="10" spans="1:11" ht="15" customHeight="1">
      <c r="A10" s="64">
        <f>Metryka!$C$3</f>
        <v>0</v>
      </c>
      <c r="B10" s="396"/>
      <c r="C10" s="148"/>
      <c r="D10" s="384"/>
      <c r="E10" s="146"/>
      <c r="F10" s="135"/>
      <c r="G10" s="146"/>
      <c r="H10" s="124"/>
      <c r="I10" s="33">
        <f>Metryka!$C$23</f>
        <v>0</v>
      </c>
      <c r="J10" s="85">
        <f>Metryka!$D$23</f>
        <v>0</v>
      </c>
      <c r="K10" s="33">
        <f>Metryka!$E$23</f>
        <v>0</v>
      </c>
    </row>
    <row r="11" spans="1:11" ht="15" customHeight="1">
      <c r="A11" s="64">
        <f>Metryka!$C$3</f>
        <v>0</v>
      </c>
      <c r="B11" s="396"/>
      <c r="C11" s="148"/>
      <c r="D11" s="384"/>
      <c r="E11" s="146"/>
      <c r="F11" s="135"/>
      <c r="G11" s="146"/>
      <c r="H11" s="124"/>
      <c r="I11" s="33">
        <f>Metryka!$C$23</f>
        <v>0</v>
      </c>
      <c r="J11" s="85">
        <f>Metryka!$D$23</f>
        <v>0</v>
      </c>
      <c r="K11" s="33">
        <f>Metryka!$E$23</f>
        <v>0</v>
      </c>
    </row>
    <row r="12" spans="1:11" ht="15" customHeight="1">
      <c r="A12" s="64">
        <f>Metryka!$C$3</f>
        <v>0</v>
      </c>
      <c r="B12" s="396"/>
      <c r="C12" s="148"/>
      <c r="D12" s="384"/>
      <c r="E12" s="146"/>
      <c r="F12" s="135"/>
      <c r="G12" s="146"/>
      <c r="H12" s="124"/>
      <c r="I12" s="33">
        <f>Metryka!$C$23</f>
        <v>0</v>
      </c>
      <c r="J12" s="85">
        <f>Metryka!$D$23</f>
        <v>0</v>
      </c>
      <c r="K12" s="33">
        <f>Metryka!$E$23</f>
        <v>0</v>
      </c>
    </row>
    <row r="13" spans="1:11" ht="15" customHeight="1">
      <c r="A13" s="64">
        <f>Metryka!$C$3</f>
        <v>0</v>
      </c>
      <c r="B13" s="396"/>
      <c r="C13" s="148"/>
      <c r="D13" s="384"/>
      <c r="E13" s="146"/>
      <c r="F13" s="135"/>
      <c r="G13" s="146"/>
      <c r="H13" s="124"/>
      <c r="I13" s="33">
        <f>Metryka!$C$23</f>
        <v>0</v>
      </c>
      <c r="J13" s="85">
        <f>Metryka!$D$23</f>
        <v>0</v>
      </c>
      <c r="K13" s="33">
        <f>Metryka!$E$23</f>
        <v>0</v>
      </c>
    </row>
    <row r="14" spans="1:11" ht="15" customHeight="1">
      <c r="A14" s="64">
        <f>Metryka!$C$3</f>
        <v>0</v>
      </c>
      <c r="B14" s="396"/>
      <c r="C14" s="148"/>
      <c r="D14" s="384"/>
      <c r="E14" s="146"/>
      <c r="F14" s="135"/>
      <c r="G14" s="146"/>
      <c r="H14" s="124"/>
      <c r="I14" s="33">
        <f>Metryka!$C$23</f>
        <v>0</v>
      </c>
      <c r="J14" s="85">
        <f>Metryka!$D$23</f>
        <v>0</v>
      </c>
      <c r="K14" s="33">
        <f>Metryka!$E$23</f>
        <v>0</v>
      </c>
    </row>
    <row r="15" spans="1:11" ht="15" customHeight="1">
      <c r="A15" s="64">
        <f>Metryka!$C$3</f>
        <v>0</v>
      </c>
      <c r="B15" s="396"/>
      <c r="C15" s="148"/>
      <c r="D15" s="384"/>
      <c r="E15" s="146"/>
      <c r="F15" s="135"/>
      <c r="G15" s="146"/>
      <c r="H15" s="124"/>
      <c r="I15" s="33">
        <f>Metryka!$C$23</f>
        <v>0</v>
      </c>
      <c r="J15" s="85">
        <f>Metryka!$D$23</f>
        <v>0</v>
      </c>
      <c r="K15" s="33">
        <f>Metryka!$E$23</f>
        <v>0</v>
      </c>
    </row>
    <row r="16" spans="1:11" ht="15" customHeight="1">
      <c r="A16" s="64">
        <f>Metryka!$C$3</f>
        <v>0</v>
      </c>
      <c r="B16" s="396"/>
      <c r="C16" s="148"/>
      <c r="D16" s="384"/>
      <c r="E16" s="146"/>
      <c r="F16" s="135"/>
      <c r="G16" s="146"/>
      <c r="H16" s="124"/>
      <c r="I16" s="33">
        <f>Metryka!$C$23</f>
        <v>0</v>
      </c>
      <c r="J16" s="85">
        <f>Metryka!$D$23</f>
        <v>0</v>
      </c>
      <c r="K16" s="33">
        <f>Metryka!$E$23</f>
        <v>0</v>
      </c>
    </row>
    <row r="17" spans="1:11" ht="15" customHeight="1">
      <c r="A17" s="64">
        <f>Metryka!$C$3</f>
        <v>0</v>
      </c>
      <c r="B17" s="396"/>
      <c r="C17" s="148"/>
      <c r="D17" s="384"/>
      <c r="E17" s="146"/>
      <c r="F17" s="135"/>
      <c r="G17" s="146"/>
      <c r="H17" s="124"/>
      <c r="I17" s="33">
        <f>Metryka!$C$23</f>
        <v>0</v>
      </c>
      <c r="J17" s="85">
        <f>Metryka!$D$23</f>
        <v>0</v>
      </c>
      <c r="K17" s="33">
        <f>Metryka!$E$23</f>
        <v>0</v>
      </c>
    </row>
    <row r="18" spans="1:11" ht="15" customHeight="1">
      <c r="A18" s="64">
        <f>Metryka!$C$3</f>
        <v>0</v>
      </c>
      <c r="B18" s="396"/>
      <c r="C18" s="148"/>
      <c r="D18" s="384"/>
      <c r="E18" s="146"/>
      <c r="F18" s="135"/>
      <c r="G18" s="146"/>
      <c r="H18" s="124"/>
      <c r="I18" s="33">
        <f>Metryka!$C$23</f>
        <v>0</v>
      </c>
      <c r="J18" s="85">
        <f>Metryka!$D$23</f>
        <v>0</v>
      </c>
      <c r="K18" s="33">
        <f>Metryka!$E$23</f>
        <v>0</v>
      </c>
    </row>
    <row r="19" spans="1:11" ht="15" customHeight="1">
      <c r="A19" s="64">
        <f>Metryka!$C$3</f>
        <v>0</v>
      </c>
      <c r="B19" s="396"/>
      <c r="C19" s="148"/>
      <c r="D19" s="384"/>
      <c r="E19" s="146"/>
      <c r="F19" s="135"/>
      <c r="G19" s="146"/>
      <c r="H19" s="124"/>
      <c r="I19" s="33">
        <f>Metryka!$C$23</f>
        <v>0</v>
      </c>
      <c r="J19" s="85">
        <f>Metryka!$D$23</f>
        <v>0</v>
      </c>
      <c r="K19" s="33">
        <f>Metryka!$E$23</f>
        <v>0</v>
      </c>
    </row>
    <row r="20" spans="1:11" ht="15" customHeight="1">
      <c r="A20" s="64">
        <f>Metryka!$C$3</f>
        <v>0</v>
      </c>
      <c r="B20" s="396"/>
      <c r="C20" s="148"/>
      <c r="D20" s="384"/>
      <c r="E20" s="146"/>
      <c r="F20" s="135"/>
      <c r="G20" s="146"/>
      <c r="H20" s="124"/>
      <c r="I20" s="33">
        <f>Metryka!$C$23</f>
        <v>0</v>
      </c>
      <c r="J20" s="85">
        <f>Metryka!$D$23</f>
        <v>0</v>
      </c>
      <c r="K20" s="33">
        <f>Metryka!$E$23</f>
        <v>0</v>
      </c>
    </row>
    <row r="21" spans="1:11" ht="15" customHeight="1">
      <c r="A21" s="64">
        <f>Metryka!$C$3</f>
        <v>0</v>
      </c>
      <c r="B21" s="396"/>
      <c r="C21" s="148"/>
      <c r="D21" s="384"/>
      <c r="E21" s="146"/>
      <c r="F21" s="135"/>
      <c r="G21" s="146"/>
      <c r="H21" s="124"/>
      <c r="I21" s="33">
        <f>Metryka!$C$23</f>
        <v>0</v>
      </c>
      <c r="J21" s="85">
        <f>Metryka!$D$23</f>
        <v>0</v>
      </c>
      <c r="K21" s="33">
        <f>Metryka!$E$23</f>
        <v>0</v>
      </c>
    </row>
    <row r="22" spans="1:11" ht="15" customHeight="1">
      <c r="A22" s="64">
        <f>Metryka!$C$3</f>
        <v>0</v>
      </c>
      <c r="B22" s="396"/>
      <c r="C22" s="148"/>
      <c r="D22" s="384"/>
      <c r="E22" s="146"/>
      <c r="F22" s="135"/>
      <c r="G22" s="146"/>
      <c r="H22" s="124"/>
      <c r="I22" s="33">
        <f>Metryka!$C$23</f>
        <v>0</v>
      </c>
      <c r="J22" s="85">
        <f>Metryka!$D$23</f>
        <v>0</v>
      </c>
      <c r="K22" s="33">
        <f>Metryka!$E$23</f>
        <v>0</v>
      </c>
    </row>
    <row r="23" spans="1:11" ht="15" customHeight="1">
      <c r="A23" s="64">
        <f>Metryka!$C$3</f>
        <v>0</v>
      </c>
      <c r="B23" s="396"/>
      <c r="C23" s="148"/>
      <c r="D23" s="384"/>
      <c r="E23" s="146"/>
      <c r="F23" s="135"/>
      <c r="G23" s="146"/>
      <c r="H23" s="124"/>
      <c r="I23" s="33">
        <f>Metryka!$C$23</f>
        <v>0</v>
      </c>
      <c r="J23" s="85">
        <f>Metryka!$D$23</f>
        <v>0</v>
      </c>
      <c r="K23" s="33">
        <f>Metryka!$E$23</f>
        <v>0</v>
      </c>
    </row>
    <row r="24" spans="1:11" ht="15" customHeight="1">
      <c r="A24" s="64">
        <f>Metryka!$C$3</f>
        <v>0</v>
      </c>
      <c r="B24" s="396"/>
      <c r="C24" s="148"/>
      <c r="D24" s="384"/>
      <c r="E24" s="146"/>
      <c r="F24" s="135"/>
      <c r="G24" s="146"/>
      <c r="H24" s="124"/>
      <c r="I24" s="33">
        <f>Metryka!$C$23</f>
        <v>0</v>
      </c>
      <c r="J24" s="85">
        <f>Metryka!$D$23</f>
        <v>0</v>
      </c>
      <c r="K24" s="33">
        <f>Metryka!$E$23</f>
        <v>0</v>
      </c>
    </row>
    <row r="25" spans="1:11" ht="15" customHeight="1">
      <c r="A25" s="64">
        <f>Metryka!$C$3</f>
        <v>0</v>
      </c>
      <c r="B25" s="396"/>
      <c r="C25" s="148"/>
      <c r="D25" s="384"/>
      <c r="E25" s="146"/>
      <c r="F25" s="135"/>
      <c r="G25" s="146"/>
      <c r="H25" s="124"/>
      <c r="I25" s="33">
        <f>Metryka!$C$23</f>
        <v>0</v>
      </c>
      <c r="J25" s="85">
        <f>Metryka!$D$23</f>
        <v>0</v>
      </c>
      <c r="K25" s="33">
        <f>Metryka!$E$23</f>
        <v>0</v>
      </c>
    </row>
    <row r="26" spans="1:11" ht="15" customHeight="1">
      <c r="A26" s="64">
        <f>Metryka!$C$3</f>
        <v>0</v>
      </c>
      <c r="B26" s="396"/>
      <c r="C26" s="148"/>
      <c r="D26" s="384"/>
      <c r="E26" s="146"/>
      <c r="F26" s="135"/>
      <c r="G26" s="146"/>
      <c r="H26" s="124"/>
      <c r="I26" s="33">
        <f>Metryka!$C$23</f>
        <v>0</v>
      </c>
      <c r="J26" s="85">
        <f>Metryka!$D$23</f>
        <v>0</v>
      </c>
      <c r="K26" s="33">
        <f>Metryka!$E$23</f>
        <v>0</v>
      </c>
    </row>
    <row r="27" spans="1:11" ht="15" customHeight="1">
      <c r="A27" s="64">
        <f>Metryka!$C$3</f>
        <v>0</v>
      </c>
      <c r="B27" s="396"/>
      <c r="C27" s="148"/>
      <c r="D27" s="384"/>
      <c r="E27" s="146"/>
      <c r="F27" s="135"/>
      <c r="G27" s="146"/>
      <c r="H27" s="124"/>
      <c r="I27" s="33">
        <f>Metryka!$C$23</f>
        <v>0</v>
      </c>
      <c r="J27" s="85">
        <f>Metryka!$D$23</f>
        <v>0</v>
      </c>
      <c r="K27" s="33">
        <f>Metryka!$E$23</f>
        <v>0</v>
      </c>
    </row>
    <row r="28" spans="1:11" ht="15" customHeight="1">
      <c r="A28" s="64">
        <f>Metryka!$C$3</f>
        <v>0</v>
      </c>
      <c r="B28" s="396"/>
      <c r="C28" s="148"/>
      <c r="D28" s="384"/>
      <c r="E28" s="146"/>
      <c r="F28" s="135"/>
      <c r="G28" s="146"/>
      <c r="H28" s="124"/>
      <c r="I28" s="33">
        <f>Metryka!$C$23</f>
        <v>0</v>
      </c>
      <c r="J28" s="85">
        <f>Metryka!$D$23</f>
        <v>0</v>
      </c>
      <c r="K28" s="33">
        <f>Metryka!$E$23</f>
        <v>0</v>
      </c>
    </row>
    <row r="29" spans="1:11" ht="15" customHeight="1">
      <c r="A29" s="64">
        <f>Metryka!$C$3</f>
        <v>0</v>
      </c>
      <c r="B29" s="396"/>
      <c r="C29" s="148"/>
      <c r="D29" s="384"/>
      <c r="E29" s="146"/>
      <c r="F29" s="135"/>
      <c r="G29" s="146"/>
      <c r="H29" s="124"/>
      <c r="I29" s="33">
        <f>Metryka!$C$23</f>
        <v>0</v>
      </c>
      <c r="J29" s="85">
        <f>Metryka!$D$23</f>
        <v>0</v>
      </c>
      <c r="K29" s="33">
        <f>Metryka!$E$23</f>
        <v>0</v>
      </c>
    </row>
    <row r="30" spans="1:11" ht="15" customHeight="1">
      <c r="A30" s="64">
        <f>Metryka!$C$3</f>
        <v>0</v>
      </c>
      <c r="B30" s="396"/>
      <c r="C30" s="148"/>
      <c r="D30" s="384"/>
      <c r="E30" s="146"/>
      <c r="F30" s="135"/>
      <c r="G30" s="146"/>
      <c r="H30" s="124"/>
      <c r="I30" s="33">
        <f>Metryka!$C$23</f>
        <v>0</v>
      </c>
      <c r="J30" s="85">
        <f>Metryka!$D$23</f>
        <v>0</v>
      </c>
      <c r="K30" s="33">
        <f>Metryka!$E$23</f>
        <v>0</v>
      </c>
    </row>
    <row r="31" spans="1:11" ht="15" customHeight="1">
      <c r="A31" s="64">
        <f>Metryka!$C$3</f>
        <v>0</v>
      </c>
      <c r="B31" s="396"/>
      <c r="C31" s="148"/>
      <c r="D31" s="384"/>
      <c r="E31" s="146"/>
      <c r="F31" s="135"/>
      <c r="G31" s="146"/>
      <c r="H31" s="124"/>
      <c r="I31" s="33">
        <f>Metryka!$C$23</f>
        <v>0</v>
      </c>
      <c r="J31" s="85">
        <f>Metryka!$D$23</f>
        <v>0</v>
      </c>
      <c r="K31" s="33">
        <f>Metryka!$E$23</f>
        <v>0</v>
      </c>
    </row>
    <row r="32" spans="1:11" ht="15" customHeight="1">
      <c r="A32" s="64">
        <f>Metryka!$C$3</f>
        <v>0</v>
      </c>
      <c r="B32" s="396"/>
      <c r="C32" s="148"/>
      <c r="D32" s="384"/>
      <c r="E32" s="146"/>
      <c r="F32" s="135"/>
      <c r="G32" s="146"/>
      <c r="H32" s="124"/>
      <c r="I32" s="33">
        <f>Metryka!$C$23</f>
        <v>0</v>
      </c>
      <c r="J32" s="85">
        <f>Metryka!$D$23</f>
        <v>0</v>
      </c>
      <c r="K32" s="33">
        <f>Metryka!$E$23</f>
        <v>0</v>
      </c>
    </row>
    <row r="33" spans="1:16" ht="15" customHeight="1" thickBot="1">
      <c r="A33" s="64">
        <f>Metryka!$C$3</f>
        <v>0</v>
      </c>
      <c r="B33" s="397"/>
      <c r="C33" s="390"/>
      <c r="D33" s="385"/>
      <c r="E33" s="145"/>
      <c r="F33" s="74"/>
      <c r="G33" s="145"/>
      <c r="H33" s="99"/>
      <c r="I33" s="33">
        <f>Metryka!$C$23</f>
        <v>0</v>
      </c>
      <c r="J33" s="85">
        <f>Metryka!$D$23</f>
        <v>0</v>
      </c>
      <c r="K33" s="33">
        <f>Metryka!$E$23</f>
        <v>0</v>
      </c>
    </row>
    <row r="34" spans="1:16" ht="15" customHeight="1">
      <c r="C34" s="90"/>
    </row>
    <row r="35" spans="1:16" ht="15" customHeight="1"/>
    <row r="36" spans="1:16" ht="15" customHeight="1">
      <c r="L36" s="126"/>
    </row>
    <row r="37" spans="1:16" ht="15" customHeight="1"/>
    <row r="38" spans="1:16" ht="15" customHeight="1"/>
    <row r="39" spans="1:16" ht="15" customHeight="1"/>
    <row r="40" spans="1:16" ht="15" customHeight="1"/>
    <row r="41" spans="1:16" ht="15" customHeight="1"/>
    <row r="42" spans="1:16" ht="15" customHeight="1">
      <c r="C42" s="126" t="s">
        <v>5020</v>
      </c>
      <c r="F42" s="90" t="s">
        <v>4985</v>
      </c>
      <c r="J42" s="244"/>
      <c r="K42" s="244"/>
      <c r="L42" s="244"/>
      <c r="M42" s="244"/>
      <c r="N42" s="244"/>
      <c r="O42" s="244"/>
      <c r="P42" s="244"/>
    </row>
    <row r="43" spans="1:16" ht="15" customHeight="1">
      <c r="C43" s="126" t="s">
        <v>33</v>
      </c>
      <c r="F43" s="90">
        <v>2022</v>
      </c>
      <c r="J43" s="244"/>
      <c r="K43" s="245"/>
      <c r="L43" s="246"/>
      <c r="M43" s="246"/>
      <c r="N43" s="246"/>
      <c r="O43" s="246"/>
      <c r="P43" s="246"/>
    </row>
    <row r="44" spans="1:16" ht="15" customHeight="1">
      <c r="C44" s="126" t="s">
        <v>32</v>
      </c>
      <c r="F44" s="90" t="s">
        <v>5025</v>
      </c>
      <c r="J44" s="244"/>
      <c r="K44" s="245"/>
      <c r="L44" s="246"/>
      <c r="M44" s="246"/>
      <c r="N44" s="246"/>
      <c r="O44" s="246"/>
      <c r="P44" s="246"/>
    </row>
    <row r="45" spans="1:16" ht="15" customHeight="1">
      <c r="C45" s="126" t="s">
        <v>34</v>
      </c>
      <c r="F45" s="90" t="s">
        <v>4986</v>
      </c>
      <c r="J45" s="244"/>
      <c r="K45" s="245"/>
      <c r="L45" s="246"/>
      <c r="M45" s="246"/>
      <c r="N45" s="246"/>
      <c r="O45" s="246"/>
      <c r="P45" s="246"/>
    </row>
    <row r="46" spans="1:16" ht="15" customHeight="1">
      <c r="C46" s="126" t="s">
        <v>5022</v>
      </c>
      <c r="F46" s="289" t="s">
        <v>5026</v>
      </c>
      <c r="J46" s="244"/>
      <c r="K46" s="245"/>
      <c r="L46" s="246"/>
      <c r="M46" s="246"/>
      <c r="N46" s="246"/>
      <c r="O46" s="246"/>
      <c r="P46" s="246"/>
    </row>
    <row r="47" spans="1:16" ht="15" customHeight="1">
      <c r="C47" s="126" t="s">
        <v>5019</v>
      </c>
      <c r="J47" s="244"/>
      <c r="K47" s="245"/>
      <c r="L47" s="246"/>
      <c r="M47" s="246"/>
      <c r="N47" s="246"/>
      <c r="O47" s="246"/>
      <c r="P47" s="246"/>
    </row>
    <row r="48" spans="1:16" ht="15" customHeight="1">
      <c r="C48" s="126" t="s">
        <v>35</v>
      </c>
      <c r="J48" s="244"/>
      <c r="K48" s="245"/>
      <c r="L48" s="246"/>
      <c r="M48" s="246"/>
      <c r="N48" s="246"/>
      <c r="O48" s="246"/>
      <c r="P48" s="246"/>
    </row>
    <row r="49" spans="3:16" ht="15" customHeight="1">
      <c r="C49" s="126" t="s">
        <v>36</v>
      </c>
      <c r="J49" s="244"/>
      <c r="K49" s="245"/>
      <c r="L49" s="246"/>
      <c r="M49" s="246"/>
      <c r="N49" s="246"/>
      <c r="O49" s="246"/>
      <c r="P49" s="246"/>
    </row>
    <row r="50" spans="3:16" ht="15" customHeight="1">
      <c r="C50" s="126" t="s">
        <v>5021</v>
      </c>
      <c r="J50" s="244"/>
      <c r="K50" s="245"/>
      <c r="L50" s="246"/>
      <c r="M50" s="246"/>
      <c r="N50" s="246"/>
      <c r="O50" s="246"/>
      <c r="P50" s="246"/>
    </row>
    <row r="51" spans="3:16" ht="15" customHeight="1">
      <c r="C51" s="126" t="s">
        <v>5018</v>
      </c>
      <c r="J51" s="244"/>
      <c r="K51" s="245"/>
      <c r="L51" s="246"/>
      <c r="M51" s="246"/>
      <c r="N51" s="246"/>
      <c r="O51" s="246"/>
      <c r="P51" s="246"/>
    </row>
    <row r="52" spans="3:16" ht="15" customHeight="1">
      <c r="C52" s="126" t="s">
        <v>3032</v>
      </c>
      <c r="J52" s="244"/>
      <c r="K52" s="245"/>
      <c r="L52" s="246"/>
      <c r="M52" s="246"/>
      <c r="N52" s="246"/>
      <c r="O52" s="246"/>
      <c r="P52" s="246"/>
    </row>
    <row r="53" spans="3:16" ht="15" customHeight="1">
      <c r="C53" s="126" t="s">
        <v>3033</v>
      </c>
      <c r="J53" s="244"/>
      <c r="K53" s="245"/>
      <c r="L53" s="246"/>
      <c r="M53" s="246"/>
      <c r="N53" s="246"/>
      <c r="O53" s="246"/>
      <c r="P53" s="246"/>
    </row>
    <row r="54" spans="3:16" ht="15" customHeight="1">
      <c r="C54" s="126" t="s">
        <v>5023</v>
      </c>
      <c r="J54" s="244"/>
      <c r="K54" s="245"/>
      <c r="L54" s="246"/>
      <c r="M54" s="246"/>
      <c r="N54" s="246"/>
      <c r="O54" s="246"/>
      <c r="P54" s="246"/>
    </row>
    <row r="55" spans="3:16" ht="15" customHeight="1">
      <c r="C55" s="126" t="s">
        <v>5024</v>
      </c>
      <c r="J55" s="244"/>
      <c r="K55" s="245"/>
      <c r="L55" s="246"/>
      <c r="M55" s="246"/>
      <c r="N55" s="246"/>
      <c r="O55" s="246"/>
      <c r="P55" s="246"/>
    </row>
    <row r="56" spans="3:16" ht="15" customHeight="1">
      <c r="C56" s="126" t="s">
        <v>3034</v>
      </c>
      <c r="J56" s="244"/>
      <c r="K56" s="245"/>
      <c r="L56" s="246"/>
      <c r="M56" s="246"/>
      <c r="N56" s="246"/>
      <c r="O56" s="246"/>
      <c r="P56" s="246"/>
    </row>
    <row r="57" spans="3:16" ht="15" customHeight="1">
      <c r="C57" s="126" t="s">
        <v>37</v>
      </c>
      <c r="J57" s="244"/>
      <c r="K57" s="244"/>
      <c r="L57" s="244"/>
      <c r="M57" s="244"/>
      <c r="N57" s="244"/>
      <c r="O57" s="244"/>
      <c r="P57" s="244"/>
    </row>
    <row r="58" spans="3:16" ht="15" customHeight="1">
      <c r="C58" s="126" t="s">
        <v>3035</v>
      </c>
      <c r="J58" s="244"/>
      <c r="K58" s="244"/>
      <c r="L58" s="244"/>
      <c r="M58" s="244"/>
      <c r="N58" s="244"/>
      <c r="O58" s="244"/>
      <c r="P58" s="244"/>
    </row>
    <row r="59" spans="3:16" ht="15" customHeight="1">
      <c r="C59" s="33" t="s">
        <v>3036</v>
      </c>
    </row>
    <row r="60" spans="3:16" ht="15" customHeight="1">
      <c r="C60" s="126" t="s">
        <v>38</v>
      </c>
      <c r="J60" s="244"/>
      <c r="K60" s="245"/>
      <c r="L60" s="246"/>
      <c r="M60" s="246"/>
      <c r="N60" s="246"/>
      <c r="O60" s="246"/>
      <c r="P60" s="246"/>
    </row>
    <row r="61" spans="3:16" ht="15" customHeight="1">
      <c r="C61" s="126" t="s">
        <v>39</v>
      </c>
      <c r="J61" s="244"/>
      <c r="K61" s="245"/>
      <c r="L61" s="246"/>
      <c r="M61" s="246"/>
      <c r="N61" s="246"/>
      <c r="O61" s="246"/>
      <c r="P61" s="246"/>
    </row>
    <row r="62" spans="3:16" ht="15" customHeight="1">
      <c r="C62" s="126" t="s">
        <v>40</v>
      </c>
      <c r="J62" s="244"/>
      <c r="K62" s="245"/>
      <c r="L62" s="246"/>
      <c r="M62" s="246"/>
      <c r="N62" s="246"/>
      <c r="O62" s="246"/>
      <c r="P62" s="246"/>
    </row>
    <row r="63" spans="3:16" ht="15" customHeight="1">
      <c r="C63" s="126" t="s">
        <v>3037</v>
      </c>
      <c r="J63" s="244"/>
      <c r="K63" s="245"/>
      <c r="L63" s="246"/>
      <c r="M63" s="246"/>
      <c r="N63" s="246"/>
      <c r="O63" s="246"/>
      <c r="P63" s="246"/>
    </row>
    <row r="64" spans="3:16" ht="15" customHeight="1">
      <c r="C64" s="126" t="s">
        <v>41</v>
      </c>
      <c r="J64" s="244"/>
      <c r="K64" s="245"/>
      <c r="L64" s="246"/>
      <c r="M64" s="246"/>
      <c r="N64" s="246"/>
      <c r="O64" s="246"/>
      <c r="P64" s="246"/>
    </row>
    <row r="65" spans="3:16" ht="15" customHeight="1">
      <c r="C65" s="126" t="s">
        <v>5016</v>
      </c>
      <c r="J65" s="244"/>
      <c r="K65" s="245"/>
      <c r="L65" s="246"/>
      <c r="M65" s="246"/>
      <c r="N65" s="246"/>
      <c r="O65" s="246"/>
      <c r="P65" s="246"/>
    </row>
    <row r="66" spans="3:16" ht="15" customHeight="1">
      <c r="C66" s="126" t="s">
        <v>5017</v>
      </c>
      <c r="J66" s="244"/>
      <c r="K66" s="245"/>
      <c r="L66" s="246"/>
      <c r="M66" s="246"/>
      <c r="N66" s="246"/>
      <c r="O66" s="246"/>
      <c r="P66" s="246"/>
    </row>
    <row r="67" spans="3:16" ht="15" customHeight="1">
      <c r="C67" s="33" t="s">
        <v>3038</v>
      </c>
    </row>
    <row r="68" spans="3:16" ht="15" customHeight="1"/>
    <row r="69" spans="3:16" ht="15" customHeight="1"/>
    <row r="70" spans="3:16" ht="15" customHeight="1"/>
    <row r="71" spans="3:16" ht="15" customHeight="1"/>
    <row r="141" spans="3:3">
      <c r="C141" s="33" t="s">
        <v>4770</v>
      </c>
    </row>
    <row r="142" spans="3:3">
      <c r="C142" s="33" t="s">
        <v>4771</v>
      </c>
    </row>
    <row r="143" spans="3:3">
      <c r="C143" s="33" t="s">
        <v>4987</v>
      </c>
    </row>
  </sheetData>
  <dataValidations count="4">
    <dataValidation type="list" allowBlank="1" showInputMessage="1" showErrorMessage="1" sqref="B6:B33">
      <formula1>$F$43:$F$46</formula1>
    </dataValidation>
    <dataValidation type="list" allowBlank="1" showInputMessage="1" showErrorMessage="1" sqref="K43:K56 K60:K66">
      <formula1>$L$6:$L$36</formula1>
    </dataValidation>
    <dataValidation type="list" allowBlank="1" showInputMessage="1" showErrorMessage="1" sqref="G6:G33">
      <formula1>$C$141:$C$143</formula1>
    </dataValidation>
    <dataValidation type="list" allowBlank="1" showInputMessage="1" showErrorMessage="1" sqref="C6:C33">
      <formula1>$C$42:$C$67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theme="0" tint="-0.249977111117893"/>
    <pageSetUpPr fitToPage="1"/>
  </sheetPr>
  <dimension ref="A1:H49"/>
  <sheetViews>
    <sheetView topLeftCell="B1" zoomScaleNormal="100" workbookViewId="0">
      <selection activeCell="D1" sqref="D1:F1048576"/>
    </sheetView>
  </sheetViews>
  <sheetFormatPr defaultColWidth="9.140625" defaultRowHeight="12.75"/>
  <cols>
    <col min="1" max="1" width="9.140625" style="33" hidden="1" customWidth="1"/>
    <col min="2" max="2" width="31.42578125" style="33" customWidth="1"/>
    <col min="3" max="3" width="33.85546875" style="33" customWidth="1"/>
    <col min="4" max="6" width="9.140625" style="33" hidden="1" customWidth="1"/>
    <col min="7" max="7" width="9.140625" style="33"/>
    <col min="8" max="8" width="9.140625" style="33" customWidth="1"/>
    <col min="9" max="16384" width="9.140625" style="33"/>
  </cols>
  <sheetData>
    <row r="1" spans="1:8" ht="15" customHeight="1">
      <c r="B1" s="32">
        <f>Metryka!C3</f>
        <v>0</v>
      </c>
    </row>
    <row r="2" spans="1:8" ht="45" customHeight="1">
      <c r="B2" s="741" t="s">
        <v>9060</v>
      </c>
      <c r="C2" s="741"/>
      <c r="D2" s="320"/>
      <c r="E2" s="320"/>
      <c r="F2" s="320"/>
      <c r="G2" s="320"/>
      <c r="H2" s="320"/>
    </row>
    <row r="3" spans="1:8" ht="13.5" thickBot="1">
      <c r="B3" s="33" t="s">
        <v>4765</v>
      </c>
      <c r="D3" s="295"/>
      <c r="E3" s="295"/>
      <c r="F3" s="295"/>
      <c r="G3" s="295"/>
      <c r="H3" s="295"/>
    </row>
    <row r="4" spans="1:8" ht="45" hidden="1" customHeight="1" thickBot="1">
      <c r="A4" s="64"/>
      <c r="B4" s="192" t="s">
        <v>3098</v>
      </c>
      <c r="C4" s="204" t="s">
        <v>3099</v>
      </c>
      <c r="D4" s="201"/>
      <c r="E4" s="177"/>
      <c r="F4" s="177"/>
      <c r="G4" s="177"/>
      <c r="H4" s="177"/>
    </row>
    <row r="5" spans="1:8" ht="20.100000000000001" customHeight="1" thickBot="1">
      <c r="A5" s="64"/>
      <c r="B5" s="174" t="s">
        <v>3097</v>
      </c>
      <c r="C5" s="230" t="s">
        <v>50</v>
      </c>
      <c r="H5" s="120"/>
    </row>
    <row r="6" spans="1:8" ht="30" customHeight="1" thickTop="1">
      <c r="A6" s="64">
        <f>Metryka!$C$3</f>
        <v>0</v>
      </c>
      <c r="B6" s="42" t="s">
        <v>9</v>
      </c>
      <c r="C6" s="231">
        <f>SUM(C7:C8)</f>
        <v>0</v>
      </c>
      <c r="D6" s="33">
        <f>Metryka!$C$24</f>
        <v>0</v>
      </c>
      <c r="E6" s="85">
        <f>Metryka!$D$24</f>
        <v>0</v>
      </c>
      <c r="F6" s="33">
        <f>Metryka!$E$24</f>
        <v>0</v>
      </c>
    </row>
    <row r="7" spans="1:8" ht="30" customHeight="1">
      <c r="A7" s="64">
        <f>Metryka!$C$3</f>
        <v>0</v>
      </c>
      <c r="B7" s="87" t="s">
        <v>49</v>
      </c>
      <c r="C7" s="175">
        <v>0</v>
      </c>
      <c r="D7" s="33">
        <f>Metryka!$C$24</f>
        <v>0</v>
      </c>
      <c r="E7" s="85">
        <f>Metryka!$D$24</f>
        <v>0</v>
      </c>
      <c r="F7" s="33">
        <f>Metryka!$E$24</f>
        <v>0</v>
      </c>
    </row>
    <row r="8" spans="1:8" ht="30" customHeight="1" thickBot="1">
      <c r="A8" s="64">
        <f>Metryka!$C$3</f>
        <v>0</v>
      </c>
      <c r="B8" s="173" t="s">
        <v>4836</v>
      </c>
      <c r="C8" s="176">
        <v>0</v>
      </c>
      <c r="D8" s="33">
        <f>Metryka!$C$24</f>
        <v>0</v>
      </c>
      <c r="E8" s="85">
        <f>Metryka!$D$24</f>
        <v>0</v>
      </c>
      <c r="F8" s="33">
        <f>Metryka!$E$24</f>
        <v>0</v>
      </c>
    </row>
    <row r="9" spans="1:8" ht="15" customHeight="1" thickBot="1"/>
    <row r="10" spans="1:8" ht="127.5" customHeight="1" thickBot="1">
      <c r="B10" s="455" t="s">
        <v>5095</v>
      </c>
      <c r="C10" s="454"/>
    </row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</sheetData>
  <mergeCells count="1">
    <mergeCell ref="B2:C2"/>
  </mergeCells>
  <pageMargins left="0.7" right="0.7" top="0.75" bottom="0.75" header="0.3" footer="0.3"/>
  <pageSetup paperSize="9" orientation="landscape" r:id="rId1"/>
  <colBreaks count="1" manualBreakCount="1">
    <brk id="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0" tint="-0.249977111117893"/>
    <pageSetUpPr fitToPage="1"/>
  </sheetPr>
  <dimension ref="A1:Z59"/>
  <sheetViews>
    <sheetView topLeftCell="B1" zoomScaleNormal="100" workbookViewId="0">
      <selection activeCell="X1" sqref="X1:Z1048576"/>
    </sheetView>
  </sheetViews>
  <sheetFormatPr defaultColWidth="9.140625" defaultRowHeight="12.75"/>
  <cols>
    <col min="1" max="1" width="9.140625" style="33" hidden="1" customWidth="1"/>
    <col min="2" max="2" width="34.42578125" style="33" customWidth="1"/>
    <col min="3" max="23" width="14.42578125" style="33" customWidth="1"/>
    <col min="24" max="26" width="9.140625" style="33" hidden="1" customWidth="1"/>
    <col min="27" max="16384" width="9.140625" style="33"/>
  </cols>
  <sheetData>
    <row r="1" spans="1:26" ht="15" customHeight="1">
      <c r="B1" s="32">
        <f>Metryka!C3</f>
        <v>0</v>
      </c>
    </row>
    <row r="2" spans="1:26" ht="15" customHeight="1" thickBot="1">
      <c r="B2" s="196" t="s">
        <v>9061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7"/>
      <c r="T2" s="197"/>
      <c r="U2" s="197"/>
      <c r="V2" s="197"/>
      <c r="W2" s="197"/>
    </row>
    <row r="3" spans="1:26" ht="51.75" hidden="1" thickBot="1">
      <c r="B3" s="194" t="s">
        <v>3074</v>
      </c>
      <c r="C3" s="179" t="s">
        <v>3084</v>
      </c>
      <c r="D3" s="179" t="s">
        <v>3076</v>
      </c>
      <c r="E3" s="179" t="s">
        <v>3077</v>
      </c>
      <c r="F3" s="179" t="s">
        <v>3078</v>
      </c>
      <c r="G3" s="179" t="s">
        <v>3079</v>
      </c>
      <c r="H3" s="179" t="s">
        <v>3080</v>
      </c>
      <c r="I3" s="179" t="s">
        <v>3081</v>
      </c>
      <c r="J3" s="179" t="s">
        <v>3082</v>
      </c>
      <c r="K3" s="179" t="s">
        <v>3084</v>
      </c>
      <c r="L3" s="179" t="s">
        <v>3076</v>
      </c>
      <c r="M3" s="179" t="s">
        <v>3077</v>
      </c>
      <c r="N3" s="179" t="s">
        <v>3078</v>
      </c>
      <c r="O3" s="179" t="s">
        <v>3079</v>
      </c>
      <c r="P3" s="179" t="s">
        <v>3080</v>
      </c>
      <c r="Q3" s="179" t="s">
        <v>3081</v>
      </c>
      <c r="R3" s="179" t="s">
        <v>3082</v>
      </c>
      <c r="S3" s="198" t="s">
        <v>3083</v>
      </c>
      <c r="T3" s="198" t="s">
        <v>3085</v>
      </c>
      <c r="U3" s="198" t="s">
        <v>3086</v>
      </c>
      <c r="V3" s="198" t="s">
        <v>3087</v>
      </c>
      <c r="W3" s="199" t="s">
        <v>3088</v>
      </c>
    </row>
    <row r="4" spans="1:26" ht="15.75" customHeight="1">
      <c r="A4" s="64"/>
      <c r="B4" s="220"/>
      <c r="C4" s="742" t="s">
        <v>5030</v>
      </c>
      <c r="D4" s="743"/>
      <c r="E4" s="743"/>
      <c r="F4" s="743"/>
      <c r="G4" s="743"/>
      <c r="H4" s="743"/>
      <c r="I4" s="743"/>
      <c r="J4" s="744"/>
      <c r="K4" s="742" t="s">
        <v>5031</v>
      </c>
      <c r="L4" s="743"/>
      <c r="M4" s="743"/>
      <c r="N4" s="743"/>
      <c r="O4" s="743"/>
      <c r="P4" s="743"/>
      <c r="Q4" s="743"/>
      <c r="R4" s="744"/>
      <c r="S4" s="742" t="s">
        <v>5032</v>
      </c>
      <c r="T4" s="743"/>
      <c r="U4" s="743"/>
      <c r="V4" s="743"/>
      <c r="W4" s="744"/>
    </row>
    <row r="5" spans="1:26" ht="15" customHeight="1">
      <c r="A5" s="64"/>
      <c r="B5" s="109"/>
      <c r="C5" s="110"/>
      <c r="D5" s="111"/>
      <c r="E5" s="745" t="s">
        <v>21</v>
      </c>
      <c r="F5" s="746"/>
      <c r="G5" s="112"/>
      <c r="H5" s="112"/>
      <c r="I5" s="111"/>
      <c r="J5" s="38"/>
      <c r="K5" s="110"/>
      <c r="L5" s="111"/>
      <c r="M5" s="745" t="s">
        <v>21</v>
      </c>
      <c r="N5" s="746"/>
      <c r="O5" s="112"/>
      <c r="P5" s="112"/>
      <c r="Q5" s="111"/>
      <c r="R5" s="38"/>
      <c r="S5" s="115"/>
      <c r="T5" s="116"/>
      <c r="U5" s="112"/>
      <c r="V5" s="38"/>
      <c r="W5" s="117"/>
    </row>
    <row r="6" spans="1:26" ht="50.1" customHeight="1">
      <c r="A6" s="64"/>
      <c r="B6" s="63" t="s">
        <v>3006</v>
      </c>
      <c r="C6" s="411" t="s">
        <v>29</v>
      </c>
      <c r="D6" s="35" t="s">
        <v>2983</v>
      </c>
      <c r="E6" s="35" t="s">
        <v>3003</v>
      </c>
      <c r="F6" s="35" t="s">
        <v>3004</v>
      </c>
      <c r="G6" s="35" t="s">
        <v>2984</v>
      </c>
      <c r="H6" s="35" t="s">
        <v>3005</v>
      </c>
      <c r="I6" s="35" t="s">
        <v>3001</v>
      </c>
      <c r="J6" s="410" t="s">
        <v>30</v>
      </c>
      <c r="K6" s="39" t="s">
        <v>29</v>
      </c>
      <c r="L6" s="35" t="s">
        <v>2983</v>
      </c>
      <c r="M6" s="35" t="s">
        <v>3003</v>
      </c>
      <c r="N6" s="35" t="s">
        <v>3004</v>
      </c>
      <c r="O6" s="35" t="s">
        <v>2984</v>
      </c>
      <c r="P6" s="35" t="s">
        <v>3005</v>
      </c>
      <c r="Q6" s="35" t="s">
        <v>3001</v>
      </c>
      <c r="R6" s="45" t="s">
        <v>30</v>
      </c>
      <c r="S6" s="39" t="s">
        <v>29</v>
      </c>
      <c r="T6" s="35" t="s">
        <v>2983</v>
      </c>
      <c r="U6" s="35" t="s">
        <v>2984</v>
      </c>
      <c r="V6" s="35" t="s">
        <v>3001</v>
      </c>
      <c r="W6" s="45" t="s">
        <v>30</v>
      </c>
    </row>
    <row r="7" spans="1:26" ht="15" customHeight="1" thickBot="1">
      <c r="A7" s="64"/>
      <c r="B7" s="40"/>
      <c r="C7" s="41" t="s">
        <v>31</v>
      </c>
      <c r="D7" s="36" t="s">
        <v>2985</v>
      </c>
      <c r="E7" s="36" t="s">
        <v>2985</v>
      </c>
      <c r="F7" s="36" t="s">
        <v>2985</v>
      </c>
      <c r="G7" s="36" t="s">
        <v>2986</v>
      </c>
      <c r="H7" s="36" t="s">
        <v>3000</v>
      </c>
      <c r="I7" s="36" t="s">
        <v>3000</v>
      </c>
      <c r="J7" s="37" t="s">
        <v>3000</v>
      </c>
      <c r="K7" s="41" t="s">
        <v>31</v>
      </c>
      <c r="L7" s="36" t="s">
        <v>2985</v>
      </c>
      <c r="M7" s="36" t="s">
        <v>2985</v>
      </c>
      <c r="N7" s="36" t="s">
        <v>2985</v>
      </c>
      <c r="O7" s="36" t="s">
        <v>2986</v>
      </c>
      <c r="P7" s="36" t="s">
        <v>3000</v>
      </c>
      <c r="Q7" s="36" t="s">
        <v>3000</v>
      </c>
      <c r="R7" s="37" t="s">
        <v>3000</v>
      </c>
      <c r="S7" s="41" t="s">
        <v>31</v>
      </c>
      <c r="T7" s="36" t="s">
        <v>2985</v>
      </c>
      <c r="U7" s="36" t="s">
        <v>2986</v>
      </c>
      <c r="V7" s="36" t="s">
        <v>3000</v>
      </c>
      <c r="W7" s="37" t="s">
        <v>3000</v>
      </c>
    </row>
    <row r="8" spans="1:26" ht="15" customHeight="1" thickTop="1">
      <c r="A8" s="64">
        <f>Metryka!$C$3</f>
        <v>0</v>
      </c>
      <c r="B8" s="42" t="s">
        <v>9</v>
      </c>
      <c r="C8" s="431">
        <f>SUM(C9:C11)</f>
        <v>0</v>
      </c>
      <c r="D8" s="432">
        <f t="shared" ref="D8:J8" si="0">SUM(D9:D11)</f>
        <v>0</v>
      </c>
      <c r="E8" s="432">
        <f t="shared" si="0"/>
        <v>0</v>
      </c>
      <c r="F8" s="432">
        <f t="shared" si="0"/>
        <v>0</v>
      </c>
      <c r="G8" s="432">
        <f>SUM(G9:G11)</f>
        <v>0</v>
      </c>
      <c r="H8" s="433">
        <f t="shared" si="0"/>
        <v>0</v>
      </c>
      <c r="I8" s="433">
        <f t="shared" si="0"/>
        <v>0</v>
      </c>
      <c r="J8" s="434">
        <f t="shared" si="0"/>
        <v>0</v>
      </c>
      <c r="K8" s="431">
        <f t="shared" ref="K8:R8" si="1">SUM(K9:K11)</f>
        <v>0</v>
      </c>
      <c r="L8" s="432">
        <f t="shared" si="1"/>
        <v>0</v>
      </c>
      <c r="M8" s="432">
        <f t="shared" si="1"/>
        <v>0</v>
      </c>
      <c r="N8" s="432">
        <f t="shared" si="1"/>
        <v>0</v>
      </c>
      <c r="O8" s="432">
        <f t="shared" si="1"/>
        <v>0</v>
      </c>
      <c r="P8" s="433">
        <f t="shared" si="1"/>
        <v>0</v>
      </c>
      <c r="Q8" s="433">
        <f t="shared" si="1"/>
        <v>0</v>
      </c>
      <c r="R8" s="434">
        <f t="shared" si="1"/>
        <v>0</v>
      </c>
      <c r="S8" s="431">
        <f>SUM(S9:S11)</f>
        <v>0</v>
      </c>
      <c r="T8" s="432">
        <f>SUM(T9:T11)</f>
        <v>0</v>
      </c>
      <c r="U8" s="432">
        <f>SUM(U9:U11)</f>
        <v>0</v>
      </c>
      <c r="V8" s="433">
        <f>SUM(V9:V11)</f>
        <v>0</v>
      </c>
      <c r="W8" s="434">
        <f>SUM(W9:W11)</f>
        <v>0</v>
      </c>
      <c r="X8" s="33">
        <f>Metryka!$C$25</f>
        <v>0</v>
      </c>
      <c r="Y8" s="85">
        <f>Metryka!$D$25</f>
        <v>0</v>
      </c>
      <c r="Z8" s="33">
        <f>Metryka!$E$25</f>
        <v>0</v>
      </c>
    </row>
    <row r="9" spans="1:26" ht="15" customHeight="1">
      <c r="A9" s="64">
        <f>Metryka!$C$3</f>
        <v>0</v>
      </c>
      <c r="B9" s="86" t="s">
        <v>27</v>
      </c>
      <c r="C9" s="437">
        <f>K9+S9</f>
        <v>0</v>
      </c>
      <c r="D9" s="438">
        <f>L9+T9</f>
        <v>0</v>
      </c>
      <c r="E9" s="438">
        <f>M9</f>
        <v>0</v>
      </c>
      <c r="F9" s="438">
        <f>N9</f>
        <v>0</v>
      </c>
      <c r="G9" s="438">
        <f>O9+U9</f>
        <v>0</v>
      </c>
      <c r="H9" s="439">
        <f>P9</f>
        <v>0</v>
      </c>
      <c r="I9" s="439">
        <f>Q9+V9</f>
        <v>0</v>
      </c>
      <c r="J9" s="440">
        <f>R9+W9</f>
        <v>0</v>
      </c>
      <c r="K9" s="103">
        <v>0</v>
      </c>
      <c r="L9" s="100">
        <v>0</v>
      </c>
      <c r="M9" s="100">
        <v>0</v>
      </c>
      <c r="N9" s="100">
        <v>0</v>
      </c>
      <c r="O9" s="100">
        <v>0</v>
      </c>
      <c r="P9" s="94">
        <v>0</v>
      </c>
      <c r="Q9" s="94">
        <v>0</v>
      </c>
      <c r="R9" s="95">
        <v>0</v>
      </c>
      <c r="S9" s="103">
        <v>0</v>
      </c>
      <c r="T9" s="100">
        <v>0</v>
      </c>
      <c r="U9" s="100">
        <v>0</v>
      </c>
      <c r="V9" s="94">
        <v>0</v>
      </c>
      <c r="W9" s="95">
        <v>0</v>
      </c>
      <c r="X9" s="33">
        <f>Metryka!$C$25</f>
        <v>0</v>
      </c>
      <c r="Y9" s="85">
        <f>Metryka!$D$25</f>
        <v>0</v>
      </c>
      <c r="Z9" s="33">
        <f>Metryka!$E$25</f>
        <v>0</v>
      </c>
    </row>
    <row r="10" spans="1:26" ht="15" customHeight="1">
      <c r="A10" s="64">
        <f>Metryka!$C$3</f>
        <v>0</v>
      </c>
      <c r="B10" s="86" t="s">
        <v>28</v>
      </c>
      <c r="C10" s="437">
        <f t="shared" ref="C10:C11" si="2">K10+S10</f>
        <v>0</v>
      </c>
      <c r="D10" s="438">
        <f t="shared" ref="D10:D11" si="3">L10+T10</f>
        <v>0</v>
      </c>
      <c r="E10" s="438">
        <f t="shared" ref="E10:F11" si="4">M10</f>
        <v>0</v>
      </c>
      <c r="F10" s="438">
        <f t="shared" si="4"/>
        <v>0</v>
      </c>
      <c r="G10" s="438">
        <f t="shared" ref="G10:G11" si="5">O10+U10</f>
        <v>0</v>
      </c>
      <c r="H10" s="439">
        <f t="shared" ref="H10:H11" si="6">P10</f>
        <v>0</v>
      </c>
      <c r="I10" s="439">
        <f t="shared" ref="I10:I11" si="7">Q10+V10</f>
        <v>0</v>
      </c>
      <c r="J10" s="440">
        <f t="shared" ref="J10:J11" si="8">R10+W10</f>
        <v>0</v>
      </c>
      <c r="K10" s="104">
        <v>0</v>
      </c>
      <c r="L10" s="101">
        <v>0</v>
      </c>
      <c r="M10" s="101">
        <v>0</v>
      </c>
      <c r="N10" s="101">
        <v>0</v>
      </c>
      <c r="O10" s="101">
        <v>0</v>
      </c>
      <c r="P10" s="96">
        <v>0</v>
      </c>
      <c r="Q10" s="96">
        <v>0</v>
      </c>
      <c r="R10" s="97">
        <v>0</v>
      </c>
      <c r="S10" s="104">
        <v>0</v>
      </c>
      <c r="T10" s="101">
        <v>0</v>
      </c>
      <c r="U10" s="101">
        <v>0</v>
      </c>
      <c r="V10" s="96">
        <v>0</v>
      </c>
      <c r="W10" s="97">
        <v>0</v>
      </c>
      <c r="X10" s="33">
        <f>Metryka!$C$25</f>
        <v>0</v>
      </c>
      <c r="Y10" s="85">
        <f>Metryka!$D$25</f>
        <v>0</v>
      </c>
      <c r="Z10" s="33">
        <f>Metryka!$E$25</f>
        <v>0</v>
      </c>
    </row>
    <row r="11" spans="1:26" ht="15" customHeight="1" thickBot="1">
      <c r="A11" s="64">
        <f>Metryka!$C$3</f>
        <v>0</v>
      </c>
      <c r="B11" s="78" t="s">
        <v>4864</v>
      </c>
      <c r="C11" s="437">
        <f t="shared" si="2"/>
        <v>0</v>
      </c>
      <c r="D11" s="438">
        <f t="shared" si="3"/>
        <v>0</v>
      </c>
      <c r="E11" s="438">
        <f t="shared" si="4"/>
        <v>0</v>
      </c>
      <c r="F11" s="438">
        <f t="shared" si="4"/>
        <v>0</v>
      </c>
      <c r="G11" s="438">
        <f t="shared" si="5"/>
        <v>0</v>
      </c>
      <c r="H11" s="439">
        <f t="shared" si="6"/>
        <v>0</v>
      </c>
      <c r="I11" s="439">
        <f t="shared" si="7"/>
        <v>0</v>
      </c>
      <c r="J11" s="440">
        <f t="shared" si="8"/>
        <v>0</v>
      </c>
      <c r="K11" s="105">
        <v>0</v>
      </c>
      <c r="L11" s="72">
        <v>0</v>
      </c>
      <c r="M11" s="72">
        <v>0</v>
      </c>
      <c r="N11" s="72">
        <v>0</v>
      </c>
      <c r="O11" s="72">
        <v>0</v>
      </c>
      <c r="P11" s="98">
        <v>0</v>
      </c>
      <c r="Q11" s="98">
        <v>0</v>
      </c>
      <c r="R11" s="99">
        <v>0</v>
      </c>
      <c r="S11" s="105">
        <v>0</v>
      </c>
      <c r="T11" s="72">
        <v>0</v>
      </c>
      <c r="U11" s="72">
        <v>0</v>
      </c>
      <c r="V11" s="98">
        <v>0</v>
      </c>
      <c r="W11" s="99">
        <v>0</v>
      </c>
      <c r="X11" s="33">
        <f>Metryka!$C$25</f>
        <v>0</v>
      </c>
      <c r="Y11" s="85">
        <f>Metryka!$D$25</f>
        <v>0</v>
      </c>
      <c r="Z11" s="33">
        <f>Metryka!$E$25</f>
        <v>0</v>
      </c>
    </row>
    <row r="12" spans="1:26" ht="15" customHeight="1"/>
    <row r="13" spans="1:26" ht="15" customHeight="1"/>
    <row r="14" spans="1:26" ht="15" customHeight="1" thickBot="1">
      <c r="B14" s="33" t="s">
        <v>5029</v>
      </c>
    </row>
    <row r="15" spans="1:26" ht="179.25" customHeight="1">
      <c r="A15" s="414"/>
      <c r="B15" s="441"/>
      <c r="C15" s="441"/>
      <c r="D15" s="441"/>
      <c r="E15" s="441"/>
      <c r="F15" s="441"/>
      <c r="G15" s="441"/>
      <c r="H15" s="441"/>
      <c r="I15" s="441"/>
      <c r="J15" s="441"/>
    </row>
    <row r="16" spans="1:2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mergeCells count="5">
    <mergeCell ref="S4:W4"/>
    <mergeCell ref="K4:R4"/>
    <mergeCell ref="M5:N5"/>
    <mergeCell ref="C4:J4"/>
    <mergeCell ref="E5:F5"/>
  </mergeCells>
  <pageMargins left="0.7" right="0.7" top="0.75" bottom="0.75" header="0.3" footer="0.3"/>
  <pageSetup paperSize="9" scale="88" orientation="landscape" r:id="rId1"/>
  <ignoredErrors>
    <ignoredError sqref="K8:W8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Y3856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9.140625" style="33" hidden="1" customWidth="1"/>
    <col min="2" max="2" width="28.5703125" style="33" customWidth="1"/>
    <col min="3" max="3" width="6.85546875" style="33" customWidth="1"/>
    <col min="4" max="6" width="7.140625" style="33" customWidth="1"/>
    <col min="7" max="7" width="20.5703125" style="33" customWidth="1"/>
    <col min="8" max="12" width="18.5703125" style="33" customWidth="1"/>
    <col min="13" max="13" width="21.85546875" style="33" customWidth="1"/>
    <col min="14" max="14" width="25.140625" style="33" customWidth="1"/>
    <col min="15" max="15" width="29.85546875" style="33" customWidth="1"/>
    <col min="16" max="16" width="59.140625" style="33" customWidth="1"/>
    <col min="17" max="22" width="9.140625" style="33" hidden="1" customWidth="1"/>
    <col min="23" max="23" width="19.85546875" style="33" hidden="1" customWidth="1"/>
    <col min="24" max="25" width="9.140625" style="33" hidden="1" customWidth="1"/>
    <col min="26" max="16384" width="9.140625" style="33"/>
  </cols>
  <sheetData>
    <row r="1" spans="1:25" ht="15" customHeight="1">
      <c r="B1" s="32">
        <f>Metryka!C3</f>
        <v>0</v>
      </c>
      <c r="C1" s="442"/>
      <c r="D1" s="442"/>
      <c r="E1" s="442"/>
      <c r="F1" s="442"/>
      <c r="G1" s="442"/>
      <c r="H1" s="289"/>
      <c r="I1" s="289"/>
      <c r="J1" s="289"/>
    </row>
    <row r="2" spans="1:25" ht="15" customHeight="1" thickBot="1">
      <c r="B2" s="221" t="s">
        <v>9062</v>
      </c>
      <c r="C2" s="221"/>
      <c r="D2" s="221"/>
      <c r="E2" s="221"/>
      <c r="F2" s="221"/>
      <c r="G2" s="221"/>
      <c r="H2" s="196"/>
      <c r="I2" s="196"/>
      <c r="J2" s="196"/>
      <c r="K2" s="196"/>
      <c r="L2" s="196"/>
      <c r="M2" s="196"/>
      <c r="N2" s="196"/>
      <c r="O2" s="196"/>
      <c r="P2" s="90"/>
    </row>
    <row r="3" spans="1:25" ht="15" customHeight="1">
      <c r="A3" s="64"/>
      <c r="B3" s="265"/>
      <c r="C3" s="266"/>
      <c r="D3" s="266"/>
      <c r="E3" s="274"/>
      <c r="F3" s="272"/>
      <c r="G3" s="579"/>
      <c r="H3" s="750" t="s">
        <v>3137</v>
      </c>
      <c r="I3" s="751"/>
      <c r="J3" s="751"/>
      <c r="K3" s="751"/>
      <c r="L3" s="751"/>
      <c r="M3" s="751" t="s">
        <v>5007</v>
      </c>
      <c r="N3" s="751"/>
      <c r="O3" s="751"/>
      <c r="P3" s="536"/>
      <c r="T3" s="752" t="s">
        <v>5108</v>
      </c>
      <c r="U3" s="752" t="s">
        <v>5109</v>
      </c>
      <c r="V3" s="752" t="s">
        <v>5110</v>
      </c>
      <c r="W3" s="752" t="s">
        <v>5111</v>
      </c>
      <c r="X3" s="747" t="s">
        <v>42</v>
      </c>
      <c r="Y3" s="693" t="s">
        <v>5937</v>
      </c>
    </row>
    <row r="4" spans="1:25" ht="75" customHeight="1">
      <c r="A4" s="64"/>
      <c r="B4" s="265" t="s">
        <v>4989</v>
      </c>
      <c r="C4" s="266" t="s">
        <v>3937</v>
      </c>
      <c r="D4" s="266" t="s">
        <v>4629</v>
      </c>
      <c r="E4" s="274" t="s">
        <v>4628</v>
      </c>
      <c r="F4" s="272" t="s">
        <v>4627</v>
      </c>
      <c r="G4" s="579" t="s">
        <v>42</v>
      </c>
      <c r="H4" s="583" t="s">
        <v>5090</v>
      </c>
      <c r="I4" s="535" t="s">
        <v>5091</v>
      </c>
      <c r="J4" s="535" t="s">
        <v>5092</v>
      </c>
      <c r="K4" s="535" t="s">
        <v>5093</v>
      </c>
      <c r="L4" s="582" t="s">
        <v>5094</v>
      </c>
      <c r="M4" s="535" t="s">
        <v>5087</v>
      </c>
      <c r="N4" s="535" t="s">
        <v>5088</v>
      </c>
      <c r="O4" s="535" t="s">
        <v>5089</v>
      </c>
      <c r="P4" s="471" t="s">
        <v>5008</v>
      </c>
      <c r="T4" s="753"/>
      <c r="U4" s="753"/>
      <c r="V4" s="753"/>
      <c r="W4" s="753" t="s">
        <v>5111</v>
      </c>
      <c r="X4" s="748" t="s">
        <v>42</v>
      </c>
      <c r="Y4" s="693"/>
    </row>
    <row r="5" spans="1:25" ht="15" customHeight="1" thickBot="1">
      <c r="A5" s="64"/>
      <c r="B5" s="443"/>
      <c r="C5" s="444"/>
      <c r="D5" s="444"/>
      <c r="E5" s="445"/>
      <c r="F5" s="446"/>
      <c r="G5" s="494"/>
      <c r="H5" s="584" t="s">
        <v>4790</v>
      </c>
      <c r="I5" s="585" t="s">
        <v>4790</v>
      </c>
      <c r="J5" s="585" t="s">
        <v>4790</v>
      </c>
      <c r="K5" s="585" t="s">
        <v>4790</v>
      </c>
      <c r="L5" s="586" t="s">
        <v>4790</v>
      </c>
      <c r="M5" s="585" t="s">
        <v>8</v>
      </c>
      <c r="N5" s="585" t="s">
        <v>3138</v>
      </c>
      <c r="O5" s="585" t="s">
        <v>4790</v>
      </c>
      <c r="P5" s="587" t="s">
        <v>3026</v>
      </c>
      <c r="T5" s="754"/>
      <c r="U5" s="754"/>
      <c r="V5" s="754"/>
      <c r="W5" s="754"/>
      <c r="X5" s="749"/>
      <c r="Y5" s="693" t="s">
        <v>5937</v>
      </c>
    </row>
    <row r="6" spans="1:25" ht="15" customHeight="1" thickBot="1">
      <c r="A6" s="450">
        <f>Metryka!$C$3</f>
        <v>0</v>
      </c>
      <c r="B6" s="451" t="s">
        <v>55</v>
      </c>
      <c r="C6" s="451">
        <v>5021</v>
      </c>
      <c r="D6" s="451" t="s">
        <v>3979</v>
      </c>
      <c r="E6" s="452">
        <v>18.6965</v>
      </c>
      <c r="F6" s="452">
        <v>52.875900000000001</v>
      </c>
      <c r="G6" s="495" t="s">
        <v>3164</v>
      </c>
      <c r="H6" s="580"/>
      <c r="I6" s="248"/>
      <c r="J6" s="301"/>
      <c r="K6" s="301"/>
      <c r="L6" s="301"/>
      <c r="M6" s="301"/>
      <c r="N6" s="581">
        <v>0</v>
      </c>
      <c r="O6" s="301"/>
      <c r="P6" s="240"/>
      <c r="Q6" s="33">
        <f>Metryka!$C$26</f>
        <v>0</v>
      </c>
      <c r="R6" s="85">
        <f>Metryka!$D$26</f>
        <v>0</v>
      </c>
      <c r="S6" s="33">
        <f>Metryka!$E$26</f>
        <v>0</v>
      </c>
      <c r="T6" s="33" t="s">
        <v>55</v>
      </c>
      <c r="U6" s="33" t="s">
        <v>5948</v>
      </c>
      <c r="V6" s="33" t="s">
        <v>5949</v>
      </c>
      <c r="W6" s="33" t="s">
        <v>5950</v>
      </c>
      <c r="X6" s="33" t="s">
        <v>4633</v>
      </c>
      <c r="Y6" s="33">
        <v>0</v>
      </c>
    </row>
    <row r="7" spans="1:25" ht="15" customHeight="1" thickBot="1">
      <c r="A7" s="450">
        <f>Metryka!$C$3</f>
        <v>0</v>
      </c>
      <c r="B7" s="264" t="s">
        <v>3165</v>
      </c>
      <c r="C7" s="264">
        <v>3021</v>
      </c>
      <c r="D7" s="264" t="s">
        <v>3980</v>
      </c>
      <c r="E7" s="273">
        <v>19.526700000000002</v>
      </c>
      <c r="F7" s="273">
        <v>50.058900000000001</v>
      </c>
      <c r="G7" s="458" t="s">
        <v>3166</v>
      </c>
      <c r="H7" s="496"/>
      <c r="I7" s="249"/>
      <c r="J7" s="302"/>
      <c r="K7" s="302"/>
      <c r="L7" s="302"/>
      <c r="M7" s="302"/>
      <c r="N7" s="447">
        <v>0</v>
      </c>
      <c r="O7" s="302"/>
      <c r="P7" s="241"/>
      <c r="Q7" s="33">
        <f>Metryka!$C$26</f>
        <v>0</v>
      </c>
      <c r="R7" s="85">
        <f>Metryka!$D$26</f>
        <v>0</v>
      </c>
      <c r="S7" s="33">
        <f>Metryka!$E$26</f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</row>
    <row r="8" spans="1:25" ht="15" customHeight="1" thickBot="1">
      <c r="A8" s="450">
        <f>Metryka!$C$3</f>
        <v>0</v>
      </c>
      <c r="B8" s="264" t="s">
        <v>56</v>
      </c>
      <c r="C8" s="264">
        <v>4021</v>
      </c>
      <c r="D8" s="264" t="s">
        <v>3981</v>
      </c>
      <c r="E8" s="273">
        <v>19.352499999999999</v>
      </c>
      <c r="F8" s="273">
        <v>49.855499999999999</v>
      </c>
      <c r="G8" s="458" t="s">
        <v>3166</v>
      </c>
      <c r="H8" s="496"/>
      <c r="I8" s="249"/>
      <c r="J8" s="302"/>
      <c r="K8" s="302"/>
      <c r="L8" s="302"/>
      <c r="M8" s="302"/>
      <c r="N8" s="447">
        <v>0</v>
      </c>
      <c r="O8" s="302"/>
      <c r="P8" s="241"/>
      <c r="Q8" s="33">
        <f>Metryka!$C$26</f>
        <v>0</v>
      </c>
      <c r="R8" s="85">
        <f>Metryka!$D$26</f>
        <v>0</v>
      </c>
      <c r="S8" s="33">
        <f>Metryka!$E$26</f>
        <v>0</v>
      </c>
      <c r="T8" s="33" t="s">
        <v>56</v>
      </c>
      <c r="U8" s="33" t="s">
        <v>5951</v>
      </c>
      <c r="V8" s="33" t="s">
        <v>5952</v>
      </c>
      <c r="W8" s="33" t="s">
        <v>5636</v>
      </c>
      <c r="X8" s="33" t="s">
        <v>4637</v>
      </c>
      <c r="Y8" s="33" t="s">
        <v>5953</v>
      </c>
    </row>
    <row r="9" spans="1:25" ht="15" customHeight="1" thickBot="1">
      <c r="A9" s="450">
        <f>Metryka!$C$3</f>
        <v>0</v>
      </c>
      <c r="B9" s="264" t="s">
        <v>57</v>
      </c>
      <c r="C9" s="264">
        <v>4022</v>
      </c>
      <c r="D9" s="264" t="s">
        <v>3981</v>
      </c>
      <c r="E9" s="273">
        <v>19.323899999999998</v>
      </c>
      <c r="F9" s="273">
        <v>49.858499999999999</v>
      </c>
      <c r="G9" s="458" t="s">
        <v>3166</v>
      </c>
      <c r="H9" s="496"/>
      <c r="I9" s="249"/>
      <c r="J9" s="302"/>
      <c r="K9" s="302"/>
      <c r="L9" s="302"/>
      <c r="M9" s="302"/>
      <c r="N9" s="447">
        <v>0</v>
      </c>
      <c r="O9" s="302"/>
      <c r="P9" s="241"/>
      <c r="Q9" s="33">
        <f>Metryka!$C$26</f>
        <v>0</v>
      </c>
      <c r="R9" s="85">
        <f>Metryka!$D$26</f>
        <v>0</v>
      </c>
      <c r="S9" s="33">
        <f>Metryka!$E$26</f>
        <v>0</v>
      </c>
      <c r="T9" s="33" t="s">
        <v>56</v>
      </c>
      <c r="U9" s="33" t="s">
        <v>5951</v>
      </c>
      <c r="V9" s="33" t="s">
        <v>5952</v>
      </c>
      <c r="W9" s="33" t="s">
        <v>5636</v>
      </c>
      <c r="X9" s="33" t="s">
        <v>4637</v>
      </c>
      <c r="Y9" s="33" t="s">
        <v>5953</v>
      </c>
    </row>
    <row r="10" spans="1:25" ht="15" customHeight="1" thickBot="1">
      <c r="A10" s="450">
        <f>Metryka!$C$3</f>
        <v>0</v>
      </c>
      <c r="B10" s="264" t="s">
        <v>58</v>
      </c>
      <c r="C10" s="264">
        <v>3022</v>
      </c>
      <c r="D10" s="264" t="s">
        <v>3982</v>
      </c>
      <c r="E10" s="273">
        <v>20.819900000000001</v>
      </c>
      <c r="F10" s="273">
        <v>49.341999999999999</v>
      </c>
      <c r="G10" s="458" t="s">
        <v>3166</v>
      </c>
      <c r="H10" s="496"/>
      <c r="I10" s="249"/>
      <c r="J10" s="302"/>
      <c r="K10" s="302"/>
      <c r="L10" s="302"/>
      <c r="M10" s="302"/>
      <c r="N10" s="447">
        <v>0</v>
      </c>
      <c r="O10" s="302"/>
      <c r="P10" s="241"/>
      <c r="Q10" s="33">
        <f>Metryka!$C$26</f>
        <v>0</v>
      </c>
      <c r="R10" s="85">
        <f>Metryka!$D$26</f>
        <v>0</v>
      </c>
      <c r="S10" s="33">
        <f>Metryka!$E$26</f>
        <v>0</v>
      </c>
      <c r="T10" s="33" t="s">
        <v>1526</v>
      </c>
      <c r="U10" s="33" t="s">
        <v>5954</v>
      </c>
      <c r="V10" s="33" t="s">
        <v>5955</v>
      </c>
      <c r="W10" s="33" t="s">
        <v>5301</v>
      </c>
      <c r="X10" s="33" t="s">
        <v>4637</v>
      </c>
      <c r="Y10" s="33" t="s">
        <v>5956</v>
      </c>
    </row>
    <row r="11" spans="1:25" ht="15" customHeight="1" thickBot="1">
      <c r="A11" s="450">
        <f>Metryka!$C$3</f>
        <v>0</v>
      </c>
      <c r="B11" s="264" t="s">
        <v>59</v>
      </c>
      <c r="C11" s="264">
        <v>5022</v>
      </c>
      <c r="D11" s="264" t="s">
        <v>3983</v>
      </c>
      <c r="E11" s="273">
        <v>17.486499999999999</v>
      </c>
      <c r="F11" s="273">
        <v>53.129100000000001</v>
      </c>
      <c r="G11" s="458" t="s">
        <v>3164</v>
      </c>
      <c r="H11" s="496"/>
      <c r="I11" s="249"/>
      <c r="J11" s="302"/>
      <c r="K11" s="302"/>
      <c r="L11" s="302"/>
      <c r="M11" s="302"/>
      <c r="N11" s="447">
        <v>0</v>
      </c>
      <c r="O11" s="302"/>
      <c r="P11" s="241"/>
      <c r="Q11" s="33">
        <f>Metryka!$C$26</f>
        <v>0</v>
      </c>
      <c r="R11" s="85">
        <f>Metryka!$D$26</f>
        <v>0</v>
      </c>
      <c r="S11" s="33">
        <f>Metryka!$E$26</f>
        <v>0</v>
      </c>
      <c r="T11" s="33" t="s">
        <v>5957</v>
      </c>
      <c r="U11" s="33" t="s">
        <v>5957</v>
      </c>
      <c r="V11" s="33" t="s">
        <v>5958</v>
      </c>
      <c r="W11" s="33" t="s">
        <v>5469</v>
      </c>
      <c r="X11" s="33" t="s">
        <v>4633</v>
      </c>
      <c r="Y11" s="33" t="s">
        <v>5958</v>
      </c>
    </row>
    <row r="12" spans="1:25" ht="15" customHeight="1" thickBot="1">
      <c r="A12" s="450">
        <f>Metryka!$C$3</f>
        <v>0</v>
      </c>
      <c r="B12" s="264" t="s">
        <v>60</v>
      </c>
      <c r="C12" s="264">
        <v>4023</v>
      </c>
      <c r="D12" s="264">
        <v>131</v>
      </c>
      <c r="E12" s="273"/>
      <c r="F12" s="273"/>
      <c r="G12" s="458" t="s">
        <v>3167</v>
      </c>
      <c r="H12" s="496"/>
      <c r="I12" s="249"/>
      <c r="J12" s="302"/>
      <c r="K12" s="302"/>
      <c r="L12" s="302"/>
      <c r="M12" s="302"/>
      <c r="N12" s="447">
        <v>0</v>
      </c>
      <c r="O12" s="302"/>
      <c r="P12" s="241"/>
      <c r="Q12" s="33">
        <f>Metryka!$C$26</f>
        <v>0</v>
      </c>
      <c r="R12" s="85">
        <f>Metryka!$D$26</f>
        <v>0</v>
      </c>
      <c r="S12" s="33">
        <f>Metryka!$E$26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</row>
    <row r="13" spans="1:25" ht="15" customHeight="1" thickBot="1">
      <c r="A13" s="450">
        <f>Metryka!$C$3</f>
        <v>0</v>
      </c>
      <c r="B13" s="264" t="s">
        <v>61</v>
      </c>
      <c r="C13" s="264">
        <v>7021</v>
      </c>
      <c r="D13" s="264" t="s">
        <v>3984</v>
      </c>
      <c r="E13" s="273">
        <v>17.860099999999999</v>
      </c>
      <c r="F13" s="273">
        <v>51.513800000000003</v>
      </c>
      <c r="G13" s="458" t="s">
        <v>3168</v>
      </c>
      <c r="H13" s="496"/>
      <c r="I13" s="249"/>
      <c r="J13" s="302"/>
      <c r="K13" s="302"/>
      <c r="L13" s="302"/>
      <c r="M13" s="302"/>
      <c r="N13" s="447">
        <v>0</v>
      </c>
      <c r="O13" s="302"/>
      <c r="P13" s="241"/>
      <c r="Q13" s="33">
        <f>Metryka!$C$26</f>
        <v>0</v>
      </c>
      <c r="R13" s="85">
        <f>Metryka!$D$26</f>
        <v>0</v>
      </c>
      <c r="S13" s="33">
        <f>Metryka!$E$26</f>
        <v>0</v>
      </c>
      <c r="T13" s="33" t="s">
        <v>1909</v>
      </c>
      <c r="U13" s="33" t="s">
        <v>1909</v>
      </c>
      <c r="V13" s="33" t="s">
        <v>5959</v>
      </c>
      <c r="W13" s="33" t="s">
        <v>5149</v>
      </c>
      <c r="X13" s="33" t="s">
        <v>4646</v>
      </c>
      <c r="Y13" s="33" t="s">
        <v>5959</v>
      </c>
    </row>
    <row r="14" spans="1:25" ht="15" customHeight="1" thickBot="1">
      <c r="A14" s="450">
        <f>Metryka!$C$3</f>
        <v>0</v>
      </c>
      <c r="B14" s="264" t="s">
        <v>62</v>
      </c>
      <c r="C14" s="264">
        <v>2021</v>
      </c>
      <c r="D14" s="264" t="s">
        <v>3985</v>
      </c>
      <c r="E14" s="273">
        <v>20.199300000000001</v>
      </c>
      <c r="F14" s="273">
        <v>51.475900000000003</v>
      </c>
      <c r="G14" s="458" t="s">
        <v>3169</v>
      </c>
      <c r="H14" s="496"/>
      <c r="I14" s="249"/>
      <c r="J14" s="302"/>
      <c r="K14" s="302"/>
      <c r="L14" s="302"/>
      <c r="M14" s="302"/>
      <c r="N14" s="447">
        <v>0</v>
      </c>
      <c r="O14" s="302"/>
      <c r="P14" s="241"/>
      <c r="Q14" s="33">
        <f>Metryka!$C$26</f>
        <v>0</v>
      </c>
      <c r="R14" s="85">
        <f>Metryka!$D$26</f>
        <v>0</v>
      </c>
      <c r="S14" s="33">
        <f>Metryka!$E$26</f>
        <v>0</v>
      </c>
      <c r="T14" s="33" t="s">
        <v>1666</v>
      </c>
      <c r="U14" s="33" t="s">
        <v>5960</v>
      </c>
      <c r="V14" s="33" t="s">
        <v>5961</v>
      </c>
      <c r="W14" s="33" t="s">
        <v>5733</v>
      </c>
      <c r="X14" s="33" t="s">
        <v>4636</v>
      </c>
      <c r="Y14" s="33" t="s">
        <v>5962</v>
      </c>
    </row>
    <row r="15" spans="1:25" ht="15" customHeight="1" thickBot="1">
      <c r="A15" s="450">
        <f>Metryka!$C$3</f>
        <v>0</v>
      </c>
      <c r="B15" s="264" t="s">
        <v>63</v>
      </c>
      <c r="C15" s="264">
        <v>2022</v>
      </c>
      <c r="D15" s="264" t="s">
        <v>3986</v>
      </c>
      <c r="E15" s="273">
        <v>21.279</v>
      </c>
      <c r="F15" s="273">
        <v>51.424799999999998</v>
      </c>
      <c r="G15" s="458" t="s">
        <v>3170</v>
      </c>
      <c r="H15" s="496"/>
      <c r="I15" s="249"/>
      <c r="J15" s="302"/>
      <c r="K15" s="302"/>
      <c r="L15" s="302"/>
      <c r="M15" s="302"/>
      <c r="N15" s="447">
        <v>0</v>
      </c>
      <c r="O15" s="302"/>
      <c r="P15" s="241"/>
      <c r="Q15" s="33">
        <f>Metryka!$C$26</f>
        <v>0</v>
      </c>
      <c r="R15" s="85">
        <f>Metryka!$D$26</f>
        <v>0</v>
      </c>
      <c r="S15" s="33">
        <f>Metryka!$E$26</f>
        <v>0</v>
      </c>
      <c r="T15" s="33" t="s">
        <v>877</v>
      </c>
      <c r="U15" s="33" t="s">
        <v>5963</v>
      </c>
      <c r="V15" s="33" t="s">
        <v>5964</v>
      </c>
      <c r="W15" s="33" t="s">
        <v>5965</v>
      </c>
      <c r="X15" s="33" t="s">
        <v>4638</v>
      </c>
      <c r="Y15" s="33" t="s">
        <v>5964</v>
      </c>
    </row>
    <row r="16" spans="1:25" ht="15" customHeight="1" thickBot="1">
      <c r="A16" s="450">
        <f>Metryka!$C$3</f>
        <v>0</v>
      </c>
      <c r="B16" s="264" t="s">
        <v>64</v>
      </c>
      <c r="C16" s="264">
        <v>1021</v>
      </c>
      <c r="D16" s="264" t="s">
        <v>3987</v>
      </c>
      <c r="E16" s="273">
        <v>20.3185</v>
      </c>
      <c r="F16" s="273">
        <v>52.659799999999997</v>
      </c>
      <c r="G16" s="458" t="s">
        <v>3170</v>
      </c>
      <c r="H16" s="496"/>
      <c r="I16" s="249"/>
      <c r="J16" s="302"/>
      <c r="K16" s="302"/>
      <c r="L16" s="302"/>
      <c r="M16" s="302"/>
      <c r="N16" s="447">
        <v>0</v>
      </c>
      <c r="O16" s="302"/>
      <c r="P16" s="241"/>
      <c r="Q16" s="33">
        <f>Metryka!$C$26</f>
        <v>0</v>
      </c>
      <c r="R16" s="85">
        <f>Metryka!$D$26</f>
        <v>0</v>
      </c>
      <c r="S16" s="33">
        <f>Metryka!$E$26</f>
        <v>0</v>
      </c>
      <c r="T16" s="33" t="s">
        <v>1816</v>
      </c>
      <c r="U16" s="33" t="s">
        <v>5966</v>
      </c>
      <c r="V16" s="33" t="s">
        <v>5967</v>
      </c>
      <c r="W16" s="33" t="s">
        <v>5968</v>
      </c>
      <c r="X16" s="33" t="s">
        <v>4638</v>
      </c>
      <c r="Y16" s="33" t="s">
        <v>5967</v>
      </c>
    </row>
    <row r="17" spans="1:25" ht="15" customHeight="1" thickBot="1">
      <c r="A17" s="450">
        <f>Metryka!$C$3</f>
        <v>0</v>
      </c>
      <c r="B17" s="264" t="s">
        <v>65</v>
      </c>
      <c r="C17" s="264">
        <v>1</v>
      </c>
      <c r="D17" s="264" t="s">
        <v>3988</v>
      </c>
      <c r="E17" s="273">
        <v>23.026399999999999</v>
      </c>
      <c r="F17" s="273">
        <v>53.852600000000002</v>
      </c>
      <c r="G17" s="458" t="s">
        <v>3171</v>
      </c>
      <c r="H17" s="496"/>
      <c r="I17" s="249"/>
      <c r="J17" s="302"/>
      <c r="K17" s="302"/>
      <c r="L17" s="302"/>
      <c r="M17" s="302"/>
      <c r="N17" s="447">
        <v>0</v>
      </c>
      <c r="O17" s="302"/>
      <c r="P17" s="241"/>
      <c r="Q17" s="33">
        <f>Metryka!$C$26</f>
        <v>0</v>
      </c>
      <c r="R17" s="85">
        <f>Metryka!$D$26</f>
        <v>0</v>
      </c>
      <c r="S17" s="33">
        <f>Metryka!$E$26</f>
        <v>0</v>
      </c>
      <c r="T17" s="33" t="s">
        <v>65</v>
      </c>
      <c r="U17" s="33" t="s">
        <v>5969</v>
      </c>
      <c r="V17" s="33" t="s">
        <v>5970</v>
      </c>
      <c r="W17" s="33" t="s">
        <v>5971</v>
      </c>
      <c r="X17" s="33" t="s">
        <v>4641</v>
      </c>
      <c r="Y17" s="33" t="s">
        <v>5970</v>
      </c>
    </row>
    <row r="18" spans="1:25" ht="15" customHeight="1" thickBot="1">
      <c r="A18" s="450">
        <f>Metryka!$C$3</f>
        <v>0</v>
      </c>
      <c r="B18" s="264" t="s">
        <v>66</v>
      </c>
      <c r="C18" s="264">
        <v>1022</v>
      </c>
      <c r="D18" s="264" t="s">
        <v>3988</v>
      </c>
      <c r="E18" s="273">
        <v>23.004100000000001</v>
      </c>
      <c r="F18" s="273">
        <v>53.862299999999998</v>
      </c>
      <c r="G18" s="458" t="s">
        <v>3171</v>
      </c>
      <c r="H18" s="496"/>
      <c r="I18" s="249"/>
      <c r="J18" s="302"/>
      <c r="K18" s="302"/>
      <c r="L18" s="302"/>
      <c r="M18" s="302"/>
      <c r="N18" s="447">
        <v>0</v>
      </c>
      <c r="O18" s="302"/>
      <c r="P18" s="241"/>
      <c r="Q18" s="33">
        <f>Metryka!$C$26</f>
        <v>0</v>
      </c>
      <c r="R18" s="85">
        <f>Metryka!$D$26</f>
        <v>0</v>
      </c>
      <c r="S18" s="33">
        <f>Metryka!$E$26</f>
        <v>0</v>
      </c>
      <c r="T18" s="33" t="s">
        <v>65</v>
      </c>
      <c r="U18" s="33" t="s">
        <v>5969</v>
      </c>
      <c r="V18" s="33" t="s">
        <v>5970</v>
      </c>
      <c r="W18" s="33" t="s">
        <v>5971</v>
      </c>
      <c r="X18" s="33" t="s">
        <v>4641</v>
      </c>
      <c r="Y18" s="33" t="s">
        <v>5970</v>
      </c>
    </row>
    <row r="19" spans="1:25" ht="15" customHeight="1" thickBot="1">
      <c r="A19" s="450">
        <f>Metryka!$C$3</f>
        <v>0</v>
      </c>
      <c r="B19" s="264" t="s">
        <v>67</v>
      </c>
      <c r="C19" s="264">
        <v>1023</v>
      </c>
      <c r="D19" s="264" t="s">
        <v>3947</v>
      </c>
      <c r="E19" s="273">
        <v>21.513300000000001</v>
      </c>
      <c r="F19" s="273">
        <v>51.988100000000003</v>
      </c>
      <c r="G19" s="458" t="s">
        <v>3170</v>
      </c>
      <c r="H19" s="496"/>
      <c r="I19" s="249"/>
      <c r="J19" s="302"/>
      <c r="K19" s="302"/>
      <c r="L19" s="302"/>
      <c r="M19" s="302"/>
      <c r="N19" s="447">
        <v>0</v>
      </c>
      <c r="O19" s="302"/>
      <c r="P19" s="241"/>
      <c r="Q19" s="33">
        <f>Metryka!$C$26</f>
        <v>0</v>
      </c>
      <c r="R19" s="85">
        <f>Metryka!$D$26</f>
        <v>0</v>
      </c>
      <c r="S19" s="33">
        <f>Metryka!$E$26</f>
        <v>0</v>
      </c>
      <c r="T19" s="33" t="s">
        <v>1685</v>
      </c>
      <c r="U19" s="33" t="s">
        <v>1685</v>
      </c>
      <c r="V19" s="33" t="s">
        <v>5972</v>
      </c>
      <c r="W19" s="33" t="s">
        <v>5892</v>
      </c>
      <c r="X19" s="33" t="s">
        <v>4638</v>
      </c>
      <c r="Y19" s="33" t="s">
        <v>5972</v>
      </c>
    </row>
    <row r="20" spans="1:25" ht="15" customHeight="1" thickBot="1">
      <c r="A20" s="450">
        <f>Metryka!$C$3</f>
        <v>0</v>
      </c>
      <c r="B20" s="264" t="s">
        <v>68</v>
      </c>
      <c r="C20" s="264">
        <v>5024</v>
      </c>
      <c r="D20" s="264" t="s">
        <v>3990</v>
      </c>
      <c r="E20" s="273">
        <v>18.287500000000001</v>
      </c>
      <c r="F20" s="273">
        <v>54.301200000000001</v>
      </c>
      <c r="G20" s="458" t="s">
        <v>3172</v>
      </c>
      <c r="H20" s="496"/>
      <c r="I20" s="249"/>
      <c r="J20" s="302"/>
      <c r="K20" s="302"/>
      <c r="L20" s="302"/>
      <c r="M20" s="302"/>
      <c r="N20" s="447">
        <v>0</v>
      </c>
      <c r="O20" s="302"/>
      <c r="P20" s="241"/>
      <c r="Q20" s="33">
        <f>Metryka!$C$26</f>
        <v>0</v>
      </c>
      <c r="R20" s="85">
        <f>Metryka!$D$26</f>
        <v>0</v>
      </c>
      <c r="S20" s="33">
        <f>Metryka!$E$26</f>
        <v>0</v>
      </c>
      <c r="T20" s="33" t="s">
        <v>2949</v>
      </c>
      <c r="U20" s="33" t="s">
        <v>5973</v>
      </c>
      <c r="V20" s="33" t="s">
        <v>5974</v>
      </c>
      <c r="W20" s="33" t="s">
        <v>5419</v>
      </c>
      <c r="X20" s="33" t="s">
        <v>4642</v>
      </c>
      <c r="Y20" s="33" t="s">
        <v>5975</v>
      </c>
    </row>
    <row r="21" spans="1:25" ht="15" customHeight="1" thickBot="1">
      <c r="A21" s="450">
        <f>Metryka!$C$3</f>
        <v>0</v>
      </c>
      <c r="B21" s="264" t="s">
        <v>69</v>
      </c>
      <c r="C21" s="264">
        <v>5023</v>
      </c>
      <c r="D21" s="264" t="s">
        <v>3991</v>
      </c>
      <c r="E21" s="273">
        <v>18.670200000000001</v>
      </c>
      <c r="F21" s="273">
        <v>52.3536</v>
      </c>
      <c r="G21" s="458" t="s">
        <v>3168</v>
      </c>
      <c r="H21" s="496"/>
      <c r="I21" s="249"/>
      <c r="J21" s="302"/>
      <c r="K21" s="302"/>
      <c r="L21" s="302"/>
      <c r="M21" s="302"/>
      <c r="N21" s="447">
        <v>0</v>
      </c>
      <c r="O21" s="302"/>
      <c r="P21" s="241"/>
      <c r="Q21" s="33">
        <f>Metryka!$C$26</f>
        <v>0</v>
      </c>
      <c r="R21" s="85">
        <f>Metryka!$D$26</f>
        <v>0</v>
      </c>
      <c r="S21" s="33">
        <f>Metryka!$E$26</f>
        <v>0</v>
      </c>
      <c r="T21" s="33" t="s">
        <v>69</v>
      </c>
      <c r="U21" s="33" t="s">
        <v>5976</v>
      </c>
      <c r="V21" s="33" t="s">
        <v>5977</v>
      </c>
      <c r="W21" s="33" t="s">
        <v>5978</v>
      </c>
      <c r="X21" s="33" t="s">
        <v>4646</v>
      </c>
      <c r="Y21" s="33" t="s">
        <v>5977</v>
      </c>
    </row>
    <row r="22" spans="1:25" ht="15" customHeight="1" thickBot="1">
      <c r="A22" s="450">
        <f>Metryka!$C$3</f>
        <v>0</v>
      </c>
      <c r="B22" s="264" t="s">
        <v>70</v>
      </c>
      <c r="C22" s="264">
        <v>3023</v>
      </c>
      <c r="D22" s="264" t="s">
        <v>3992</v>
      </c>
      <c r="E22" s="273">
        <v>21.901900000000001</v>
      </c>
      <c r="F22" s="273">
        <v>49.935299999999998</v>
      </c>
      <c r="G22" s="458" t="s">
        <v>3173</v>
      </c>
      <c r="H22" s="496"/>
      <c r="I22" s="249"/>
      <c r="J22" s="302"/>
      <c r="K22" s="302"/>
      <c r="L22" s="302"/>
      <c r="M22" s="302"/>
      <c r="N22" s="447">
        <v>0</v>
      </c>
      <c r="O22" s="302"/>
      <c r="P22" s="241"/>
      <c r="Q22" s="33">
        <f>Metryka!$C$26</f>
        <v>0</v>
      </c>
      <c r="R22" s="85">
        <f>Metryka!$D$26</f>
        <v>0</v>
      </c>
      <c r="S22" s="33">
        <f>Metryka!$E$26</f>
        <v>0</v>
      </c>
      <c r="T22" s="33" t="s">
        <v>447</v>
      </c>
      <c r="U22" s="33" t="s">
        <v>5979</v>
      </c>
      <c r="V22" s="33" t="s">
        <v>5980</v>
      </c>
      <c r="W22" s="33" t="s">
        <v>5623</v>
      </c>
      <c r="X22" s="33" t="s">
        <v>4640</v>
      </c>
      <c r="Y22" s="33" t="s">
        <v>5980</v>
      </c>
    </row>
    <row r="23" spans="1:25" ht="15" customHeight="1" thickBot="1">
      <c r="A23" s="450">
        <f>Metryka!$C$3</f>
        <v>0</v>
      </c>
      <c r="B23" s="264" t="s">
        <v>71</v>
      </c>
      <c r="C23" s="264">
        <v>3024</v>
      </c>
      <c r="D23" s="264" t="s">
        <v>3992</v>
      </c>
      <c r="E23" s="273">
        <v>21.869900000000001</v>
      </c>
      <c r="F23" s="273">
        <v>49.933799999999998</v>
      </c>
      <c r="G23" s="458" t="s">
        <v>3173</v>
      </c>
      <c r="H23" s="496"/>
      <c r="I23" s="249"/>
      <c r="J23" s="302"/>
      <c r="K23" s="302"/>
      <c r="L23" s="302"/>
      <c r="M23" s="302"/>
      <c r="N23" s="447">
        <v>0</v>
      </c>
      <c r="O23" s="302"/>
      <c r="P23" s="241"/>
      <c r="Q23" s="33">
        <f>Metryka!$C$26</f>
        <v>0</v>
      </c>
      <c r="R23" s="85">
        <f>Metryka!$D$26</f>
        <v>0</v>
      </c>
      <c r="S23" s="33">
        <f>Metryka!$E$26</f>
        <v>0</v>
      </c>
      <c r="T23" s="33" t="s">
        <v>447</v>
      </c>
      <c r="U23" s="33" t="s">
        <v>5979</v>
      </c>
      <c r="V23" s="33" t="s">
        <v>5980</v>
      </c>
      <c r="W23" s="33" t="s">
        <v>5623</v>
      </c>
      <c r="X23" s="33" t="s">
        <v>4640</v>
      </c>
      <c r="Y23" s="33" t="s">
        <v>5980</v>
      </c>
    </row>
    <row r="24" spans="1:25" ht="15" customHeight="1" thickBot="1">
      <c r="A24" s="450">
        <f>Metryka!$C$3</f>
        <v>0</v>
      </c>
      <c r="B24" s="264" t="s">
        <v>72</v>
      </c>
      <c r="C24" s="264">
        <v>7022</v>
      </c>
      <c r="D24" s="264" t="s">
        <v>3993</v>
      </c>
      <c r="E24" s="273">
        <v>15.815099999999999</v>
      </c>
      <c r="F24" s="273">
        <v>52.168399999999998</v>
      </c>
      <c r="G24" s="458" t="s">
        <v>3174</v>
      </c>
      <c r="H24" s="496"/>
      <c r="I24" s="249"/>
      <c r="J24" s="302"/>
      <c r="K24" s="302"/>
      <c r="L24" s="302"/>
      <c r="M24" s="302"/>
      <c r="N24" s="447">
        <v>0</v>
      </c>
      <c r="O24" s="302"/>
      <c r="P24" s="241"/>
      <c r="Q24" s="33">
        <f>Metryka!$C$26</f>
        <v>0</v>
      </c>
      <c r="R24" s="85">
        <f>Metryka!$D$26</f>
        <v>0</v>
      </c>
      <c r="S24" s="33">
        <f>Metryka!$E$26</f>
        <v>0</v>
      </c>
      <c r="T24" s="33" t="s">
        <v>72</v>
      </c>
      <c r="U24" s="33" t="s">
        <v>5981</v>
      </c>
      <c r="V24" s="33" t="s">
        <v>5982</v>
      </c>
      <c r="W24" s="33" t="s">
        <v>5592</v>
      </c>
      <c r="X24" s="33" t="s">
        <v>4635</v>
      </c>
      <c r="Y24" s="33" t="s">
        <v>5983</v>
      </c>
    </row>
    <row r="25" spans="1:25" ht="15" customHeight="1" thickBot="1">
      <c r="A25" s="450">
        <f>Metryka!$C$3</f>
        <v>0</v>
      </c>
      <c r="B25" s="264" t="s">
        <v>3175</v>
      </c>
      <c r="C25" s="264">
        <v>901</v>
      </c>
      <c r="D25" s="264" t="s">
        <v>3994</v>
      </c>
      <c r="E25" s="273">
        <v>17.977599999999999</v>
      </c>
      <c r="F25" s="273">
        <v>50.156199999999998</v>
      </c>
      <c r="G25" s="458" t="s">
        <v>3176</v>
      </c>
      <c r="H25" s="496"/>
      <c r="I25" s="249"/>
      <c r="J25" s="302"/>
      <c r="K25" s="302"/>
      <c r="L25" s="302"/>
      <c r="M25" s="302"/>
      <c r="N25" s="447">
        <v>0</v>
      </c>
      <c r="O25" s="302"/>
      <c r="P25" s="241"/>
      <c r="Q25" s="33">
        <f>Metryka!$C$26</f>
        <v>0</v>
      </c>
      <c r="R25" s="85">
        <f>Metryka!$D$26</f>
        <v>0</v>
      </c>
      <c r="S25" s="33">
        <f>Metryka!$E$26</f>
        <v>0</v>
      </c>
      <c r="T25" s="33" t="s">
        <v>3175</v>
      </c>
      <c r="U25" s="33" t="s">
        <v>5193</v>
      </c>
      <c r="V25" s="33" t="s">
        <v>5194</v>
      </c>
      <c r="W25" s="33" t="s">
        <v>5195</v>
      </c>
      <c r="X25" s="33" t="s">
        <v>4639</v>
      </c>
      <c r="Y25" s="33" t="s">
        <v>8899</v>
      </c>
    </row>
    <row r="26" spans="1:25" ht="15" customHeight="1" thickBot="1">
      <c r="A26" s="450">
        <f>Metryka!$C$3</f>
        <v>0</v>
      </c>
      <c r="B26" s="264" t="s">
        <v>73</v>
      </c>
      <c r="C26" s="264">
        <v>7024</v>
      </c>
      <c r="D26" s="264" t="s">
        <v>3995</v>
      </c>
      <c r="E26" s="273">
        <v>16.626899999999999</v>
      </c>
      <c r="F26" s="273">
        <v>52.582799999999999</v>
      </c>
      <c r="G26" s="458" t="s">
        <v>3168</v>
      </c>
      <c r="H26" s="496"/>
      <c r="I26" s="249"/>
      <c r="J26" s="302"/>
      <c r="K26" s="302"/>
      <c r="L26" s="302"/>
      <c r="M26" s="302"/>
      <c r="N26" s="447">
        <v>0</v>
      </c>
      <c r="O26" s="302"/>
      <c r="P26" s="241"/>
      <c r="Q26" s="33">
        <f>Metryka!$C$26</f>
        <v>0</v>
      </c>
      <c r="R26" s="85">
        <f>Metryka!$D$26</f>
        <v>0</v>
      </c>
      <c r="S26" s="33">
        <f>Metryka!$E$26</f>
        <v>0</v>
      </c>
      <c r="T26" s="33" t="s">
        <v>2395</v>
      </c>
      <c r="U26" s="33" t="s">
        <v>5984</v>
      </c>
      <c r="V26" s="33" t="s">
        <v>5985</v>
      </c>
      <c r="W26" s="33" t="s">
        <v>5248</v>
      </c>
      <c r="X26" s="33" t="s">
        <v>4646</v>
      </c>
      <c r="Y26" s="33" t="s">
        <v>5986</v>
      </c>
    </row>
    <row r="27" spans="1:25" ht="15" customHeight="1" thickBot="1">
      <c r="A27" s="450">
        <f>Metryka!$C$3</f>
        <v>0</v>
      </c>
      <c r="B27" s="264" t="s">
        <v>74</v>
      </c>
      <c r="C27" s="264">
        <v>1025</v>
      </c>
      <c r="D27" s="264" t="s">
        <v>3987</v>
      </c>
      <c r="E27" s="273">
        <v>20.259799999999998</v>
      </c>
      <c r="F27" s="273">
        <v>52.683399999999999</v>
      </c>
      <c r="G27" s="458" t="s">
        <v>3170</v>
      </c>
      <c r="H27" s="496"/>
      <c r="I27" s="249"/>
      <c r="J27" s="302"/>
      <c r="K27" s="302"/>
      <c r="L27" s="302"/>
      <c r="M27" s="302"/>
      <c r="N27" s="447">
        <v>0</v>
      </c>
      <c r="O27" s="302"/>
      <c r="P27" s="241"/>
      <c r="Q27" s="33">
        <f>Metryka!$C$26</f>
        <v>0</v>
      </c>
      <c r="R27" s="85">
        <f>Metryka!$D$26</f>
        <v>0</v>
      </c>
      <c r="S27" s="33">
        <f>Metryka!$E$26</f>
        <v>0</v>
      </c>
      <c r="T27" s="33" t="s">
        <v>74</v>
      </c>
      <c r="U27" s="33" t="s">
        <v>5987</v>
      </c>
      <c r="V27" s="33" t="s">
        <v>5988</v>
      </c>
      <c r="W27" s="33" t="s">
        <v>5968</v>
      </c>
      <c r="X27" s="33" t="s">
        <v>4638</v>
      </c>
      <c r="Y27" s="33" t="s">
        <v>5988</v>
      </c>
    </row>
    <row r="28" spans="1:25" ht="15" customHeight="1" thickBot="1">
      <c r="A28" s="450">
        <f>Metryka!$C$3</f>
        <v>0</v>
      </c>
      <c r="B28" s="264" t="s">
        <v>75</v>
      </c>
      <c r="C28" s="264">
        <v>1026</v>
      </c>
      <c r="D28" s="264" t="s">
        <v>3996</v>
      </c>
      <c r="E28" s="273">
        <v>19.716799999999999</v>
      </c>
      <c r="F28" s="273">
        <v>51.536999999999999</v>
      </c>
      <c r="G28" s="458" t="s">
        <v>3169</v>
      </c>
      <c r="H28" s="496"/>
      <c r="I28" s="249"/>
      <c r="J28" s="302"/>
      <c r="K28" s="302"/>
      <c r="L28" s="302"/>
      <c r="M28" s="302"/>
      <c r="N28" s="447">
        <v>0</v>
      </c>
      <c r="O28" s="302"/>
      <c r="P28" s="241"/>
      <c r="Q28" s="33">
        <f>Metryka!$C$26</f>
        <v>0</v>
      </c>
      <c r="R28" s="85">
        <f>Metryka!$D$26</f>
        <v>0</v>
      </c>
      <c r="S28" s="33">
        <f>Metryka!$E$26</f>
        <v>0</v>
      </c>
      <c r="T28" s="33" t="s">
        <v>1508</v>
      </c>
      <c r="U28" s="33" t="s">
        <v>5989</v>
      </c>
      <c r="V28" s="33" t="s">
        <v>5990</v>
      </c>
      <c r="W28" s="33" t="s">
        <v>5991</v>
      </c>
      <c r="X28" s="33" t="s">
        <v>4636</v>
      </c>
      <c r="Y28" s="33" t="s">
        <v>5990</v>
      </c>
    </row>
    <row r="29" spans="1:25" ht="15" customHeight="1" thickBot="1">
      <c r="A29" s="450">
        <f>Metryka!$C$3</f>
        <v>0</v>
      </c>
      <c r="B29" s="264" t="s">
        <v>76</v>
      </c>
      <c r="C29" s="264">
        <v>5025</v>
      </c>
      <c r="D29" s="264" t="s">
        <v>3991</v>
      </c>
      <c r="E29" s="273">
        <v>18.418800000000001</v>
      </c>
      <c r="F29" s="273">
        <v>52.676099999999998</v>
      </c>
      <c r="G29" s="458" t="s">
        <v>3164</v>
      </c>
      <c r="H29" s="496"/>
      <c r="I29" s="249"/>
      <c r="J29" s="302"/>
      <c r="K29" s="302"/>
      <c r="L29" s="302"/>
      <c r="M29" s="302"/>
      <c r="N29" s="447">
        <v>0</v>
      </c>
      <c r="O29" s="302"/>
      <c r="P29" s="241"/>
      <c r="Q29" s="33">
        <f>Metryka!$C$26</f>
        <v>0</v>
      </c>
      <c r="R29" s="85">
        <f>Metryka!$D$26</f>
        <v>0</v>
      </c>
      <c r="S29" s="33">
        <f>Metryka!$E$26</f>
        <v>0</v>
      </c>
      <c r="T29" s="33" t="s">
        <v>1157</v>
      </c>
      <c r="U29" s="33" t="s">
        <v>1157</v>
      </c>
      <c r="V29" s="33" t="s">
        <v>5780</v>
      </c>
      <c r="W29" s="33" t="s">
        <v>5565</v>
      </c>
      <c r="X29" s="33" t="s">
        <v>4633</v>
      </c>
      <c r="Y29" s="33" t="s">
        <v>5992</v>
      </c>
    </row>
    <row r="30" spans="1:25" ht="15" customHeight="1" thickBot="1">
      <c r="A30" s="450">
        <f>Metryka!$C$3</f>
        <v>0</v>
      </c>
      <c r="B30" s="264" t="s">
        <v>77</v>
      </c>
      <c r="C30" s="264">
        <v>1027</v>
      </c>
      <c r="D30" s="264" t="s">
        <v>3997</v>
      </c>
      <c r="E30" s="273">
        <v>22.983599999999999</v>
      </c>
      <c r="F30" s="273">
        <v>53.0471</v>
      </c>
      <c r="G30" s="458" t="s">
        <v>3171</v>
      </c>
      <c r="H30" s="496"/>
      <c r="I30" s="249"/>
      <c r="J30" s="302"/>
      <c r="K30" s="302"/>
      <c r="L30" s="302"/>
      <c r="M30" s="302"/>
      <c r="N30" s="447">
        <v>0</v>
      </c>
      <c r="O30" s="302"/>
      <c r="P30" s="241"/>
      <c r="Q30" s="33">
        <f>Metryka!$C$26</f>
        <v>0</v>
      </c>
      <c r="R30" s="85">
        <f>Metryka!$D$26</f>
        <v>0</v>
      </c>
      <c r="S30" s="33">
        <f>Metryka!$E$26</f>
        <v>0</v>
      </c>
      <c r="T30" s="33" t="s">
        <v>5993</v>
      </c>
      <c r="U30" s="33" t="s">
        <v>5994</v>
      </c>
      <c r="V30" s="33" t="s">
        <v>5995</v>
      </c>
      <c r="W30" s="33" t="s">
        <v>5344</v>
      </c>
      <c r="X30" s="33" t="s">
        <v>4641</v>
      </c>
      <c r="Y30" s="33" t="s">
        <v>5995</v>
      </c>
    </row>
    <row r="31" spans="1:25" ht="15" customHeight="1" thickBot="1">
      <c r="A31" s="450">
        <f>Metryka!$C$3</f>
        <v>0</v>
      </c>
      <c r="B31" s="264" t="s">
        <v>3177</v>
      </c>
      <c r="C31" s="264">
        <v>8021</v>
      </c>
      <c r="D31" s="264" t="s">
        <v>3998</v>
      </c>
      <c r="E31" s="273">
        <v>15.6976</v>
      </c>
      <c r="F31" s="273">
        <v>54.191400000000002</v>
      </c>
      <c r="G31" s="458" t="s">
        <v>3178</v>
      </c>
      <c r="H31" s="496"/>
      <c r="I31" s="249"/>
      <c r="J31" s="302"/>
      <c r="K31" s="302"/>
      <c r="L31" s="302"/>
      <c r="M31" s="302"/>
      <c r="N31" s="447">
        <v>0</v>
      </c>
      <c r="O31" s="302"/>
      <c r="P31" s="241"/>
      <c r="Q31" s="33">
        <f>Metryka!$C$26</f>
        <v>0</v>
      </c>
      <c r="R31" s="85">
        <f>Metryka!$D$26</f>
        <v>0</v>
      </c>
      <c r="S31" s="33">
        <f>Metryka!$E$26</f>
        <v>0</v>
      </c>
      <c r="T31" s="33" t="s">
        <v>2575</v>
      </c>
      <c r="U31" s="33" t="s">
        <v>2575</v>
      </c>
      <c r="V31" s="33" t="s">
        <v>5196</v>
      </c>
      <c r="W31" s="33" t="s">
        <v>5197</v>
      </c>
      <c r="X31" s="33" t="s">
        <v>4647</v>
      </c>
      <c r="Y31" s="33" t="s">
        <v>5196</v>
      </c>
    </row>
    <row r="32" spans="1:25" ht="15" customHeight="1" thickBot="1">
      <c r="A32" s="450">
        <f>Metryka!$C$3</f>
        <v>0</v>
      </c>
      <c r="B32" s="264" t="s">
        <v>3179</v>
      </c>
      <c r="C32" s="264">
        <v>5026</v>
      </c>
      <c r="D32" s="264" t="s">
        <v>3999</v>
      </c>
      <c r="E32" s="273">
        <v>21.234400000000001</v>
      </c>
      <c r="F32" s="273">
        <v>53.850700000000003</v>
      </c>
      <c r="G32" s="458" t="s">
        <v>3180</v>
      </c>
      <c r="H32" s="496"/>
      <c r="I32" s="249"/>
      <c r="J32" s="302"/>
      <c r="K32" s="302"/>
      <c r="L32" s="302"/>
      <c r="M32" s="302"/>
      <c r="N32" s="447">
        <v>0</v>
      </c>
      <c r="O32" s="302"/>
      <c r="P32" s="241"/>
      <c r="Q32" s="33">
        <f>Metryka!$C$26</f>
        <v>0</v>
      </c>
      <c r="R32" s="85">
        <f>Metryka!$D$26</f>
        <v>0</v>
      </c>
      <c r="S32" s="33">
        <f>Metryka!$E$26</f>
        <v>0</v>
      </c>
      <c r="T32" s="33" t="s">
        <v>3555</v>
      </c>
      <c r="U32" s="33" t="s">
        <v>5198</v>
      </c>
      <c r="V32" s="33" t="s">
        <v>5199</v>
      </c>
      <c r="W32" s="33" t="s">
        <v>5200</v>
      </c>
      <c r="X32" s="33" t="s">
        <v>4645</v>
      </c>
      <c r="Y32" s="33" t="s">
        <v>5199</v>
      </c>
    </row>
    <row r="33" spans="1:25" ht="15" customHeight="1" thickBot="1">
      <c r="A33" s="450">
        <f>Metryka!$C$3</f>
        <v>0</v>
      </c>
      <c r="B33" s="264" t="s">
        <v>78</v>
      </c>
      <c r="C33" s="264">
        <v>1028</v>
      </c>
      <c r="D33" s="264" t="s">
        <v>4000</v>
      </c>
      <c r="E33" s="273">
        <v>22.239799999999999</v>
      </c>
      <c r="F33" s="273">
        <v>53.737200000000001</v>
      </c>
      <c r="G33" s="458" t="s">
        <v>3180</v>
      </c>
      <c r="H33" s="496"/>
      <c r="I33" s="249"/>
      <c r="J33" s="302"/>
      <c r="K33" s="302"/>
      <c r="L33" s="302"/>
      <c r="M33" s="302"/>
      <c r="N33" s="447">
        <v>0</v>
      </c>
      <c r="O33" s="302"/>
      <c r="P33" s="241"/>
      <c r="Q33" s="33">
        <f>Metryka!$C$26</f>
        <v>0</v>
      </c>
      <c r="R33" s="85">
        <f>Metryka!$D$26</f>
        <v>0</v>
      </c>
      <c r="S33" s="33">
        <f>Metryka!$E$26</f>
        <v>0</v>
      </c>
      <c r="T33" s="33" t="s">
        <v>571</v>
      </c>
      <c r="U33" s="33" t="s">
        <v>5214</v>
      </c>
      <c r="V33" s="33" t="s">
        <v>5215</v>
      </c>
      <c r="W33" s="33" t="s">
        <v>5216</v>
      </c>
      <c r="X33" s="33" t="s">
        <v>4645</v>
      </c>
      <c r="Y33" s="33" t="s">
        <v>5215</v>
      </c>
    </row>
    <row r="34" spans="1:25" ht="15" customHeight="1" thickBot="1">
      <c r="A34" s="450">
        <f>Metryka!$C$3</f>
        <v>0</v>
      </c>
      <c r="B34" s="264" t="s">
        <v>79</v>
      </c>
      <c r="C34" s="264">
        <v>3025</v>
      </c>
      <c r="D34" s="264" t="s">
        <v>4001</v>
      </c>
      <c r="E34" s="273">
        <v>19.384799999999998</v>
      </c>
      <c r="F34" s="273">
        <v>50.178400000000003</v>
      </c>
      <c r="G34" s="458" t="s">
        <v>3166</v>
      </c>
      <c r="H34" s="496"/>
      <c r="I34" s="249"/>
      <c r="J34" s="302"/>
      <c r="K34" s="302"/>
      <c r="L34" s="302"/>
      <c r="M34" s="302"/>
      <c r="N34" s="447">
        <v>0</v>
      </c>
      <c r="O34" s="302"/>
      <c r="P34" s="241"/>
      <c r="Q34" s="33">
        <f>Metryka!$C$26</f>
        <v>0</v>
      </c>
      <c r="R34" s="85">
        <f>Metryka!$D$26</f>
        <v>0</v>
      </c>
      <c r="S34" s="33">
        <f>Metryka!$E$26</f>
        <v>0</v>
      </c>
      <c r="T34" s="33" t="s">
        <v>358</v>
      </c>
      <c r="U34" s="33" t="s">
        <v>5996</v>
      </c>
      <c r="V34" s="33" t="s">
        <v>5997</v>
      </c>
      <c r="W34" s="33" t="s">
        <v>5694</v>
      </c>
      <c r="X34" s="33" t="s">
        <v>4637</v>
      </c>
      <c r="Y34" s="33" t="s">
        <v>5998</v>
      </c>
    </row>
    <row r="35" spans="1:25" ht="15" customHeight="1" thickBot="1">
      <c r="A35" s="450">
        <f>Metryka!$C$3</f>
        <v>0</v>
      </c>
      <c r="B35" s="264" t="s">
        <v>80</v>
      </c>
      <c r="C35" s="264">
        <v>1029</v>
      </c>
      <c r="D35" s="264" t="s">
        <v>3988</v>
      </c>
      <c r="E35" s="273">
        <v>23.161100000000001</v>
      </c>
      <c r="F35" s="273">
        <v>53.768000000000001</v>
      </c>
      <c r="G35" s="458" t="s">
        <v>3171</v>
      </c>
      <c r="H35" s="496"/>
      <c r="I35" s="249"/>
      <c r="J35" s="302"/>
      <c r="K35" s="302"/>
      <c r="L35" s="302"/>
      <c r="M35" s="302"/>
      <c r="N35" s="447">
        <v>0</v>
      </c>
      <c r="O35" s="302"/>
      <c r="P35" s="241"/>
      <c r="Q35" s="33">
        <f>Metryka!$C$26</f>
        <v>0</v>
      </c>
      <c r="R35" s="85">
        <f>Metryka!$D$26</f>
        <v>0</v>
      </c>
      <c r="S35" s="33">
        <f>Metryka!$E$26</f>
        <v>0</v>
      </c>
      <c r="T35" s="33" t="s">
        <v>5999</v>
      </c>
      <c r="U35" s="33" t="s">
        <v>6000</v>
      </c>
      <c r="V35" s="33" t="s">
        <v>6001</v>
      </c>
      <c r="W35" s="33" t="s">
        <v>5971</v>
      </c>
      <c r="X35" s="33" t="s">
        <v>4641</v>
      </c>
      <c r="Y35" s="33" t="s">
        <v>6001</v>
      </c>
    </row>
    <row r="36" spans="1:25" ht="15" customHeight="1" thickBot="1">
      <c r="A36" s="450">
        <f>Metryka!$C$3</f>
        <v>0</v>
      </c>
      <c r="B36" s="264" t="s">
        <v>3181</v>
      </c>
      <c r="C36" s="264">
        <v>8022</v>
      </c>
      <c r="D36" s="264"/>
      <c r="E36" s="273"/>
      <c r="F36" s="273"/>
      <c r="G36" s="458" t="s">
        <v>3178</v>
      </c>
      <c r="H36" s="496"/>
      <c r="I36" s="249"/>
      <c r="J36" s="302"/>
      <c r="K36" s="302"/>
      <c r="L36" s="302"/>
      <c r="M36" s="302"/>
      <c r="N36" s="447">
        <v>0</v>
      </c>
      <c r="O36" s="302"/>
      <c r="P36" s="241"/>
      <c r="Q36" s="33">
        <f>Metryka!$C$26</f>
        <v>0</v>
      </c>
      <c r="R36" s="85">
        <f>Metryka!$D$26</f>
        <v>0</v>
      </c>
      <c r="S36" s="33">
        <f>Metryka!$E$26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</row>
    <row r="37" spans="1:25" ht="15" customHeight="1" thickBot="1">
      <c r="A37" s="450">
        <f>Metryka!$C$3</f>
        <v>0</v>
      </c>
      <c r="B37" s="264" t="s">
        <v>3182</v>
      </c>
      <c r="C37" s="264">
        <v>1030</v>
      </c>
      <c r="D37" s="264" t="s">
        <v>3999</v>
      </c>
      <c r="E37" s="273">
        <v>21.4436</v>
      </c>
      <c r="F37" s="273">
        <v>53.820900000000002</v>
      </c>
      <c r="G37" s="458" t="s">
        <v>3180</v>
      </c>
      <c r="H37" s="496"/>
      <c r="I37" s="249"/>
      <c r="J37" s="302"/>
      <c r="K37" s="302"/>
      <c r="L37" s="302"/>
      <c r="M37" s="302"/>
      <c r="N37" s="447">
        <v>0</v>
      </c>
      <c r="O37" s="302"/>
      <c r="P37" s="241"/>
      <c r="Q37" s="33">
        <f>Metryka!$C$26</f>
        <v>0</v>
      </c>
      <c r="R37" s="85">
        <f>Metryka!$D$26</f>
        <v>0</v>
      </c>
      <c r="S37" s="33">
        <f>Metryka!$E$26</f>
        <v>0</v>
      </c>
      <c r="T37" s="33" t="s">
        <v>3543</v>
      </c>
      <c r="U37" s="33" t="s">
        <v>5201</v>
      </c>
      <c r="V37" s="33" t="s">
        <v>5202</v>
      </c>
      <c r="W37" s="33" t="s">
        <v>5200</v>
      </c>
      <c r="X37" s="33" t="s">
        <v>4645</v>
      </c>
      <c r="Y37" s="33" t="s">
        <v>8003</v>
      </c>
    </row>
    <row r="38" spans="1:25" ht="15" customHeight="1" thickBot="1">
      <c r="A38" s="450">
        <f>Metryka!$C$3</f>
        <v>0</v>
      </c>
      <c r="B38" s="264" t="s">
        <v>81</v>
      </c>
      <c r="C38" s="264">
        <v>2023</v>
      </c>
      <c r="D38" s="264" t="s">
        <v>4002</v>
      </c>
      <c r="E38" s="273">
        <v>21.5609</v>
      </c>
      <c r="F38" s="273">
        <v>50.473300000000002</v>
      </c>
      <c r="G38" s="458" t="s">
        <v>3173</v>
      </c>
      <c r="H38" s="496"/>
      <c r="I38" s="249"/>
      <c r="J38" s="302"/>
      <c r="K38" s="302"/>
      <c r="L38" s="302"/>
      <c r="M38" s="302"/>
      <c r="N38" s="447">
        <v>0</v>
      </c>
      <c r="O38" s="302"/>
      <c r="P38" s="241"/>
      <c r="Q38" s="33">
        <f>Metryka!$C$26</f>
        <v>0</v>
      </c>
      <c r="R38" s="85">
        <f>Metryka!$D$26</f>
        <v>0</v>
      </c>
      <c r="S38" s="33">
        <f>Metryka!$E$26</f>
        <v>0</v>
      </c>
      <c r="T38" s="33" t="s">
        <v>81</v>
      </c>
      <c r="U38" s="33" t="s">
        <v>5203</v>
      </c>
      <c r="V38" s="33" t="s">
        <v>5204</v>
      </c>
      <c r="W38" s="33" t="s">
        <v>5117</v>
      </c>
      <c r="X38" s="33" t="s">
        <v>4640</v>
      </c>
      <c r="Y38" s="33" t="s">
        <v>8900</v>
      </c>
    </row>
    <row r="39" spans="1:25" ht="15" customHeight="1" thickBot="1">
      <c r="A39" s="450">
        <f>Metryka!$C$3</f>
        <v>0</v>
      </c>
      <c r="B39" s="264" t="s">
        <v>82</v>
      </c>
      <c r="C39" s="264">
        <v>3026</v>
      </c>
      <c r="D39" s="264" t="s">
        <v>4003</v>
      </c>
      <c r="E39" s="273">
        <v>20.095400000000001</v>
      </c>
      <c r="F39" s="273">
        <v>50.146700000000003</v>
      </c>
      <c r="G39" s="458" t="s">
        <v>3166</v>
      </c>
      <c r="H39" s="496"/>
      <c r="I39" s="249"/>
      <c r="J39" s="302"/>
      <c r="K39" s="302"/>
      <c r="L39" s="302"/>
      <c r="M39" s="302"/>
      <c r="N39" s="447">
        <v>0</v>
      </c>
      <c r="O39" s="302"/>
      <c r="P39" s="241"/>
      <c r="Q39" s="33">
        <f>Metryka!$C$26</f>
        <v>0</v>
      </c>
      <c r="R39" s="85">
        <f>Metryka!$D$26</f>
        <v>0</v>
      </c>
      <c r="S39" s="33">
        <f>Metryka!$E$26</f>
        <v>0</v>
      </c>
      <c r="T39" s="33" t="s">
        <v>6002</v>
      </c>
      <c r="U39" s="33" t="s">
        <v>6002</v>
      </c>
      <c r="V39" s="33" t="s">
        <v>6003</v>
      </c>
      <c r="W39" s="33" t="s">
        <v>5776</v>
      </c>
      <c r="X39" s="33" t="s">
        <v>4637</v>
      </c>
      <c r="Y39" s="33" t="s">
        <v>6003</v>
      </c>
    </row>
    <row r="40" spans="1:25" ht="15" customHeight="1" thickBot="1">
      <c r="A40" s="450">
        <f>Metryka!$C$3</f>
        <v>0</v>
      </c>
      <c r="B40" s="264" t="s">
        <v>83</v>
      </c>
      <c r="C40" s="264">
        <v>1031</v>
      </c>
      <c r="D40" s="264" t="s">
        <v>3997</v>
      </c>
      <c r="E40" s="273">
        <v>21.647600000000001</v>
      </c>
      <c r="F40" s="273">
        <v>52.517699999999998</v>
      </c>
      <c r="G40" s="458" t="s">
        <v>3170</v>
      </c>
      <c r="H40" s="496"/>
      <c r="I40" s="249"/>
      <c r="J40" s="302"/>
      <c r="K40" s="302"/>
      <c r="L40" s="302"/>
      <c r="M40" s="302"/>
      <c r="N40" s="447">
        <v>0</v>
      </c>
      <c r="O40" s="302"/>
      <c r="P40" s="241"/>
      <c r="Q40" s="33">
        <f>Metryka!$C$26</f>
        <v>0</v>
      </c>
      <c r="R40" s="85">
        <f>Metryka!$D$26</f>
        <v>0</v>
      </c>
      <c r="S40" s="33">
        <f>Metryka!$E$26</f>
        <v>0</v>
      </c>
      <c r="T40" s="33" t="s">
        <v>1346</v>
      </c>
      <c r="U40" s="33" t="s">
        <v>6004</v>
      </c>
      <c r="V40" s="33" t="s">
        <v>6005</v>
      </c>
      <c r="W40" s="33" t="s">
        <v>6006</v>
      </c>
      <c r="X40" s="33" t="s">
        <v>4638</v>
      </c>
      <c r="Y40" s="33" t="s">
        <v>6007</v>
      </c>
    </row>
    <row r="41" spans="1:25" ht="15" customHeight="1" thickBot="1">
      <c r="A41" s="450">
        <f>Metryka!$C$3</f>
        <v>0</v>
      </c>
      <c r="B41" s="264" t="s">
        <v>84</v>
      </c>
      <c r="C41" s="264">
        <v>3027</v>
      </c>
      <c r="D41" s="264" t="s">
        <v>3982</v>
      </c>
      <c r="E41" s="273">
        <v>20.648700000000002</v>
      </c>
      <c r="F41" s="273">
        <v>49.526200000000003</v>
      </c>
      <c r="G41" s="458" t="s">
        <v>3166</v>
      </c>
      <c r="H41" s="496"/>
      <c r="I41" s="249"/>
      <c r="J41" s="302"/>
      <c r="K41" s="302"/>
      <c r="L41" s="302"/>
      <c r="M41" s="302"/>
      <c r="N41" s="447">
        <v>0</v>
      </c>
      <c r="O41" s="302"/>
      <c r="P41" s="241"/>
      <c r="Q41" s="33">
        <f>Metryka!$C$26</f>
        <v>0</v>
      </c>
      <c r="R41" s="85">
        <f>Metryka!$D$26</f>
        <v>0</v>
      </c>
      <c r="S41" s="33">
        <f>Metryka!$E$26</f>
        <v>0</v>
      </c>
      <c r="T41" s="33" t="s">
        <v>2299</v>
      </c>
      <c r="U41" s="33" t="s">
        <v>6008</v>
      </c>
      <c r="V41" s="33" t="s">
        <v>6009</v>
      </c>
      <c r="W41" s="33" t="s">
        <v>5301</v>
      </c>
      <c r="X41" s="33" t="s">
        <v>4637</v>
      </c>
      <c r="Y41" s="33" t="s">
        <v>6010</v>
      </c>
    </row>
    <row r="42" spans="1:25" ht="15" customHeight="1" thickBot="1">
      <c r="A42" s="450">
        <f>Metryka!$C$3</f>
        <v>0</v>
      </c>
      <c r="B42" s="264" t="s">
        <v>85</v>
      </c>
      <c r="C42" s="264">
        <v>5028</v>
      </c>
      <c r="D42" s="264" t="s">
        <v>4004</v>
      </c>
      <c r="E42" s="273">
        <v>17.939299999999999</v>
      </c>
      <c r="F42" s="273">
        <v>52.852800000000002</v>
      </c>
      <c r="G42" s="458" t="s">
        <v>3164</v>
      </c>
      <c r="H42" s="496"/>
      <c r="I42" s="249"/>
      <c r="J42" s="302"/>
      <c r="K42" s="302"/>
      <c r="L42" s="302"/>
      <c r="M42" s="302"/>
      <c r="N42" s="447">
        <v>0</v>
      </c>
      <c r="O42" s="302"/>
      <c r="P42" s="241"/>
      <c r="Q42" s="33">
        <f>Metryka!$C$26</f>
        <v>0</v>
      </c>
      <c r="R42" s="85">
        <f>Metryka!$D$26</f>
        <v>0</v>
      </c>
      <c r="S42" s="33">
        <f>Metryka!$E$26</f>
        <v>0</v>
      </c>
      <c r="T42" s="33" t="s">
        <v>85</v>
      </c>
      <c r="U42" s="33" t="s">
        <v>5205</v>
      </c>
      <c r="V42" s="33" t="s">
        <v>5206</v>
      </c>
      <c r="W42" s="33" t="s">
        <v>5207</v>
      </c>
      <c r="X42" s="33" t="s">
        <v>4633</v>
      </c>
      <c r="Y42" s="33" t="s">
        <v>8901</v>
      </c>
    </row>
    <row r="43" spans="1:25" ht="15" customHeight="1" thickBot="1">
      <c r="A43" s="450">
        <f>Metryka!$C$3</f>
        <v>0</v>
      </c>
      <c r="B43" s="264" t="s">
        <v>3183</v>
      </c>
      <c r="C43" s="264">
        <v>8023</v>
      </c>
      <c r="D43" s="264" t="s">
        <v>4005</v>
      </c>
      <c r="E43" s="273">
        <v>16.972200000000001</v>
      </c>
      <c r="F43" s="273">
        <v>54.276000000000003</v>
      </c>
      <c r="G43" s="458" t="s">
        <v>3172</v>
      </c>
      <c r="H43" s="496"/>
      <c r="I43" s="249"/>
      <c r="J43" s="302"/>
      <c r="K43" s="302"/>
      <c r="L43" s="302"/>
      <c r="M43" s="302"/>
      <c r="N43" s="447">
        <v>0</v>
      </c>
      <c r="O43" s="302"/>
      <c r="P43" s="241"/>
      <c r="Q43" s="33">
        <f>Metryka!$C$26</f>
        <v>0</v>
      </c>
      <c r="R43" s="85">
        <f>Metryka!$D$26</f>
        <v>0</v>
      </c>
      <c r="S43" s="33">
        <f>Metryka!$E$26</f>
        <v>0</v>
      </c>
      <c r="T43" s="33" t="s">
        <v>980</v>
      </c>
      <c r="U43" s="33" t="s">
        <v>5208</v>
      </c>
      <c r="V43" s="33" t="s">
        <v>5209</v>
      </c>
      <c r="W43" s="33" t="s">
        <v>5210</v>
      </c>
      <c r="X43" s="33" t="s">
        <v>4642</v>
      </c>
      <c r="Y43" s="33" t="s">
        <v>6150</v>
      </c>
    </row>
    <row r="44" spans="1:25" ht="15" customHeight="1" thickBot="1">
      <c r="A44" s="450">
        <f>Metryka!$C$3</f>
        <v>0</v>
      </c>
      <c r="B44" s="264" t="s">
        <v>86</v>
      </c>
      <c r="C44" s="264">
        <v>1032</v>
      </c>
      <c r="D44" s="264" t="s">
        <v>4006</v>
      </c>
      <c r="E44" s="273">
        <v>21.626300000000001</v>
      </c>
      <c r="F44" s="273">
        <v>52.156799999999997</v>
      </c>
      <c r="G44" s="458" t="s">
        <v>3170</v>
      </c>
      <c r="H44" s="496"/>
      <c r="I44" s="249"/>
      <c r="J44" s="302"/>
      <c r="K44" s="302"/>
      <c r="L44" s="302"/>
      <c r="M44" s="302"/>
      <c r="N44" s="447">
        <v>0</v>
      </c>
      <c r="O44" s="302"/>
      <c r="P44" s="241"/>
      <c r="Q44" s="33">
        <f>Metryka!$C$26</f>
        <v>0</v>
      </c>
      <c r="R44" s="85">
        <f>Metryka!$D$26</f>
        <v>0</v>
      </c>
      <c r="S44" s="33">
        <f>Metryka!$E$26</f>
        <v>0</v>
      </c>
      <c r="T44" s="33" t="s">
        <v>1472</v>
      </c>
      <c r="U44" s="33" t="s">
        <v>6011</v>
      </c>
      <c r="V44" s="33" t="s">
        <v>6012</v>
      </c>
      <c r="W44" s="33" t="s">
        <v>6013</v>
      </c>
      <c r="X44" s="33" t="s">
        <v>4638</v>
      </c>
      <c r="Y44" s="33" t="s">
        <v>6012</v>
      </c>
    </row>
    <row r="45" spans="1:25" ht="15" customHeight="1" thickBot="1">
      <c r="A45" s="450">
        <f>Metryka!$C$3</f>
        <v>0</v>
      </c>
      <c r="B45" s="264" t="s">
        <v>87</v>
      </c>
      <c r="C45" s="264">
        <v>5029</v>
      </c>
      <c r="D45" s="264" t="s">
        <v>4007</v>
      </c>
      <c r="E45" s="273">
        <v>20.6998</v>
      </c>
      <c r="F45" s="273">
        <v>53.8446</v>
      </c>
      <c r="G45" s="458" t="s">
        <v>3180</v>
      </c>
      <c r="H45" s="496"/>
      <c r="I45" s="249"/>
      <c r="J45" s="302"/>
      <c r="K45" s="302"/>
      <c r="L45" s="302"/>
      <c r="M45" s="302"/>
      <c r="N45" s="447">
        <v>0</v>
      </c>
      <c r="O45" s="302"/>
      <c r="P45" s="241"/>
      <c r="Q45" s="33">
        <f>Metryka!$C$26</f>
        <v>0</v>
      </c>
      <c r="R45" s="85">
        <f>Metryka!$D$26</f>
        <v>0</v>
      </c>
      <c r="S45" s="33">
        <f>Metryka!$E$26</f>
        <v>0</v>
      </c>
      <c r="T45" s="33" t="s">
        <v>87</v>
      </c>
      <c r="U45" s="33" t="s">
        <v>6014</v>
      </c>
      <c r="V45" s="33" t="s">
        <v>6015</v>
      </c>
      <c r="W45" s="33" t="s">
        <v>5376</v>
      </c>
      <c r="X45" s="33" t="s">
        <v>4645</v>
      </c>
      <c r="Y45" s="33" t="s">
        <v>6016</v>
      </c>
    </row>
    <row r="46" spans="1:25" ht="15" customHeight="1" thickBot="1">
      <c r="A46" s="450">
        <f>Metryka!$C$3</f>
        <v>0</v>
      </c>
      <c r="B46" s="264" t="s">
        <v>88</v>
      </c>
      <c r="C46" s="264">
        <v>6021</v>
      </c>
      <c r="D46" s="264" t="s">
        <v>4008</v>
      </c>
      <c r="E46" s="273">
        <v>16.758299999999998</v>
      </c>
      <c r="F46" s="273">
        <v>50.509700000000002</v>
      </c>
      <c r="G46" s="458" t="s">
        <v>3184</v>
      </c>
      <c r="H46" s="496"/>
      <c r="I46" s="249"/>
      <c r="J46" s="302"/>
      <c r="K46" s="302"/>
      <c r="L46" s="302"/>
      <c r="M46" s="302"/>
      <c r="N46" s="447">
        <v>0</v>
      </c>
      <c r="O46" s="302"/>
      <c r="P46" s="241"/>
      <c r="Q46" s="33">
        <f>Metryka!$C$26</f>
        <v>0</v>
      </c>
      <c r="R46" s="85">
        <f>Metryka!$D$26</f>
        <v>0</v>
      </c>
      <c r="S46" s="33">
        <f>Metryka!$E$26</f>
        <v>0</v>
      </c>
      <c r="T46" s="33" t="s">
        <v>6017</v>
      </c>
      <c r="U46" s="33" t="s">
        <v>6018</v>
      </c>
      <c r="V46" s="33" t="s">
        <v>6019</v>
      </c>
      <c r="W46" s="33" t="s">
        <v>5390</v>
      </c>
      <c r="X46" s="33" t="s">
        <v>4632</v>
      </c>
      <c r="Y46" s="33" t="s">
        <v>6020</v>
      </c>
    </row>
    <row r="47" spans="1:25" ht="15" customHeight="1" thickBot="1">
      <c r="A47" s="450">
        <f>Metryka!$C$3</f>
        <v>0</v>
      </c>
      <c r="B47" s="264" t="s">
        <v>89</v>
      </c>
      <c r="C47" s="264">
        <v>6022</v>
      </c>
      <c r="D47" s="264" t="s">
        <v>4008</v>
      </c>
      <c r="E47" s="273">
        <v>16.733499999999999</v>
      </c>
      <c r="F47" s="273">
        <v>50.504899999999999</v>
      </c>
      <c r="G47" s="458" t="s">
        <v>3184</v>
      </c>
      <c r="H47" s="496"/>
      <c r="I47" s="249"/>
      <c r="J47" s="302"/>
      <c r="K47" s="302"/>
      <c r="L47" s="302"/>
      <c r="M47" s="302"/>
      <c r="N47" s="447">
        <v>0</v>
      </c>
      <c r="O47" s="302"/>
      <c r="P47" s="241"/>
      <c r="Q47" s="33">
        <f>Metryka!$C$26</f>
        <v>0</v>
      </c>
      <c r="R47" s="85">
        <f>Metryka!$D$26</f>
        <v>0</v>
      </c>
      <c r="S47" s="33">
        <f>Metryka!$E$26</f>
        <v>0</v>
      </c>
      <c r="T47" s="33" t="s">
        <v>6017</v>
      </c>
      <c r="U47" s="33" t="s">
        <v>6018</v>
      </c>
      <c r="V47" s="33" t="s">
        <v>6019</v>
      </c>
      <c r="W47" s="33" t="s">
        <v>5390</v>
      </c>
      <c r="X47" s="33" t="s">
        <v>4632</v>
      </c>
      <c r="Y47" s="33" t="s">
        <v>6020</v>
      </c>
    </row>
    <row r="48" spans="1:25" ht="15" customHeight="1" thickBot="1">
      <c r="A48" s="450">
        <f>Metryka!$C$3</f>
        <v>0</v>
      </c>
      <c r="B48" s="264" t="s">
        <v>90</v>
      </c>
      <c r="C48" s="264">
        <v>7025</v>
      </c>
      <c r="D48" s="264" t="s">
        <v>4009</v>
      </c>
      <c r="E48" s="273">
        <v>18.768599999999999</v>
      </c>
      <c r="F48" s="273">
        <v>52.216099999999997</v>
      </c>
      <c r="G48" s="458" t="s">
        <v>3168</v>
      </c>
      <c r="H48" s="496"/>
      <c r="I48" s="249"/>
      <c r="J48" s="302"/>
      <c r="K48" s="302"/>
      <c r="L48" s="302"/>
      <c r="M48" s="302"/>
      <c r="N48" s="447">
        <v>0</v>
      </c>
      <c r="O48" s="302"/>
      <c r="P48" s="241"/>
      <c r="Q48" s="33">
        <f>Metryka!$C$26</f>
        <v>0</v>
      </c>
      <c r="R48" s="85">
        <f>Metryka!$D$26</f>
        <v>0</v>
      </c>
      <c r="S48" s="33">
        <f>Metryka!$E$26</f>
        <v>0</v>
      </c>
      <c r="T48" s="33" t="s">
        <v>6021</v>
      </c>
      <c r="U48" s="33" t="s">
        <v>6022</v>
      </c>
      <c r="V48" s="33" t="s">
        <v>6023</v>
      </c>
      <c r="W48" s="33" t="s">
        <v>5978</v>
      </c>
      <c r="X48" s="33" t="s">
        <v>4646</v>
      </c>
      <c r="Y48" s="33" t="s">
        <v>6023</v>
      </c>
    </row>
    <row r="49" spans="1:25" ht="15" customHeight="1" thickBot="1">
      <c r="A49" s="450">
        <f>Metryka!$C$3</f>
        <v>0</v>
      </c>
      <c r="B49" s="264" t="s">
        <v>3185</v>
      </c>
      <c r="C49" s="264">
        <v>8025</v>
      </c>
      <c r="D49" s="264" t="s">
        <v>4005</v>
      </c>
      <c r="E49" s="273">
        <v>17.252099999999999</v>
      </c>
      <c r="F49" s="273">
        <v>54.233400000000003</v>
      </c>
      <c r="G49" s="458" t="s">
        <v>3172</v>
      </c>
      <c r="H49" s="496"/>
      <c r="I49" s="249"/>
      <c r="J49" s="302"/>
      <c r="K49" s="302"/>
      <c r="L49" s="302"/>
      <c r="M49" s="302"/>
      <c r="N49" s="447">
        <v>0</v>
      </c>
      <c r="O49" s="302"/>
      <c r="P49" s="241"/>
      <c r="Q49" s="33">
        <f>Metryka!$C$26</f>
        <v>0</v>
      </c>
      <c r="R49" s="85">
        <f>Metryka!$D$26</f>
        <v>0</v>
      </c>
      <c r="S49" s="33">
        <f>Metryka!$E$26</f>
        <v>0</v>
      </c>
      <c r="T49" s="33" t="s">
        <v>5211</v>
      </c>
      <c r="U49" s="33" t="s">
        <v>5211</v>
      </c>
      <c r="V49" s="33" t="s">
        <v>5212</v>
      </c>
      <c r="W49" s="33" t="s">
        <v>5213</v>
      </c>
      <c r="X49" s="33" t="s">
        <v>4642</v>
      </c>
      <c r="Y49" s="33" t="s">
        <v>5212</v>
      </c>
    </row>
    <row r="50" spans="1:25" ht="15" customHeight="1" thickBot="1">
      <c r="A50" s="450">
        <f>Metryka!$C$3</f>
        <v>0</v>
      </c>
      <c r="B50" s="264" t="s">
        <v>3186</v>
      </c>
      <c r="C50" s="264">
        <v>8026</v>
      </c>
      <c r="D50" s="264" t="s">
        <v>4010</v>
      </c>
      <c r="E50" s="273">
        <v>14.7399</v>
      </c>
      <c r="F50" s="273">
        <v>52.768500000000003</v>
      </c>
      <c r="G50" s="458" t="s">
        <v>3178</v>
      </c>
      <c r="H50" s="496"/>
      <c r="I50" s="249"/>
      <c r="J50" s="302"/>
      <c r="K50" s="302"/>
      <c r="L50" s="302"/>
      <c r="M50" s="302"/>
      <c r="N50" s="447">
        <v>0</v>
      </c>
      <c r="O50" s="302"/>
      <c r="P50" s="241"/>
      <c r="Q50" s="33">
        <f>Metryka!$C$26</f>
        <v>0</v>
      </c>
      <c r="R50" s="85">
        <f>Metryka!$D$26</f>
        <v>0</v>
      </c>
      <c r="S50" s="33">
        <f>Metryka!$E$26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</row>
    <row r="51" spans="1:25" ht="15" customHeight="1" thickBot="1">
      <c r="A51" s="450">
        <f>Metryka!$C$3</f>
        <v>0</v>
      </c>
      <c r="B51" s="264" t="s">
        <v>91</v>
      </c>
      <c r="C51" s="264">
        <v>5030</v>
      </c>
      <c r="D51" s="264" t="s">
        <v>4011</v>
      </c>
      <c r="E51" s="273">
        <v>20.447099999999999</v>
      </c>
      <c r="F51" s="273">
        <v>53.712699999999998</v>
      </c>
      <c r="G51" s="458" t="s">
        <v>3180</v>
      </c>
      <c r="H51" s="496"/>
      <c r="I51" s="249"/>
      <c r="J51" s="302"/>
      <c r="K51" s="302"/>
      <c r="L51" s="302"/>
      <c r="M51" s="302"/>
      <c r="N51" s="447">
        <v>0</v>
      </c>
      <c r="O51" s="302"/>
      <c r="P51" s="241"/>
      <c r="Q51" s="33">
        <f>Metryka!$C$26</f>
        <v>0</v>
      </c>
      <c r="R51" s="85">
        <f>Metryka!$D$26</f>
        <v>0</v>
      </c>
      <c r="S51" s="33">
        <f>Metryka!$E$26</f>
        <v>0</v>
      </c>
      <c r="T51" s="33" t="s">
        <v>2305</v>
      </c>
      <c r="U51" s="33" t="s">
        <v>6024</v>
      </c>
      <c r="V51" s="33" t="s">
        <v>6025</v>
      </c>
      <c r="W51" s="33" t="s">
        <v>5376</v>
      </c>
      <c r="X51" s="33" t="s">
        <v>4645</v>
      </c>
      <c r="Y51" s="33" t="s">
        <v>6025</v>
      </c>
    </row>
    <row r="52" spans="1:25" ht="15" customHeight="1" thickBot="1">
      <c r="A52" s="450">
        <f>Metryka!$C$3</f>
        <v>0</v>
      </c>
      <c r="B52" s="264" t="s">
        <v>92</v>
      </c>
      <c r="C52" s="264">
        <v>6023</v>
      </c>
      <c r="D52" s="264" t="s">
        <v>4012</v>
      </c>
      <c r="E52" s="273">
        <v>16.407900000000001</v>
      </c>
      <c r="F52" s="273">
        <v>50.6419</v>
      </c>
      <c r="G52" s="458" t="s">
        <v>3184</v>
      </c>
      <c r="H52" s="496"/>
      <c r="I52" s="249"/>
      <c r="J52" s="302"/>
      <c r="K52" s="302"/>
      <c r="L52" s="302"/>
      <c r="M52" s="302"/>
      <c r="N52" s="447">
        <v>0</v>
      </c>
      <c r="O52" s="302"/>
      <c r="P52" s="241"/>
      <c r="Q52" s="33">
        <f>Metryka!$C$26</f>
        <v>0</v>
      </c>
      <c r="R52" s="85">
        <f>Metryka!$D$26</f>
        <v>0</v>
      </c>
      <c r="S52" s="33">
        <f>Metryka!$E$26</f>
        <v>0</v>
      </c>
      <c r="T52" s="33" t="s">
        <v>1585</v>
      </c>
      <c r="U52" s="33" t="s">
        <v>6026</v>
      </c>
      <c r="V52" s="33" t="s">
        <v>5191</v>
      </c>
      <c r="W52" s="33" t="s">
        <v>5131</v>
      </c>
      <c r="X52" s="33" t="s">
        <v>4632</v>
      </c>
      <c r="Y52" s="33" t="s">
        <v>5191</v>
      </c>
    </row>
    <row r="53" spans="1:25" ht="15" customHeight="1" thickBot="1">
      <c r="A53" s="450">
        <f>Metryka!$C$3</f>
        <v>0</v>
      </c>
      <c r="B53" s="264" t="s">
        <v>93</v>
      </c>
      <c r="C53" s="264">
        <v>2024</v>
      </c>
      <c r="D53" s="264" t="s">
        <v>4003</v>
      </c>
      <c r="E53" s="273">
        <v>21.1782</v>
      </c>
      <c r="F53" s="273">
        <v>51.5242</v>
      </c>
      <c r="G53" s="458" t="s">
        <v>3170</v>
      </c>
      <c r="H53" s="496"/>
      <c r="I53" s="249"/>
      <c r="J53" s="302"/>
      <c r="K53" s="302"/>
      <c r="L53" s="302"/>
      <c r="M53" s="302"/>
      <c r="N53" s="447">
        <v>0</v>
      </c>
      <c r="O53" s="302"/>
      <c r="P53" s="241"/>
      <c r="Q53" s="33">
        <f>Metryka!$C$26</f>
        <v>0</v>
      </c>
      <c r="R53" s="85">
        <f>Metryka!$D$26</f>
        <v>0</v>
      </c>
      <c r="S53" s="33">
        <f>Metryka!$E$26</f>
        <v>0</v>
      </c>
      <c r="T53" s="33" t="s">
        <v>6027</v>
      </c>
      <c r="U53" s="33" t="s">
        <v>6028</v>
      </c>
      <c r="V53" s="33" t="s">
        <v>6029</v>
      </c>
      <c r="W53" s="33" t="s">
        <v>5965</v>
      </c>
      <c r="X53" s="33" t="s">
        <v>4638</v>
      </c>
      <c r="Y53" s="33" t="s">
        <v>6029</v>
      </c>
    </row>
    <row r="54" spans="1:25" ht="15" customHeight="1" thickBot="1">
      <c r="A54" s="450">
        <f>Metryka!$C$3</f>
        <v>0</v>
      </c>
      <c r="B54" s="264" t="s">
        <v>94</v>
      </c>
      <c r="C54" s="264">
        <v>1033</v>
      </c>
      <c r="D54" s="264" t="s">
        <v>3999</v>
      </c>
      <c r="E54" s="273">
        <v>22.270499999999998</v>
      </c>
      <c r="F54" s="273">
        <v>53.821899999999999</v>
      </c>
      <c r="G54" s="458" t="s">
        <v>3180</v>
      </c>
      <c r="H54" s="496"/>
      <c r="I54" s="249"/>
      <c r="J54" s="302"/>
      <c r="K54" s="302"/>
      <c r="L54" s="302"/>
      <c r="M54" s="302"/>
      <c r="N54" s="447">
        <v>0</v>
      </c>
      <c r="O54" s="302"/>
      <c r="P54" s="241"/>
      <c r="Q54" s="33">
        <f>Metryka!$C$26</f>
        <v>0</v>
      </c>
      <c r="R54" s="85">
        <f>Metryka!$D$26</f>
        <v>0</v>
      </c>
      <c r="S54" s="33">
        <f>Metryka!$E$26</f>
        <v>0</v>
      </c>
      <c r="T54" s="33" t="s">
        <v>571</v>
      </c>
      <c r="U54" s="33" t="s">
        <v>5214</v>
      </c>
      <c r="V54" s="33" t="s">
        <v>5215</v>
      </c>
      <c r="W54" s="33" t="s">
        <v>5216</v>
      </c>
      <c r="X54" s="33" t="s">
        <v>4645</v>
      </c>
      <c r="Y54" s="33" t="s">
        <v>5215</v>
      </c>
    </row>
    <row r="55" spans="1:25" ht="15" customHeight="1" thickBot="1">
      <c r="A55" s="450">
        <f>Metryka!$C$3</f>
        <v>0</v>
      </c>
      <c r="B55" s="264" t="s">
        <v>95</v>
      </c>
      <c r="C55" s="264">
        <v>407</v>
      </c>
      <c r="D55" s="264" t="s">
        <v>4013</v>
      </c>
      <c r="E55" s="273">
        <v>20.8185</v>
      </c>
      <c r="F55" s="273">
        <v>54.252299999999998</v>
      </c>
      <c r="G55" s="458" t="s">
        <v>3180</v>
      </c>
      <c r="H55" s="496"/>
      <c r="I55" s="249"/>
      <c r="J55" s="302"/>
      <c r="K55" s="302"/>
      <c r="L55" s="302"/>
      <c r="M55" s="302"/>
      <c r="N55" s="447">
        <v>0</v>
      </c>
      <c r="O55" s="302"/>
      <c r="P55" s="241"/>
      <c r="Q55" s="33">
        <f>Metryka!$C$26</f>
        <v>0</v>
      </c>
      <c r="R55" s="85">
        <f>Metryka!$D$26</f>
        <v>0</v>
      </c>
      <c r="S55" s="33">
        <f>Metryka!$E$26</f>
        <v>0</v>
      </c>
      <c r="T55" s="33" t="s">
        <v>95</v>
      </c>
      <c r="U55" s="33" t="s">
        <v>6030</v>
      </c>
      <c r="V55" s="33" t="s">
        <v>6031</v>
      </c>
      <c r="W55" s="33" t="s">
        <v>5783</v>
      </c>
      <c r="X55" s="33" t="s">
        <v>4645</v>
      </c>
      <c r="Y55" s="33" t="s">
        <v>6031</v>
      </c>
    </row>
    <row r="56" spans="1:25" ht="15" customHeight="1" thickBot="1">
      <c r="A56" s="450">
        <f>Metryka!$C$3</f>
        <v>0</v>
      </c>
      <c r="B56" s="264" t="s">
        <v>96</v>
      </c>
      <c r="C56" s="264">
        <v>3028</v>
      </c>
      <c r="D56" s="264" t="s">
        <v>3981</v>
      </c>
      <c r="E56" s="273">
        <v>19.621500000000001</v>
      </c>
      <c r="F56" s="273">
        <v>49.864899999999999</v>
      </c>
      <c r="G56" s="458" t="s">
        <v>3166</v>
      </c>
      <c r="H56" s="496"/>
      <c r="I56" s="249"/>
      <c r="J56" s="302"/>
      <c r="K56" s="302"/>
      <c r="L56" s="302"/>
      <c r="M56" s="302"/>
      <c r="N56" s="447">
        <v>0</v>
      </c>
      <c r="O56" s="302"/>
      <c r="P56" s="241"/>
      <c r="Q56" s="33">
        <f>Metryka!$C$26</f>
        <v>0</v>
      </c>
      <c r="R56" s="85">
        <f>Metryka!$D$26</f>
        <v>0</v>
      </c>
      <c r="S56" s="33">
        <f>Metryka!$E$26</f>
        <v>0</v>
      </c>
      <c r="T56" s="33" t="s">
        <v>929</v>
      </c>
      <c r="U56" s="33" t="s">
        <v>6032</v>
      </c>
      <c r="V56" s="33" t="s">
        <v>6033</v>
      </c>
      <c r="W56" s="33" t="s">
        <v>5636</v>
      </c>
      <c r="X56" s="33" t="s">
        <v>4637</v>
      </c>
      <c r="Y56" s="33" t="s">
        <v>6034</v>
      </c>
    </row>
    <row r="57" spans="1:25" ht="15" customHeight="1" thickBot="1">
      <c r="A57" s="450">
        <f>Metryka!$C$3</f>
        <v>0</v>
      </c>
      <c r="B57" s="264" t="s">
        <v>97</v>
      </c>
      <c r="C57" s="264">
        <v>3362</v>
      </c>
      <c r="D57" s="264" t="s">
        <v>3981</v>
      </c>
      <c r="E57" s="273">
        <v>19.598099999999999</v>
      </c>
      <c r="F57" s="273">
        <v>49.872399999999999</v>
      </c>
      <c r="G57" s="458" t="s">
        <v>3166</v>
      </c>
      <c r="H57" s="496"/>
      <c r="I57" s="249"/>
      <c r="J57" s="302"/>
      <c r="K57" s="302"/>
      <c r="L57" s="302"/>
      <c r="M57" s="302"/>
      <c r="N57" s="447">
        <v>0</v>
      </c>
      <c r="O57" s="302"/>
      <c r="P57" s="241"/>
      <c r="Q57" s="33">
        <f>Metryka!$C$26</f>
        <v>0</v>
      </c>
      <c r="R57" s="85">
        <f>Metryka!$D$26</f>
        <v>0</v>
      </c>
      <c r="S57" s="33">
        <f>Metryka!$E$26</f>
        <v>0</v>
      </c>
      <c r="T57" s="33" t="s">
        <v>929</v>
      </c>
      <c r="U57" s="33" t="s">
        <v>6032</v>
      </c>
      <c r="V57" s="33" t="s">
        <v>6033</v>
      </c>
      <c r="W57" s="33" t="s">
        <v>5636</v>
      </c>
      <c r="X57" s="33" t="s">
        <v>4637</v>
      </c>
      <c r="Y57" s="33" t="s">
        <v>6034</v>
      </c>
    </row>
    <row r="58" spans="1:25" ht="15" customHeight="1" thickBot="1">
      <c r="A58" s="450">
        <f>Metryka!$C$3</f>
        <v>0</v>
      </c>
      <c r="B58" s="264" t="s">
        <v>3187</v>
      </c>
      <c r="C58" s="264">
        <v>8027</v>
      </c>
      <c r="D58" s="264"/>
      <c r="E58" s="273"/>
      <c r="F58" s="273"/>
      <c r="G58" s="458" t="s">
        <v>3178</v>
      </c>
      <c r="H58" s="496"/>
      <c r="I58" s="249"/>
      <c r="J58" s="302"/>
      <c r="K58" s="302"/>
      <c r="L58" s="302"/>
      <c r="M58" s="302"/>
      <c r="N58" s="447">
        <v>0</v>
      </c>
      <c r="O58" s="302"/>
      <c r="P58" s="241"/>
      <c r="Q58" s="33">
        <f>Metryka!$C$26</f>
        <v>0</v>
      </c>
      <c r="R58" s="85">
        <f>Metryka!$D$26</f>
        <v>0</v>
      </c>
      <c r="S58" s="33">
        <f>Metryka!$E$26</f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</row>
    <row r="59" spans="1:25" ht="15" customHeight="1" thickBot="1">
      <c r="A59" s="450">
        <f>Metryka!$C$3</f>
        <v>0</v>
      </c>
      <c r="B59" s="264" t="s">
        <v>98</v>
      </c>
      <c r="C59" s="264">
        <v>8028</v>
      </c>
      <c r="D59" s="264" t="s">
        <v>4014</v>
      </c>
      <c r="E59" s="273">
        <v>15.264200000000001</v>
      </c>
      <c r="F59" s="273">
        <v>53.326999999999998</v>
      </c>
      <c r="G59" s="458" t="s">
        <v>3178</v>
      </c>
      <c r="H59" s="496"/>
      <c r="I59" s="249"/>
      <c r="J59" s="302"/>
      <c r="K59" s="302"/>
      <c r="L59" s="302"/>
      <c r="M59" s="302"/>
      <c r="N59" s="447">
        <v>0</v>
      </c>
      <c r="O59" s="302"/>
      <c r="P59" s="241"/>
      <c r="Q59" s="33">
        <f>Metryka!$C$26</f>
        <v>0</v>
      </c>
      <c r="R59" s="85">
        <f>Metryka!$D$26</f>
        <v>0</v>
      </c>
      <c r="S59" s="33">
        <f>Metryka!$E$26</f>
        <v>0</v>
      </c>
      <c r="T59" s="33" t="s">
        <v>3751</v>
      </c>
      <c r="U59" s="33" t="s">
        <v>3751</v>
      </c>
      <c r="V59" s="33" t="s">
        <v>5170</v>
      </c>
      <c r="W59" s="33" t="s">
        <v>5124</v>
      </c>
      <c r="X59" s="33" t="s">
        <v>4647</v>
      </c>
      <c r="Y59" s="33" t="s">
        <v>5170</v>
      </c>
    </row>
    <row r="60" spans="1:25" ht="15" customHeight="1" thickBot="1">
      <c r="A60" s="450">
        <f>Metryka!$C$3</f>
        <v>0</v>
      </c>
      <c r="B60" s="264" t="s">
        <v>99</v>
      </c>
      <c r="C60" s="264">
        <v>8029</v>
      </c>
      <c r="D60" s="264" t="s">
        <v>3998</v>
      </c>
      <c r="E60" s="273">
        <v>15.192299999999999</v>
      </c>
      <c r="F60" s="273">
        <v>53.863100000000003</v>
      </c>
      <c r="G60" s="458" t="s">
        <v>3178</v>
      </c>
      <c r="H60" s="496"/>
      <c r="I60" s="249"/>
      <c r="J60" s="302"/>
      <c r="K60" s="302"/>
      <c r="L60" s="302"/>
      <c r="M60" s="302"/>
      <c r="N60" s="447">
        <v>0</v>
      </c>
      <c r="O60" s="302"/>
      <c r="P60" s="241"/>
      <c r="Q60" s="33">
        <f>Metryka!$C$26</f>
        <v>0</v>
      </c>
      <c r="R60" s="85">
        <f>Metryka!$D$26</f>
        <v>0</v>
      </c>
      <c r="S60" s="33">
        <f>Metryka!$E$26</f>
        <v>0</v>
      </c>
      <c r="T60" s="33" t="s">
        <v>760</v>
      </c>
      <c r="U60" s="33" t="s">
        <v>5457</v>
      </c>
      <c r="V60" s="33" t="s">
        <v>5458</v>
      </c>
      <c r="W60" s="33" t="s">
        <v>5135</v>
      </c>
      <c r="X60" s="33" t="s">
        <v>4647</v>
      </c>
      <c r="Y60" s="33" t="s">
        <v>6035</v>
      </c>
    </row>
    <row r="61" spans="1:25" ht="15" customHeight="1" thickBot="1">
      <c r="A61" s="450">
        <f>Metryka!$C$3</f>
        <v>0</v>
      </c>
      <c r="B61" s="264" t="s">
        <v>100</v>
      </c>
      <c r="C61" s="264">
        <v>3029</v>
      </c>
      <c r="D61" s="264" t="s">
        <v>4015</v>
      </c>
      <c r="E61" s="273">
        <v>23.247900000000001</v>
      </c>
      <c r="F61" s="273">
        <v>50.178600000000003</v>
      </c>
      <c r="G61" s="458" t="s">
        <v>3173</v>
      </c>
      <c r="H61" s="496"/>
      <c r="I61" s="249"/>
      <c r="J61" s="302"/>
      <c r="K61" s="302"/>
      <c r="L61" s="302"/>
      <c r="M61" s="302"/>
      <c r="N61" s="447">
        <v>0</v>
      </c>
      <c r="O61" s="302"/>
      <c r="P61" s="241"/>
      <c r="Q61" s="33">
        <f>Metryka!$C$26</f>
        <v>0</v>
      </c>
      <c r="R61" s="85">
        <f>Metryka!$D$26</f>
        <v>0</v>
      </c>
      <c r="S61" s="33">
        <f>Metryka!$E$26</f>
        <v>0</v>
      </c>
      <c r="T61" s="33" t="s">
        <v>1281</v>
      </c>
      <c r="U61" s="33" t="s">
        <v>1281</v>
      </c>
      <c r="V61" s="33" t="s">
        <v>6036</v>
      </c>
      <c r="W61" s="33" t="s">
        <v>6037</v>
      </c>
      <c r="X61" s="33" t="s">
        <v>4640</v>
      </c>
      <c r="Y61" s="33" t="s">
        <v>6036</v>
      </c>
    </row>
    <row r="62" spans="1:25" ht="15" customHeight="1" thickBot="1">
      <c r="A62" s="450">
        <f>Metryka!$C$3</f>
        <v>0</v>
      </c>
      <c r="B62" s="264" t="s">
        <v>101</v>
      </c>
      <c r="C62" s="264">
        <v>3030</v>
      </c>
      <c r="D62" s="264" t="s">
        <v>4015</v>
      </c>
      <c r="E62" s="273">
        <v>23.2072</v>
      </c>
      <c r="F62" s="273">
        <v>50.19</v>
      </c>
      <c r="G62" s="458" t="s">
        <v>3173</v>
      </c>
      <c r="H62" s="496"/>
      <c r="I62" s="249"/>
      <c r="J62" s="302"/>
      <c r="K62" s="302"/>
      <c r="L62" s="302"/>
      <c r="M62" s="302"/>
      <c r="N62" s="447">
        <v>0</v>
      </c>
      <c r="O62" s="302"/>
      <c r="P62" s="241"/>
      <c r="Q62" s="33">
        <f>Metryka!$C$26</f>
        <v>0</v>
      </c>
      <c r="R62" s="85">
        <f>Metryka!$D$26</f>
        <v>0</v>
      </c>
      <c r="S62" s="33">
        <f>Metryka!$E$26</f>
        <v>0</v>
      </c>
      <c r="T62" s="33" t="s">
        <v>1281</v>
      </c>
      <c r="U62" s="33" t="s">
        <v>1281</v>
      </c>
      <c r="V62" s="33" t="s">
        <v>6036</v>
      </c>
      <c r="W62" s="33" t="s">
        <v>6037</v>
      </c>
      <c r="X62" s="33" t="s">
        <v>4640</v>
      </c>
      <c r="Y62" s="33" t="s">
        <v>6036</v>
      </c>
    </row>
    <row r="63" spans="1:25" ht="15" customHeight="1" thickBot="1">
      <c r="A63" s="450">
        <f>Metryka!$C$3</f>
        <v>0</v>
      </c>
      <c r="B63" s="264" t="s">
        <v>102</v>
      </c>
      <c r="C63" s="264">
        <v>6025</v>
      </c>
      <c r="D63" s="264" t="s">
        <v>4016</v>
      </c>
      <c r="E63" s="273">
        <v>15.1553</v>
      </c>
      <c r="F63" s="273">
        <v>51.090899999999998</v>
      </c>
      <c r="G63" s="458" t="s">
        <v>3184</v>
      </c>
      <c r="H63" s="496"/>
      <c r="I63" s="249"/>
      <c r="J63" s="302"/>
      <c r="K63" s="302"/>
      <c r="L63" s="302"/>
      <c r="M63" s="302"/>
      <c r="N63" s="447">
        <v>0</v>
      </c>
      <c r="O63" s="302"/>
      <c r="P63" s="241"/>
      <c r="Q63" s="33">
        <f>Metryka!$C$26</f>
        <v>0</v>
      </c>
      <c r="R63" s="85">
        <f>Metryka!$D$26</f>
        <v>0</v>
      </c>
      <c r="S63" s="33">
        <f>Metryka!$E$26</f>
        <v>0</v>
      </c>
      <c r="T63" s="33" t="s">
        <v>6038</v>
      </c>
      <c r="U63" s="33" t="s">
        <v>6038</v>
      </c>
      <c r="V63" s="33" t="s">
        <v>6039</v>
      </c>
      <c r="W63" s="33" t="s">
        <v>5151</v>
      </c>
      <c r="X63" s="33" t="s">
        <v>4632</v>
      </c>
      <c r="Y63" s="33" t="s">
        <v>6039</v>
      </c>
    </row>
    <row r="64" spans="1:25" ht="15" customHeight="1" thickBot="1">
      <c r="A64" s="450">
        <f>Metryka!$C$3</f>
        <v>0</v>
      </c>
      <c r="B64" s="264" t="s">
        <v>3188</v>
      </c>
      <c r="C64" s="264">
        <v>4024</v>
      </c>
      <c r="D64" s="264" t="s">
        <v>4017</v>
      </c>
      <c r="E64" s="273">
        <v>18.703199999999999</v>
      </c>
      <c r="F64" s="273">
        <v>49.734499999999997</v>
      </c>
      <c r="G64" s="458" t="s">
        <v>3167</v>
      </c>
      <c r="H64" s="496"/>
      <c r="I64" s="249"/>
      <c r="J64" s="302"/>
      <c r="K64" s="302"/>
      <c r="L64" s="302"/>
      <c r="M64" s="302"/>
      <c r="N64" s="447">
        <v>0</v>
      </c>
      <c r="O64" s="302"/>
      <c r="P64" s="241"/>
      <c r="Q64" s="33">
        <f>Metryka!$C$26</f>
        <v>0</v>
      </c>
      <c r="R64" s="85">
        <f>Metryka!$D$26</f>
        <v>0</v>
      </c>
      <c r="S64" s="33">
        <f>Metryka!$E$26</f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</row>
    <row r="65" spans="1:25" ht="15" customHeight="1" thickBot="1">
      <c r="A65" s="450">
        <f>Metryka!$C$3</f>
        <v>0</v>
      </c>
      <c r="B65" s="264" t="s">
        <v>103</v>
      </c>
      <c r="C65" s="264">
        <v>5032</v>
      </c>
      <c r="D65" s="264" t="s">
        <v>4018</v>
      </c>
      <c r="E65" s="273">
        <v>18.026499999999999</v>
      </c>
      <c r="F65" s="273">
        <v>53.944299999999998</v>
      </c>
      <c r="G65" s="458" t="s">
        <v>3172</v>
      </c>
      <c r="H65" s="496"/>
      <c r="I65" s="249"/>
      <c r="J65" s="302"/>
      <c r="K65" s="302"/>
      <c r="L65" s="302"/>
      <c r="M65" s="302"/>
      <c r="N65" s="447">
        <v>0</v>
      </c>
      <c r="O65" s="302"/>
      <c r="P65" s="241"/>
      <c r="Q65" s="33">
        <f>Metryka!$C$26</f>
        <v>0</v>
      </c>
      <c r="R65" s="85">
        <f>Metryka!$D$26</f>
        <v>0</v>
      </c>
      <c r="S65" s="33">
        <f>Metryka!$E$26</f>
        <v>0</v>
      </c>
      <c r="T65" s="33" t="s">
        <v>6040</v>
      </c>
      <c r="U65" s="33" t="s">
        <v>6040</v>
      </c>
      <c r="V65" s="33" t="s">
        <v>6041</v>
      </c>
      <c r="W65" s="33" t="s">
        <v>6042</v>
      </c>
      <c r="X65" s="33" t="s">
        <v>4642</v>
      </c>
      <c r="Y65" s="33" t="s">
        <v>6041</v>
      </c>
    </row>
    <row r="66" spans="1:25" ht="15" customHeight="1" thickBot="1">
      <c r="A66" s="450">
        <f>Metryka!$C$3</f>
        <v>0</v>
      </c>
      <c r="B66" s="264" t="s">
        <v>104</v>
      </c>
      <c r="C66" s="264">
        <v>2025</v>
      </c>
      <c r="D66" s="264" t="s">
        <v>4019</v>
      </c>
      <c r="E66" s="273">
        <v>21.723500000000001</v>
      </c>
      <c r="F66" s="273">
        <v>51.517200000000003</v>
      </c>
      <c r="G66" s="458" t="s">
        <v>3170</v>
      </c>
      <c r="H66" s="496"/>
      <c r="I66" s="249"/>
      <c r="J66" s="302"/>
      <c r="K66" s="302"/>
      <c r="L66" s="302"/>
      <c r="M66" s="302"/>
      <c r="N66" s="447">
        <v>0</v>
      </c>
      <c r="O66" s="302"/>
      <c r="P66" s="241"/>
      <c r="Q66" s="33">
        <f>Metryka!$C$26</f>
        <v>0</v>
      </c>
      <c r="R66" s="85">
        <f>Metryka!$D$26</f>
        <v>0</v>
      </c>
      <c r="S66" s="33">
        <f>Metryka!$E$26</f>
        <v>0</v>
      </c>
      <c r="T66" s="33" t="s">
        <v>588</v>
      </c>
      <c r="U66" s="33" t="s">
        <v>6043</v>
      </c>
      <c r="V66" s="33" t="s">
        <v>6044</v>
      </c>
      <c r="W66" s="33" t="s">
        <v>6045</v>
      </c>
      <c r="X66" s="33" t="s">
        <v>4638</v>
      </c>
      <c r="Y66" s="33" t="s">
        <v>6044</v>
      </c>
    </row>
    <row r="67" spans="1:25" ht="15" customHeight="1" thickBot="1">
      <c r="A67" s="450">
        <f>Metryka!$C$3</f>
        <v>0</v>
      </c>
      <c r="B67" s="264" t="s">
        <v>105</v>
      </c>
      <c r="C67" s="264">
        <v>6026</v>
      </c>
      <c r="D67" s="264" t="s">
        <v>4020</v>
      </c>
      <c r="E67" s="273">
        <v>18.312799999999999</v>
      </c>
      <c r="F67" s="273">
        <v>50.956600000000002</v>
      </c>
      <c r="G67" s="458" t="s">
        <v>3176</v>
      </c>
      <c r="H67" s="496"/>
      <c r="I67" s="249"/>
      <c r="J67" s="302"/>
      <c r="K67" s="302"/>
      <c r="L67" s="302"/>
      <c r="M67" s="302"/>
      <c r="N67" s="447">
        <v>0</v>
      </c>
      <c r="O67" s="302"/>
      <c r="P67" s="241"/>
      <c r="Q67" s="33">
        <f>Metryka!$C$26</f>
        <v>0</v>
      </c>
      <c r="R67" s="85">
        <f>Metryka!$D$26</f>
        <v>0</v>
      </c>
      <c r="S67" s="33">
        <f>Metryka!$E$26</f>
        <v>0</v>
      </c>
      <c r="T67" s="33" t="s">
        <v>1010</v>
      </c>
      <c r="U67" s="33" t="s">
        <v>6046</v>
      </c>
      <c r="V67" s="33" t="s">
        <v>6047</v>
      </c>
      <c r="W67" s="33" t="s">
        <v>6048</v>
      </c>
      <c r="X67" s="33" t="s">
        <v>4639</v>
      </c>
      <c r="Y67" s="33" t="s">
        <v>6049</v>
      </c>
    </row>
    <row r="68" spans="1:25" ht="15" customHeight="1" thickBot="1">
      <c r="A68" s="450">
        <f>Metryka!$C$3</f>
        <v>0</v>
      </c>
      <c r="B68" s="264" t="s">
        <v>106</v>
      </c>
      <c r="C68" s="264">
        <v>1034</v>
      </c>
      <c r="D68" s="264" t="s">
        <v>4021</v>
      </c>
      <c r="E68" s="273">
        <v>20.062000000000001</v>
      </c>
      <c r="F68" s="273">
        <v>52.104700000000001</v>
      </c>
      <c r="G68" s="458" t="s">
        <v>3169</v>
      </c>
      <c r="H68" s="496"/>
      <c r="I68" s="249"/>
      <c r="J68" s="302"/>
      <c r="K68" s="302"/>
      <c r="L68" s="302"/>
      <c r="M68" s="302"/>
      <c r="N68" s="447">
        <v>0</v>
      </c>
      <c r="O68" s="302"/>
      <c r="P68" s="241"/>
      <c r="Q68" s="33">
        <f>Metryka!$C$26</f>
        <v>0</v>
      </c>
      <c r="R68" s="85">
        <f>Metryka!$D$26</f>
        <v>0</v>
      </c>
      <c r="S68" s="33">
        <f>Metryka!$E$26</f>
        <v>0</v>
      </c>
      <c r="T68" s="33" t="s">
        <v>6050</v>
      </c>
      <c r="U68" s="33" t="s">
        <v>6051</v>
      </c>
      <c r="V68" s="33" t="s">
        <v>6052</v>
      </c>
      <c r="W68" s="33" t="s">
        <v>6053</v>
      </c>
      <c r="X68" s="33" t="s">
        <v>4636</v>
      </c>
      <c r="Y68" s="33" t="s">
        <v>6052</v>
      </c>
    </row>
    <row r="69" spans="1:25" ht="15" customHeight="1" thickBot="1">
      <c r="A69" s="450">
        <f>Metryka!$C$3</f>
        <v>0</v>
      </c>
      <c r="B69" s="264" t="s">
        <v>107</v>
      </c>
      <c r="C69" s="264">
        <v>1035</v>
      </c>
      <c r="D69" s="264" t="s">
        <v>4022</v>
      </c>
      <c r="E69" s="273">
        <v>19.642199999999999</v>
      </c>
      <c r="F69" s="273">
        <v>51.7318</v>
      </c>
      <c r="G69" s="458" t="s">
        <v>3169</v>
      </c>
      <c r="H69" s="496"/>
      <c r="I69" s="249"/>
      <c r="J69" s="302"/>
      <c r="K69" s="302"/>
      <c r="L69" s="302"/>
      <c r="M69" s="302"/>
      <c r="N69" s="447">
        <v>0</v>
      </c>
      <c r="O69" s="302"/>
      <c r="P69" s="241"/>
      <c r="Q69" s="33">
        <f>Metryka!$C$26</f>
        <v>0</v>
      </c>
      <c r="R69" s="85">
        <f>Metryka!$D$26</f>
        <v>0</v>
      </c>
      <c r="S69" s="33">
        <f>Metryka!$E$26</f>
        <v>0</v>
      </c>
      <c r="T69" s="33" t="s">
        <v>6054</v>
      </c>
      <c r="U69" s="33" t="s">
        <v>6054</v>
      </c>
      <c r="V69" s="33" t="s">
        <v>6055</v>
      </c>
      <c r="W69" s="33" t="s">
        <v>5779</v>
      </c>
      <c r="X69" s="33" t="s">
        <v>4636</v>
      </c>
      <c r="Y69" s="33" t="s">
        <v>6055</v>
      </c>
    </row>
    <row r="70" spans="1:25" ht="15" customHeight="1" thickBot="1">
      <c r="A70" s="450">
        <f>Metryka!$C$3</f>
        <v>0</v>
      </c>
      <c r="B70" s="264" t="s">
        <v>108</v>
      </c>
      <c r="C70" s="264">
        <v>7026</v>
      </c>
      <c r="D70" s="264" t="s">
        <v>4023</v>
      </c>
      <c r="E70" s="273">
        <v>16.008299999999998</v>
      </c>
      <c r="F70" s="273">
        <v>52.203699999999998</v>
      </c>
      <c r="G70" s="458" t="s">
        <v>3168</v>
      </c>
      <c r="H70" s="496"/>
      <c r="I70" s="249"/>
      <c r="J70" s="302"/>
      <c r="K70" s="302"/>
      <c r="L70" s="302"/>
      <c r="M70" s="302"/>
      <c r="N70" s="447">
        <v>0</v>
      </c>
      <c r="O70" s="302"/>
      <c r="P70" s="241"/>
      <c r="Q70" s="33">
        <f>Metryka!$C$26</f>
        <v>0</v>
      </c>
      <c r="R70" s="85">
        <f>Metryka!$D$26</f>
        <v>0</v>
      </c>
      <c r="S70" s="33">
        <f>Metryka!$E$26</f>
        <v>0</v>
      </c>
      <c r="T70" s="33" t="s">
        <v>6056</v>
      </c>
      <c r="U70" s="33" t="s">
        <v>6057</v>
      </c>
      <c r="V70" s="33" t="s">
        <v>6058</v>
      </c>
      <c r="W70" s="33" t="s">
        <v>6059</v>
      </c>
      <c r="X70" s="33" t="s">
        <v>4646</v>
      </c>
      <c r="Y70" s="33" t="s">
        <v>6058</v>
      </c>
    </row>
    <row r="71" spans="1:25" ht="15" customHeight="1" thickBot="1">
      <c r="A71" s="450">
        <f>Metryka!$C$3</f>
        <v>0</v>
      </c>
      <c r="B71" s="264" t="s">
        <v>3189</v>
      </c>
      <c r="C71" s="264">
        <v>1037</v>
      </c>
      <c r="D71" s="264" t="s">
        <v>4024</v>
      </c>
      <c r="E71" s="273">
        <v>19.382300000000001</v>
      </c>
      <c r="F71" s="273">
        <v>51.350499999999997</v>
      </c>
      <c r="G71" s="458" t="s">
        <v>3169</v>
      </c>
      <c r="H71" s="496"/>
      <c r="I71" s="249"/>
      <c r="J71" s="302"/>
      <c r="K71" s="302"/>
      <c r="L71" s="302"/>
      <c r="M71" s="302"/>
      <c r="N71" s="447">
        <v>0</v>
      </c>
      <c r="O71" s="302"/>
      <c r="P71" s="241"/>
      <c r="Q71" s="33">
        <f>Metryka!$C$26</f>
        <v>0</v>
      </c>
      <c r="R71" s="85">
        <f>Metryka!$D$26</f>
        <v>0</v>
      </c>
      <c r="S71" s="33">
        <f>Metryka!$E$26</f>
        <v>0</v>
      </c>
      <c r="T71" s="33" t="s">
        <v>5000</v>
      </c>
      <c r="U71" s="33" t="s">
        <v>5217</v>
      </c>
      <c r="V71" s="33" t="s">
        <v>5218</v>
      </c>
      <c r="W71" s="33" t="s">
        <v>5219</v>
      </c>
      <c r="X71" s="33" t="s">
        <v>4636</v>
      </c>
      <c r="Y71" s="33" t="s">
        <v>5218</v>
      </c>
    </row>
    <row r="72" spans="1:25" ht="15" customHeight="1" thickBot="1">
      <c r="A72" s="450">
        <f>Metryka!$C$3</f>
        <v>0</v>
      </c>
      <c r="B72" s="264" t="s">
        <v>109</v>
      </c>
      <c r="C72" s="264">
        <v>1038</v>
      </c>
      <c r="D72" s="264" t="s">
        <v>4025</v>
      </c>
      <c r="E72" s="273">
        <v>20.0334</v>
      </c>
      <c r="F72" s="273">
        <v>52.026000000000003</v>
      </c>
      <c r="G72" s="458" t="s">
        <v>3169</v>
      </c>
      <c r="H72" s="496"/>
      <c r="I72" s="249"/>
      <c r="J72" s="302"/>
      <c r="K72" s="302"/>
      <c r="L72" s="302"/>
      <c r="M72" s="302"/>
      <c r="N72" s="447">
        <v>0</v>
      </c>
      <c r="O72" s="302"/>
      <c r="P72" s="241"/>
      <c r="Q72" s="33">
        <f>Metryka!$C$26</f>
        <v>0</v>
      </c>
      <c r="R72" s="85">
        <f>Metryka!$D$26</f>
        <v>0</v>
      </c>
      <c r="S72" s="33">
        <f>Metryka!$E$26</f>
        <v>0</v>
      </c>
      <c r="T72" s="33" t="s">
        <v>6050</v>
      </c>
      <c r="U72" s="33" t="s">
        <v>6051</v>
      </c>
      <c r="V72" s="33" t="s">
        <v>6052</v>
      </c>
      <c r="W72" s="33" t="s">
        <v>6053</v>
      </c>
      <c r="X72" s="33" t="s">
        <v>4636</v>
      </c>
      <c r="Y72" s="33" t="s">
        <v>6052</v>
      </c>
    </row>
    <row r="73" spans="1:25" ht="15" customHeight="1" thickBot="1">
      <c r="A73" s="450">
        <f>Metryka!$C$3</f>
        <v>0</v>
      </c>
      <c r="B73" s="264" t="s">
        <v>3190</v>
      </c>
      <c r="C73" s="264">
        <v>8030</v>
      </c>
      <c r="D73" s="264"/>
      <c r="E73" s="273"/>
      <c r="F73" s="273"/>
      <c r="G73" s="458" t="s">
        <v>3178</v>
      </c>
      <c r="H73" s="496"/>
      <c r="I73" s="249"/>
      <c r="J73" s="302"/>
      <c r="K73" s="302"/>
      <c r="L73" s="302"/>
      <c r="M73" s="302"/>
      <c r="N73" s="447">
        <v>0</v>
      </c>
      <c r="O73" s="302"/>
      <c r="P73" s="241"/>
      <c r="Q73" s="33">
        <f>Metryka!$C$26</f>
        <v>0</v>
      </c>
      <c r="R73" s="85">
        <f>Metryka!$D$26</f>
        <v>0</v>
      </c>
      <c r="S73" s="33">
        <f>Metryka!$E$26</f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</row>
    <row r="74" spans="1:25" ht="15" customHeight="1" thickBot="1">
      <c r="A74" s="450">
        <f>Metryka!$C$3</f>
        <v>0</v>
      </c>
      <c r="B74" s="264" t="s">
        <v>110</v>
      </c>
      <c r="C74" s="264">
        <v>4025</v>
      </c>
      <c r="D74" s="264" t="s">
        <v>4026</v>
      </c>
      <c r="E74" s="273">
        <v>18.372499999999999</v>
      </c>
      <c r="F74" s="273">
        <v>49.972799999999999</v>
      </c>
      <c r="G74" s="458" t="s">
        <v>3167</v>
      </c>
      <c r="H74" s="496"/>
      <c r="I74" s="249"/>
      <c r="J74" s="302"/>
      <c r="K74" s="302"/>
      <c r="L74" s="302"/>
      <c r="M74" s="302"/>
      <c r="N74" s="447">
        <v>0</v>
      </c>
      <c r="O74" s="302"/>
      <c r="P74" s="241"/>
      <c r="Q74" s="33">
        <f>Metryka!$C$26</f>
        <v>0</v>
      </c>
      <c r="R74" s="85">
        <f>Metryka!$D$26</f>
        <v>0</v>
      </c>
      <c r="S74" s="33">
        <f>Metryka!$E$26</f>
        <v>0</v>
      </c>
      <c r="T74" s="33" t="s">
        <v>6060</v>
      </c>
      <c r="U74" s="33" t="s">
        <v>6061</v>
      </c>
      <c r="V74" s="33" t="s">
        <v>6062</v>
      </c>
      <c r="W74" s="33" t="s">
        <v>6063</v>
      </c>
      <c r="X74" s="33" t="s">
        <v>4643</v>
      </c>
      <c r="Y74" s="33" t="s">
        <v>6062</v>
      </c>
    </row>
    <row r="75" spans="1:25" ht="15" customHeight="1" thickBot="1">
      <c r="A75" s="450">
        <f>Metryka!$C$3</f>
        <v>0</v>
      </c>
      <c r="B75" s="264" t="s">
        <v>111</v>
      </c>
      <c r="C75" s="264">
        <v>2</v>
      </c>
      <c r="D75" s="264" t="s">
        <v>4027</v>
      </c>
      <c r="E75" s="273">
        <v>23.448599999999999</v>
      </c>
      <c r="F75" s="273">
        <v>50.377600000000001</v>
      </c>
      <c r="G75" s="458" t="s">
        <v>3191</v>
      </c>
      <c r="H75" s="496"/>
      <c r="I75" s="249"/>
      <c r="J75" s="302"/>
      <c r="K75" s="302"/>
      <c r="L75" s="302"/>
      <c r="M75" s="302"/>
      <c r="N75" s="447">
        <v>0</v>
      </c>
      <c r="O75" s="302"/>
      <c r="P75" s="241"/>
      <c r="Q75" s="33">
        <f>Metryka!$C$26</f>
        <v>0</v>
      </c>
      <c r="R75" s="85">
        <f>Metryka!$D$26</f>
        <v>0</v>
      </c>
      <c r="S75" s="33">
        <f>Metryka!$E$26</f>
        <v>0</v>
      </c>
      <c r="T75" s="33" t="s">
        <v>111</v>
      </c>
      <c r="U75" s="33" t="s">
        <v>111</v>
      </c>
      <c r="V75" s="33" t="s">
        <v>6064</v>
      </c>
      <c r="W75" s="33" t="s">
        <v>6065</v>
      </c>
      <c r="X75" s="33" t="s">
        <v>4634</v>
      </c>
      <c r="Y75" s="33" t="s">
        <v>6064</v>
      </c>
    </row>
    <row r="76" spans="1:25" ht="15" customHeight="1" thickBot="1">
      <c r="A76" s="450">
        <f>Metryka!$C$3</f>
        <v>0</v>
      </c>
      <c r="B76" s="264" t="s">
        <v>112</v>
      </c>
      <c r="C76" s="264">
        <v>2026</v>
      </c>
      <c r="D76" s="264" t="s">
        <v>4027</v>
      </c>
      <c r="E76" s="273">
        <v>23.403600000000001</v>
      </c>
      <c r="F76" s="273">
        <v>50.380699999999997</v>
      </c>
      <c r="G76" s="458" t="s">
        <v>3191</v>
      </c>
      <c r="H76" s="496"/>
      <c r="I76" s="249"/>
      <c r="J76" s="302"/>
      <c r="K76" s="302"/>
      <c r="L76" s="302"/>
      <c r="M76" s="302"/>
      <c r="N76" s="447">
        <v>0</v>
      </c>
      <c r="O76" s="302"/>
      <c r="P76" s="241"/>
      <c r="Q76" s="33">
        <f>Metryka!$C$26</f>
        <v>0</v>
      </c>
      <c r="R76" s="85">
        <f>Metryka!$D$26</f>
        <v>0</v>
      </c>
      <c r="S76" s="33">
        <f>Metryka!$E$26</f>
        <v>0</v>
      </c>
      <c r="T76" s="33" t="s">
        <v>111</v>
      </c>
      <c r="U76" s="33" t="s">
        <v>111</v>
      </c>
      <c r="V76" s="33" t="s">
        <v>6064</v>
      </c>
      <c r="W76" s="33" t="s">
        <v>6065</v>
      </c>
      <c r="X76" s="33" t="s">
        <v>4634</v>
      </c>
      <c r="Y76" s="33" t="s">
        <v>6064</v>
      </c>
    </row>
    <row r="77" spans="1:25" ht="15" customHeight="1" thickBot="1">
      <c r="A77" s="450">
        <f>Metryka!$C$3</f>
        <v>0</v>
      </c>
      <c r="B77" s="264" t="s">
        <v>113</v>
      </c>
      <c r="C77" s="264">
        <v>5033</v>
      </c>
      <c r="D77" s="264" t="s">
        <v>4028</v>
      </c>
      <c r="E77" s="273">
        <v>19.842700000000001</v>
      </c>
      <c r="F77" s="273">
        <v>54.339700000000001</v>
      </c>
      <c r="G77" s="458" t="s">
        <v>3180</v>
      </c>
      <c r="H77" s="496"/>
      <c r="I77" s="249"/>
      <c r="J77" s="302"/>
      <c r="K77" s="302"/>
      <c r="L77" s="302"/>
      <c r="M77" s="302"/>
      <c r="N77" s="447">
        <v>0</v>
      </c>
      <c r="O77" s="302"/>
      <c r="P77" s="241"/>
      <c r="Q77" s="33">
        <f>Metryka!$C$26</f>
        <v>0</v>
      </c>
      <c r="R77" s="85">
        <f>Metryka!$D$26</f>
        <v>0</v>
      </c>
      <c r="S77" s="33">
        <f>Metryka!$E$26</f>
        <v>0</v>
      </c>
      <c r="T77" s="33" t="s">
        <v>228</v>
      </c>
      <c r="U77" s="33" t="s">
        <v>5220</v>
      </c>
      <c r="V77" s="33" t="s">
        <v>5221</v>
      </c>
      <c r="W77" s="33" t="s">
        <v>5222</v>
      </c>
      <c r="X77" s="33" t="s">
        <v>4645</v>
      </c>
      <c r="Y77" s="33" t="s">
        <v>5221</v>
      </c>
    </row>
    <row r="78" spans="1:25" ht="15" customHeight="1" thickBot="1">
      <c r="A78" s="450">
        <f>Metryka!$C$3</f>
        <v>0</v>
      </c>
      <c r="B78" s="264" t="s">
        <v>5060</v>
      </c>
      <c r="C78" s="264">
        <v>6028</v>
      </c>
      <c r="D78" s="264">
        <v>30</v>
      </c>
      <c r="E78" s="273">
        <v>22.721639</v>
      </c>
      <c r="F78" s="273">
        <v>51.514257000000001</v>
      </c>
      <c r="G78" s="458" t="s">
        <v>3191</v>
      </c>
      <c r="H78" s="496"/>
      <c r="I78" s="249"/>
      <c r="J78" s="302"/>
      <c r="K78" s="302"/>
      <c r="L78" s="302"/>
      <c r="M78" s="302"/>
      <c r="N78" s="447">
        <v>0</v>
      </c>
      <c r="O78" s="302"/>
      <c r="P78" s="241"/>
      <c r="Q78" s="33">
        <f>Metryka!$C$26</f>
        <v>0</v>
      </c>
      <c r="R78" s="85">
        <f>Metryka!$D$26</f>
        <v>0</v>
      </c>
      <c r="S78" s="33">
        <f>Metryka!$E$26</f>
        <v>0</v>
      </c>
      <c r="T78" s="33" t="s">
        <v>6066</v>
      </c>
      <c r="U78" s="33" t="s">
        <v>6067</v>
      </c>
      <c r="V78" s="33" t="s">
        <v>6068</v>
      </c>
      <c r="W78" s="33" t="s">
        <v>6069</v>
      </c>
      <c r="X78" s="33" t="s">
        <v>4634</v>
      </c>
      <c r="Y78" s="33" t="s">
        <v>6068</v>
      </c>
    </row>
    <row r="79" spans="1:25" ht="15" customHeight="1" thickBot="1">
      <c r="A79" s="450">
        <f>Metryka!$C$3</f>
        <v>0</v>
      </c>
      <c r="B79" s="264" t="s">
        <v>114</v>
      </c>
      <c r="C79" s="264">
        <v>2027</v>
      </c>
      <c r="D79" s="264" t="s">
        <v>4003</v>
      </c>
      <c r="E79" s="273">
        <v>20.836400000000001</v>
      </c>
      <c r="F79" s="273">
        <v>51.023899999999998</v>
      </c>
      <c r="G79" s="458" t="s">
        <v>3192</v>
      </c>
      <c r="H79" s="496"/>
      <c r="I79" s="249"/>
      <c r="J79" s="302"/>
      <c r="K79" s="302"/>
      <c r="L79" s="302"/>
      <c r="M79" s="302"/>
      <c r="N79" s="447">
        <v>0</v>
      </c>
      <c r="O79" s="302"/>
      <c r="P79" s="241"/>
      <c r="Q79" s="33">
        <f>Metryka!$C$26</f>
        <v>0</v>
      </c>
      <c r="R79" s="85">
        <f>Metryka!$D$26</f>
        <v>0</v>
      </c>
      <c r="S79" s="33">
        <f>Metryka!$E$26</f>
        <v>0</v>
      </c>
      <c r="T79" s="33" t="s">
        <v>2357</v>
      </c>
      <c r="U79" s="33" t="s">
        <v>6070</v>
      </c>
      <c r="V79" s="33" t="s">
        <v>6071</v>
      </c>
      <c r="W79" s="33" t="s">
        <v>5250</v>
      </c>
      <c r="X79" s="33" t="s">
        <v>4644</v>
      </c>
      <c r="Y79" s="33" t="s">
        <v>6072</v>
      </c>
    </row>
    <row r="80" spans="1:25" ht="15" customHeight="1" thickBot="1">
      <c r="A80" s="450">
        <f>Metryka!$C$3</f>
        <v>0</v>
      </c>
      <c r="B80" s="264" t="s">
        <v>3193</v>
      </c>
      <c r="C80" s="264">
        <v>6027</v>
      </c>
      <c r="D80" s="264"/>
      <c r="E80" s="273"/>
      <c r="F80" s="273"/>
      <c r="G80" s="458" t="s">
        <v>3176</v>
      </c>
      <c r="H80" s="496"/>
      <c r="I80" s="249"/>
      <c r="J80" s="302"/>
      <c r="K80" s="302"/>
      <c r="L80" s="302"/>
      <c r="M80" s="302"/>
      <c r="N80" s="447">
        <v>0</v>
      </c>
      <c r="O80" s="302"/>
      <c r="P80" s="241"/>
      <c r="Q80" s="33">
        <f>Metryka!$C$26</f>
        <v>0</v>
      </c>
      <c r="R80" s="85">
        <f>Metryka!$D$26</f>
        <v>0</v>
      </c>
      <c r="S80" s="33">
        <f>Metryka!$E$26</f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</row>
    <row r="81" spans="1:25" ht="15" customHeight="1" thickBot="1">
      <c r="A81" s="450">
        <f>Metryka!$C$3</f>
        <v>0</v>
      </c>
      <c r="B81" s="264" t="s">
        <v>115</v>
      </c>
      <c r="C81" s="264">
        <v>3031</v>
      </c>
      <c r="D81" s="264" t="s">
        <v>4029</v>
      </c>
      <c r="E81" s="273">
        <v>21.956399999999999</v>
      </c>
      <c r="F81" s="273">
        <v>49.590400000000002</v>
      </c>
      <c r="G81" s="458" t="s">
        <v>3173</v>
      </c>
      <c r="H81" s="496"/>
      <c r="I81" s="249"/>
      <c r="J81" s="302"/>
      <c r="K81" s="302"/>
      <c r="L81" s="302"/>
      <c r="M81" s="302"/>
      <c r="N81" s="447">
        <v>0</v>
      </c>
      <c r="O81" s="302"/>
      <c r="P81" s="241"/>
      <c r="Q81" s="33">
        <f>Metryka!$C$26</f>
        <v>0</v>
      </c>
      <c r="R81" s="85">
        <f>Metryka!$D$26</f>
        <v>0</v>
      </c>
      <c r="S81" s="33">
        <f>Metryka!$E$26</f>
        <v>0</v>
      </c>
      <c r="T81" s="33" t="s">
        <v>115</v>
      </c>
      <c r="U81" s="33" t="s">
        <v>115</v>
      </c>
      <c r="V81" s="33" t="s">
        <v>6073</v>
      </c>
      <c r="W81" s="33" t="s">
        <v>5920</v>
      </c>
      <c r="X81" s="33" t="s">
        <v>4640</v>
      </c>
      <c r="Y81" s="33" t="s">
        <v>6073</v>
      </c>
    </row>
    <row r="82" spans="1:25" ht="15" customHeight="1" thickBot="1">
      <c r="A82" s="450">
        <f>Metryka!$C$3</f>
        <v>0</v>
      </c>
      <c r="B82" s="264" t="s">
        <v>116</v>
      </c>
      <c r="C82" s="264">
        <v>1040</v>
      </c>
      <c r="D82" s="264" t="s">
        <v>4030</v>
      </c>
      <c r="E82" s="273">
        <v>22.808399999999999</v>
      </c>
      <c r="F82" s="273">
        <v>51.770099999999999</v>
      </c>
      <c r="G82" s="458" t="s">
        <v>3191</v>
      </c>
      <c r="H82" s="496"/>
      <c r="I82" s="249"/>
      <c r="J82" s="302"/>
      <c r="K82" s="302"/>
      <c r="L82" s="302"/>
      <c r="M82" s="302"/>
      <c r="N82" s="447">
        <v>0</v>
      </c>
      <c r="O82" s="302"/>
      <c r="P82" s="241"/>
      <c r="Q82" s="33">
        <f>Metryka!$C$26</f>
        <v>0</v>
      </c>
      <c r="R82" s="85">
        <f>Metryka!$D$26</f>
        <v>0</v>
      </c>
      <c r="S82" s="33">
        <f>Metryka!$E$26</f>
        <v>0</v>
      </c>
      <c r="T82" s="33" t="s">
        <v>5223</v>
      </c>
      <c r="U82" s="33" t="s">
        <v>5224</v>
      </c>
      <c r="V82" s="33" t="s">
        <v>5225</v>
      </c>
      <c r="W82" s="33" t="s">
        <v>5226</v>
      </c>
      <c r="X82" s="33" t="s">
        <v>4634</v>
      </c>
      <c r="Y82" s="33" t="s">
        <v>5225</v>
      </c>
    </row>
    <row r="83" spans="1:25" ht="15" customHeight="1" thickBot="1">
      <c r="A83" s="450">
        <f>Metryka!$C$3</f>
        <v>0</v>
      </c>
      <c r="B83" s="264" t="s">
        <v>117</v>
      </c>
      <c r="C83" s="264">
        <v>7027</v>
      </c>
      <c r="D83" s="264" t="s">
        <v>4031</v>
      </c>
      <c r="E83" s="273">
        <v>15.311199999999999</v>
      </c>
      <c r="F83" s="273">
        <v>52.073399999999999</v>
      </c>
      <c r="G83" s="458" t="s">
        <v>3174</v>
      </c>
      <c r="H83" s="496"/>
      <c r="I83" s="249"/>
      <c r="J83" s="302"/>
      <c r="K83" s="302"/>
      <c r="L83" s="302"/>
      <c r="M83" s="302"/>
      <c r="N83" s="447">
        <v>0</v>
      </c>
      <c r="O83" s="302"/>
      <c r="P83" s="241"/>
      <c r="Q83" s="33">
        <f>Metryka!$C$26</f>
        <v>0</v>
      </c>
      <c r="R83" s="85">
        <f>Metryka!$D$26</f>
        <v>0</v>
      </c>
      <c r="S83" s="33">
        <f>Metryka!$E$26</f>
        <v>0</v>
      </c>
      <c r="T83" s="33" t="s">
        <v>432</v>
      </c>
      <c r="U83" s="33" t="s">
        <v>5590</v>
      </c>
      <c r="V83" s="33" t="s">
        <v>5591</v>
      </c>
      <c r="W83" s="33" t="s">
        <v>5592</v>
      </c>
      <c r="X83" s="33" t="s">
        <v>4635</v>
      </c>
      <c r="Y83" s="33" t="s">
        <v>6074</v>
      </c>
    </row>
    <row r="84" spans="1:25" ht="15" customHeight="1" thickBot="1">
      <c r="A84" s="450">
        <f>Metryka!$C$3</f>
        <v>0</v>
      </c>
      <c r="B84" s="264" t="s">
        <v>118</v>
      </c>
      <c r="C84" s="264">
        <v>3032</v>
      </c>
      <c r="D84" s="264" t="s">
        <v>4032</v>
      </c>
      <c r="E84" s="273">
        <v>21.774100000000001</v>
      </c>
      <c r="F84" s="273">
        <v>50.066600000000001</v>
      </c>
      <c r="G84" s="458" t="s">
        <v>3173</v>
      </c>
      <c r="H84" s="496"/>
      <c r="I84" s="249"/>
      <c r="J84" s="302"/>
      <c r="K84" s="302"/>
      <c r="L84" s="302"/>
      <c r="M84" s="302"/>
      <c r="N84" s="447">
        <v>0</v>
      </c>
      <c r="O84" s="302"/>
      <c r="P84" s="241"/>
      <c r="Q84" s="33">
        <f>Metryka!$C$26</f>
        <v>0</v>
      </c>
      <c r="R84" s="85">
        <f>Metryka!$D$26</f>
        <v>0</v>
      </c>
      <c r="S84" s="33">
        <f>Metryka!$E$26</f>
        <v>0</v>
      </c>
      <c r="T84" s="33" t="s">
        <v>2139</v>
      </c>
      <c r="U84" s="33" t="s">
        <v>6075</v>
      </c>
      <c r="V84" s="33" t="s">
        <v>6076</v>
      </c>
      <c r="W84" s="33" t="s">
        <v>6077</v>
      </c>
      <c r="X84" s="33" t="s">
        <v>4640</v>
      </c>
      <c r="Y84" s="33" t="s">
        <v>6078</v>
      </c>
    </row>
    <row r="85" spans="1:25" ht="15" customHeight="1" thickBot="1">
      <c r="A85" s="450">
        <f>Metryka!$C$3</f>
        <v>0</v>
      </c>
      <c r="B85" s="264" t="s">
        <v>119</v>
      </c>
      <c r="C85" s="264">
        <v>4027</v>
      </c>
      <c r="D85" s="264" t="s">
        <v>3996</v>
      </c>
      <c r="E85" s="273">
        <v>19.141500000000001</v>
      </c>
      <c r="F85" s="273">
        <v>50.308999999999997</v>
      </c>
      <c r="G85" s="458" t="s">
        <v>3167</v>
      </c>
      <c r="H85" s="496"/>
      <c r="I85" s="249"/>
      <c r="J85" s="302"/>
      <c r="K85" s="302"/>
      <c r="L85" s="302"/>
      <c r="M85" s="302"/>
      <c r="N85" s="447">
        <v>0</v>
      </c>
      <c r="O85" s="302"/>
      <c r="P85" s="241"/>
      <c r="Q85" s="33">
        <f>Metryka!$C$26</f>
        <v>0</v>
      </c>
      <c r="R85" s="85">
        <f>Metryka!$D$26</f>
        <v>0</v>
      </c>
      <c r="S85" s="33">
        <f>Metryka!$E$26</f>
        <v>0</v>
      </c>
      <c r="T85" s="33" t="s">
        <v>119</v>
      </c>
      <c r="U85" s="33" t="s">
        <v>119</v>
      </c>
      <c r="V85" s="33" t="s">
        <v>6079</v>
      </c>
      <c r="W85" s="33" t="s">
        <v>6080</v>
      </c>
      <c r="X85" s="33" t="s">
        <v>4643</v>
      </c>
      <c r="Y85" s="33" t="s">
        <v>6079</v>
      </c>
    </row>
    <row r="86" spans="1:25" ht="15" customHeight="1" thickBot="1">
      <c r="A86" s="450">
        <f>Metryka!$C$3</f>
        <v>0</v>
      </c>
      <c r="B86" s="264" t="s">
        <v>120</v>
      </c>
      <c r="C86" s="264">
        <v>4029</v>
      </c>
      <c r="D86" s="264" t="s">
        <v>3996</v>
      </c>
      <c r="E86" s="273">
        <v>19.1587</v>
      </c>
      <c r="F86" s="273">
        <v>50.330599999999997</v>
      </c>
      <c r="G86" s="458" t="s">
        <v>3167</v>
      </c>
      <c r="H86" s="496"/>
      <c r="I86" s="249"/>
      <c r="J86" s="302"/>
      <c r="K86" s="302"/>
      <c r="L86" s="302"/>
      <c r="M86" s="302"/>
      <c r="N86" s="447">
        <v>0</v>
      </c>
      <c r="O86" s="302"/>
      <c r="P86" s="241"/>
      <c r="Q86" s="33">
        <f>Metryka!$C$26</f>
        <v>0</v>
      </c>
      <c r="R86" s="85">
        <f>Metryka!$D$26</f>
        <v>0</v>
      </c>
      <c r="S86" s="33">
        <f>Metryka!$E$26</f>
        <v>0</v>
      </c>
      <c r="T86" s="33" t="s">
        <v>119</v>
      </c>
      <c r="U86" s="33" t="s">
        <v>119</v>
      </c>
      <c r="V86" s="33" t="s">
        <v>6079</v>
      </c>
      <c r="W86" s="33" t="s">
        <v>6080</v>
      </c>
      <c r="X86" s="33" t="s">
        <v>4643</v>
      </c>
      <c r="Y86" s="33" t="s">
        <v>6079</v>
      </c>
    </row>
    <row r="87" spans="1:25" ht="15" customHeight="1" thickBot="1">
      <c r="A87" s="450">
        <f>Metryka!$C$3</f>
        <v>0</v>
      </c>
      <c r="B87" s="264" t="s">
        <v>121</v>
      </c>
      <c r="C87" s="264">
        <v>4031</v>
      </c>
      <c r="D87" s="264" t="s">
        <v>3996</v>
      </c>
      <c r="E87" s="273">
        <v>19.1356</v>
      </c>
      <c r="F87" s="273">
        <v>50.318800000000003</v>
      </c>
      <c r="G87" s="458" t="s">
        <v>3167</v>
      </c>
      <c r="H87" s="496"/>
      <c r="I87" s="249"/>
      <c r="J87" s="302"/>
      <c r="K87" s="302"/>
      <c r="L87" s="302"/>
      <c r="M87" s="302"/>
      <c r="N87" s="447">
        <v>0</v>
      </c>
      <c r="O87" s="302"/>
      <c r="P87" s="241"/>
      <c r="Q87" s="33">
        <f>Metryka!$C$26</f>
        <v>0</v>
      </c>
      <c r="R87" s="85">
        <f>Metryka!$D$26</f>
        <v>0</v>
      </c>
      <c r="S87" s="33">
        <f>Metryka!$E$26</f>
        <v>0</v>
      </c>
      <c r="T87" s="33" t="s">
        <v>119</v>
      </c>
      <c r="U87" s="33" t="s">
        <v>119</v>
      </c>
      <c r="V87" s="33" t="s">
        <v>6079</v>
      </c>
      <c r="W87" s="33" t="s">
        <v>6080</v>
      </c>
      <c r="X87" s="33" t="s">
        <v>4643</v>
      </c>
      <c r="Y87" s="33" t="s">
        <v>6079</v>
      </c>
    </row>
    <row r="88" spans="1:25" ht="15" customHeight="1" thickBot="1">
      <c r="A88" s="450">
        <f>Metryka!$C$3</f>
        <v>0</v>
      </c>
      <c r="B88" s="264" t="s">
        <v>122</v>
      </c>
      <c r="C88" s="264">
        <v>8032</v>
      </c>
      <c r="D88" s="264" t="s">
        <v>3998</v>
      </c>
      <c r="E88" s="273">
        <v>15.992100000000001</v>
      </c>
      <c r="F88" s="273">
        <v>54.211199999999998</v>
      </c>
      <c r="G88" s="458" t="s">
        <v>3178</v>
      </c>
      <c r="H88" s="496"/>
      <c r="I88" s="249"/>
      <c r="J88" s="302"/>
      <c r="K88" s="302"/>
      <c r="L88" s="302"/>
      <c r="M88" s="302"/>
      <c r="N88" s="447">
        <v>0</v>
      </c>
      <c r="O88" s="302"/>
      <c r="P88" s="241"/>
      <c r="Q88" s="33">
        <f>Metryka!$C$26</f>
        <v>0</v>
      </c>
      <c r="R88" s="85">
        <f>Metryka!$D$26</f>
        <v>0</v>
      </c>
      <c r="S88" s="33">
        <f>Metryka!$E$26</f>
        <v>0</v>
      </c>
      <c r="T88" s="33" t="s">
        <v>122</v>
      </c>
      <c r="U88" s="33" t="s">
        <v>122</v>
      </c>
      <c r="V88" s="33" t="s">
        <v>5526</v>
      </c>
      <c r="W88" s="33" t="s">
        <v>5133</v>
      </c>
      <c r="X88" s="33" t="s">
        <v>4647</v>
      </c>
      <c r="Y88" s="33" t="s">
        <v>5526</v>
      </c>
    </row>
    <row r="89" spans="1:25" ht="15" customHeight="1" thickBot="1">
      <c r="A89" s="450">
        <f>Metryka!$C$3</f>
        <v>0</v>
      </c>
      <c r="B89" s="264" t="s">
        <v>123</v>
      </c>
      <c r="C89" s="264">
        <v>5034</v>
      </c>
      <c r="D89" s="264" t="s">
        <v>4033</v>
      </c>
      <c r="E89" s="273">
        <v>18.0426</v>
      </c>
      <c r="F89" s="273">
        <v>53.787999999999997</v>
      </c>
      <c r="G89" s="458" t="s">
        <v>3172</v>
      </c>
      <c r="H89" s="496"/>
      <c r="I89" s="249"/>
      <c r="J89" s="302"/>
      <c r="K89" s="302"/>
      <c r="L89" s="302"/>
      <c r="M89" s="302"/>
      <c r="N89" s="447">
        <v>0</v>
      </c>
      <c r="O89" s="302"/>
      <c r="P89" s="241"/>
      <c r="Q89" s="33">
        <f>Metryka!$C$26</f>
        <v>0</v>
      </c>
      <c r="R89" s="85">
        <f>Metryka!$D$26</f>
        <v>0</v>
      </c>
      <c r="S89" s="33">
        <f>Metryka!$E$26</f>
        <v>0</v>
      </c>
      <c r="T89" s="33" t="s">
        <v>429</v>
      </c>
      <c r="U89" s="33" t="s">
        <v>6081</v>
      </c>
      <c r="V89" s="33" t="s">
        <v>6082</v>
      </c>
      <c r="W89" s="33" t="s">
        <v>5691</v>
      </c>
      <c r="X89" s="33" t="s">
        <v>4642</v>
      </c>
      <c r="Y89" s="33" t="s">
        <v>6083</v>
      </c>
    </row>
    <row r="90" spans="1:25" ht="15" customHeight="1" thickBot="1">
      <c r="A90" s="450">
        <f>Metryka!$C$3</f>
        <v>0</v>
      </c>
      <c r="B90" s="264" t="s">
        <v>124</v>
      </c>
      <c r="C90" s="264">
        <v>7028</v>
      </c>
      <c r="D90" s="264" t="s">
        <v>4034</v>
      </c>
      <c r="E90" s="273">
        <v>17.567399999999999</v>
      </c>
      <c r="F90" s="273">
        <v>51.677100000000003</v>
      </c>
      <c r="G90" s="458" t="s">
        <v>3168</v>
      </c>
      <c r="H90" s="496"/>
      <c r="I90" s="249"/>
      <c r="J90" s="302"/>
      <c r="K90" s="302"/>
      <c r="L90" s="302"/>
      <c r="M90" s="302"/>
      <c r="N90" s="447">
        <v>0</v>
      </c>
      <c r="O90" s="302"/>
      <c r="P90" s="241"/>
      <c r="Q90" s="33">
        <f>Metryka!$C$26</f>
        <v>0</v>
      </c>
      <c r="R90" s="85">
        <f>Metryka!$D$26</f>
        <v>0</v>
      </c>
      <c r="S90" s="33">
        <f>Metryka!$E$26</f>
        <v>0</v>
      </c>
      <c r="T90" s="33" t="s">
        <v>1154</v>
      </c>
      <c r="U90" s="33" t="s">
        <v>6084</v>
      </c>
      <c r="V90" s="33" t="s">
        <v>6085</v>
      </c>
      <c r="W90" s="33" t="s">
        <v>6086</v>
      </c>
      <c r="X90" s="33" t="s">
        <v>4646</v>
      </c>
      <c r="Y90" s="33" t="s">
        <v>6087</v>
      </c>
    </row>
    <row r="91" spans="1:25" ht="15" customHeight="1" thickBot="1">
      <c r="A91" s="450">
        <f>Metryka!$C$3</f>
        <v>0</v>
      </c>
      <c r="B91" s="264" t="s">
        <v>125</v>
      </c>
      <c r="C91" s="264">
        <v>3033</v>
      </c>
      <c r="D91" s="264" t="s">
        <v>4032</v>
      </c>
      <c r="E91" s="273">
        <v>20.734300000000001</v>
      </c>
      <c r="F91" s="273">
        <v>50.003700000000002</v>
      </c>
      <c r="G91" s="458" t="s">
        <v>3166</v>
      </c>
      <c r="H91" s="496"/>
      <c r="I91" s="249"/>
      <c r="J91" s="302"/>
      <c r="K91" s="302"/>
      <c r="L91" s="302"/>
      <c r="M91" s="302"/>
      <c r="N91" s="447">
        <v>0</v>
      </c>
      <c r="O91" s="302"/>
      <c r="P91" s="241"/>
      <c r="Q91" s="33">
        <f>Metryka!$C$26</f>
        <v>0</v>
      </c>
      <c r="R91" s="85">
        <f>Metryka!$D$26</f>
        <v>0</v>
      </c>
      <c r="S91" s="33">
        <f>Metryka!$E$26</f>
        <v>0</v>
      </c>
      <c r="T91" s="33" t="s">
        <v>5345</v>
      </c>
      <c r="U91" s="33" t="s">
        <v>5345</v>
      </c>
      <c r="V91" s="33" t="s">
        <v>6088</v>
      </c>
      <c r="W91" s="33" t="s">
        <v>6089</v>
      </c>
      <c r="X91" s="33" t="s">
        <v>4637</v>
      </c>
      <c r="Y91" s="33" t="s">
        <v>6088</v>
      </c>
    </row>
    <row r="92" spans="1:25" ht="15" customHeight="1" thickBot="1">
      <c r="A92" s="450">
        <f>Metryka!$C$3</f>
        <v>0</v>
      </c>
      <c r="B92" s="264" t="s">
        <v>126</v>
      </c>
      <c r="C92" s="264">
        <v>7029</v>
      </c>
      <c r="D92" s="264" t="s">
        <v>4035</v>
      </c>
      <c r="E92" s="273">
        <v>18.423100000000002</v>
      </c>
      <c r="F92" s="273">
        <v>51.263300000000001</v>
      </c>
      <c r="G92" s="458" t="s">
        <v>3169</v>
      </c>
      <c r="H92" s="496"/>
      <c r="I92" s="249"/>
      <c r="J92" s="302"/>
      <c r="K92" s="302"/>
      <c r="L92" s="302"/>
      <c r="M92" s="302"/>
      <c r="N92" s="447">
        <v>0</v>
      </c>
      <c r="O92" s="302"/>
      <c r="P92" s="241"/>
      <c r="Q92" s="33">
        <f>Metryka!$C$26</f>
        <v>0</v>
      </c>
      <c r="R92" s="85">
        <f>Metryka!$D$26</f>
        <v>0</v>
      </c>
      <c r="S92" s="33">
        <f>Metryka!$E$26</f>
        <v>0</v>
      </c>
      <c r="T92" s="33" t="s">
        <v>126</v>
      </c>
      <c r="U92" s="33" t="s">
        <v>6090</v>
      </c>
      <c r="V92" s="33" t="s">
        <v>6091</v>
      </c>
      <c r="W92" s="33" t="s">
        <v>6092</v>
      </c>
      <c r="X92" s="33" t="s">
        <v>4636</v>
      </c>
      <c r="Y92" s="33" t="s">
        <v>6091</v>
      </c>
    </row>
    <row r="93" spans="1:25" ht="15" customHeight="1" thickBot="1">
      <c r="A93" s="450">
        <f>Metryka!$C$3</f>
        <v>0</v>
      </c>
      <c r="B93" s="264" t="s">
        <v>5192</v>
      </c>
      <c r="C93" s="264">
        <v>1041</v>
      </c>
      <c r="D93" s="264" t="s">
        <v>4000</v>
      </c>
      <c r="E93" s="273">
        <v>22.069299999999998</v>
      </c>
      <c r="F93" s="273">
        <v>53.614600000000003</v>
      </c>
      <c r="G93" s="458" t="s">
        <v>3180</v>
      </c>
      <c r="H93" s="496"/>
      <c r="I93" s="249"/>
      <c r="J93" s="302"/>
      <c r="K93" s="302"/>
      <c r="L93" s="302"/>
      <c r="M93" s="302"/>
      <c r="N93" s="447">
        <v>0</v>
      </c>
      <c r="O93" s="302"/>
      <c r="P93" s="241"/>
      <c r="Q93" s="33">
        <f>Metryka!$C$26</f>
        <v>0</v>
      </c>
      <c r="R93" s="85">
        <f>Metryka!$D$26</f>
        <v>0</v>
      </c>
      <c r="S93" s="33">
        <f>Metryka!$E$26</f>
        <v>0</v>
      </c>
      <c r="T93" s="33" t="s">
        <v>5192</v>
      </c>
      <c r="U93" s="33" t="s">
        <v>6093</v>
      </c>
      <c r="V93" s="33" t="s">
        <v>6094</v>
      </c>
      <c r="W93" s="33" t="s">
        <v>5372</v>
      </c>
      <c r="X93" s="33" t="s">
        <v>4645</v>
      </c>
      <c r="Y93" s="33" t="s">
        <v>6095</v>
      </c>
    </row>
    <row r="94" spans="1:25" ht="15" customHeight="1" thickBot="1">
      <c r="A94" s="450">
        <f>Metryka!$C$3</f>
        <v>0</v>
      </c>
      <c r="B94" s="264" t="s">
        <v>127</v>
      </c>
      <c r="C94" s="264">
        <v>4032</v>
      </c>
      <c r="D94" s="264" t="s">
        <v>4036</v>
      </c>
      <c r="E94" s="273">
        <v>19.0214</v>
      </c>
      <c r="F94" s="273">
        <v>51.175600000000003</v>
      </c>
      <c r="G94" s="458" t="s">
        <v>3169</v>
      </c>
      <c r="H94" s="496"/>
      <c r="I94" s="249"/>
      <c r="J94" s="302"/>
      <c r="K94" s="302"/>
      <c r="L94" s="302"/>
      <c r="M94" s="302"/>
      <c r="N94" s="447">
        <v>0</v>
      </c>
      <c r="O94" s="302"/>
      <c r="P94" s="241"/>
      <c r="Q94" s="33">
        <f>Metryka!$C$26</f>
        <v>0</v>
      </c>
      <c r="R94" s="85">
        <f>Metryka!$D$26</f>
        <v>0</v>
      </c>
      <c r="S94" s="33">
        <f>Metryka!$E$26</f>
        <v>0</v>
      </c>
      <c r="T94" s="33" t="s">
        <v>5227</v>
      </c>
      <c r="U94" s="33" t="s">
        <v>5228</v>
      </c>
      <c r="V94" s="33" t="s">
        <v>5229</v>
      </c>
      <c r="W94" s="33" t="s">
        <v>5230</v>
      </c>
      <c r="X94" s="33" t="s">
        <v>4636</v>
      </c>
      <c r="Y94" s="33" t="s">
        <v>5229</v>
      </c>
    </row>
    <row r="95" spans="1:25" ht="15" customHeight="1" thickBot="1">
      <c r="A95" s="450">
        <f>Metryka!$C$3</f>
        <v>0</v>
      </c>
      <c r="B95" s="264" t="s">
        <v>128</v>
      </c>
      <c r="C95" s="264">
        <v>8033</v>
      </c>
      <c r="D95" s="264" t="s">
        <v>4037</v>
      </c>
      <c r="E95" s="273">
        <v>16.5168</v>
      </c>
      <c r="F95" s="273">
        <v>53.061199999999999</v>
      </c>
      <c r="G95" s="458" t="s">
        <v>3168</v>
      </c>
      <c r="H95" s="496"/>
      <c r="I95" s="249"/>
      <c r="J95" s="302"/>
      <c r="K95" s="302"/>
      <c r="L95" s="302"/>
      <c r="M95" s="302"/>
      <c r="N95" s="447">
        <v>0</v>
      </c>
      <c r="O95" s="302"/>
      <c r="P95" s="241"/>
      <c r="Q95" s="33">
        <f>Metryka!$C$26</f>
        <v>0</v>
      </c>
      <c r="R95" s="85">
        <f>Metryka!$D$26</f>
        <v>0</v>
      </c>
      <c r="S95" s="33">
        <f>Metryka!$E$26</f>
        <v>0</v>
      </c>
      <c r="T95" s="33" t="s">
        <v>2525</v>
      </c>
      <c r="U95" s="33" t="s">
        <v>6096</v>
      </c>
      <c r="V95" s="33" t="s">
        <v>6097</v>
      </c>
      <c r="W95" s="33" t="s">
        <v>5158</v>
      </c>
      <c r="X95" s="33" t="s">
        <v>4646</v>
      </c>
      <c r="Y95" s="33" t="s">
        <v>6098</v>
      </c>
    </row>
    <row r="96" spans="1:25" ht="15" customHeight="1" thickBot="1">
      <c r="A96" s="450">
        <f>Metryka!$C$3</f>
        <v>0</v>
      </c>
      <c r="B96" s="264" t="s">
        <v>129</v>
      </c>
      <c r="C96" s="264">
        <v>3</v>
      </c>
      <c r="D96" s="264" t="s">
        <v>4006</v>
      </c>
      <c r="E96" s="273">
        <v>23.130500000000001</v>
      </c>
      <c r="F96" s="273">
        <v>52.020200000000003</v>
      </c>
      <c r="G96" s="458" t="s">
        <v>3191</v>
      </c>
      <c r="H96" s="496"/>
      <c r="I96" s="249"/>
      <c r="J96" s="302"/>
      <c r="K96" s="302"/>
      <c r="L96" s="302"/>
      <c r="M96" s="302"/>
      <c r="N96" s="447">
        <v>0</v>
      </c>
      <c r="O96" s="302"/>
      <c r="P96" s="241"/>
      <c r="Q96" s="33">
        <f>Metryka!$C$26</f>
        <v>0</v>
      </c>
      <c r="R96" s="85">
        <f>Metryka!$D$26</f>
        <v>0</v>
      </c>
      <c r="S96" s="33">
        <f>Metryka!$E$26</f>
        <v>0</v>
      </c>
      <c r="T96" s="33" t="s">
        <v>129</v>
      </c>
      <c r="U96" s="33" t="s">
        <v>6099</v>
      </c>
      <c r="V96" s="33" t="s">
        <v>6100</v>
      </c>
      <c r="W96" s="33" t="s">
        <v>6101</v>
      </c>
      <c r="X96" s="33" t="s">
        <v>4634</v>
      </c>
      <c r="Y96" s="33" t="s">
        <v>6100</v>
      </c>
    </row>
    <row r="97" spans="1:25" ht="15" customHeight="1" thickBot="1">
      <c r="A97" s="450">
        <f>Metryka!$C$3</f>
        <v>0</v>
      </c>
      <c r="B97" s="264" t="s">
        <v>130</v>
      </c>
      <c r="C97" s="264">
        <v>1571</v>
      </c>
      <c r="D97" s="264"/>
      <c r="E97" s="273"/>
      <c r="F97" s="273"/>
      <c r="G97" s="458" t="s">
        <v>3191</v>
      </c>
      <c r="H97" s="496"/>
      <c r="I97" s="249"/>
      <c r="J97" s="302"/>
      <c r="K97" s="302"/>
      <c r="L97" s="302"/>
      <c r="M97" s="302"/>
      <c r="N97" s="447">
        <v>0</v>
      </c>
      <c r="O97" s="302"/>
      <c r="P97" s="241"/>
      <c r="Q97" s="33">
        <f>Metryka!$C$26</f>
        <v>0</v>
      </c>
      <c r="R97" s="85">
        <f>Metryka!$D$26</f>
        <v>0</v>
      </c>
      <c r="S97" s="33">
        <f>Metryka!$E$26</f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</row>
    <row r="98" spans="1:25" ht="15" customHeight="1" thickBot="1">
      <c r="A98" s="450">
        <f>Metryka!$C$3</f>
        <v>0</v>
      </c>
      <c r="B98" s="264" t="s">
        <v>3194</v>
      </c>
      <c r="C98" s="264">
        <v>6029</v>
      </c>
      <c r="D98" s="264"/>
      <c r="E98" s="273"/>
      <c r="F98" s="273"/>
      <c r="G98" s="458" t="s">
        <v>3184</v>
      </c>
      <c r="H98" s="496"/>
      <c r="I98" s="249"/>
      <c r="J98" s="302"/>
      <c r="K98" s="302"/>
      <c r="L98" s="302"/>
      <c r="M98" s="302"/>
      <c r="N98" s="447">
        <v>0</v>
      </c>
      <c r="O98" s="302"/>
      <c r="P98" s="241"/>
      <c r="Q98" s="33">
        <f>Metryka!$C$26</f>
        <v>0</v>
      </c>
      <c r="R98" s="85">
        <f>Metryka!$D$26</f>
        <v>0</v>
      </c>
      <c r="S98" s="33">
        <f>Metryka!$E$26</f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</row>
    <row r="99" spans="1:25" ht="15" customHeight="1" thickBot="1">
      <c r="A99" s="450">
        <f>Metryka!$C$3</f>
        <v>0</v>
      </c>
      <c r="B99" s="264" t="s">
        <v>131</v>
      </c>
      <c r="C99" s="264">
        <v>5035</v>
      </c>
      <c r="D99" s="264" t="s">
        <v>4038</v>
      </c>
      <c r="E99" s="273">
        <v>18.901599999999998</v>
      </c>
      <c r="F99" s="273">
        <v>53.688699999999997</v>
      </c>
      <c r="G99" s="458" t="s">
        <v>3172</v>
      </c>
      <c r="H99" s="496"/>
      <c r="I99" s="249"/>
      <c r="J99" s="302"/>
      <c r="K99" s="302"/>
      <c r="L99" s="302"/>
      <c r="M99" s="302"/>
      <c r="N99" s="447">
        <v>0</v>
      </c>
      <c r="O99" s="302"/>
      <c r="P99" s="241"/>
      <c r="Q99" s="33">
        <f>Metryka!$C$26</f>
        <v>0</v>
      </c>
      <c r="R99" s="85">
        <f>Metryka!$D$26</f>
        <v>0</v>
      </c>
      <c r="S99" s="33">
        <f>Metryka!$E$26</f>
        <v>0</v>
      </c>
      <c r="T99" s="33" t="s">
        <v>2116</v>
      </c>
      <c r="U99" s="33" t="s">
        <v>2116</v>
      </c>
      <c r="V99" s="33" t="s">
        <v>5231</v>
      </c>
      <c r="W99" s="33" t="s">
        <v>5232</v>
      </c>
      <c r="X99" s="33" t="s">
        <v>4642</v>
      </c>
      <c r="Y99" s="33" t="s">
        <v>5231</v>
      </c>
    </row>
    <row r="100" spans="1:25" ht="15" customHeight="1" thickBot="1">
      <c r="A100" s="450">
        <f>Metryka!$C$3</f>
        <v>0</v>
      </c>
      <c r="B100" s="264" t="s">
        <v>132</v>
      </c>
      <c r="C100" s="264">
        <v>1042</v>
      </c>
      <c r="D100" s="264" t="s">
        <v>4006</v>
      </c>
      <c r="E100" s="273">
        <v>22.3094</v>
      </c>
      <c r="F100" s="273">
        <v>52.128700000000002</v>
      </c>
      <c r="G100" s="458" t="s">
        <v>3170</v>
      </c>
      <c r="H100" s="496"/>
      <c r="I100" s="249"/>
      <c r="J100" s="302"/>
      <c r="K100" s="302"/>
      <c r="L100" s="302"/>
      <c r="M100" s="302"/>
      <c r="N100" s="447">
        <v>0</v>
      </c>
      <c r="O100" s="302"/>
      <c r="P100" s="241"/>
      <c r="Q100" s="33">
        <f>Metryka!$C$26</f>
        <v>0</v>
      </c>
      <c r="R100" s="85">
        <f>Metryka!$D$26</f>
        <v>0</v>
      </c>
      <c r="S100" s="33">
        <f>Metryka!$E$26</f>
        <v>0</v>
      </c>
      <c r="T100" s="33" t="s">
        <v>2143</v>
      </c>
      <c r="U100" s="33" t="s">
        <v>2143</v>
      </c>
      <c r="V100" s="33" t="s">
        <v>6102</v>
      </c>
      <c r="W100" s="33" t="s">
        <v>5265</v>
      </c>
      <c r="X100" s="33" t="s">
        <v>4638</v>
      </c>
      <c r="Y100" s="33" t="s">
        <v>6102</v>
      </c>
    </row>
    <row r="101" spans="1:25" ht="15" customHeight="1" thickBot="1">
      <c r="A101" s="450">
        <f>Metryka!$C$3</f>
        <v>0</v>
      </c>
      <c r="B101" s="264" t="s">
        <v>133</v>
      </c>
      <c r="C101" s="264">
        <v>4</v>
      </c>
      <c r="D101" s="264" t="s">
        <v>4039</v>
      </c>
      <c r="E101" s="273">
        <v>15.977600000000001</v>
      </c>
      <c r="F101" s="273">
        <v>54.009799999999998</v>
      </c>
      <c r="G101" s="458" t="s">
        <v>3178</v>
      </c>
      <c r="H101" s="496"/>
      <c r="I101" s="249"/>
      <c r="J101" s="302"/>
      <c r="K101" s="302"/>
      <c r="L101" s="302"/>
      <c r="M101" s="302"/>
      <c r="N101" s="447">
        <v>0</v>
      </c>
      <c r="O101" s="302"/>
      <c r="P101" s="241"/>
      <c r="Q101" s="33">
        <f>Metryka!$C$26</f>
        <v>0</v>
      </c>
      <c r="R101" s="85">
        <f>Metryka!$D$26</f>
        <v>0</v>
      </c>
      <c r="S101" s="33">
        <f>Metryka!$E$26</f>
        <v>0</v>
      </c>
      <c r="T101" s="33" t="s">
        <v>133</v>
      </c>
      <c r="U101" s="33" t="s">
        <v>6103</v>
      </c>
      <c r="V101" s="33" t="s">
        <v>6104</v>
      </c>
      <c r="W101" s="33" t="s">
        <v>6105</v>
      </c>
      <c r="X101" s="33" t="s">
        <v>4647</v>
      </c>
      <c r="Y101" s="33" t="s">
        <v>6104</v>
      </c>
    </row>
    <row r="102" spans="1:25" ht="15" customHeight="1" thickBot="1">
      <c r="A102" s="450">
        <f>Metryka!$C$3</f>
        <v>0</v>
      </c>
      <c r="B102" s="264" t="s">
        <v>134</v>
      </c>
      <c r="C102" s="264">
        <v>8034</v>
      </c>
      <c r="D102" s="264" t="s">
        <v>3983</v>
      </c>
      <c r="E102" s="273">
        <v>17.1221</v>
      </c>
      <c r="F102" s="273">
        <v>53.097299999999997</v>
      </c>
      <c r="G102" s="458" t="s">
        <v>3168</v>
      </c>
      <c r="H102" s="496"/>
      <c r="I102" s="249"/>
      <c r="J102" s="302"/>
      <c r="K102" s="302"/>
      <c r="L102" s="302"/>
      <c r="M102" s="302"/>
      <c r="N102" s="447">
        <v>0</v>
      </c>
      <c r="O102" s="302"/>
      <c r="P102" s="241"/>
      <c r="Q102" s="33">
        <f>Metryka!$C$26</f>
        <v>0</v>
      </c>
      <c r="R102" s="85">
        <f>Metryka!$D$26</f>
        <v>0</v>
      </c>
      <c r="S102" s="33">
        <f>Metryka!$E$26</f>
        <v>0</v>
      </c>
      <c r="T102" s="33" t="s">
        <v>134</v>
      </c>
      <c r="U102" s="33" t="s">
        <v>6106</v>
      </c>
      <c r="V102" s="33" t="s">
        <v>6107</v>
      </c>
      <c r="W102" s="33" t="s">
        <v>5656</v>
      </c>
      <c r="X102" s="33" t="s">
        <v>4646</v>
      </c>
      <c r="Y102" s="33" t="s">
        <v>6107</v>
      </c>
    </row>
    <row r="103" spans="1:25" ht="15" customHeight="1" thickBot="1">
      <c r="A103" s="450">
        <f>Metryka!$C$3</f>
        <v>0</v>
      </c>
      <c r="B103" s="264" t="s">
        <v>3195</v>
      </c>
      <c r="C103" s="264">
        <v>1043</v>
      </c>
      <c r="D103" s="264"/>
      <c r="E103" s="273"/>
      <c r="F103" s="273"/>
      <c r="G103" s="458" t="s">
        <v>3171</v>
      </c>
      <c r="H103" s="496"/>
      <c r="I103" s="249"/>
      <c r="J103" s="302"/>
      <c r="K103" s="302"/>
      <c r="L103" s="302"/>
      <c r="M103" s="302"/>
      <c r="N103" s="447">
        <v>0</v>
      </c>
      <c r="O103" s="302"/>
      <c r="P103" s="241"/>
      <c r="Q103" s="33">
        <f>Metryka!$C$26</f>
        <v>0</v>
      </c>
      <c r="R103" s="85">
        <f>Metryka!$D$26</f>
        <v>0</v>
      </c>
      <c r="S103" s="33">
        <f>Metryka!$E$26</f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</row>
    <row r="104" spans="1:25" ht="15" customHeight="1" thickBot="1">
      <c r="A104" s="450">
        <f>Metryka!$C$3</f>
        <v>0</v>
      </c>
      <c r="B104" s="264" t="s">
        <v>3196</v>
      </c>
      <c r="C104" s="264">
        <v>5</v>
      </c>
      <c r="D104" s="264"/>
      <c r="E104" s="273"/>
      <c r="F104" s="273"/>
      <c r="G104" s="458" t="s">
        <v>3171</v>
      </c>
      <c r="H104" s="496"/>
      <c r="I104" s="249"/>
      <c r="J104" s="302"/>
      <c r="K104" s="302"/>
      <c r="L104" s="302"/>
      <c r="M104" s="302"/>
      <c r="N104" s="447">
        <v>0</v>
      </c>
      <c r="O104" s="302"/>
      <c r="P104" s="241"/>
      <c r="Q104" s="33">
        <f>Metryka!$C$26</f>
        <v>0</v>
      </c>
      <c r="R104" s="85">
        <f>Metryka!$D$26</f>
        <v>0</v>
      </c>
      <c r="S104" s="33">
        <f>Metryka!$E$26</f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</row>
    <row r="105" spans="1:25" ht="15" customHeight="1" thickBot="1">
      <c r="A105" s="450">
        <f>Metryka!$C$3</f>
        <v>0</v>
      </c>
      <c r="B105" s="264" t="s">
        <v>135</v>
      </c>
      <c r="C105" s="264">
        <v>8035</v>
      </c>
      <c r="D105" s="264" t="s">
        <v>4040</v>
      </c>
      <c r="E105" s="273">
        <v>14.8405</v>
      </c>
      <c r="F105" s="273">
        <v>53.614400000000003</v>
      </c>
      <c r="G105" s="458" t="s">
        <v>3178</v>
      </c>
      <c r="H105" s="496"/>
      <c r="I105" s="249"/>
      <c r="J105" s="302"/>
      <c r="K105" s="302"/>
      <c r="L105" s="302"/>
      <c r="M105" s="302"/>
      <c r="N105" s="447">
        <v>0</v>
      </c>
      <c r="O105" s="302"/>
      <c r="P105" s="241"/>
      <c r="Q105" s="33">
        <f>Metryka!$C$26</f>
        <v>0</v>
      </c>
      <c r="R105" s="85">
        <f>Metryka!$D$26</f>
        <v>0</v>
      </c>
      <c r="S105" s="33">
        <f>Metryka!$E$26</f>
        <v>0</v>
      </c>
      <c r="T105" s="33" t="s">
        <v>672</v>
      </c>
      <c r="U105" s="33" t="s">
        <v>6108</v>
      </c>
      <c r="V105" s="33" t="s">
        <v>6109</v>
      </c>
      <c r="W105" s="33" t="s">
        <v>6110</v>
      </c>
      <c r="X105" s="33" t="s">
        <v>4647</v>
      </c>
      <c r="Y105" s="33" t="s">
        <v>6111</v>
      </c>
    </row>
    <row r="106" spans="1:25" ht="15" customHeight="1" thickBot="1">
      <c r="A106" s="450">
        <f>Metryka!$C$3</f>
        <v>0</v>
      </c>
      <c r="B106" s="264" t="s">
        <v>136</v>
      </c>
      <c r="C106" s="264">
        <v>8036</v>
      </c>
      <c r="D106" s="264" t="s">
        <v>4041</v>
      </c>
      <c r="E106" s="273">
        <v>16.855499999999999</v>
      </c>
      <c r="F106" s="273">
        <v>53.886899999999997</v>
      </c>
      <c r="G106" s="458" t="s">
        <v>3178</v>
      </c>
      <c r="H106" s="496"/>
      <c r="I106" s="249"/>
      <c r="J106" s="302"/>
      <c r="K106" s="302"/>
      <c r="L106" s="302"/>
      <c r="M106" s="302"/>
      <c r="N106" s="447">
        <v>0</v>
      </c>
      <c r="O106" s="302"/>
      <c r="P106" s="241"/>
      <c r="Q106" s="33">
        <f>Metryka!$C$26</f>
        <v>0</v>
      </c>
      <c r="R106" s="85">
        <f>Metryka!$D$26</f>
        <v>0</v>
      </c>
      <c r="S106" s="33">
        <f>Metryka!$E$26</f>
        <v>0</v>
      </c>
      <c r="T106" s="33" t="s">
        <v>136</v>
      </c>
      <c r="U106" s="33" t="s">
        <v>6112</v>
      </c>
      <c r="V106" s="33" t="s">
        <v>6113</v>
      </c>
      <c r="W106" s="33" t="s">
        <v>6114</v>
      </c>
      <c r="X106" s="33" t="s">
        <v>4647</v>
      </c>
      <c r="Y106" s="33" t="s">
        <v>6115</v>
      </c>
    </row>
    <row r="107" spans="1:25" ht="15" customHeight="1" thickBot="1">
      <c r="A107" s="450">
        <f>Metryka!$C$3</f>
        <v>0</v>
      </c>
      <c r="B107" s="264" t="s">
        <v>137</v>
      </c>
      <c r="C107" s="264">
        <v>3034</v>
      </c>
      <c r="D107" s="264" t="s">
        <v>4042</v>
      </c>
      <c r="E107" s="273">
        <v>20.006799999999998</v>
      </c>
      <c r="F107" s="273">
        <v>49.375399999999999</v>
      </c>
      <c r="G107" s="458" t="s">
        <v>3166</v>
      </c>
      <c r="H107" s="496"/>
      <c r="I107" s="249"/>
      <c r="J107" s="302"/>
      <c r="K107" s="302"/>
      <c r="L107" s="302"/>
      <c r="M107" s="302"/>
      <c r="N107" s="447">
        <v>0</v>
      </c>
      <c r="O107" s="302"/>
      <c r="P107" s="241"/>
      <c r="Q107" s="33">
        <f>Metryka!$C$26</f>
        <v>0</v>
      </c>
      <c r="R107" s="85">
        <f>Metryka!$D$26</f>
        <v>0</v>
      </c>
      <c r="S107" s="33">
        <f>Metryka!$E$26</f>
        <v>0</v>
      </c>
      <c r="T107" s="33" t="s">
        <v>137</v>
      </c>
      <c r="U107" s="33" t="s">
        <v>137</v>
      </c>
      <c r="V107" s="33" t="s">
        <v>6116</v>
      </c>
      <c r="W107" s="33" t="s">
        <v>6117</v>
      </c>
      <c r="X107" s="33" t="s">
        <v>4637</v>
      </c>
      <c r="Y107" s="33" t="s">
        <v>6116</v>
      </c>
    </row>
    <row r="108" spans="1:25" ht="15" customHeight="1" thickBot="1">
      <c r="A108" s="450">
        <f>Metryka!$C$3</f>
        <v>0</v>
      </c>
      <c r="B108" s="264" t="s">
        <v>138</v>
      </c>
      <c r="C108" s="264">
        <v>6031</v>
      </c>
      <c r="D108" s="264" t="s">
        <v>4008</v>
      </c>
      <c r="E108" s="273">
        <v>17.03</v>
      </c>
      <c r="F108" s="273">
        <v>50.728400000000001</v>
      </c>
      <c r="G108" s="458" t="s">
        <v>3184</v>
      </c>
      <c r="H108" s="496"/>
      <c r="I108" s="249"/>
      <c r="J108" s="302"/>
      <c r="K108" s="302"/>
      <c r="L108" s="302"/>
      <c r="M108" s="302"/>
      <c r="N108" s="447">
        <v>0</v>
      </c>
      <c r="O108" s="302"/>
      <c r="P108" s="241"/>
      <c r="Q108" s="33">
        <f>Metryka!$C$26</f>
        <v>0</v>
      </c>
      <c r="R108" s="85">
        <f>Metryka!$D$26</f>
        <v>0</v>
      </c>
      <c r="S108" s="33">
        <f>Metryka!$E$26</f>
        <v>0</v>
      </c>
      <c r="T108" s="33" t="s">
        <v>2341</v>
      </c>
      <c r="U108" s="33" t="s">
        <v>6118</v>
      </c>
      <c r="V108" s="33" t="s">
        <v>6119</v>
      </c>
      <c r="W108" s="33" t="s">
        <v>6120</v>
      </c>
      <c r="X108" s="33" t="s">
        <v>4632</v>
      </c>
      <c r="Y108" s="33" t="s">
        <v>6121</v>
      </c>
    </row>
    <row r="109" spans="1:25" ht="15" customHeight="1" thickBot="1">
      <c r="A109" s="450">
        <f>Metryka!$C$3</f>
        <v>0</v>
      </c>
      <c r="B109" s="264" t="s">
        <v>139</v>
      </c>
      <c r="C109" s="264">
        <v>8037</v>
      </c>
      <c r="D109" s="264" t="s">
        <v>4014</v>
      </c>
      <c r="E109" s="273">
        <v>15.9544</v>
      </c>
      <c r="F109" s="273">
        <v>53.256500000000003</v>
      </c>
      <c r="G109" s="458" t="s">
        <v>3178</v>
      </c>
      <c r="H109" s="496"/>
      <c r="I109" s="249"/>
      <c r="J109" s="302"/>
      <c r="K109" s="302"/>
      <c r="L109" s="302"/>
      <c r="M109" s="302"/>
      <c r="N109" s="447">
        <v>0</v>
      </c>
      <c r="O109" s="302"/>
      <c r="P109" s="241"/>
      <c r="Q109" s="33">
        <f>Metryka!$C$26</f>
        <v>0</v>
      </c>
      <c r="R109" s="85">
        <f>Metryka!$D$26</f>
        <v>0</v>
      </c>
      <c r="S109" s="33">
        <f>Metryka!$E$26</f>
        <v>0</v>
      </c>
      <c r="T109" s="33" t="s">
        <v>924</v>
      </c>
      <c r="U109" s="33" t="s">
        <v>5233</v>
      </c>
      <c r="V109" s="33" t="s">
        <v>5234</v>
      </c>
      <c r="W109" s="33" t="s">
        <v>5235</v>
      </c>
      <c r="X109" s="33" t="s">
        <v>4647</v>
      </c>
      <c r="Y109" s="33" t="s">
        <v>6122</v>
      </c>
    </row>
    <row r="110" spans="1:25" ht="15" customHeight="1" thickBot="1">
      <c r="A110" s="450">
        <f>Metryka!$C$3</f>
        <v>0</v>
      </c>
      <c r="B110" s="264" t="s">
        <v>3944</v>
      </c>
      <c r="C110" s="264">
        <v>8038</v>
      </c>
      <c r="D110" s="264" t="s">
        <v>4043</v>
      </c>
      <c r="E110" s="273">
        <v>15.9657</v>
      </c>
      <c r="F110" s="273">
        <v>53.2896</v>
      </c>
      <c r="G110" s="458" t="s">
        <v>3178</v>
      </c>
      <c r="H110" s="496"/>
      <c r="I110" s="249"/>
      <c r="J110" s="302"/>
      <c r="K110" s="302"/>
      <c r="L110" s="302"/>
      <c r="M110" s="302"/>
      <c r="N110" s="447">
        <v>0</v>
      </c>
      <c r="O110" s="302"/>
      <c r="P110" s="241"/>
      <c r="Q110" s="33">
        <f>Metryka!$C$26</f>
        <v>0</v>
      </c>
      <c r="R110" s="85">
        <f>Metryka!$D$26</f>
        <v>0</v>
      </c>
      <c r="S110" s="33">
        <f>Metryka!$E$26</f>
        <v>0</v>
      </c>
      <c r="T110" s="33" t="s">
        <v>924</v>
      </c>
      <c r="U110" s="33" t="s">
        <v>5233</v>
      </c>
      <c r="V110" s="33" t="s">
        <v>5234</v>
      </c>
      <c r="W110" s="33" t="s">
        <v>5235</v>
      </c>
      <c r="X110" s="33" t="s">
        <v>4647</v>
      </c>
      <c r="Y110" s="33" t="s">
        <v>6122</v>
      </c>
    </row>
    <row r="111" spans="1:25" ht="15" customHeight="1" thickBot="1">
      <c r="A111" s="450">
        <f>Metryka!$C$3</f>
        <v>0</v>
      </c>
      <c r="B111" s="264" t="s">
        <v>140</v>
      </c>
      <c r="C111" s="264">
        <v>6</v>
      </c>
      <c r="D111" s="264" t="s">
        <v>4044</v>
      </c>
      <c r="E111" s="273">
        <v>23.135899999999999</v>
      </c>
      <c r="F111" s="273">
        <v>53.134</v>
      </c>
      <c r="G111" s="458" t="s">
        <v>3171</v>
      </c>
      <c r="H111" s="496"/>
      <c r="I111" s="249"/>
      <c r="J111" s="302"/>
      <c r="K111" s="302"/>
      <c r="L111" s="302"/>
      <c r="M111" s="302"/>
      <c r="N111" s="447">
        <v>0</v>
      </c>
      <c r="O111" s="302"/>
      <c r="P111" s="241"/>
      <c r="Q111" s="33">
        <f>Metryka!$C$26</f>
        <v>0</v>
      </c>
      <c r="R111" s="85">
        <f>Metryka!$D$26</f>
        <v>0</v>
      </c>
      <c r="S111" s="33">
        <f>Metryka!$E$26</f>
        <v>0</v>
      </c>
      <c r="T111" s="33" t="s">
        <v>140</v>
      </c>
      <c r="U111" s="33" t="s">
        <v>140</v>
      </c>
      <c r="V111" s="33" t="s">
        <v>5236</v>
      </c>
      <c r="W111" s="33" t="s">
        <v>5237</v>
      </c>
      <c r="X111" s="33" t="s">
        <v>4641</v>
      </c>
      <c r="Y111" s="33" t="s">
        <v>5236</v>
      </c>
    </row>
    <row r="112" spans="1:25" ht="15" customHeight="1" thickBot="1">
      <c r="A112" s="450">
        <f>Metryka!$C$3</f>
        <v>0</v>
      </c>
      <c r="B112" s="264" t="s">
        <v>141</v>
      </c>
      <c r="C112" s="264">
        <v>1044</v>
      </c>
      <c r="D112" s="273" t="s">
        <v>4013</v>
      </c>
      <c r="E112" s="273">
        <v>23.0715</v>
      </c>
      <c r="F112" s="273">
        <v>53.151200000000003</v>
      </c>
      <c r="G112" s="458" t="s">
        <v>3171</v>
      </c>
      <c r="H112" s="496"/>
      <c r="I112" s="249"/>
      <c r="J112" s="302"/>
      <c r="K112" s="302"/>
      <c r="L112" s="302"/>
      <c r="M112" s="302"/>
      <c r="N112" s="447">
        <v>0</v>
      </c>
      <c r="O112" s="302"/>
      <c r="P112" s="241"/>
      <c r="Q112" s="33">
        <f>Metryka!$C$26</f>
        <v>0</v>
      </c>
      <c r="R112" s="85">
        <f>Metryka!$D$26</f>
        <v>0</v>
      </c>
      <c r="S112" s="33">
        <f>Metryka!$E$26</f>
        <v>0</v>
      </c>
      <c r="T112" s="33" t="s">
        <v>140</v>
      </c>
      <c r="U112" s="33" t="s">
        <v>140</v>
      </c>
      <c r="V112" s="33" t="s">
        <v>5236</v>
      </c>
      <c r="W112" s="33" t="s">
        <v>5237</v>
      </c>
      <c r="X112" s="33" t="s">
        <v>4641</v>
      </c>
      <c r="Y112" s="33" t="s">
        <v>5236</v>
      </c>
    </row>
    <row r="113" spans="1:25" ht="15" customHeight="1" thickBot="1">
      <c r="A113" s="450">
        <f>Metryka!$C$3</f>
        <v>0</v>
      </c>
      <c r="B113" s="264" t="s">
        <v>142</v>
      </c>
      <c r="C113" s="264">
        <v>1045</v>
      </c>
      <c r="D113" s="264" t="s">
        <v>4045</v>
      </c>
      <c r="E113" s="273">
        <v>23.184799999999999</v>
      </c>
      <c r="F113" s="273">
        <v>53.139899999999997</v>
      </c>
      <c r="G113" s="458" t="s">
        <v>3171</v>
      </c>
      <c r="H113" s="496"/>
      <c r="I113" s="249"/>
      <c r="J113" s="302"/>
      <c r="K113" s="302"/>
      <c r="L113" s="302"/>
      <c r="M113" s="302"/>
      <c r="N113" s="447">
        <v>0</v>
      </c>
      <c r="O113" s="302"/>
      <c r="P113" s="241"/>
      <c r="Q113" s="33">
        <f>Metryka!$C$26</f>
        <v>0</v>
      </c>
      <c r="R113" s="85">
        <f>Metryka!$D$26</f>
        <v>0</v>
      </c>
      <c r="S113" s="33">
        <f>Metryka!$E$26</f>
        <v>0</v>
      </c>
      <c r="T113" s="33" t="s">
        <v>140</v>
      </c>
      <c r="U113" s="33" t="s">
        <v>140</v>
      </c>
      <c r="V113" s="33" t="s">
        <v>5236</v>
      </c>
      <c r="W113" s="33" t="s">
        <v>5237</v>
      </c>
      <c r="X113" s="33" t="s">
        <v>4641</v>
      </c>
      <c r="Y113" s="33" t="s">
        <v>5236</v>
      </c>
    </row>
    <row r="114" spans="1:25" ht="15" customHeight="1" thickBot="1">
      <c r="A114" s="450">
        <f>Metryka!$C$3</f>
        <v>0</v>
      </c>
      <c r="B114" s="264" t="s">
        <v>4733</v>
      </c>
      <c r="C114" s="264">
        <v>1068</v>
      </c>
      <c r="D114" s="264">
        <v>32</v>
      </c>
      <c r="E114" s="273">
        <v>23.114722</v>
      </c>
      <c r="F114" s="273">
        <v>53.106110999999999</v>
      </c>
      <c r="G114" s="458" t="s">
        <v>3171</v>
      </c>
      <c r="H114" s="496"/>
      <c r="I114" s="249"/>
      <c r="J114" s="302"/>
      <c r="K114" s="302"/>
      <c r="L114" s="302"/>
      <c r="M114" s="302"/>
      <c r="N114" s="447">
        <v>0</v>
      </c>
      <c r="O114" s="302"/>
      <c r="P114" s="241"/>
      <c r="Q114" s="33">
        <f>Metryka!$C$26</f>
        <v>0</v>
      </c>
      <c r="R114" s="85">
        <f>Metryka!$D$26</f>
        <v>0</v>
      </c>
      <c r="S114" s="33">
        <f>Metryka!$E$26</f>
        <v>0</v>
      </c>
      <c r="T114" s="33" t="s">
        <v>140</v>
      </c>
      <c r="U114" s="33" t="s">
        <v>140</v>
      </c>
      <c r="V114" s="33" t="s">
        <v>5236</v>
      </c>
      <c r="W114" s="33" t="s">
        <v>5237</v>
      </c>
      <c r="X114" s="33" t="s">
        <v>4641</v>
      </c>
      <c r="Y114" s="33" t="s">
        <v>5236</v>
      </c>
    </row>
    <row r="115" spans="1:25" ht="15" customHeight="1" thickBot="1">
      <c r="A115" s="450">
        <f>Metryka!$C$3</f>
        <v>0</v>
      </c>
      <c r="B115" s="264" t="s">
        <v>143</v>
      </c>
      <c r="C115" s="264">
        <v>1046</v>
      </c>
      <c r="D115" s="264" t="s">
        <v>4046</v>
      </c>
      <c r="E115" s="273">
        <v>23.129100000000001</v>
      </c>
      <c r="F115" s="273">
        <v>53.098100000000002</v>
      </c>
      <c r="G115" s="458" t="s">
        <v>3171</v>
      </c>
      <c r="H115" s="496"/>
      <c r="I115" s="249"/>
      <c r="J115" s="302"/>
      <c r="K115" s="302"/>
      <c r="L115" s="302"/>
      <c r="M115" s="302"/>
      <c r="N115" s="447">
        <v>0</v>
      </c>
      <c r="O115" s="302"/>
      <c r="P115" s="241"/>
      <c r="Q115" s="33">
        <f>Metryka!$C$26</f>
        <v>0</v>
      </c>
      <c r="R115" s="85">
        <f>Metryka!$D$26</f>
        <v>0</v>
      </c>
      <c r="S115" s="33">
        <f>Metryka!$E$26</f>
        <v>0</v>
      </c>
      <c r="T115" s="33" t="s">
        <v>140</v>
      </c>
      <c r="U115" s="33" t="s">
        <v>140</v>
      </c>
      <c r="V115" s="33" t="s">
        <v>5236</v>
      </c>
      <c r="W115" s="33" t="s">
        <v>5237</v>
      </c>
      <c r="X115" s="33" t="s">
        <v>4641</v>
      </c>
      <c r="Y115" s="33" t="s">
        <v>5236</v>
      </c>
    </row>
    <row r="116" spans="1:25" ht="15" customHeight="1" thickBot="1">
      <c r="A116" s="450">
        <f>Metryka!$C$3</f>
        <v>0</v>
      </c>
      <c r="B116" s="264" t="s">
        <v>144</v>
      </c>
      <c r="C116" s="264">
        <v>1047</v>
      </c>
      <c r="D116" s="264" t="s">
        <v>4047</v>
      </c>
      <c r="E116" s="273">
        <v>23.086200000000002</v>
      </c>
      <c r="F116" s="273">
        <v>53.121899999999997</v>
      </c>
      <c r="G116" s="458" t="s">
        <v>3171</v>
      </c>
      <c r="H116" s="496"/>
      <c r="I116" s="249"/>
      <c r="J116" s="302"/>
      <c r="K116" s="302"/>
      <c r="L116" s="302"/>
      <c r="M116" s="302"/>
      <c r="N116" s="447">
        <v>0</v>
      </c>
      <c r="O116" s="302"/>
      <c r="P116" s="241"/>
      <c r="Q116" s="33">
        <f>Metryka!$C$26</f>
        <v>0</v>
      </c>
      <c r="R116" s="85">
        <f>Metryka!$D$26</f>
        <v>0</v>
      </c>
      <c r="S116" s="33">
        <f>Metryka!$E$26</f>
        <v>0</v>
      </c>
      <c r="T116" s="33" t="s">
        <v>140</v>
      </c>
      <c r="U116" s="33" t="s">
        <v>140</v>
      </c>
      <c r="V116" s="33" t="s">
        <v>5236</v>
      </c>
      <c r="W116" s="33" t="s">
        <v>5237</v>
      </c>
      <c r="X116" s="33" t="s">
        <v>4641</v>
      </c>
      <c r="Y116" s="33" t="s">
        <v>5236</v>
      </c>
    </row>
    <row r="117" spans="1:25" ht="15" customHeight="1" thickBot="1">
      <c r="A117" s="450">
        <f>Metryka!$C$3</f>
        <v>0</v>
      </c>
      <c r="B117" s="264" t="s">
        <v>145</v>
      </c>
      <c r="C117" s="264">
        <v>1048</v>
      </c>
      <c r="D117" s="264" t="s">
        <v>3997</v>
      </c>
      <c r="E117" s="273">
        <v>23.095099999999999</v>
      </c>
      <c r="F117" s="273">
        <v>53.110999999999997</v>
      </c>
      <c r="G117" s="458" t="s">
        <v>3171</v>
      </c>
      <c r="H117" s="496"/>
      <c r="I117" s="249"/>
      <c r="J117" s="302"/>
      <c r="K117" s="302"/>
      <c r="L117" s="302"/>
      <c r="M117" s="302"/>
      <c r="N117" s="447">
        <v>0</v>
      </c>
      <c r="O117" s="302"/>
      <c r="P117" s="241"/>
      <c r="Q117" s="33">
        <f>Metryka!$C$26</f>
        <v>0</v>
      </c>
      <c r="R117" s="85">
        <f>Metryka!$D$26</f>
        <v>0</v>
      </c>
      <c r="S117" s="33">
        <f>Metryka!$E$26</f>
        <v>0</v>
      </c>
      <c r="T117" s="33" t="s">
        <v>140</v>
      </c>
      <c r="U117" s="33" t="s">
        <v>140</v>
      </c>
      <c r="V117" s="33" t="s">
        <v>5236</v>
      </c>
      <c r="W117" s="33" t="s">
        <v>5237</v>
      </c>
      <c r="X117" s="33" t="s">
        <v>4641</v>
      </c>
      <c r="Y117" s="33" t="s">
        <v>5236</v>
      </c>
    </row>
    <row r="118" spans="1:25" ht="15" customHeight="1" thickBot="1">
      <c r="A118" s="450">
        <f>Metryka!$C$3</f>
        <v>0</v>
      </c>
      <c r="B118" s="264" t="s">
        <v>146</v>
      </c>
      <c r="C118" s="264">
        <v>3035</v>
      </c>
      <c r="D118" s="264" t="s">
        <v>4029</v>
      </c>
      <c r="E118" s="273">
        <v>21.263000000000002</v>
      </c>
      <c r="F118" s="273">
        <v>49.732500000000002</v>
      </c>
      <c r="G118" s="458" t="s">
        <v>3166</v>
      </c>
      <c r="H118" s="496"/>
      <c r="I118" s="249"/>
      <c r="J118" s="302"/>
      <c r="K118" s="302"/>
      <c r="L118" s="302"/>
      <c r="M118" s="302"/>
      <c r="N118" s="447">
        <v>0</v>
      </c>
      <c r="O118" s="302"/>
      <c r="P118" s="241"/>
      <c r="Q118" s="33">
        <f>Metryka!$C$26</f>
        <v>0</v>
      </c>
      <c r="R118" s="85">
        <f>Metryka!$D$26</f>
        <v>0</v>
      </c>
      <c r="S118" s="33">
        <f>Metryka!$E$26</f>
        <v>0</v>
      </c>
      <c r="T118" s="33" t="s">
        <v>146</v>
      </c>
      <c r="U118" s="33" t="s">
        <v>6123</v>
      </c>
      <c r="V118" s="33" t="s">
        <v>6124</v>
      </c>
      <c r="W118" s="33" t="s">
        <v>6125</v>
      </c>
      <c r="X118" s="33" t="s">
        <v>4637</v>
      </c>
      <c r="Y118" s="33" t="s">
        <v>6126</v>
      </c>
    </row>
    <row r="119" spans="1:25" ht="15" customHeight="1" thickBot="1">
      <c r="A119" s="450">
        <f>Metryka!$C$3</f>
        <v>0</v>
      </c>
      <c r="B119" s="264" t="s">
        <v>147</v>
      </c>
      <c r="C119" s="264">
        <v>8039</v>
      </c>
      <c r="D119" s="264" t="s">
        <v>3998</v>
      </c>
      <c r="E119" s="273">
        <v>15.3529</v>
      </c>
      <c r="F119" s="273">
        <v>54.095599999999997</v>
      </c>
      <c r="G119" s="458" t="s">
        <v>3178</v>
      </c>
      <c r="H119" s="496"/>
      <c r="I119" s="249"/>
      <c r="J119" s="302"/>
      <c r="K119" s="302"/>
      <c r="L119" s="302"/>
      <c r="M119" s="302"/>
      <c r="N119" s="447">
        <v>0</v>
      </c>
      <c r="O119" s="302"/>
      <c r="P119" s="241"/>
      <c r="Q119" s="33">
        <f>Metryka!$C$26</f>
        <v>0</v>
      </c>
      <c r="R119" s="85">
        <f>Metryka!$D$26</f>
        <v>0</v>
      </c>
      <c r="S119" s="33">
        <f>Metryka!$E$26</f>
        <v>0</v>
      </c>
      <c r="T119" s="33" t="s">
        <v>2529</v>
      </c>
      <c r="U119" s="33" t="s">
        <v>6127</v>
      </c>
      <c r="V119" s="33" t="s">
        <v>5181</v>
      </c>
      <c r="W119" s="33" t="s">
        <v>5135</v>
      </c>
      <c r="X119" s="33" t="s">
        <v>4647</v>
      </c>
      <c r="Y119" s="33" t="s">
        <v>6128</v>
      </c>
    </row>
    <row r="120" spans="1:25" ht="15" customHeight="1" thickBot="1">
      <c r="A120" s="450">
        <f>Metryka!$C$3</f>
        <v>0</v>
      </c>
      <c r="B120" s="264" t="s">
        <v>3197</v>
      </c>
      <c r="C120" s="264">
        <v>7030</v>
      </c>
      <c r="D120" s="264" t="s">
        <v>4048</v>
      </c>
      <c r="E120" s="273">
        <v>15.132</v>
      </c>
      <c r="F120" s="273">
        <v>51.726999999999997</v>
      </c>
      <c r="G120" s="458" t="s">
        <v>3174</v>
      </c>
      <c r="H120" s="496"/>
      <c r="I120" s="249"/>
      <c r="J120" s="302"/>
      <c r="K120" s="302"/>
      <c r="L120" s="302"/>
      <c r="M120" s="302"/>
      <c r="N120" s="447">
        <v>0</v>
      </c>
      <c r="O120" s="302"/>
      <c r="P120" s="241"/>
      <c r="Q120" s="33">
        <f>Metryka!$C$26</f>
        <v>0</v>
      </c>
      <c r="R120" s="85">
        <f>Metryka!$D$26</f>
        <v>0</v>
      </c>
      <c r="S120" s="33">
        <f>Metryka!$E$26</f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</row>
    <row r="121" spans="1:25" ht="15" customHeight="1" thickBot="1">
      <c r="A121" s="450">
        <f>Metryka!$C$3</f>
        <v>0</v>
      </c>
      <c r="B121" s="264" t="s">
        <v>3198</v>
      </c>
      <c r="C121" s="264">
        <v>1049</v>
      </c>
      <c r="D121" s="264" t="s">
        <v>4049</v>
      </c>
      <c r="E121" s="273">
        <v>21.9481</v>
      </c>
      <c r="F121" s="273">
        <v>52.772500000000001</v>
      </c>
      <c r="G121" s="458" t="s">
        <v>3170</v>
      </c>
      <c r="H121" s="496"/>
      <c r="I121" s="249"/>
      <c r="J121" s="302"/>
      <c r="K121" s="302"/>
      <c r="L121" s="302"/>
      <c r="M121" s="302"/>
      <c r="N121" s="447">
        <v>0</v>
      </c>
      <c r="O121" s="302"/>
      <c r="P121" s="241"/>
      <c r="Q121" s="33">
        <f>Metryka!$C$26</f>
        <v>0</v>
      </c>
      <c r="R121" s="85">
        <f>Metryka!$D$26</f>
        <v>0</v>
      </c>
      <c r="S121" s="33">
        <f>Metryka!$E$26</f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</row>
    <row r="122" spans="1:25" ht="15" customHeight="1" thickBot="1">
      <c r="A122" s="450">
        <f>Metryka!$C$3</f>
        <v>0</v>
      </c>
      <c r="B122" s="264" t="s">
        <v>3199</v>
      </c>
      <c r="C122" s="264">
        <v>1050</v>
      </c>
      <c r="D122" s="264" t="s">
        <v>4050</v>
      </c>
      <c r="E122" s="273">
        <v>22.231999999999999</v>
      </c>
      <c r="F122" s="273">
        <v>52.337899999999998</v>
      </c>
      <c r="G122" s="458" t="s">
        <v>3170</v>
      </c>
      <c r="H122" s="496"/>
      <c r="I122" s="249"/>
      <c r="J122" s="302"/>
      <c r="K122" s="302"/>
      <c r="L122" s="302"/>
      <c r="M122" s="302"/>
      <c r="N122" s="447">
        <v>0</v>
      </c>
      <c r="O122" s="302"/>
      <c r="P122" s="241"/>
      <c r="Q122" s="33">
        <f>Metryka!$C$26</f>
        <v>0</v>
      </c>
      <c r="R122" s="85">
        <f>Metryka!$D$26</f>
        <v>0</v>
      </c>
      <c r="S122" s="33">
        <f>Metryka!$E$26</f>
        <v>0</v>
      </c>
      <c r="T122" s="33" t="s">
        <v>5238</v>
      </c>
      <c r="U122" s="33" t="s">
        <v>5239</v>
      </c>
      <c r="V122" s="33" t="s">
        <v>5240</v>
      </c>
      <c r="W122" s="33" t="s">
        <v>5241</v>
      </c>
      <c r="X122" s="33" t="s">
        <v>4638</v>
      </c>
      <c r="Y122" s="33" t="s">
        <v>5240</v>
      </c>
    </row>
    <row r="123" spans="1:25" ht="15" customHeight="1" thickBot="1">
      <c r="A123" s="450">
        <f>Metryka!$C$3</f>
        <v>0</v>
      </c>
      <c r="B123" s="264" t="s">
        <v>3200</v>
      </c>
      <c r="C123" s="264">
        <v>6032</v>
      </c>
      <c r="D123" s="264" t="s">
        <v>4051</v>
      </c>
      <c r="E123" s="273">
        <v>16.976299999999998</v>
      </c>
      <c r="F123" s="273">
        <v>51.037300000000002</v>
      </c>
      <c r="G123" s="458" t="s">
        <v>3184</v>
      </c>
      <c r="H123" s="496"/>
      <c r="I123" s="249"/>
      <c r="J123" s="302"/>
      <c r="K123" s="302"/>
      <c r="L123" s="302"/>
      <c r="M123" s="302"/>
      <c r="N123" s="447">
        <v>0</v>
      </c>
      <c r="O123" s="302"/>
      <c r="P123" s="241"/>
      <c r="Q123" s="33">
        <f>Metryka!$C$26</f>
        <v>0</v>
      </c>
      <c r="R123" s="85">
        <f>Metryka!$D$26</f>
        <v>0</v>
      </c>
      <c r="S123" s="33">
        <f>Metryka!$E$26</f>
        <v>0</v>
      </c>
      <c r="T123" s="33" t="s">
        <v>3432</v>
      </c>
      <c r="U123" s="33" t="s">
        <v>3432</v>
      </c>
      <c r="V123" s="33" t="s">
        <v>5551</v>
      </c>
      <c r="W123" s="33" t="s">
        <v>5139</v>
      </c>
      <c r="X123" s="33" t="s">
        <v>4632</v>
      </c>
      <c r="Y123" s="33" t="s">
        <v>5551</v>
      </c>
    </row>
    <row r="124" spans="1:25" ht="15" customHeight="1" thickBot="1">
      <c r="A124" s="450">
        <f>Metryka!$C$3</f>
        <v>0</v>
      </c>
      <c r="B124" s="264" t="s">
        <v>4977</v>
      </c>
      <c r="C124" s="264">
        <v>7585</v>
      </c>
      <c r="D124" s="264"/>
      <c r="E124" s="273"/>
      <c r="F124" s="273"/>
      <c r="G124" s="458" t="s">
        <v>3184</v>
      </c>
      <c r="H124" s="496"/>
      <c r="I124" s="249"/>
      <c r="J124" s="302"/>
      <c r="K124" s="302"/>
      <c r="L124" s="302"/>
      <c r="M124" s="302"/>
      <c r="N124" s="447">
        <v>0</v>
      </c>
      <c r="O124" s="302"/>
      <c r="P124" s="241"/>
      <c r="Q124" s="33">
        <f>Metryka!$C$26</f>
        <v>0</v>
      </c>
      <c r="R124" s="85">
        <f>Metryka!$D$26</f>
        <v>0</v>
      </c>
      <c r="S124" s="33">
        <f>Metryka!$E$26</f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</row>
    <row r="125" spans="1:25" ht="15" customHeight="1" thickBot="1">
      <c r="A125" s="450">
        <f>Metryka!$C$3</f>
        <v>0</v>
      </c>
      <c r="B125" s="264" t="s">
        <v>4734</v>
      </c>
      <c r="C125" s="264">
        <v>7580</v>
      </c>
      <c r="D125" s="264">
        <v>341</v>
      </c>
      <c r="E125" s="273">
        <v>16.607222</v>
      </c>
      <c r="F125" s="273">
        <v>50.686110999999997</v>
      </c>
      <c r="G125" s="458" t="s">
        <v>3184</v>
      </c>
      <c r="H125" s="496"/>
      <c r="I125" s="249"/>
      <c r="J125" s="302"/>
      <c r="K125" s="302"/>
      <c r="L125" s="302"/>
      <c r="M125" s="302"/>
      <c r="N125" s="447">
        <v>0</v>
      </c>
      <c r="O125" s="302"/>
      <c r="P125" s="241"/>
      <c r="Q125" s="33">
        <f>Metryka!$C$26</f>
        <v>0</v>
      </c>
      <c r="R125" s="85">
        <f>Metryka!$D$26</f>
        <v>0</v>
      </c>
      <c r="S125" s="33">
        <f>Metryka!$E$26</f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</row>
    <row r="126" spans="1:25" ht="15" customHeight="1" thickBot="1">
      <c r="A126" s="450">
        <f>Metryka!$C$3</f>
        <v>0</v>
      </c>
      <c r="B126" s="264" t="s">
        <v>148</v>
      </c>
      <c r="C126" s="264">
        <v>5036</v>
      </c>
      <c r="D126" s="264" t="s">
        <v>4004</v>
      </c>
      <c r="E126" s="273">
        <v>18.0183</v>
      </c>
      <c r="F126" s="273">
        <v>52.826500000000003</v>
      </c>
      <c r="G126" s="458" t="s">
        <v>3164</v>
      </c>
      <c r="H126" s="496"/>
      <c r="I126" s="249"/>
      <c r="J126" s="302"/>
      <c r="K126" s="302"/>
      <c r="L126" s="302"/>
      <c r="M126" s="302"/>
      <c r="N126" s="447">
        <v>0</v>
      </c>
      <c r="O126" s="302"/>
      <c r="P126" s="241"/>
      <c r="Q126" s="33">
        <f>Metryka!$C$26</f>
        <v>0</v>
      </c>
      <c r="R126" s="85">
        <f>Metryka!$D$26</f>
        <v>0</v>
      </c>
      <c r="S126" s="33">
        <f>Metryka!$E$26</f>
        <v>0</v>
      </c>
      <c r="T126" s="33" t="s">
        <v>85</v>
      </c>
      <c r="U126" s="33" t="s">
        <v>5242</v>
      </c>
      <c r="V126" s="33" t="s">
        <v>5206</v>
      </c>
      <c r="W126" s="33" t="s">
        <v>5207</v>
      </c>
      <c r="X126" s="33" t="s">
        <v>4633</v>
      </c>
      <c r="Y126" s="33" t="s">
        <v>8902</v>
      </c>
    </row>
    <row r="127" spans="1:25" ht="15" customHeight="1" thickBot="1">
      <c r="A127" s="450">
        <f>Metryka!$C$3</f>
        <v>0</v>
      </c>
      <c r="B127" s="264" t="s">
        <v>3201</v>
      </c>
      <c r="C127" s="264">
        <v>8040</v>
      </c>
      <c r="D127" s="264"/>
      <c r="E127" s="273"/>
      <c r="F127" s="273"/>
      <c r="G127" s="458" t="s">
        <v>3178</v>
      </c>
      <c r="H127" s="496"/>
      <c r="I127" s="249"/>
      <c r="J127" s="302"/>
      <c r="K127" s="302"/>
      <c r="L127" s="302"/>
      <c r="M127" s="302"/>
      <c r="N127" s="447">
        <v>0</v>
      </c>
      <c r="O127" s="302"/>
      <c r="P127" s="241"/>
      <c r="Q127" s="33">
        <f>Metryka!$C$26</f>
        <v>0</v>
      </c>
      <c r="R127" s="85">
        <f>Metryka!$D$26</f>
        <v>0</v>
      </c>
      <c r="S127" s="33">
        <f>Metryka!$E$26</f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</row>
    <row r="128" spans="1:25" ht="15" customHeight="1" thickBot="1">
      <c r="A128" s="450">
        <f>Metryka!$C$3</f>
        <v>0</v>
      </c>
      <c r="B128" s="264" t="s">
        <v>149</v>
      </c>
      <c r="C128" s="264">
        <v>8041</v>
      </c>
      <c r="D128" s="264" t="s">
        <v>4031</v>
      </c>
      <c r="E128" s="273">
        <v>14.4665</v>
      </c>
      <c r="F128" s="273">
        <v>52.823099999999997</v>
      </c>
      <c r="G128" s="458" t="s">
        <v>3178</v>
      </c>
      <c r="H128" s="496"/>
      <c r="I128" s="249"/>
      <c r="J128" s="302"/>
      <c r="K128" s="302"/>
      <c r="L128" s="302"/>
      <c r="M128" s="302"/>
      <c r="N128" s="447">
        <v>0</v>
      </c>
      <c r="O128" s="302"/>
      <c r="P128" s="241"/>
      <c r="Q128" s="33">
        <f>Metryka!$C$26</f>
        <v>0</v>
      </c>
      <c r="R128" s="85">
        <f>Metryka!$D$26</f>
        <v>0</v>
      </c>
      <c r="S128" s="33">
        <f>Metryka!$E$26</f>
        <v>0</v>
      </c>
      <c r="T128" s="33" t="s">
        <v>6129</v>
      </c>
      <c r="U128" s="33" t="s">
        <v>6130</v>
      </c>
      <c r="V128" s="33" t="s">
        <v>6131</v>
      </c>
      <c r="W128" s="33" t="s">
        <v>5118</v>
      </c>
      <c r="X128" s="33" t="s">
        <v>4647</v>
      </c>
      <c r="Y128" s="33" t="s">
        <v>6132</v>
      </c>
    </row>
    <row r="129" spans="1:25" ht="15" customHeight="1" thickBot="1">
      <c r="A129" s="450">
        <f>Metryka!$C$3</f>
        <v>0</v>
      </c>
      <c r="B129" s="264" t="s">
        <v>150</v>
      </c>
      <c r="C129" s="264">
        <v>2028</v>
      </c>
      <c r="D129" s="264" t="s">
        <v>3985</v>
      </c>
      <c r="E129" s="273">
        <v>20.502500000000001</v>
      </c>
      <c r="F129" s="273">
        <v>51.423900000000003</v>
      </c>
      <c r="G129" s="458" t="s">
        <v>3170</v>
      </c>
      <c r="H129" s="496"/>
      <c r="I129" s="249"/>
      <c r="J129" s="302"/>
      <c r="K129" s="302"/>
      <c r="L129" s="302"/>
      <c r="M129" s="302"/>
      <c r="N129" s="447">
        <v>0</v>
      </c>
      <c r="O129" s="302"/>
      <c r="P129" s="241"/>
      <c r="Q129" s="33">
        <f>Metryka!$C$26</f>
        <v>0</v>
      </c>
      <c r="R129" s="85">
        <f>Metryka!$D$26</f>
        <v>0</v>
      </c>
      <c r="S129" s="33">
        <f>Metryka!$E$26</f>
        <v>0</v>
      </c>
      <c r="T129" s="33" t="s">
        <v>6133</v>
      </c>
      <c r="U129" s="33" t="s">
        <v>6134</v>
      </c>
      <c r="V129" s="33" t="s">
        <v>6135</v>
      </c>
      <c r="W129" s="33" t="s">
        <v>6136</v>
      </c>
      <c r="X129" s="33" t="s">
        <v>4638</v>
      </c>
      <c r="Y129" s="33" t="s">
        <v>6135</v>
      </c>
    </row>
    <row r="130" spans="1:25" ht="15" customHeight="1" thickBot="1">
      <c r="A130" s="450">
        <f>Metryka!$C$3</f>
        <v>0</v>
      </c>
      <c r="B130" s="264" t="s">
        <v>151</v>
      </c>
      <c r="C130" s="264">
        <v>8</v>
      </c>
      <c r="D130" s="264" t="s">
        <v>4046</v>
      </c>
      <c r="E130" s="273">
        <v>23.188099999999999</v>
      </c>
      <c r="F130" s="273">
        <v>52.761400000000002</v>
      </c>
      <c r="G130" s="458" t="s">
        <v>3171</v>
      </c>
      <c r="H130" s="496"/>
      <c r="I130" s="249"/>
      <c r="J130" s="302"/>
      <c r="K130" s="302"/>
      <c r="L130" s="302"/>
      <c r="M130" s="302"/>
      <c r="N130" s="447">
        <v>0</v>
      </c>
      <c r="O130" s="302"/>
      <c r="P130" s="241"/>
      <c r="Q130" s="33">
        <f>Metryka!$C$26</f>
        <v>0</v>
      </c>
      <c r="R130" s="85">
        <f>Metryka!$D$26</f>
        <v>0</v>
      </c>
      <c r="S130" s="33">
        <f>Metryka!$E$26</f>
        <v>0</v>
      </c>
      <c r="T130" s="33" t="s">
        <v>151</v>
      </c>
      <c r="U130" s="33" t="s">
        <v>151</v>
      </c>
      <c r="V130" s="33" t="s">
        <v>6137</v>
      </c>
      <c r="W130" s="33" t="s">
        <v>5648</v>
      </c>
      <c r="X130" s="33" t="s">
        <v>4641</v>
      </c>
      <c r="Y130" s="33" t="s">
        <v>6137</v>
      </c>
    </row>
    <row r="131" spans="1:25" ht="15" customHeight="1" thickBot="1">
      <c r="A131" s="450">
        <f>Metryka!$C$3</f>
        <v>0</v>
      </c>
      <c r="B131" s="264" t="s">
        <v>4976</v>
      </c>
      <c r="C131" s="264">
        <v>-234</v>
      </c>
      <c r="D131" s="264"/>
      <c r="E131" s="273"/>
      <c r="F131" s="273"/>
      <c r="G131" s="458" t="s">
        <v>3167</v>
      </c>
      <c r="H131" s="496"/>
      <c r="I131" s="249"/>
      <c r="J131" s="302"/>
      <c r="K131" s="302"/>
      <c r="L131" s="302"/>
      <c r="M131" s="302"/>
      <c r="N131" s="447">
        <v>0</v>
      </c>
      <c r="O131" s="302"/>
      <c r="P131" s="241"/>
      <c r="Q131" s="33">
        <f>Metryka!$C$26</f>
        <v>0</v>
      </c>
      <c r="R131" s="85">
        <f>Metryka!$D$26</f>
        <v>0</v>
      </c>
      <c r="S131" s="33">
        <f>Metryka!$E$26</f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</row>
    <row r="132" spans="1:25" ht="15" customHeight="1" thickBot="1">
      <c r="A132" s="450">
        <f>Metryka!$C$3</f>
        <v>0</v>
      </c>
      <c r="B132" s="264" t="s">
        <v>3945</v>
      </c>
      <c r="C132" s="264">
        <v>4033</v>
      </c>
      <c r="D132" s="264" t="s">
        <v>4017</v>
      </c>
      <c r="E132" s="273">
        <v>19.0045</v>
      </c>
      <c r="F132" s="273">
        <v>49.817100000000003</v>
      </c>
      <c r="G132" s="458" t="s">
        <v>3167</v>
      </c>
      <c r="H132" s="496"/>
      <c r="I132" s="249"/>
      <c r="J132" s="302"/>
      <c r="K132" s="302"/>
      <c r="L132" s="302"/>
      <c r="M132" s="302"/>
      <c r="N132" s="447">
        <v>0</v>
      </c>
      <c r="O132" s="302"/>
      <c r="P132" s="241"/>
      <c r="Q132" s="33">
        <f>Metryka!$C$26</f>
        <v>0</v>
      </c>
      <c r="R132" s="85">
        <f>Metryka!$D$26</f>
        <v>0</v>
      </c>
      <c r="S132" s="33">
        <f>Metryka!$E$26</f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</row>
    <row r="133" spans="1:25" ht="15" customHeight="1" thickBot="1">
      <c r="A133" s="450">
        <f>Metryka!$C$3</f>
        <v>0</v>
      </c>
      <c r="B133" s="264" t="s">
        <v>152</v>
      </c>
      <c r="C133" s="264">
        <v>7</v>
      </c>
      <c r="D133" s="264" t="s">
        <v>4052</v>
      </c>
      <c r="E133" s="273">
        <v>19.045400000000001</v>
      </c>
      <c r="F133" s="273">
        <v>49.829799999999999</v>
      </c>
      <c r="G133" s="458" t="s">
        <v>3167</v>
      </c>
      <c r="H133" s="496"/>
      <c r="I133" s="249"/>
      <c r="J133" s="302"/>
      <c r="K133" s="302"/>
      <c r="L133" s="302"/>
      <c r="M133" s="302"/>
      <c r="N133" s="447">
        <v>0</v>
      </c>
      <c r="O133" s="302"/>
      <c r="P133" s="241"/>
      <c r="Q133" s="33">
        <f>Metryka!$C$26</f>
        <v>0</v>
      </c>
      <c r="R133" s="85">
        <f>Metryka!$D$26</f>
        <v>0</v>
      </c>
      <c r="S133" s="33">
        <f>Metryka!$E$26</f>
        <v>0</v>
      </c>
      <c r="T133" s="33" t="s">
        <v>4831</v>
      </c>
      <c r="U133" s="33" t="s">
        <v>5938</v>
      </c>
      <c r="V133" s="33" t="s">
        <v>5160</v>
      </c>
      <c r="W133" s="33" t="s">
        <v>5112</v>
      </c>
      <c r="X133" s="33" t="s">
        <v>4643</v>
      </c>
      <c r="Y133" s="33" t="s">
        <v>5160</v>
      </c>
    </row>
    <row r="134" spans="1:25" ht="15" customHeight="1" thickBot="1">
      <c r="A134" s="450">
        <f>Metryka!$C$3</f>
        <v>0</v>
      </c>
      <c r="B134" s="264" t="s">
        <v>3943</v>
      </c>
      <c r="C134" s="264">
        <v>4034</v>
      </c>
      <c r="D134" s="264" t="s">
        <v>4017</v>
      </c>
      <c r="E134" s="273">
        <v>19.025300000000001</v>
      </c>
      <c r="F134" s="273">
        <v>49.827399999999997</v>
      </c>
      <c r="G134" s="458" t="s">
        <v>3167</v>
      </c>
      <c r="H134" s="496"/>
      <c r="I134" s="249"/>
      <c r="J134" s="302"/>
      <c r="K134" s="302"/>
      <c r="L134" s="302"/>
      <c r="M134" s="302"/>
      <c r="N134" s="447">
        <v>0</v>
      </c>
      <c r="O134" s="302"/>
      <c r="P134" s="241"/>
      <c r="Q134" s="33">
        <f>Metryka!$C$26</f>
        <v>0</v>
      </c>
      <c r="R134" s="85">
        <f>Metryka!$D$26</f>
        <v>0</v>
      </c>
      <c r="S134" s="33">
        <f>Metryka!$E$26</f>
        <v>0</v>
      </c>
      <c r="T134" s="33" t="s">
        <v>4831</v>
      </c>
      <c r="U134" s="33" t="s">
        <v>4831</v>
      </c>
      <c r="V134" s="33" t="s">
        <v>5160</v>
      </c>
      <c r="W134" s="33" t="s">
        <v>5112</v>
      </c>
      <c r="X134" s="33" t="s">
        <v>3167</v>
      </c>
      <c r="Y134" s="33">
        <v>0</v>
      </c>
    </row>
    <row r="135" spans="1:25" ht="15" customHeight="1" thickBot="1">
      <c r="A135" s="450">
        <f>Metryka!$C$3</f>
        <v>0</v>
      </c>
      <c r="B135" s="264" t="s">
        <v>153</v>
      </c>
      <c r="C135" s="264">
        <v>4035</v>
      </c>
      <c r="D135" s="264"/>
      <c r="E135" s="273"/>
      <c r="F135" s="273"/>
      <c r="G135" s="458" t="s">
        <v>3167</v>
      </c>
      <c r="H135" s="496"/>
      <c r="I135" s="249"/>
      <c r="J135" s="302"/>
      <c r="K135" s="302"/>
      <c r="L135" s="302"/>
      <c r="M135" s="302"/>
      <c r="N135" s="447">
        <v>0</v>
      </c>
      <c r="O135" s="302"/>
      <c r="P135" s="241"/>
      <c r="Q135" s="33">
        <f>Metryka!$C$26</f>
        <v>0</v>
      </c>
      <c r="R135" s="85">
        <f>Metryka!$D$26</f>
        <v>0</v>
      </c>
      <c r="S135" s="33">
        <f>Metryka!$E$26</f>
        <v>0</v>
      </c>
      <c r="T135" s="33" t="s">
        <v>4831</v>
      </c>
      <c r="U135" s="33" t="s">
        <v>5938</v>
      </c>
      <c r="V135" s="33" t="s">
        <v>5160</v>
      </c>
      <c r="W135" s="33" t="s">
        <v>5112</v>
      </c>
      <c r="X135" s="33" t="s">
        <v>4643</v>
      </c>
      <c r="Y135" s="33" t="s">
        <v>5160</v>
      </c>
    </row>
    <row r="136" spans="1:25" ht="15" customHeight="1" thickBot="1">
      <c r="A136" s="450">
        <f>Metryka!$C$3</f>
        <v>0</v>
      </c>
      <c r="B136" s="264" t="s">
        <v>154</v>
      </c>
      <c r="C136" s="264">
        <v>4036</v>
      </c>
      <c r="D136" s="264" t="s">
        <v>4053</v>
      </c>
      <c r="E136" s="273">
        <v>19.059799999999999</v>
      </c>
      <c r="F136" s="273">
        <v>49.797899999999998</v>
      </c>
      <c r="G136" s="458" t="s">
        <v>3167</v>
      </c>
      <c r="H136" s="496"/>
      <c r="I136" s="249"/>
      <c r="J136" s="302"/>
      <c r="K136" s="302"/>
      <c r="L136" s="302"/>
      <c r="M136" s="302"/>
      <c r="N136" s="447">
        <v>0</v>
      </c>
      <c r="O136" s="302"/>
      <c r="P136" s="241"/>
      <c r="Q136" s="33">
        <f>Metryka!$C$26</f>
        <v>0</v>
      </c>
      <c r="R136" s="85">
        <f>Metryka!$D$26</f>
        <v>0</v>
      </c>
      <c r="S136" s="33">
        <f>Metryka!$E$26</f>
        <v>0</v>
      </c>
      <c r="T136" s="33" t="s">
        <v>4831</v>
      </c>
      <c r="U136" s="33" t="s">
        <v>5938</v>
      </c>
      <c r="V136" s="33" t="s">
        <v>5160</v>
      </c>
      <c r="W136" s="33" t="s">
        <v>5112</v>
      </c>
      <c r="X136" s="33" t="s">
        <v>4643</v>
      </c>
      <c r="Y136" s="33" t="s">
        <v>5160</v>
      </c>
    </row>
    <row r="137" spans="1:25" ht="15" customHeight="1" thickBot="1">
      <c r="A137" s="450">
        <f>Metryka!$C$3</f>
        <v>0</v>
      </c>
      <c r="B137" s="264" t="s">
        <v>155</v>
      </c>
      <c r="C137" s="264">
        <v>4037</v>
      </c>
      <c r="D137" s="264" t="s">
        <v>4053</v>
      </c>
      <c r="E137" s="273">
        <v>19.049399999999999</v>
      </c>
      <c r="F137" s="273">
        <v>49.816200000000002</v>
      </c>
      <c r="G137" s="458" t="s">
        <v>3167</v>
      </c>
      <c r="H137" s="496"/>
      <c r="I137" s="249"/>
      <c r="J137" s="302"/>
      <c r="K137" s="302"/>
      <c r="L137" s="302"/>
      <c r="M137" s="302"/>
      <c r="N137" s="447">
        <v>0</v>
      </c>
      <c r="O137" s="302"/>
      <c r="P137" s="241"/>
      <c r="Q137" s="33">
        <f>Metryka!$C$26</f>
        <v>0</v>
      </c>
      <c r="R137" s="85">
        <f>Metryka!$D$26</f>
        <v>0</v>
      </c>
      <c r="S137" s="33">
        <f>Metryka!$E$26</f>
        <v>0</v>
      </c>
      <c r="T137" s="33" t="s">
        <v>4831</v>
      </c>
      <c r="U137" s="33" t="s">
        <v>5938</v>
      </c>
      <c r="V137" s="33" t="s">
        <v>5160</v>
      </c>
      <c r="W137" s="33" t="s">
        <v>5112</v>
      </c>
      <c r="X137" s="33" t="s">
        <v>4643</v>
      </c>
      <c r="Y137" s="33" t="s">
        <v>5160</v>
      </c>
    </row>
    <row r="138" spans="1:25" ht="15" customHeight="1" thickBot="1">
      <c r="A138" s="450">
        <f>Metryka!$C$3</f>
        <v>0</v>
      </c>
      <c r="B138" s="264" t="s">
        <v>156</v>
      </c>
      <c r="C138" s="264">
        <v>4038</v>
      </c>
      <c r="D138" s="264" t="s">
        <v>4053</v>
      </c>
      <c r="E138" s="273">
        <v>19.073699999999999</v>
      </c>
      <c r="F138" s="273">
        <v>49.783499999999997</v>
      </c>
      <c r="G138" s="458" t="s">
        <v>3167</v>
      </c>
      <c r="H138" s="496"/>
      <c r="I138" s="249"/>
      <c r="J138" s="302"/>
      <c r="K138" s="302"/>
      <c r="L138" s="302"/>
      <c r="M138" s="302"/>
      <c r="N138" s="447">
        <v>0</v>
      </c>
      <c r="O138" s="302"/>
      <c r="P138" s="241"/>
      <c r="Q138" s="33">
        <f>Metryka!$C$26</f>
        <v>0</v>
      </c>
      <c r="R138" s="85">
        <f>Metryka!$D$26</f>
        <v>0</v>
      </c>
      <c r="S138" s="33">
        <f>Metryka!$E$26</f>
        <v>0</v>
      </c>
      <c r="T138" s="33" t="s">
        <v>4831</v>
      </c>
      <c r="U138" s="33" t="s">
        <v>5938</v>
      </c>
      <c r="V138" s="33" t="s">
        <v>5160</v>
      </c>
      <c r="W138" s="33" t="s">
        <v>5112</v>
      </c>
      <c r="X138" s="33" t="s">
        <v>4643</v>
      </c>
      <c r="Y138" s="33" t="s">
        <v>5160</v>
      </c>
    </row>
    <row r="139" spans="1:25" ht="15" customHeight="1" thickBot="1">
      <c r="A139" s="450">
        <f>Metryka!$C$3</f>
        <v>0</v>
      </c>
      <c r="B139" s="264" t="s">
        <v>157</v>
      </c>
      <c r="C139" s="264">
        <v>4039</v>
      </c>
      <c r="D139" s="264" t="s">
        <v>4053</v>
      </c>
      <c r="E139" s="273">
        <v>19.041399999999999</v>
      </c>
      <c r="F139" s="273">
        <v>49.841799999999999</v>
      </c>
      <c r="G139" s="458" t="s">
        <v>3167</v>
      </c>
      <c r="H139" s="496"/>
      <c r="I139" s="249"/>
      <c r="J139" s="302"/>
      <c r="K139" s="302"/>
      <c r="L139" s="302"/>
      <c r="M139" s="302"/>
      <c r="N139" s="447">
        <v>0</v>
      </c>
      <c r="O139" s="302"/>
      <c r="P139" s="241"/>
      <c r="Q139" s="33">
        <f>Metryka!$C$26</f>
        <v>0</v>
      </c>
      <c r="R139" s="85">
        <f>Metryka!$D$26</f>
        <v>0</v>
      </c>
      <c r="S139" s="33">
        <f>Metryka!$E$26</f>
        <v>0</v>
      </c>
      <c r="T139" s="33" t="s">
        <v>4831</v>
      </c>
      <c r="U139" s="33" t="s">
        <v>5938</v>
      </c>
      <c r="V139" s="33" t="s">
        <v>5160</v>
      </c>
      <c r="W139" s="33" t="s">
        <v>5112</v>
      </c>
      <c r="X139" s="33" t="s">
        <v>4643</v>
      </c>
      <c r="Y139" s="33" t="s">
        <v>5160</v>
      </c>
    </row>
    <row r="140" spans="1:25" ht="15" customHeight="1" thickBot="1">
      <c r="A140" s="450">
        <f>Metryka!$C$3</f>
        <v>0</v>
      </c>
      <c r="B140" s="264" t="s">
        <v>3946</v>
      </c>
      <c r="C140" s="264">
        <v>4040</v>
      </c>
      <c r="D140" s="264" t="s">
        <v>4017</v>
      </c>
      <c r="E140" s="273">
        <v>18.980699999999999</v>
      </c>
      <c r="F140" s="273">
        <v>49.811</v>
      </c>
      <c r="G140" s="458" t="s">
        <v>3167</v>
      </c>
      <c r="H140" s="496"/>
      <c r="I140" s="249"/>
      <c r="J140" s="302"/>
      <c r="K140" s="302"/>
      <c r="L140" s="302"/>
      <c r="M140" s="302"/>
      <c r="N140" s="447">
        <v>0</v>
      </c>
      <c r="O140" s="302"/>
      <c r="P140" s="241"/>
      <c r="Q140" s="33">
        <f>Metryka!$C$26</f>
        <v>0</v>
      </c>
      <c r="R140" s="85">
        <f>Metryka!$D$26</f>
        <v>0</v>
      </c>
      <c r="S140" s="33">
        <f>Metryka!$E$26</f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</row>
    <row r="141" spans="1:25" ht="15" customHeight="1" thickBot="1">
      <c r="A141" s="450">
        <f>Metryka!$C$3</f>
        <v>0</v>
      </c>
      <c r="B141" s="264" t="s">
        <v>158</v>
      </c>
      <c r="C141" s="264">
        <v>4041</v>
      </c>
      <c r="D141" s="264" t="s">
        <v>3981</v>
      </c>
      <c r="E141" s="273">
        <v>19.057200000000002</v>
      </c>
      <c r="F141" s="273">
        <v>49.834699999999998</v>
      </c>
      <c r="G141" s="458" t="s">
        <v>3167</v>
      </c>
      <c r="H141" s="496"/>
      <c r="I141" s="249"/>
      <c r="J141" s="302"/>
      <c r="K141" s="302"/>
      <c r="L141" s="302"/>
      <c r="M141" s="302"/>
      <c r="N141" s="447">
        <v>0</v>
      </c>
      <c r="O141" s="302"/>
      <c r="P141" s="241"/>
      <c r="Q141" s="33">
        <f>Metryka!$C$26</f>
        <v>0</v>
      </c>
      <c r="R141" s="85">
        <f>Metryka!$D$26</f>
        <v>0</v>
      </c>
      <c r="S141" s="33">
        <f>Metryka!$E$26</f>
        <v>0</v>
      </c>
      <c r="T141" s="33" t="s">
        <v>4831</v>
      </c>
      <c r="U141" s="33" t="s">
        <v>5938</v>
      </c>
      <c r="V141" s="33" t="s">
        <v>5160</v>
      </c>
      <c r="W141" s="33" t="s">
        <v>5112</v>
      </c>
      <c r="X141" s="33" t="s">
        <v>4643</v>
      </c>
      <c r="Y141" s="33" t="s">
        <v>5160</v>
      </c>
    </row>
    <row r="142" spans="1:25" ht="15" customHeight="1" thickBot="1">
      <c r="A142" s="450">
        <f>Metryka!$C$3</f>
        <v>0</v>
      </c>
      <c r="B142" s="264" t="s">
        <v>3942</v>
      </c>
      <c r="C142" s="264">
        <v>4042</v>
      </c>
      <c r="D142" s="264" t="s">
        <v>4017</v>
      </c>
      <c r="E142" s="273">
        <v>19.040299999999998</v>
      </c>
      <c r="F142" s="273">
        <v>49.839399999999998</v>
      </c>
      <c r="G142" s="458" t="s">
        <v>3167</v>
      </c>
      <c r="H142" s="496"/>
      <c r="I142" s="249"/>
      <c r="J142" s="302"/>
      <c r="K142" s="302"/>
      <c r="L142" s="302"/>
      <c r="M142" s="302"/>
      <c r="N142" s="447">
        <v>0</v>
      </c>
      <c r="O142" s="302"/>
      <c r="P142" s="241"/>
      <c r="Q142" s="33">
        <f>Metryka!$C$26</f>
        <v>0</v>
      </c>
      <c r="R142" s="85">
        <f>Metryka!$D$26</f>
        <v>0</v>
      </c>
      <c r="S142" s="33">
        <f>Metryka!$E$26</f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</row>
    <row r="143" spans="1:25" ht="15" customHeight="1" thickBot="1">
      <c r="A143" s="450">
        <f>Metryka!$C$3</f>
        <v>0</v>
      </c>
      <c r="B143" s="264" t="s">
        <v>159</v>
      </c>
      <c r="C143" s="264">
        <v>7032</v>
      </c>
      <c r="D143" s="264" t="s">
        <v>4054</v>
      </c>
      <c r="E143" s="273">
        <v>15.1785</v>
      </c>
      <c r="F143" s="273">
        <v>51.716099999999997</v>
      </c>
      <c r="G143" s="458" t="s">
        <v>3174</v>
      </c>
      <c r="H143" s="496"/>
      <c r="I143" s="249"/>
      <c r="J143" s="302"/>
      <c r="K143" s="302"/>
      <c r="L143" s="302"/>
      <c r="M143" s="302"/>
      <c r="N143" s="447">
        <v>0</v>
      </c>
      <c r="O143" s="302"/>
      <c r="P143" s="241"/>
      <c r="Q143" s="33">
        <f>Metryka!$C$26</f>
        <v>0</v>
      </c>
      <c r="R143" s="85">
        <f>Metryka!$D$26</f>
        <v>0</v>
      </c>
      <c r="S143" s="33">
        <f>Metryka!$E$26</f>
        <v>0</v>
      </c>
      <c r="T143" s="33" t="s">
        <v>2932</v>
      </c>
      <c r="U143" s="33" t="s">
        <v>2932</v>
      </c>
      <c r="V143" s="33" t="s">
        <v>6138</v>
      </c>
      <c r="W143" s="33" t="s">
        <v>6139</v>
      </c>
      <c r="X143" s="33" t="s">
        <v>4635</v>
      </c>
      <c r="Y143" s="33" t="s">
        <v>6138</v>
      </c>
    </row>
    <row r="144" spans="1:25" ht="15" customHeight="1" thickBot="1">
      <c r="A144" s="450">
        <f>Metryka!$C$3</f>
        <v>0</v>
      </c>
      <c r="B144" s="264" t="s">
        <v>160</v>
      </c>
      <c r="C144" s="264">
        <v>4043</v>
      </c>
      <c r="D144" s="264" t="s">
        <v>4055</v>
      </c>
      <c r="E144" s="273">
        <v>18.257000000000001</v>
      </c>
      <c r="F144" s="273">
        <v>50.293300000000002</v>
      </c>
      <c r="G144" s="458" t="s">
        <v>3176</v>
      </c>
      <c r="H144" s="496"/>
      <c r="I144" s="249"/>
      <c r="J144" s="302"/>
      <c r="K144" s="302"/>
      <c r="L144" s="302"/>
      <c r="M144" s="302"/>
      <c r="N144" s="447">
        <v>0</v>
      </c>
      <c r="O144" s="302"/>
      <c r="P144" s="241"/>
      <c r="Q144" s="33">
        <f>Metryka!$C$26</f>
        <v>0</v>
      </c>
      <c r="R144" s="85">
        <f>Metryka!$D$26</f>
        <v>0</v>
      </c>
      <c r="S144" s="33">
        <f>Metryka!$E$26</f>
        <v>0</v>
      </c>
      <c r="T144" s="33" t="s">
        <v>160</v>
      </c>
      <c r="U144" s="33" t="s">
        <v>160</v>
      </c>
      <c r="V144" s="33" t="s">
        <v>6140</v>
      </c>
      <c r="W144" s="33" t="s">
        <v>6141</v>
      </c>
      <c r="X144" s="33" t="s">
        <v>4639</v>
      </c>
      <c r="Y144" s="33" t="s">
        <v>6140</v>
      </c>
    </row>
    <row r="145" spans="1:25" ht="15" customHeight="1" thickBot="1">
      <c r="A145" s="450">
        <f>Metryka!$C$3</f>
        <v>0</v>
      </c>
      <c r="B145" s="264" t="s">
        <v>161</v>
      </c>
      <c r="C145" s="264">
        <v>6035</v>
      </c>
      <c r="D145" s="264" t="s">
        <v>4012</v>
      </c>
      <c r="E145" s="273">
        <v>16.6051</v>
      </c>
      <c r="F145" s="273">
        <v>50.4756</v>
      </c>
      <c r="G145" s="458" t="s">
        <v>3184</v>
      </c>
      <c r="H145" s="496"/>
      <c r="I145" s="249"/>
      <c r="J145" s="302"/>
      <c r="K145" s="302"/>
      <c r="L145" s="302"/>
      <c r="M145" s="302"/>
      <c r="N145" s="447">
        <v>0</v>
      </c>
      <c r="O145" s="302"/>
      <c r="P145" s="241"/>
      <c r="Q145" s="33">
        <f>Metryka!$C$26</f>
        <v>0</v>
      </c>
      <c r="R145" s="85">
        <f>Metryka!$D$26</f>
        <v>0</v>
      </c>
      <c r="S145" s="33">
        <f>Metryka!$E$26</f>
        <v>0</v>
      </c>
      <c r="T145" s="33" t="s">
        <v>5136</v>
      </c>
      <c r="U145" s="33" t="s">
        <v>6142</v>
      </c>
      <c r="V145" s="33" t="s">
        <v>5176</v>
      </c>
      <c r="W145" s="33" t="s">
        <v>5131</v>
      </c>
      <c r="X145" s="33" t="s">
        <v>4632</v>
      </c>
      <c r="Y145" s="33" t="s">
        <v>5176</v>
      </c>
    </row>
    <row r="146" spans="1:25" ht="15" customHeight="1" thickBot="1">
      <c r="A146" s="450">
        <f>Metryka!$C$3</f>
        <v>0</v>
      </c>
      <c r="B146" s="264" t="s">
        <v>162</v>
      </c>
      <c r="C146" s="264">
        <v>8043</v>
      </c>
      <c r="D146" s="264" t="s">
        <v>4037</v>
      </c>
      <c r="E146" s="273">
        <v>16.342700000000001</v>
      </c>
      <c r="F146" s="273">
        <v>52.957099999999997</v>
      </c>
      <c r="G146" s="458" t="s">
        <v>3168</v>
      </c>
      <c r="H146" s="496"/>
      <c r="I146" s="249"/>
      <c r="J146" s="302"/>
      <c r="K146" s="302"/>
      <c r="L146" s="302"/>
      <c r="M146" s="302"/>
      <c r="N146" s="447">
        <v>0</v>
      </c>
      <c r="O146" s="302"/>
      <c r="P146" s="241"/>
      <c r="Q146" s="33">
        <f>Metryka!$C$26</f>
        <v>0</v>
      </c>
      <c r="R146" s="85">
        <f>Metryka!$D$26</f>
        <v>0</v>
      </c>
      <c r="S146" s="33">
        <f>Metryka!$E$26</f>
        <v>0</v>
      </c>
      <c r="T146" s="33" t="s">
        <v>2525</v>
      </c>
      <c r="U146" s="33" t="s">
        <v>6096</v>
      </c>
      <c r="V146" s="33" t="s">
        <v>6097</v>
      </c>
      <c r="W146" s="33" t="s">
        <v>5158</v>
      </c>
      <c r="X146" s="33" t="s">
        <v>4646</v>
      </c>
      <c r="Y146" s="33" t="s">
        <v>6098</v>
      </c>
    </row>
    <row r="147" spans="1:25" ht="15" customHeight="1" thickBot="1">
      <c r="A147" s="450">
        <f>Metryka!$C$3</f>
        <v>0</v>
      </c>
      <c r="B147" s="264" t="s">
        <v>3202</v>
      </c>
      <c r="C147" s="264">
        <v>4351</v>
      </c>
      <c r="D147" s="264" t="s">
        <v>4056</v>
      </c>
      <c r="E147" s="273">
        <v>19.081099999999999</v>
      </c>
      <c r="F147" s="273">
        <v>50.090200000000003</v>
      </c>
      <c r="G147" s="458" t="s">
        <v>3167</v>
      </c>
      <c r="H147" s="496"/>
      <c r="I147" s="249"/>
      <c r="J147" s="302"/>
      <c r="K147" s="302"/>
      <c r="L147" s="302"/>
      <c r="M147" s="302"/>
      <c r="N147" s="447">
        <v>0</v>
      </c>
      <c r="O147" s="302"/>
      <c r="P147" s="241"/>
      <c r="Q147" s="33">
        <f>Metryka!$C$26</f>
        <v>0</v>
      </c>
      <c r="R147" s="85">
        <f>Metryka!$D$26</f>
        <v>0</v>
      </c>
      <c r="S147" s="33">
        <f>Metryka!$E$26</f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</row>
    <row r="148" spans="1:25" ht="15" customHeight="1" thickBot="1">
      <c r="A148" s="450">
        <f>Metryka!$C$3</f>
        <v>0</v>
      </c>
      <c r="B148" s="264" t="s">
        <v>3203</v>
      </c>
      <c r="C148" s="264">
        <v>4346</v>
      </c>
      <c r="D148" s="264" t="s">
        <v>4056</v>
      </c>
      <c r="E148" s="273">
        <v>19.091799999999999</v>
      </c>
      <c r="F148" s="273">
        <v>50.086399999999998</v>
      </c>
      <c r="G148" s="458" t="s">
        <v>3167</v>
      </c>
      <c r="H148" s="496"/>
      <c r="I148" s="249"/>
      <c r="J148" s="302"/>
      <c r="K148" s="302"/>
      <c r="L148" s="302"/>
      <c r="M148" s="302"/>
      <c r="N148" s="447">
        <v>0</v>
      </c>
      <c r="O148" s="302"/>
      <c r="P148" s="241"/>
      <c r="Q148" s="33">
        <f>Metryka!$C$26</f>
        <v>0</v>
      </c>
      <c r="R148" s="85">
        <f>Metryka!$D$26</f>
        <v>0</v>
      </c>
      <c r="S148" s="33">
        <f>Metryka!$E$26</f>
        <v>0</v>
      </c>
      <c r="T148" s="33" t="s">
        <v>5243</v>
      </c>
      <c r="U148" s="33" t="s">
        <v>5243</v>
      </c>
      <c r="V148" s="33" t="s">
        <v>5244</v>
      </c>
      <c r="W148" s="33" t="s">
        <v>5245</v>
      </c>
      <c r="X148" s="33" t="s">
        <v>4643</v>
      </c>
      <c r="Y148" s="33" t="s">
        <v>5244</v>
      </c>
    </row>
    <row r="149" spans="1:25" ht="15" customHeight="1" thickBot="1">
      <c r="A149" s="450">
        <f>Metryka!$C$3</f>
        <v>0</v>
      </c>
      <c r="B149" s="264" t="s">
        <v>163</v>
      </c>
      <c r="C149" s="264">
        <v>6036</v>
      </c>
      <c r="D149" s="264" t="s">
        <v>4020</v>
      </c>
      <c r="E149" s="273">
        <v>17.546299999999999</v>
      </c>
      <c r="F149" s="273">
        <v>51.128399999999999</v>
      </c>
      <c r="G149" s="458" t="s">
        <v>3184</v>
      </c>
      <c r="H149" s="496"/>
      <c r="I149" s="249"/>
      <c r="J149" s="302"/>
      <c r="K149" s="302"/>
      <c r="L149" s="302"/>
      <c r="M149" s="302"/>
      <c r="N149" s="447">
        <v>0</v>
      </c>
      <c r="O149" s="302"/>
      <c r="P149" s="241"/>
      <c r="Q149" s="33">
        <f>Metryka!$C$26</f>
        <v>0</v>
      </c>
      <c r="R149" s="85">
        <f>Metryka!$D$26</f>
        <v>0</v>
      </c>
      <c r="S149" s="33">
        <f>Metryka!$E$26</f>
        <v>0</v>
      </c>
      <c r="T149" s="33" t="s">
        <v>163</v>
      </c>
      <c r="U149" s="33" t="s">
        <v>6143</v>
      </c>
      <c r="V149" s="33" t="s">
        <v>6144</v>
      </c>
      <c r="W149" s="33" t="s">
        <v>5333</v>
      </c>
      <c r="X149" s="33" t="s">
        <v>4632</v>
      </c>
      <c r="Y149" s="33" t="s">
        <v>6145</v>
      </c>
    </row>
    <row r="150" spans="1:25" ht="15" customHeight="1" thickBot="1">
      <c r="A150" s="450">
        <f>Metryka!$C$3</f>
        <v>0</v>
      </c>
      <c r="B150" s="264" t="s">
        <v>164</v>
      </c>
      <c r="C150" s="264">
        <v>8044</v>
      </c>
      <c r="D150" s="264" t="s">
        <v>3995</v>
      </c>
      <c r="E150" s="273">
        <v>15.657500000000001</v>
      </c>
      <c r="F150" s="273">
        <v>53.024299999999997</v>
      </c>
      <c r="G150" s="458" t="s">
        <v>3178</v>
      </c>
      <c r="H150" s="496"/>
      <c r="I150" s="249"/>
      <c r="J150" s="302"/>
      <c r="K150" s="302"/>
      <c r="L150" s="302"/>
      <c r="M150" s="302"/>
      <c r="N150" s="447">
        <v>0</v>
      </c>
      <c r="O150" s="302"/>
      <c r="P150" s="241"/>
      <c r="Q150" s="33">
        <f>Metryka!$C$26</f>
        <v>0</v>
      </c>
      <c r="R150" s="85">
        <f>Metryka!$D$26</f>
        <v>0</v>
      </c>
      <c r="S150" s="33">
        <f>Metryka!$E$26</f>
        <v>0</v>
      </c>
      <c r="T150" s="33" t="s">
        <v>164</v>
      </c>
      <c r="U150" s="33" t="s">
        <v>164</v>
      </c>
      <c r="V150" s="33" t="s">
        <v>6146</v>
      </c>
      <c r="W150" s="33" t="s">
        <v>5396</v>
      </c>
      <c r="X150" s="33" t="s">
        <v>4647</v>
      </c>
      <c r="Y150" s="33" t="s">
        <v>6146</v>
      </c>
    </row>
    <row r="151" spans="1:25" ht="15" customHeight="1" thickBot="1">
      <c r="A151" s="450">
        <f>Metryka!$C$3</f>
        <v>0</v>
      </c>
      <c r="B151" s="264" t="s">
        <v>165</v>
      </c>
      <c r="C151" s="264">
        <v>5039</v>
      </c>
      <c r="D151" s="264" t="s">
        <v>4007</v>
      </c>
      <c r="E151" s="273">
        <v>20.193999999999999</v>
      </c>
      <c r="F151" s="273">
        <v>53.720300000000002</v>
      </c>
      <c r="G151" s="458" t="s">
        <v>3180</v>
      </c>
      <c r="H151" s="496"/>
      <c r="I151" s="249"/>
      <c r="J151" s="302"/>
      <c r="K151" s="302"/>
      <c r="L151" s="302"/>
      <c r="M151" s="302"/>
      <c r="N151" s="447">
        <v>0</v>
      </c>
      <c r="O151" s="302"/>
      <c r="P151" s="241"/>
      <c r="Q151" s="33">
        <f>Metryka!$C$26</f>
        <v>0</v>
      </c>
      <c r="R151" s="85">
        <f>Metryka!$D$26</f>
        <v>0</v>
      </c>
      <c r="S151" s="33">
        <f>Metryka!$E$26</f>
        <v>0</v>
      </c>
      <c r="T151" s="33" t="s">
        <v>6147</v>
      </c>
      <c r="U151" s="33" t="s">
        <v>6148</v>
      </c>
      <c r="V151" s="33" t="s">
        <v>6149</v>
      </c>
      <c r="W151" s="33" t="s">
        <v>5376</v>
      </c>
      <c r="X151" s="33" t="s">
        <v>4645</v>
      </c>
      <c r="Y151" s="33" t="s">
        <v>6149</v>
      </c>
    </row>
    <row r="152" spans="1:25" ht="15" customHeight="1" thickBot="1">
      <c r="A152" s="450">
        <f>Metryka!$C$3</f>
        <v>0</v>
      </c>
      <c r="B152" s="264" t="s">
        <v>166</v>
      </c>
      <c r="C152" s="264">
        <v>8045</v>
      </c>
      <c r="D152" s="264" t="s">
        <v>4041</v>
      </c>
      <c r="E152" s="273">
        <v>16.888000000000002</v>
      </c>
      <c r="F152" s="273">
        <v>54.193300000000001</v>
      </c>
      <c r="G152" s="458" t="s">
        <v>3172</v>
      </c>
      <c r="H152" s="496"/>
      <c r="I152" s="249"/>
      <c r="J152" s="302"/>
      <c r="K152" s="302"/>
      <c r="L152" s="302"/>
      <c r="M152" s="302"/>
      <c r="N152" s="447">
        <v>0</v>
      </c>
      <c r="O152" s="302"/>
      <c r="P152" s="241"/>
      <c r="Q152" s="33">
        <f>Metryka!$C$26</f>
        <v>0</v>
      </c>
      <c r="R152" s="85">
        <f>Metryka!$D$26</f>
        <v>0</v>
      </c>
      <c r="S152" s="33">
        <f>Metryka!$E$26</f>
        <v>0</v>
      </c>
      <c r="T152" s="33" t="s">
        <v>980</v>
      </c>
      <c r="U152" s="33" t="s">
        <v>5208</v>
      </c>
      <c r="V152" s="33" t="s">
        <v>5209</v>
      </c>
      <c r="W152" s="33" t="s">
        <v>5210</v>
      </c>
      <c r="X152" s="33" t="s">
        <v>4642</v>
      </c>
      <c r="Y152" s="33" t="s">
        <v>6150</v>
      </c>
    </row>
    <row r="153" spans="1:25" ht="15" customHeight="1" thickBot="1">
      <c r="A153" s="450">
        <f>Metryka!$C$3</f>
        <v>0</v>
      </c>
      <c r="B153" s="264" t="s">
        <v>167</v>
      </c>
      <c r="C153" s="264">
        <v>2029</v>
      </c>
      <c r="D153" s="264" t="s">
        <v>4057</v>
      </c>
      <c r="E153" s="273">
        <v>22.7316</v>
      </c>
      <c r="F153" s="273">
        <v>50.551400000000001</v>
      </c>
      <c r="G153" s="458" t="s">
        <v>3191</v>
      </c>
      <c r="H153" s="496"/>
      <c r="I153" s="249"/>
      <c r="J153" s="302"/>
      <c r="K153" s="302"/>
      <c r="L153" s="302"/>
      <c r="M153" s="302"/>
      <c r="N153" s="447">
        <v>0</v>
      </c>
      <c r="O153" s="302"/>
      <c r="P153" s="241"/>
      <c r="Q153" s="33">
        <f>Metryka!$C$26</f>
        <v>0</v>
      </c>
      <c r="R153" s="85">
        <f>Metryka!$D$26</f>
        <v>0</v>
      </c>
      <c r="S153" s="33">
        <f>Metryka!$E$26</f>
        <v>0</v>
      </c>
      <c r="T153" s="33" t="s">
        <v>167</v>
      </c>
      <c r="U153" s="33" t="s">
        <v>6151</v>
      </c>
      <c r="V153" s="33" t="s">
        <v>6152</v>
      </c>
      <c r="W153" s="33" t="s">
        <v>5340</v>
      </c>
      <c r="X153" s="33" t="s">
        <v>4634</v>
      </c>
      <c r="Y153" s="33" t="s">
        <v>6152</v>
      </c>
    </row>
    <row r="154" spans="1:25" ht="15" customHeight="1" thickBot="1">
      <c r="A154" s="450">
        <f>Metryka!$C$3</f>
        <v>0</v>
      </c>
      <c r="B154" s="264" t="s">
        <v>168</v>
      </c>
      <c r="C154" s="264">
        <v>7034</v>
      </c>
      <c r="D154" s="264" t="s">
        <v>3984</v>
      </c>
      <c r="E154" s="273">
        <v>17.792300000000001</v>
      </c>
      <c r="F154" s="273">
        <v>51.74</v>
      </c>
      <c r="G154" s="458" t="s">
        <v>3168</v>
      </c>
      <c r="H154" s="496"/>
      <c r="I154" s="249"/>
      <c r="J154" s="302"/>
      <c r="K154" s="302"/>
      <c r="L154" s="302"/>
      <c r="M154" s="302"/>
      <c r="N154" s="447">
        <v>0</v>
      </c>
      <c r="O154" s="302"/>
      <c r="P154" s="241"/>
      <c r="Q154" s="33">
        <f>Metryka!$C$26</f>
        <v>0</v>
      </c>
      <c r="R154" s="85">
        <f>Metryka!$D$26</f>
        <v>0</v>
      </c>
      <c r="S154" s="33">
        <f>Metryka!$E$26</f>
        <v>0</v>
      </c>
      <c r="T154" s="33" t="s">
        <v>1702</v>
      </c>
      <c r="U154" s="33" t="s">
        <v>1702</v>
      </c>
      <c r="V154" s="33" t="s">
        <v>6153</v>
      </c>
      <c r="W154" s="33" t="s">
        <v>5149</v>
      </c>
      <c r="X154" s="33" t="s">
        <v>4646</v>
      </c>
      <c r="Y154" s="33" t="s">
        <v>6153</v>
      </c>
    </row>
    <row r="155" spans="1:25" ht="15" customHeight="1" thickBot="1">
      <c r="A155" s="450">
        <f>Metryka!$C$3</f>
        <v>0</v>
      </c>
      <c r="B155" s="264" t="s">
        <v>3204</v>
      </c>
      <c r="C155" s="264">
        <v>7035</v>
      </c>
      <c r="D155" s="264" t="s">
        <v>4058</v>
      </c>
      <c r="E155" s="273">
        <v>16.380299999999998</v>
      </c>
      <c r="F155" s="273">
        <v>52.640799999999999</v>
      </c>
      <c r="G155" s="458" t="s">
        <v>3168</v>
      </c>
      <c r="H155" s="496"/>
      <c r="I155" s="249"/>
      <c r="J155" s="302"/>
      <c r="K155" s="302"/>
      <c r="L155" s="302"/>
      <c r="M155" s="302"/>
      <c r="N155" s="447">
        <v>0</v>
      </c>
      <c r="O155" s="302"/>
      <c r="P155" s="241"/>
      <c r="Q155" s="33">
        <f>Metryka!$C$26</f>
        <v>0</v>
      </c>
      <c r="R155" s="85">
        <f>Metryka!$D$26</f>
        <v>0</v>
      </c>
      <c r="S155" s="33">
        <f>Metryka!$E$26</f>
        <v>0</v>
      </c>
      <c r="T155" s="33" t="s">
        <v>3614</v>
      </c>
      <c r="U155" s="33" t="s">
        <v>5246</v>
      </c>
      <c r="V155" s="33" t="s">
        <v>5247</v>
      </c>
      <c r="W155" s="33" t="s">
        <v>5248</v>
      </c>
      <c r="X155" s="33" t="s">
        <v>4646</v>
      </c>
      <c r="Y155" s="33" t="s">
        <v>8903</v>
      </c>
    </row>
    <row r="156" spans="1:25" ht="15" customHeight="1" thickBot="1">
      <c r="A156" s="450">
        <f>Metryka!$C$3</f>
        <v>0</v>
      </c>
      <c r="B156" s="264" t="s">
        <v>169</v>
      </c>
      <c r="C156" s="264">
        <v>8046</v>
      </c>
      <c r="D156" s="264" t="s">
        <v>4059</v>
      </c>
      <c r="E156" s="273">
        <v>17.128599999999999</v>
      </c>
      <c r="F156" s="273">
        <v>53.660200000000003</v>
      </c>
      <c r="G156" s="458" t="s">
        <v>3172</v>
      </c>
      <c r="H156" s="496"/>
      <c r="I156" s="249"/>
      <c r="J156" s="302"/>
      <c r="K156" s="302"/>
      <c r="L156" s="302"/>
      <c r="M156" s="302"/>
      <c r="N156" s="447">
        <v>0</v>
      </c>
      <c r="O156" s="302"/>
      <c r="P156" s="241"/>
      <c r="Q156" s="33">
        <f>Metryka!$C$26</f>
        <v>0</v>
      </c>
      <c r="R156" s="85">
        <f>Metryka!$D$26</f>
        <v>0</v>
      </c>
      <c r="S156" s="33">
        <f>Metryka!$E$26</f>
        <v>0</v>
      </c>
      <c r="T156" s="33" t="s">
        <v>405</v>
      </c>
      <c r="U156" s="33" t="s">
        <v>6154</v>
      </c>
      <c r="V156" s="33" t="s">
        <v>6155</v>
      </c>
      <c r="W156" s="33" t="s">
        <v>5363</v>
      </c>
      <c r="X156" s="33" t="s">
        <v>4642</v>
      </c>
      <c r="Y156" s="33" t="s">
        <v>6156</v>
      </c>
    </row>
    <row r="157" spans="1:25" ht="15" customHeight="1" thickBot="1">
      <c r="A157" s="450">
        <f>Metryka!$C$3</f>
        <v>0</v>
      </c>
      <c r="B157" s="264" t="s">
        <v>170</v>
      </c>
      <c r="C157" s="264">
        <v>6038</v>
      </c>
      <c r="D157" s="271" t="s">
        <v>3984</v>
      </c>
      <c r="E157" s="273">
        <v>18.2103</v>
      </c>
      <c r="F157" s="273">
        <v>51.072499999999998</v>
      </c>
      <c r="G157" s="458" t="s">
        <v>3176</v>
      </c>
      <c r="H157" s="496"/>
      <c r="I157" s="249"/>
      <c r="J157" s="302"/>
      <c r="K157" s="302"/>
      <c r="L157" s="302"/>
      <c r="M157" s="302"/>
      <c r="N157" s="447">
        <v>0</v>
      </c>
      <c r="O157" s="302"/>
      <c r="P157" s="241"/>
      <c r="Q157" s="33">
        <f>Metryka!$C$26</f>
        <v>0</v>
      </c>
      <c r="R157" s="85">
        <f>Metryka!$D$26</f>
        <v>0</v>
      </c>
      <c r="S157" s="33">
        <f>Metryka!$E$26</f>
        <v>0</v>
      </c>
      <c r="T157" s="33" t="s">
        <v>6157</v>
      </c>
      <c r="U157" s="33" t="s">
        <v>6158</v>
      </c>
      <c r="V157" s="33" t="s">
        <v>6159</v>
      </c>
      <c r="W157" s="33" t="s">
        <v>6048</v>
      </c>
      <c r="X157" s="33" t="s">
        <v>4639</v>
      </c>
      <c r="Y157" s="33" t="s">
        <v>6160</v>
      </c>
    </row>
    <row r="158" spans="1:25" ht="15" customHeight="1" thickBot="1">
      <c r="A158" s="450">
        <f>Metryka!$C$3</f>
        <v>0</v>
      </c>
      <c r="B158" s="264" t="s">
        <v>9024</v>
      </c>
      <c r="C158" s="264">
        <v>2030</v>
      </c>
      <c r="D158" s="264" t="s">
        <v>3947</v>
      </c>
      <c r="E158" s="273">
        <v>22.947500000000002</v>
      </c>
      <c r="F158" s="273">
        <v>51.160499999999999</v>
      </c>
      <c r="G158" s="458" t="s">
        <v>3191</v>
      </c>
      <c r="H158" s="496"/>
      <c r="I158" s="249"/>
      <c r="J158" s="302"/>
      <c r="K158" s="302"/>
      <c r="L158" s="302"/>
      <c r="M158" s="302"/>
      <c r="N158" s="447">
        <v>0</v>
      </c>
      <c r="O158" s="302"/>
      <c r="P158" s="241"/>
      <c r="Q158" s="33">
        <f>Metryka!$C$26</f>
        <v>0</v>
      </c>
      <c r="R158" s="85">
        <f>Metryka!$D$26</f>
        <v>0</v>
      </c>
      <c r="S158" s="33">
        <f>Metryka!$E$26</f>
        <v>0</v>
      </c>
      <c r="T158" s="33" t="e">
        <v>#N/A</v>
      </c>
      <c r="U158" s="33" t="e">
        <v>#N/A</v>
      </c>
      <c r="V158" s="33" t="e">
        <v>#N/A</v>
      </c>
      <c r="W158" s="33" t="e">
        <v>#N/A</v>
      </c>
      <c r="X158" s="33" t="e">
        <v>#N/A</v>
      </c>
      <c r="Y158" s="33" t="e">
        <v>#N/A</v>
      </c>
    </row>
    <row r="159" spans="1:25" ht="15" customHeight="1" thickBot="1">
      <c r="A159" s="450">
        <f>Metryka!$C$3</f>
        <v>0</v>
      </c>
      <c r="B159" s="264" t="s">
        <v>171</v>
      </c>
      <c r="C159" s="264">
        <v>6039</v>
      </c>
      <c r="D159" s="264" t="s">
        <v>4060</v>
      </c>
      <c r="E159" s="273">
        <v>17.516999999999999</v>
      </c>
      <c r="F159" s="273">
        <v>50.993499999999997</v>
      </c>
      <c r="G159" s="458" t="s">
        <v>3184</v>
      </c>
      <c r="H159" s="496"/>
      <c r="I159" s="249"/>
      <c r="J159" s="302"/>
      <c r="K159" s="302"/>
      <c r="L159" s="302"/>
      <c r="M159" s="302"/>
      <c r="N159" s="447">
        <v>0</v>
      </c>
      <c r="O159" s="302"/>
      <c r="P159" s="241"/>
      <c r="Q159" s="33">
        <f>Metryka!$C$26</f>
        <v>0</v>
      </c>
      <c r="R159" s="85">
        <f>Metryka!$D$26</f>
        <v>0</v>
      </c>
      <c r="S159" s="33">
        <f>Metryka!$E$26</f>
        <v>0</v>
      </c>
      <c r="T159" s="33" t="s">
        <v>880</v>
      </c>
      <c r="U159" s="33" t="s">
        <v>6161</v>
      </c>
      <c r="V159" s="33" t="s">
        <v>6162</v>
      </c>
      <c r="W159" s="33" t="s">
        <v>6163</v>
      </c>
      <c r="X159" s="33" t="s">
        <v>4632</v>
      </c>
      <c r="Y159" s="33" t="s">
        <v>6164</v>
      </c>
    </row>
    <row r="160" spans="1:25" ht="15" customHeight="1" thickBot="1">
      <c r="A160" s="450">
        <f>Metryka!$C$3</f>
        <v>0</v>
      </c>
      <c r="B160" s="264" t="s">
        <v>172</v>
      </c>
      <c r="C160" s="264">
        <v>7036</v>
      </c>
      <c r="D160" s="264" t="s">
        <v>4007</v>
      </c>
      <c r="E160" s="273">
        <v>17.170300000000001</v>
      </c>
      <c r="F160" s="273">
        <v>52.466999999999999</v>
      </c>
      <c r="G160" s="458" t="s">
        <v>3168</v>
      </c>
      <c r="H160" s="496"/>
      <c r="I160" s="249"/>
      <c r="J160" s="302"/>
      <c r="K160" s="302"/>
      <c r="L160" s="302"/>
      <c r="M160" s="302"/>
      <c r="N160" s="447">
        <v>0</v>
      </c>
      <c r="O160" s="302"/>
      <c r="P160" s="241"/>
      <c r="Q160" s="33">
        <f>Metryka!$C$26</f>
        <v>0</v>
      </c>
      <c r="R160" s="85">
        <f>Metryka!$D$26</f>
        <v>0</v>
      </c>
      <c r="S160" s="33">
        <f>Metryka!$E$26</f>
        <v>0</v>
      </c>
      <c r="T160" s="33" t="s">
        <v>1820</v>
      </c>
      <c r="U160" s="33" t="s">
        <v>6165</v>
      </c>
      <c r="V160" s="33" t="s">
        <v>6166</v>
      </c>
      <c r="W160" s="33" t="s">
        <v>5928</v>
      </c>
      <c r="X160" s="33" t="s">
        <v>4646</v>
      </c>
      <c r="Y160" s="33" t="s">
        <v>6167</v>
      </c>
    </row>
    <row r="161" spans="1:25" ht="15" customHeight="1" thickBot="1">
      <c r="A161" s="450">
        <f>Metryka!$C$3</f>
        <v>0</v>
      </c>
      <c r="B161" s="264" t="s">
        <v>173</v>
      </c>
      <c r="C161" s="264">
        <v>5040</v>
      </c>
      <c r="D161" s="264" t="s">
        <v>4007</v>
      </c>
      <c r="E161" s="273">
        <v>19.389299999999999</v>
      </c>
      <c r="F161" s="273">
        <v>53.489400000000003</v>
      </c>
      <c r="G161" s="458" t="s">
        <v>3180</v>
      </c>
      <c r="H161" s="496"/>
      <c r="I161" s="249"/>
      <c r="J161" s="302"/>
      <c r="K161" s="302"/>
      <c r="L161" s="302"/>
      <c r="M161" s="302"/>
      <c r="N161" s="447">
        <v>0</v>
      </c>
      <c r="O161" s="302"/>
      <c r="P161" s="241"/>
      <c r="Q161" s="33">
        <f>Metryka!$C$26</f>
        <v>0</v>
      </c>
      <c r="R161" s="85">
        <f>Metryka!$D$26</f>
        <v>0</v>
      </c>
      <c r="S161" s="33">
        <f>Metryka!$E$26</f>
        <v>0</v>
      </c>
      <c r="T161" s="33" t="s">
        <v>5373</v>
      </c>
      <c r="U161" s="33" t="s">
        <v>5374</v>
      </c>
      <c r="V161" s="33" t="s">
        <v>6168</v>
      </c>
      <c r="W161" s="33" t="s">
        <v>6169</v>
      </c>
      <c r="X161" s="33" t="s">
        <v>4645</v>
      </c>
      <c r="Y161" s="33" t="s">
        <v>6168</v>
      </c>
    </row>
    <row r="162" spans="1:25" ht="15" customHeight="1" thickBot="1">
      <c r="A162" s="450">
        <f>Metryka!$C$3</f>
        <v>0</v>
      </c>
      <c r="B162" s="264" t="s">
        <v>3205</v>
      </c>
      <c r="C162" s="264">
        <v>417</v>
      </c>
      <c r="D162" s="264" t="s">
        <v>3999</v>
      </c>
      <c r="E162" s="273">
        <v>20.956099999999999</v>
      </c>
      <c r="F162" s="273">
        <v>53.868600000000001</v>
      </c>
      <c r="G162" s="458" t="s">
        <v>3180</v>
      </c>
      <c r="H162" s="496"/>
      <c r="I162" s="249"/>
      <c r="J162" s="302"/>
      <c r="K162" s="302"/>
      <c r="L162" s="302"/>
      <c r="M162" s="302"/>
      <c r="N162" s="447">
        <v>0</v>
      </c>
      <c r="O162" s="302"/>
      <c r="P162" s="241"/>
      <c r="Q162" s="33">
        <f>Metryka!$C$26</f>
        <v>0</v>
      </c>
      <c r="R162" s="85">
        <f>Metryka!$D$26</f>
        <v>0</v>
      </c>
      <c r="S162" s="33">
        <f>Metryka!$E$26</f>
        <v>0</v>
      </c>
      <c r="T162" s="33" t="s">
        <v>5373</v>
      </c>
      <c r="U162" s="33" t="s">
        <v>5374</v>
      </c>
      <c r="V162" s="33" t="s">
        <v>5375</v>
      </c>
      <c r="W162" s="33" t="s">
        <v>5376</v>
      </c>
      <c r="X162" s="33" t="s">
        <v>4645</v>
      </c>
      <c r="Y162" s="33" t="s">
        <v>6168</v>
      </c>
    </row>
    <row r="163" spans="1:25" ht="15" customHeight="1" thickBot="1">
      <c r="A163" s="450">
        <f>Metryka!$C$3</f>
        <v>0</v>
      </c>
      <c r="B163" s="264" t="s">
        <v>174</v>
      </c>
      <c r="C163" s="264">
        <v>8047</v>
      </c>
      <c r="D163" s="264" t="s">
        <v>4059</v>
      </c>
      <c r="E163" s="273">
        <v>17.211600000000001</v>
      </c>
      <c r="F163" s="273">
        <v>53.655099999999997</v>
      </c>
      <c r="G163" s="458" t="s">
        <v>3172</v>
      </c>
      <c r="H163" s="496"/>
      <c r="I163" s="249"/>
      <c r="J163" s="302"/>
      <c r="K163" s="302"/>
      <c r="L163" s="302"/>
      <c r="M163" s="302"/>
      <c r="N163" s="447">
        <v>0</v>
      </c>
      <c r="O163" s="302"/>
      <c r="P163" s="241"/>
      <c r="Q163" s="33">
        <f>Metryka!$C$26</f>
        <v>0</v>
      </c>
      <c r="R163" s="85">
        <f>Metryka!$D$26</f>
        <v>0</v>
      </c>
      <c r="S163" s="33">
        <f>Metryka!$E$26</f>
        <v>0</v>
      </c>
      <c r="T163" s="33" t="s">
        <v>445</v>
      </c>
      <c r="U163" s="33" t="s">
        <v>5531</v>
      </c>
      <c r="V163" s="33" t="s">
        <v>5532</v>
      </c>
      <c r="W163" s="33" t="s">
        <v>5363</v>
      </c>
      <c r="X163" s="33" t="s">
        <v>4642</v>
      </c>
      <c r="Y163" s="33" t="s">
        <v>5532</v>
      </c>
    </row>
    <row r="164" spans="1:25" ht="15" customHeight="1" thickBot="1">
      <c r="A164" s="450">
        <f>Metryka!$C$3</f>
        <v>0</v>
      </c>
      <c r="B164" s="264" t="s">
        <v>175</v>
      </c>
      <c r="C164" s="264">
        <v>4044</v>
      </c>
      <c r="D164" s="264" t="s">
        <v>4061</v>
      </c>
      <c r="E164" s="273">
        <v>18.9681</v>
      </c>
      <c r="F164" s="273">
        <v>50.773499999999999</v>
      </c>
      <c r="G164" s="458" t="s">
        <v>3167</v>
      </c>
      <c r="H164" s="496"/>
      <c r="I164" s="249"/>
      <c r="J164" s="302"/>
      <c r="K164" s="302"/>
      <c r="L164" s="302"/>
      <c r="M164" s="302"/>
      <c r="N164" s="447">
        <v>0</v>
      </c>
      <c r="O164" s="302"/>
      <c r="P164" s="241"/>
      <c r="Q164" s="33">
        <f>Metryka!$C$26</f>
        <v>0</v>
      </c>
      <c r="R164" s="85">
        <f>Metryka!$D$26</f>
        <v>0</v>
      </c>
      <c r="S164" s="33">
        <f>Metryka!$E$26</f>
        <v>0</v>
      </c>
      <c r="T164" s="33" t="s">
        <v>175</v>
      </c>
      <c r="U164" s="33" t="s">
        <v>6170</v>
      </c>
      <c r="V164" s="33" t="s">
        <v>6171</v>
      </c>
      <c r="W164" s="33" t="s">
        <v>5350</v>
      </c>
      <c r="X164" s="33" t="s">
        <v>4643</v>
      </c>
      <c r="Y164" s="33" t="s">
        <v>6172</v>
      </c>
    </row>
    <row r="165" spans="1:25" ht="15" customHeight="1" thickBot="1">
      <c r="A165" s="450">
        <f>Metryka!$C$3</f>
        <v>0</v>
      </c>
      <c r="B165" s="264" t="s">
        <v>176</v>
      </c>
      <c r="C165" s="264">
        <v>1051</v>
      </c>
      <c r="D165" s="264" t="s">
        <v>3988</v>
      </c>
      <c r="E165" s="273">
        <v>23.014900000000001</v>
      </c>
      <c r="F165" s="273">
        <v>53.906300000000002</v>
      </c>
      <c r="G165" s="458" t="s">
        <v>3171</v>
      </c>
      <c r="H165" s="496"/>
      <c r="I165" s="249"/>
      <c r="J165" s="302"/>
      <c r="K165" s="302"/>
      <c r="L165" s="302"/>
      <c r="M165" s="302"/>
      <c r="N165" s="447">
        <v>0</v>
      </c>
      <c r="O165" s="302"/>
      <c r="P165" s="241"/>
      <c r="Q165" s="33">
        <f>Metryka!$C$26</f>
        <v>0</v>
      </c>
      <c r="R165" s="85">
        <f>Metryka!$D$26</f>
        <v>0</v>
      </c>
      <c r="S165" s="33">
        <f>Metryka!$E$26</f>
        <v>0</v>
      </c>
      <c r="T165" s="33" t="s">
        <v>6173</v>
      </c>
      <c r="U165" s="33" t="s">
        <v>6174</v>
      </c>
      <c r="V165" s="33" t="s">
        <v>6175</v>
      </c>
      <c r="W165" s="33" t="s">
        <v>5971</v>
      </c>
      <c r="X165" s="33" t="s">
        <v>4641</v>
      </c>
      <c r="Y165" s="33" t="s">
        <v>6175</v>
      </c>
    </row>
    <row r="166" spans="1:25" ht="15" customHeight="1" thickBot="1">
      <c r="A166" s="450">
        <f>Metryka!$C$3</f>
        <v>0</v>
      </c>
      <c r="B166" s="264" t="s">
        <v>177</v>
      </c>
      <c r="C166" s="264">
        <v>2031</v>
      </c>
      <c r="D166" s="264" t="s">
        <v>4002</v>
      </c>
      <c r="E166" s="273">
        <v>20.756799999999998</v>
      </c>
      <c r="F166" s="273">
        <v>51.110599999999998</v>
      </c>
      <c r="G166" s="458" t="s">
        <v>3192</v>
      </c>
      <c r="H166" s="496"/>
      <c r="I166" s="249"/>
      <c r="J166" s="302"/>
      <c r="K166" s="302"/>
      <c r="L166" s="302"/>
      <c r="M166" s="302"/>
      <c r="N166" s="447">
        <v>0</v>
      </c>
      <c r="O166" s="302"/>
      <c r="P166" s="241"/>
      <c r="Q166" s="33">
        <f>Metryka!$C$26</f>
        <v>0</v>
      </c>
      <c r="R166" s="85">
        <f>Metryka!$D$26</f>
        <v>0</v>
      </c>
      <c r="S166" s="33">
        <f>Metryka!$E$26</f>
        <v>0</v>
      </c>
      <c r="T166" s="33" t="s">
        <v>177</v>
      </c>
      <c r="U166" s="33" t="s">
        <v>177</v>
      </c>
      <c r="V166" s="33" t="s">
        <v>5249</v>
      </c>
      <c r="W166" s="33" t="s">
        <v>5250</v>
      </c>
      <c r="X166" s="33" t="s">
        <v>4644</v>
      </c>
      <c r="Y166" s="33" t="s">
        <v>5249</v>
      </c>
    </row>
    <row r="167" spans="1:25" ht="15" customHeight="1" thickBot="1">
      <c r="A167" s="450">
        <f>Metryka!$C$3</f>
        <v>0</v>
      </c>
      <c r="B167" s="264" t="s">
        <v>178</v>
      </c>
      <c r="C167" s="264">
        <v>7037</v>
      </c>
      <c r="D167" s="264" t="s">
        <v>4034</v>
      </c>
      <c r="E167" s="273">
        <v>18.4712</v>
      </c>
      <c r="F167" s="273">
        <v>51.673699999999997</v>
      </c>
      <c r="G167" s="458" t="s">
        <v>3169</v>
      </c>
      <c r="H167" s="496"/>
      <c r="I167" s="249"/>
      <c r="J167" s="302"/>
      <c r="K167" s="302"/>
      <c r="L167" s="302"/>
      <c r="M167" s="302"/>
      <c r="N167" s="447">
        <v>0</v>
      </c>
      <c r="O167" s="302"/>
      <c r="P167" s="241"/>
      <c r="Q167" s="33">
        <f>Metryka!$C$26</f>
        <v>0</v>
      </c>
      <c r="R167" s="85">
        <f>Metryka!$D$26</f>
        <v>0</v>
      </c>
      <c r="S167" s="33">
        <f>Metryka!$E$26</f>
        <v>0</v>
      </c>
      <c r="T167" s="33" t="s">
        <v>178</v>
      </c>
      <c r="U167" s="33" t="s">
        <v>6176</v>
      </c>
      <c r="V167" s="33" t="s">
        <v>6177</v>
      </c>
      <c r="W167" s="33" t="s">
        <v>6178</v>
      </c>
      <c r="X167" s="33" t="s">
        <v>4636</v>
      </c>
      <c r="Y167" s="33" t="s">
        <v>6179</v>
      </c>
    </row>
    <row r="168" spans="1:25" ht="15" customHeight="1" thickBot="1">
      <c r="A168" s="450">
        <f>Metryka!$C$3</f>
        <v>0</v>
      </c>
      <c r="B168" s="264" t="s">
        <v>179</v>
      </c>
      <c r="C168" s="264">
        <v>6040</v>
      </c>
      <c r="D168" s="264" t="s">
        <v>4062</v>
      </c>
      <c r="E168" s="273">
        <v>15.9901</v>
      </c>
      <c r="F168" s="273">
        <v>50.744199999999999</v>
      </c>
      <c r="G168" s="458" t="s">
        <v>3184</v>
      </c>
      <c r="H168" s="496"/>
      <c r="I168" s="249"/>
      <c r="J168" s="302"/>
      <c r="K168" s="302"/>
      <c r="L168" s="302"/>
      <c r="M168" s="302"/>
      <c r="N168" s="447">
        <v>0</v>
      </c>
      <c r="O168" s="302"/>
      <c r="P168" s="241"/>
      <c r="Q168" s="33">
        <f>Metryka!$C$26</f>
        <v>0</v>
      </c>
      <c r="R168" s="85">
        <f>Metryka!$D$26</f>
        <v>0</v>
      </c>
      <c r="S168" s="33">
        <f>Metryka!$E$26</f>
        <v>0</v>
      </c>
      <c r="T168" s="33" t="s">
        <v>1291</v>
      </c>
      <c r="U168" s="33" t="s">
        <v>6180</v>
      </c>
      <c r="V168" s="33" t="s">
        <v>6181</v>
      </c>
      <c r="W168" s="33" t="s">
        <v>6182</v>
      </c>
      <c r="X168" s="33" t="s">
        <v>4632</v>
      </c>
      <c r="Y168" s="33" t="s">
        <v>6183</v>
      </c>
    </row>
    <row r="169" spans="1:25" ht="15" customHeight="1" thickBot="1">
      <c r="A169" s="450">
        <f>Metryka!$C$3</f>
        <v>0</v>
      </c>
      <c r="B169" s="264" t="s">
        <v>180</v>
      </c>
      <c r="C169" s="264">
        <v>5041</v>
      </c>
      <c r="D169" s="264" t="s">
        <v>3990</v>
      </c>
      <c r="E169" s="273">
        <v>18.115100000000002</v>
      </c>
      <c r="F169" s="273">
        <v>53.475999999999999</v>
      </c>
      <c r="G169" s="458" t="s">
        <v>3164</v>
      </c>
      <c r="H169" s="496"/>
      <c r="I169" s="249"/>
      <c r="J169" s="302"/>
      <c r="K169" s="302"/>
      <c r="L169" s="302"/>
      <c r="M169" s="302"/>
      <c r="N169" s="447">
        <v>0</v>
      </c>
      <c r="O169" s="302"/>
      <c r="P169" s="241"/>
      <c r="Q169" s="33">
        <f>Metryka!$C$26</f>
        <v>0</v>
      </c>
      <c r="R169" s="85">
        <f>Metryka!$D$26</f>
        <v>0</v>
      </c>
      <c r="S169" s="33">
        <f>Metryka!$E$26</f>
        <v>0</v>
      </c>
      <c r="T169" s="33" t="s">
        <v>304</v>
      </c>
      <c r="U169" s="33" t="s">
        <v>304</v>
      </c>
      <c r="V169" s="33" t="s">
        <v>6184</v>
      </c>
      <c r="W169" s="33" t="s">
        <v>5602</v>
      </c>
      <c r="X169" s="33" t="s">
        <v>4633</v>
      </c>
      <c r="Y169" s="33" t="s">
        <v>6184</v>
      </c>
    </row>
    <row r="170" spans="1:25" ht="15" customHeight="1" thickBot="1">
      <c r="A170" s="450">
        <f>Metryka!$C$3</f>
        <v>0</v>
      </c>
      <c r="B170" s="264" t="s">
        <v>181</v>
      </c>
      <c r="C170" s="264">
        <v>1052</v>
      </c>
      <c r="D170" s="264" t="s">
        <v>4063</v>
      </c>
      <c r="E170" s="273">
        <v>20.6084</v>
      </c>
      <c r="F170" s="273">
        <v>52.186500000000002</v>
      </c>
      <c r="G170" s="458" t="s">
        <v>3170</v>
      </c>
      <c r="H170" s="496"/>
      <c r="I170" s="249"/>
      <c r="J170" s="302"/>
      <c r="K170" s="302"/>
      <c r="L170" s="302"/>
      <c r="M170" s="302"/>
      <c r="N170" s="447">
        <v>0</v>
      </c>
      <c r="O170" s="302"/>
      <c r="P170" s="241"/>
      <c r="Q170" s="33">
        <f>Metryka!$C$26</f>
        <v>0</v>
      </c>
      <c r="R170" s="85">
        <f>Metryka!$D$26</f>
        <v>0</v>
      </c>
      <c r="S170" s="33">
        <f>Metryka!$E$26</f>
        <v>0</v>
      </c>
      <c r="T170" s="33" t="s">
        <v>181</v>
      </c>
      <c r="U170" s="33" t="s">
        <v>6185</v>
      </c>
      <c r="V170" s="33" t="s">
        <v>6186</v>
      </c>
      <c r="W170" s="33" t="s">
        <v>6187</v>
      </c>
      <c r="X170" s="33" t="s">
        <v>4638</v>
      </c>
      <c r="Y170" s="33" t="s">
        <v>6188</v>
      </c>
    </row>
    <row r="171" spans="1:25" ht="15" customHeight="1" thickBot="1">
      <c r="A171" s="450">
        <f>Metryka!$C$3</f>
        <v>0</v>
      </c>
      <c r="B171" s="264" t="s">
        <v>182</v>
      </c>
      <c r="C171" s="264">
        <v>7038</v>
      </c>
      <c r="D171" s="264" t="s">
        <v>4023</v>
      </c>
      <c r="E171" s="273">
        <v>16.3005</v>
      </c>
      <c r="F171" s="273">
        <v>51.993099999999998</v>
      </c>
      <c r="G171" s="458" t="s">
        <v>3168</v>
      </c>
      <c r="H171" s="496"/>
      <c r="I171" s="249"/>
      <c r="J171" s="302"/>
      <c r="K171" s="302"/>
      <c r="L171" s="302"/>
      <c r="M171" s="302"/>
      <c r="N171" s="447">
        <v>0</v>
      </c>
      <c r="O171" s="302"/>
      <c r="P171" s="241"/>
      <c r="Q171" s="33">
        <f>Metryka!$C$26</f>
        <v>0</v>
      </c>
      <c r="R171" s="85">
        <f>Metryka!$D$26</f>
        <v>0</v>
      </c>
      <c r="S171" s="33">
        <f>Metryka!$E$26</f>
        <v>0</v>
      </c>
      <c r="T171" s="33" t="s">
        <v>6189</v>
      </c>
      <c r="U171" s="33" t="s">
        <v>6189</v>
      </c>
      <c r="V171" s="33" t="s">
        <v>6190</v>
      </c>
      <c r="W171" s="33" t="s">
        <v>6059</v>
      </c>
      <c r="X171" s="33" t="s">
        <v>4646</v>
      </c>
      <c r="Y171" s="33" t="s">
        <v>6190</v>
      </c>
    </row>
    <row r="172" spans="1:25" ht="15" customHeight="1" thickBot="1">
      <c r="A172" s="450">
        <f>Metryka!$C$3</f>
        <v>0</v>
      </c>
      <c r="B172" s="264" t="s">
        <v>183</v>
      </c>
      <c r="C172" s="264">
        <v>6041</v>
      </c>
      <c r="D172" s="264" t="s">
        <v>4064</v>
      </c>
      <c r="E172" s="273">
        <v>18.403600000000001</v>
      </c>
      <c r="F172" s="273">
        <v>50.484000000000002</v>
      </c>
      <c r="G172" s="458" t="s">
        <v>3176</v>
      </c>
      <c r="H172" s="496"/>
      <c r="I172" s="249"/>
      <c r="J172" s="302"/>
      <c r="K172" s="302"/>
      <c r="L172" s="302"/>
      <c r="M172" s="302"/>
      <c r="N172" s="447">
        <v>0</v>
      </c>
      <c r="O172" s="302"/>
      <c r="P172" s="241"/>
      <c r="Q172" s="33">
        <f>Metryka!$C$26</f>
        <v>0</v>
      </c>
      <c r="R172" s="85">
        <f>Metryka!$D$26</f>
        <v>0</v>
      </c>
      <c r="S172" s="33">
        <f>Metryka!$E$26</f>
        <v>0</v>
      </c>
      <c r="T172" s="33" t="s">
        <v>2340</v>
      </c>
      <c r="U172" s="33" t="s">
        <v>6191</v>
      </c>
      <c r="V172" s="33" t="s">
        <v>6192</v>
      </c>
      <c r="W172" s="33" t="s">
        <v>5126</v>
      </c>
      <c r="X172" s="33" t="s">
        <v>4639</v>
      </c>
      <c r="Y172" s="33" t="s">
        <v>6193</v>
      </c>
    </row>
    <row r="173" spans="1:25" ht="15" customHeight="1" thickBot="1">
      <c r="A173" s="450">
        <f>Metryka!$C$3</f>
        <v>0</v>
      </c>
      <c r="B173" s="264" t="s">
        <v>184</v>
      </c>
      <c r="C173" s="264">
        <v>3036</v>
      </c>
      <c r="D173" s="264" t="s">
        <v>3982</v>
      </c>
      <c r="E173" s="273">
        <v>20.9575</v>
      </c>
      <c r="F173" s="273">
        <v>49.7166</v>
      </c>
      <c r="G173" s="458" t="s">
        <v>3166</v>
      </c>
      <c r="H173" s="496"/>
      <c r="I173" s="249"/>
      <c r="J173" s="302"/>
      <c r="K173" s="302"/>
      <c r="L173" s="302"/>
      <c r="M173" s="302"/>
      <c r="N173" s="447">
        <v>0</v>
      </c>
      <c r="O173" s="302"/>
      <c r="P173" s="241"/>
      <c r="Q173" s="33">
        <f>Metryka!$C$26</f>
        <v>0</v>
      </c>
      <c r="R173" s="85">
        <f>Metryka!$D$26</f>
        <v>0</v>
      </c>
      <c r="S173" s="33">
        <f>Metryka!$E$26</f>
        <v>0</v>
      </c>
      <c r="T173" s="33" t="s">
        <v>184</v>
      </c>
      <c r="U173" s="33" t="s">
        <v>6194</v>
      </c>
      <c r="V173" s="33" t="s">
        <v>6195</v>
      </c>
      <c r="W173" s="33" t="s">
        <v>6125</v>
      </c>
      <c r="X173" s="33" t="s">
        <v>4637</v>
      </c>
      <c r="Y173" s="33" t="s">
        <v>6196</v>
      </c>
    </row>
    <row r="174" spans="1:25" ht="15" customHeight="1" thickBot="1">
      <c r="A174" s="450">
        <f>Metryka!$C$3</f>
        <v>0</v>
      </c>
      <c r="B174" s="264" t="s">
        <v>185</v>
      </c>
      <c r="C174" s="264">
        <v>3037</v>
      </c>
      <c r="D174" s="264" t="s">
        <v>3982</v>
      </c>
      <c r="E174" s="273">
        <v>20.938500000000001</v>
      </c>
      <c r="F174" s="273">
        <v>49.707900000000002</v>
      </c>
      <c r="G174" s="458" t="s">
        <v>3166</v>
      </c>
      <c r="H174" s="496"/>
      <c r="I174" s="249"/>
      <c r="J174" s="302"/>
      <c r="K174" s="302"/>
      <c r="L174" s="302"/>
      <c r="M174" s="302"/>
      <c r="N174" s="447">
        <v>0</v>
      </c>
      <c r="O174" s="302"/>
      <c r="P174" s="241"/>
      <c r="Q174" s="33">
        <f>Metryka!$C$26</f>
        <v>0</v>
      </c>
      <c r="R174" s="85">
        <f>Metryka!$D$26</f>
        <v>0</v>
      </c>
      <c r="S174" s="33">
        <f>Metryka!$E$26</f>
        <v>0</v>
      </c>
      <c r="T174" s="33" t="s">
        <v>184</v>
      </c>
      <c r="U174" s="33" t="s">
        <v>6194</v>
      </c>
      <c r="V174" s="33" t="s">
        <v>6195</v>
      </c>
      <c r="W174" s="33" t="s">
        <v>6125</v>
      </c>
      <c r="X174" s="33" t="s">
        <v>4637</v>
      </c>
      <c r="Y174" s="33" t="s">
        <v>6196</v>
      </c>
    </row>
    <row r="175" spans="1:25" ht="15" customHeight="1" thickBot="1">
      <c r="A175" s="450">
        <f>Metryka!$C$3</f>
        <v>0</v>
      </c>
      <c r="B175" s="264" t="s">
        <v>3206</v>
      </c>
      <c r="C175" s="264">
        <v>7039</v>
      </c>
      <c r="D175" s="264" t="s">
        <v>4065</v>
      </c>
      <c r="E175" s="273">
        <v>15.646599999999999</v>
      </c>
      <c r="F175" s="273">
        <v>52.447499999999998</v>
      </c>
      <c r="G175" s="458" t="s">
        <v>3174</v>
      </c>
      <c r="H175" s="496"/>
      <c r="I175" s="249"/>
      <c r="J175" s="302"/>
      <c r="K175" s="302"/>
      <c r="L175" s="302"/>
      <c r="M175" s="302"/>
      <c r="N175" s="447">
        <v>0</v>
      </c>
      <c r="O175" s="302"/>
      <c r="P175" s="241"/>
      <c r="Q175" s="33">
        <f>Metryka!$C$26</f>
        <v>0</v>
      </c>
      <c r="R175" s="85">
        <f>Metryka!$D$26</f>
        <v>0</v>
      </c>
      <c r="S175" s="33">
        <f>Metryka!$E$26</f>
        <v>0</v>
      </c>
      <c r="T175" s="33" t="s">
        <v>1447</v>
      </c>
      <c r="U175" s="33" t="s">
        <v>5251</v>
      </c>
      <c r="V175" s="33" t="s">
        <v>5252</v>
      </c>
      <c r="W175" s="33" t="s">
        <v>5253</v>
      </c>
      <c r="X175" s="33" t="s">
        <v>4635</v>
      </c>
      <c r="Y175" s="33" t="s">
        <v>6361</v>
      </c>
    </row>
    <row r="176" spans="1:25" ht="15" customHeight="1" thickBot="1">
      <c r="A176" s="450">
        <f>Metryka!$C$3</f>
        <v>0</v>
      </c>
      <c r="B176" s="264" t="s">
        <v>186</v>
      </c>
      <c r="C176" s="264">
        <v>1053</v>
      </c>
      <c r="D176" s="264" t="s">
        <v>4025</v>
      </c>
      <c r="E176" s="273">
        <v>20.010400000000001</v>
      </c>
      <c r="F176" s="273">
        <v>52.058599999999998</v>
      </c>
      <c r="G176" s="458" t="s">
        <v>3169</v>
      </c>
      <c r="H176" s="496"/>
      <c r="I176" s="249"/>
      <c r="J176" s="302"/>
      <c r="K176" s="302"/>
      <c r="L176" s="302"/>
      <c r="M176" s="302"/>
      <c r="N176" s="447">
        <v>0</v>
      </c>
      <c r="O176" s="302"/>
      <c r="P176" s="241"/>
      <c r="Q176" s="33">
        <f>Metryka!$C$26</f>
        <v>0</v>
      </c>
      <c r="R176" s="85">
        <f>Metryka!$D$26</f>
        <v>0</v>
      </c>
      <c r="S176" s="33">
        <f>Metryka!$E$26</f>
        <v>0</v>
      </c>
      <c r="T176" s="33" t="s">
        <v>6050</v>
      </c>
      <c r="U176" s="33" t="s">
        <v>6051</v>
      </c>
      <c r="V176" s="33" t="s">
        <v>6052</v>
      </c>
      <c r="W176" s="33" t="s">
        <v>6053</v>
      </c>
      <c r="X176" s="33" t="s">
        <v>4636</v>
      </c>
      <c r="Y176" s="33" t="s">
        <v>6052</v>
      </c>
    </row>
    <row r="177" spans="1:25" ht="15" customHeight="1" thickBot="1">
      <c r="A177" s="450">
        <f>Metryka!$C$3</f>
        <v>0</v>
      </c>
      <c r="B177" s="264" t="s">
        <v>187</v>
      </c>
      <c r="C177" s="264">
        <v>8048</v>
      </c>
      <c r="D177" s="264" t="s">
        <v>4059</v>
      </c>
      <c r="E177" s="273">
        <v>16.0778</v>
      </c>
      <c r="F177" s="273">
        <v>53.528300000000002</v>
      </c>
      <c r="G177" s="458" t="s">
        <v>3178</v>
      </c>
      <c r="H177" s="496"/>
      <c r="I177" s="249"/>
      <c r="J177" s="302"/>
      <c r="K177" s="302"/>
      <c r="L177" s="302"/>
      <c r="M177" s="302"/>
      <c r="N177" s="447">
        <v>0</v>
      </c>
      <c r="O177" s="302"/>
      <c r="P177" s="241"/>
      <c r="Q177" s="33">
        <f>Metryka!$C$26</f>
        <v>0</v>
      </c>
      <c r="R177" s="85">
        <f>Metryka!$D$26</f>
        <v>0</v>
      </c>
      <c r="S177" s="33">
        <f>Metryka!$E$26</f>
        <v>0</v>
      </c>
      <c r="T177" s="33" t="s">
        <v>2909</v>
      </c>
      <c r="U177" s="33" t="s">
        <v>6197</v>
      </c>
      <c r="V177" s="33" t="s">
        <v>6198</v>
      </c>
      <c r="W177" s="33" t="s">
        <v>5235</v>
      </c>
      <c r="X177" s="33" t="s">
        <v>4647</v>
      </c>
      <c r="Y177" s="33" t="s">
        <v>6199</v>
      </c>
    </row>
    <row r="178" spans="1:25" ht="15" customHeight="1" thickBot="1">
      <c r="A178" s="450">
        <f>Metryka!$C$3</f>
        <v>0</v>
      </c>
      <c r="B178" s="264" t="s">
        <v>188</v>
      </c>
      <c r="C178" s="264">
        <v>3038</v>
      </c>
      <c r="D178" s="264" t="s">
        <v>4015</v>
      </c>
      <c r="E178" s="273">
        <v>22.859200000000001</v>
      </c>
      <c r="F178" s="273">
        <v>50.049700000000001</v>
      </c>
      <c r="G178" s="458" t="s">
        <v>3173</v>
      </c>
      <c r="H178" s="496"/>
      <c r="I178" s="249"/>
      <c r="J178" s="302"/>
      <c r="K178" s="302"/>
      <c r="L178" s="302"/>
      <c r="M178" s="302"/>
      <c r="N178" s="447">
        <v>0</v>
      </c>
      <c r="O178" s="302"/>
      <c r="P178" s="241"/>
      <c r="Q178" s="33">
        <f>Metryka!$C$26</f>
        <v>0</v>
      </c>
      <c r="R178" s="85">
        <f>Metryka!$D$26</f>
        <v>0</v>
      </c>
      <c r="S178" s="33">
        <f>Metryka!$E$26</f>
        <v>0</v>
      </c>
      <c r="T178" s="33" t="s">
        <v>6200</v>
      </c>
      <c r="U178" s="33" t="s">
        <v>6201</v>
      </c>
      <c r="V178" s="33" t="s">
        <v>6202</v>
      </c>
      <c r="W178" s="33" t="s">
        <v>6203</v>
      </c>
      <c r="X178" s="33" t="s">
        <v>4640</v>
      </c>
      <c r="Y178" s="33" t="s">
        <v>6202</v>
      </c>
    </row>
    <row r="179" spans="1:25" ht="15" customHeight="1" thickBot="1">
      <c r="A179" s="450">
        <f>Metryka!$C$3</f>
        <v>0</v>
      </c>
      <c r="B179" s="264" t="s">
        <v>189</v>
      </c>
      <c r="C179" s="264">
        <v>1054</v>
      </c>
      <c r="D179" s="264" t="s">
        <v>3996</v>
      </c>
      <c r="E179" s="273">
        <v>19.404900000000001</v>
      </c>
      <c r="F179" s="273">
        <v>51.028700000000001</v>
      </c>
      <c r="G179" s="458" t="s">
        <v>3169</v>
      </c>
      <c r="H179" s="496"/>
      <c r="I179" s="249"/>
      <c r="J179" s="302"/>
      <c r="K179" s="302"/>
      <c r="L179" s="302"/>
      <c r="M179" s="302"/>
      <c r="N179" s="447">
        <v>0</v>
      </c>
      <c r="O179" s="302"/>
      <c r="P179" s="241"/>
      <c r="Q179" s="33">
        <f>Metryka!$C$26</f>
        <v>0</v>
      </c>
      <c r="R179" s="85">
        <f>Metryka!$D$26</f>
        <v>0</v>
      </c>
      <c r="S179" s="33">
        <f>Metryka!$E$26</f>
        <v>0</v>
      </c>
      <c r="T179" s="33" t="s">
        <v>1964</v>
      </c>
      <c r="U179" s="33" t="s">
        <v>6204</v>
      </c>
      <c r="V179" s="33" t="s">
        <v>6205</v>
      </c>
      <c r="W179" s="33" t="s">
        <v>6206</v>
      </c>
      <c r="X179" s="33" t="s">
        <v>4636</v>
      </c>
      <c r="Y179" s="33" t="s">
        <v>6205</v>
      </c>
    </row>
    <row r="180" spans="1:25" ht="15" customHeight="1" thickBot="1">
      <c r="A180" s="450">
        <f>Metryka!$C$3</f>
        <v>0</v>
      </c>
      <c r="B180" s="264" t="s">
        <v>190</v>
      </c>
      <c r="C180" s="264">
        <v>9</v>
      </c>
      <c r="D180" s="264" t="s">
        <v>4032</v>
      </c>
      <c r="E180" s="273">
        <v>20.4313</v>
      </c>
      <c r="F180" s="273">
        <v>49.9773</v>
      </c>
      <c r="G180" s="458" t="s">
        <v>3166</v>
      </c>
      <c r="H180" s="496"/>
      <c r="I180" s="249"/>
      <c r="J180" s="302"/>
      <c r="K180" s="302"/>
      <c r="L180" s="302"/>
      <c r="M180" s="302"/>
      <c r="N180" s="447">
        <v>0</v>
      </c>
      <c r="O180" s="302"/>
      <c r="P180" s="241"/>
      <c r="Q180" s="33">
        <f>Metryka!$C$26</f>
        <v>0</v>
      </c>
      <c r="R180" s="85">
        <f>Metryka!$D$26</f>
        <v>0</v>
      </c>
      <c r="S180" s="33">
        <f>Metryka!$E$26</f>
        <v>0</v>
      </c>
      <c r="T180" s="33" t="s">
        <v>190</v>
      </c>
      <c r="U180" s="33" t="s">
        <v>6207</v>
      </c>
      <c r="V180" s="33" t="s">
        <v>6208</v>
      </c>
      <c r="W180" s="33" t="s">
        <v>6209</v>
      </c>
      <c r="X180" s="33" t="s">
        <v>4637</v>
      </c>
      <c r="Y180" s="33" t="s">
        <v>6208</v>
      </c>
    </row>
    <row r="181" spans="1:25" ht="15" customHeight="1" thickBot="1">
      <c r="A181" s="450">
        <f>Metryka!$C$3</f>
        <v>0</v>
      </c>
      <c r="B181" s="264" t="s">
        <v>3207</v>
      </c>
      <c r="C181" s="264">
        <v>6474</v>
      </c>
      <c r="D181" s="264"/>
      <c r="E181" s="273"/>
      <c r="F181" s="273"/>
      <c r="G181" s="458" t="s">
        <v>3191</v>
      </c>
      <c r="H181" s="496"/>
      <c r="I181" s="249"/>
      <c r="J181" s="302"/>
      <c r="K181" s="302"/>
      <c r="L181" s="302"/>
      <c r="M181" s="302"/>
      <c r="N181" s="447">
        <v>0</v>
      </c>
      <c r="O181" s="302"/>
      <c r="P181" s="241"/>
      <c r="Q181" s="33">
        <f>Metryka!$C$26</f>
        <v>0</v>
      </c>
      <c r="R181" s="85">
        <f>Metryka!$D$26</f>
        <v>0</v>
      </c>
      <c r="S181" s="33">
        <f>Metryka!$E$26</f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</row>
    <row r="182" spans="1:25" ht="15" customHeight="1" thickBot="1">
      <c r="A182" s="450">
        <f>Metryka!$C$3</f>
        <v>0</v>
      </c>
      <c r="B182" s="264" t="s">
        <v>191</v>
      </c>
      <c r="C182" s="264">
        <v>7041</v>
      </c>
      <c r="D182" s="264" t="s">
        <v>4063</v>
      </c>
      <c r="E182" s="273">
        <v>14.9489</v>
      </c>
      <c r="F182" s="273">
        <v>52.326799999999999</v>
      </c>
      <c r="G182" s="458" t="s">
        <v>3174</v>
      </c>
      <c r="H182" s="496"/>
      <c r="I182" s="249"/>
      <c r="J182" s="302"/>
      <c r="K182" s="302"/>
      <c r="L182" s="302"/>
      <c r="M182" s="302"/>
      <c r="N182" s="447">
        <v>0</v>
      </c>
      <c r="O182" s="302"/>
      <c r="P182" s="241"/>
      <c r="Q182" s="33">
        <f>Metryka!$C$26</f>
        <v>0</v>
      </c>
      <c r="R182" s="85">
        <f>Metryka!$D$26</f>
        <v>0</v>
      </c>
      <c r="S182" s="33">
        <f>Metryka!$E$26</f>
        <v>0</v>
      </c>
      <c r="T182" s="33" t="s">
        <v>2516</v>
      </c>
      <c r="U182" s="33" t="s">
        <v>6210</v>
      </c>
      <c r="V182" s="33" t="s">
        <v>6211</v>
      </c>
      <c r="W182" s="33" t="s">
        <v>5146</v>
      </c>
      <c r="X182" s="33" t="s">
        <v>4635</v>
      </c>
      <c r="Y182" s="33" t="s">
        <v>6212</v>
      </c>
    </row>
    <row r="183" spans="1:25" ht="15" customHeight="1" thickBot="1">
      <c r="A183" s="450">
        <f>Metryka!$C$3</f>
        <v>0</v>
      </c>
      <c r="B183" s="264" t="s">
        <v>192</v>
      </c>
      <c r="C183" s="264">
        <v>2032</v>
      </c>
      <c r="D183" s="264" t="s">
        <v>4002</v>
      </c>
      <c r="E183" s="273">
        <v>21.431799999999999</v>
      </c>
      <c r="F183" s="273">
        <v>50.914299999999997</v>
      </c>
      <c r="G183" s="458" t="s">
        <v>3192</v>
      </c>
      <c r="H183" s="496"/>
      <c r="I183" s="249"/>
      <c r="J183" s="302"/>
      <c r="K183" s="302"/>
      <c r="L183" s="302"/>
      <c r="M183" s="302"/>
      <c r="N183" s="447">
        <v>0</v>
      </c>
      <c r="O183" s="302"/>
      <c r="P183" s="241"/>
      <c r="Q183" s="33">
        <f>Metryka!$C$26</f>
        <v>0</v>
      </c>
      <c r="R183" s="85">
        <f>Metryka!$D$26</f>
        <v>0</v>
      </c>
      <c r="S183" s="33">
        <f>Metryka!$E$26</f>
        <v>0</v>
      </c>
      <c r="T183" s="33" t="s">
        <v>192</v>
      </c>
      <c r="U183" s="33" t="s">
        <v>192</v>
      </c>
      <c r="V183" s="33" t="s">
        <v>5254</v>
      </c>
      <c r="W183" s="33" t="s">
        <v>5255</v>
      </c>
      <c r="X183" s="33" t="s">
        <v>4644</v>
      </c>
      <c r="Y183" s="33" t="s">
        <v>5254</v>
      </c>
    </row>
    <row r="184" spans="1:25" ht="15" customHeight="1" thickBot="1">
      <c r="A184" s="450">
        <f>Metryka!$C$3</f>
        <v>0</v>
      </c>
      <c r="B184" s="264" t="s">
        <v>193</v>
      </c>
      <c r="C184" s="264">
        <v>5044</v>
      </c>
      <c r="D184" s="264" t="s">
        <v>4066</v>
      </c>
      <c r="E184" s="273">
        <v>19.5731</v>
      </c>
      <c r="F184" s="273">
        <v>54.100099999999998</v>
      </c>
      <c r="G184" s="458" t="s">
        <v>3180</v>
      </c>
      <c r="H184" s="496"/>
      <c r="I184" s="249"/>
      <c r="J184" s="302"/>
      <c r="K184" s="302"/>
      <c r="L184" s="302"/>
      <c r="M184" s="302"/>
      <c r="N184" s="447">
        <v>0</v>
      </c>
      <c r="O184" s="302"/>
      <c r="P184" s="241"/>
      <c r="Q184" s="33">
        <f>Metryka!$C$26</f>
        <v>0</v>
      </c>
      <c r="R184" s="85">
        <f>Metryka!$D$26</f>
        <v>0</v>
      </c>
      <c r="S184" s="33">
        <f>Metryka!$E$26</f>
        <v>0</v>
      </c>
      <c r="T184" s="33" t="s">
        <v>569</v>
      </c>
      <c r="U184" s="33" t="s">
        <v>6213</v>
      </c>
      <c r="V184" s="33" t="s">
        <v>6214</v>
      </c>
      <c r="W184" s="33" t="s">
        <v>5583</v>
      </c>
      <c r="X184" s="33" t="s">
        <v>4645</v>
      </c>
      <c r="Y184" s="33" t="s">
        <v>6214</v>
      </c>
    </row>
    <row r="185" spans="1:25" ht="15" customHeight="1" thickBot="1">
      <c r="A185" s="450">
        <f>Metryka!$C$3</f>
        <v>0</v>
      </c>
      <c r="B185" s="264" t="s">
        <v>194</v>
      </c>
      <c r="C185" s="264">
        <v>7043</v>
      </c>
      <c r="D185" s="264" t="s">
        <v>4067</v>
      </c>
      <c r="E185" s="273">
        <v>15.268000000000001</v>
      </c>
      <c r="F185" s="273">
        <v>51.844000000000001</v>
      </c>
      <c r="G185" s="458" t="s">
        <v>3174</v>
      </c>
      <c r="H185" s="496"/>
      <c r="I185" s="249"/>
      <c r="J185" s="302"/>
      <c r="K185" s="302"/>
      <c r="L185" s="302"/>
      <c r="M185" s="302"/>
      <c r="N185" s="447">
        <v>0</v>
      </c>
      <c r="O185" s="302"/>
      <c r="P185" s="241"/>
      <c r="Q185" s="33">
        <f>Metryka!$C$26</f>
        <v>0</v>
      </c>
      <c r="R185" s="85">
        <f>Metryka!$D$26</f>
        <v>0</v>
      </c>
      <c r="S185" s="33">
        <f>Metryka!$E$26</f>
        <v>0</v>
      </c>
      <c r="T185" s="33" t="s">
        <v>1604</v>
      </c>
      <c r="U185" s="33" t="s">
        <v>6215</v>
      </c>
      <c r="V185" s="33" t="s">
        <v>6216</v>
      </c>
      <c r="W185" s="33" t="s">
        <v>5592</v>
      </c>
      <c r="X185" s="33" t="s">
        <v>4635</v>
      </c>
      <c r="Y185" s="33" t="s">
        <v>6217</v>
      </c>
    </row>
    <row r="186" spans="1:25" ht="15" customHeight="1" thickBot="1">
      <c r="A186" s="450">
        <f>Metryka!$C$3</f>
        <v>0</v>
      </c>
      <c r="B186" s="264" t="s">
        <v>3208</v>
      </c>
      <c r="C186" s="264">
        <v>6042</v>
      </c>
      <c r="D186" s="264" t="s">
        <v>4068</v>
      </c>
      <c r="E186" s="273">
        <v>14.9566</v>
      </c>
      <c r="F186" s="273">
        <v>50.914499999999997</v>
      </c>
      <c r="G186" s="458" t="s">
        <v>3184</v>
      </c>
      <c r="H186" s="496"/>
      <c r="I186" s="249"/>
      <c r="J186" s="302"/>
      <c r="K186" s="302"/>
      <c r="L186" s="302"/>
      <c r="M186" s="302"/>
      <c r="N186" s="447">
        <v>0</v>
      </c>
      <c r="O186" s="302"/>
      <c r="P186" s="241"/>
      <c r="Q186" s="33">
        <f>Metryka!$C$26</f>
        <v>0</v>
      </c>
      <c r="R186" s="85">
        <f>Metryka!$D$26</f>
        <v>0</v>
      </c>
      <c r="S186" s="33">
        <f>Metryka!$E$26</f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</row>
    <row r="187" spans="1:25" ht="15" customHeight="1" thickBot="1">
      <c r="A187" s="450">
        <f>Metryka!$C$3</f>
        <v>0</v>
      </c>
      <c r="B187" s="264" t="s">
        <v>195</v>
      </c>
      <c r="C187" s="264">
        <v>8049</v>
      </c>
      <c r="D187" s="264" t="s">
        <v>4037</v>
      </c>
      <c r="E187" s="273">
        <v>15.0785</v>
      </c>
      <c r="F187" s="273">
        <v>52.689100000000003</v>
      </c>
      <c r="G187" s="497" t="s">
        <v>3174</v>
      </c>
      <c r="H187" s="496"/>
      <c r="I187" s="249"/>
      <c r="J187" s="302"/>
      <c r="K187" s="302"/>
      <c r="L187" s="302"/>
      <c r="M187" s="302"/>
      <c r="N187" s="447">
        <v>0</v>
      </c>
      <c r="O187" s="302"/>
      <c r="P187" s="241"/>
      <c r="Q187" s="33">
        <f>Metryka!$C$26</f>
        <v>0</v>
      </c>
      <c r="R187" s="85">
        <f>Metryka!$D$26</f>
        <v>0</v>
      </c>
      <c r="S187" s="33">
        <f>Metryka!$E$26</f>
        <v>0</v>
      </c>
      <c r="T187" s="33" t="s">
        <v>195</v>
      </c>
      <c r="U187" s="33" t="s">
        <v>195</v>
      </c>
      <c r="V187" s="33" t="s">
        <v>6218</v>
      </c>
      <c r="W187" s="33" t="s">
        <v>6219</v>
      </c>
      <c r="X187" s="33" t="s">
        <v>4635</v>
      </c>
      <c r="Y187" s="33" t="s">
        <v>6218</v>
      </c>
    </row>
    <row r="188" spans="1:25" ht="15" customHeight="1" thickBot="1">
      <c r="A188" s="450">
        <f>Metryka!$C$3</f>
        <v>0</v>
      </c>
      <c r="B188" s="264" t="s">
        <v>4735</v>
      </c>
      <c r="C188" s="264">
        <v>7573</v>
      </c>
      <c r="D188" s="264">
        <v>354</v>
      </c>
      <c r="E188" s="273"/>
      <c r="F188" s="273"/>
      <c r="G188" s="458" t="s">
        <v>3168</v>
      </c>
      <c r="H188" s="496"/>
      <c r="I188" s="249"/>
      <c r="J188" s="302"/>
      <c r="K188" s="302"/>
      <c r="L188" s="302"/>
      <c r="M188" s="302"/>
      <c r="N188" s="447">
        <v>0</v>
      </c>
      <c r="O188" s="302"/>
      <c r="P188" s="241"/>
      <c r="Q188" s="33">
        <f>Metryka!$C$26</f>
        <v>0</v>
      </c>
      <c r="R188" s="85">
        <f>Metryka!$D$26</f>
        <v>0</v>
      </c>
      <c r="S188" s="33">
        <f>Metryka!$E$26</f>
        <v>0</v>
      </c>
      <c r="T188" s="33" t="s">
        <v>5256</v>
      </c>
      <c r="U188" s="33" t="s">
        <v>5257</v>
      </c>
      <c r="V188" s="33" t="s">
        <v>5258</v>
      </c>
      <c r="W188" s="33" t="s">
        <v>5259</v>
      </c>
      <c r="X188" s="33" t="s">
        <v>4646</v>
      </c>
      <c r="Y188" s="33" t="s">
        <v>7968</v>
      </c>
    </row>
    <row r="189" spans="1:25" ht="15" customHeight="1" thickBot="1">
      <c r="A189" s="450">
        <f>Metryka!$C$3</f>
        <v>0</v>
      </c>
      <c r="B189" s="264" t="s">
        <v>196</v>
      </c>
      <c r="C189" s="264">
        <v>3039</v>
      </c>
      <c r="D189" s="264" t="s">
        <v>3982</v>
      </c>
      <c r="E189" s="273">
        <v>20.976600000000001</v>
      </c>
      <c r="F189" s="273">
        <v>49.798299999999998</v>
      </c>
      <c r="G189" s="458" t="s">
        <v>3166</v>
      </c>
      <c r="H189" s="496"/>
      <c r="I189" s="249"/>
      <c r="J189" s="302"/>
      <c r="K189" s="302"/>
      <c r="L189" s="302"/>
      <c r="M189" s="302"/>
      <c r="N189" s="447">
        <v>0</v>
      </c>
      <c r="O189" s="302"/>
      <c r="P189" s="241"/>
      <c r="Q189" s="33">
        <f>Metryka!$C$26</f>
        <v>0</v>
      </c>
      <c r="R189" s="85">
        <f>Metryka!$D$26</f>
        <v>0</v>
      </c>
      <c r="S189" s="33">
        <f>Metryka!$E$26</f>
        <v>0</v>
      </c>
      <c r="T189" s="33" t="s">
        <v>6220</v>
      </c>
      <c r="U189" s="33" t="s">
        <v>6221</v>
      </c>
      <c r="V189" s="33" t="s">
        <v>6222</v>
      </c>
      <c r="W189" s="33" t="s">
        <v>5609</v>
      </c>
      <c r="X189" s="33" t="s">
        <v>4637</v>
      </c>
      <c r="Y189" s="33" t="s">
        <v>6223</v>
      </c>
    </row>
    <row r="190" spans="1:25" ht="15" customHeight="1" thickBot="1">
      <c r="A190" s="450">
        <f>Metryka!$C$3</f>
        <v>0</v>
      </c>
      <c r="B190" s="264" t="s">
        <v>197</v>
      </c>
      <c r="C190" s="264">
        <v>3040</v>
      </c>
      <c r="D190" s="264" t="s">
        <v>3992</v>
      </c>
      <c r="E190" s="273">
        <v>21.9344</v>
      </c>
      <c r="F190" s="273">
        <v>49.984000000000002</v>
      </c>
      <c r="G190" s="458" t="s">
        <v>3173</v>
      </c>
      <c r="H190" s="496"/>
      <c r="I190" s="249"/>
      <c r="J190" s="302"/>
      <c r="K190" s="302"/>
      <c r="L190" s="302"/>
      <c r="M190" s="302"/>
      <c r="N190" s="447">
        <v>0</v>
      </c>
      <c r="O190" s="302"/>
      <c r="P190" s="241"/>
      <c r="Q190" s="33">
        <f>Metryka!$C$26</f>
        <v>0</v>
      </c>
      <c r="R190" s="85">
        <f>Metryka!$D$26</f>
        <v>0</v>
      </c>
      <c r="S190" s="33">
        <f>Metryka!$E$26</f>
        <v>0</v>
      </c>
      <c r="T190" s="33" t="s">
        <v>197</v>
      </c>
      <c r="U190" s="33" t="s">
        <v>6224</v>
      </c>
      <c r="V190" s="33" t="s">
        <v>6225</v>
      </c>
      <c r="W190" s="33" t="s">
        <v>6226</v>
      </c>
      <c r="X190" s="33" t="s">
        <v>4640</v>
      </c>
      <c r="Y190" s="33" t="s">
        <v>6227</v>
      </c>
    </row>
    <row r="191" spans="1:25" ht="15" customHeight="1" thickBot="1">
      <c r="A191" s="450">
        <f>Metryka!$C$3</f>
        <v>0</v>
      </c>
      <c r="B191" s="264" t="s">
        <v>198</v>
      </c>
      <c r="C191" s="264">
        <v>3041</v>
      </c>
      <c r="D191" s="264" t="s">
        <v>4032</v>
      </c>
      <c r="E191" s="273">
        <v>20.8706</v>
      </c>
      <c r="F191" s="273">
        <v>50.0075</v>
      </c>
      <c r="G191" s="458" t="s">
        <v>3166</v>
      </c>
      <c r="H191" s="496"/>
      <c r="I191" s="249"/>
      <c r="J191" s="302"/>
      <c r="K191" s="302"/>
      <c r="L191" s="302"/>
      <c r="M191" s="302"/>
      <c r="N191" s="447">
        <v>0</v>
      </c>
      <c r="O191" s="302"/>
      <c r="P191" s="241"/>
      <c r="Q191" s="33">
        <f>Metryka!$C$26</f>
        <v>0</v>
      </c>
      <c r="R191" s="85">
        <f>Metryka!$D$26</f>
        <v>0</v>
      </c>
      <c r="S191" s="33">
        <f>Metryka!$E$26</f>
        <v>0</v>
      </c>
      <c r="T191" s="33" t="s">
        <v>2683</v>
      </c>
      <c r="U191" s="33" t="s">
        <v>2683</v>
      </c>
      <c r="V191" s="33" t="s">
        <v>6228</v>
      </c>
      <c r="W191" s="33" t="s">
        <v>5609</v>
      </c>
      <c r="X191" s="33" t="s">
        <v>4637</v>
      </c>
      <c r="Y191" s="33" t="s">
        <v>6228</v>
      </c>
    </row>
    <row r="192" spans="1:25" ht="15" customHeight="1" thickBot="1">
      <c r="A192" s="450">
        <f>Metryka!$C$3</f>
        <v>0</v>
      </c>
      <c r="B192" s="264" t="s">
        <v>199</v>
      </c>
      <c r="C192" s="264">
        <v>5045</v>
      </c>
      <c r="D192" s="264" t="s">
        <v>4069</v>
      </c>
      <c r="E192" s="273">
        <v>19.001100000000001</v>
      </c>
      <c r="F192" s="273">
        <v>53.421900000000001</v>
      </c>
      <c r="G192" s="458" t="s">
        <v>3164</v>
      </c>
      <c r="H192" s="496"/>
      <c r="I192" s="249"/>
      <c r="J192" s="302"/>
      <c r="K192" s="302"/>
      <c r="L192" s="302"/>
      <c r="M192" s="302"/>
      <c r="N192" s="447">
        <v>0</v>
      </c>
      <c r="O192" s="302"/>
      <c r="P192" s="241"/>
      <c r="Q192" s="33">
        <f>Metryka!$C$26</f>
        <v>0</v>
      </c>
      <c r="R192" s="85">
        <f>Metryka!$D$26</f>
        <v>0</v>
      </c>
      <c r="S192" s="33">
        <f>Metryka!$E$26</f>
        <v>0</v>
      </c>
      <c r="T192" s="33" t="s">
        <v>6229</v>
      </c>
      <c r="U192" s="33" t="s">
        <v>6229</v>
      </c>
      <c r="V192" s="33" t="s">
        <v>6230</v>
      </c>
      <c r="W192" s="33" t="s">
        <v>6231</v>
      </c>
      <c r="X192" s="33" t="s">
        <v>4633</v>
      </c>
      <c r="Y192" s="33" t="s">
        <v>6230</v>
      </c>
    </row>
    <row r="193" spans="1:25" ht="15" customHeight="1" thickBot="1">
      <c r="A193" s="450">
        <f>Metryka!$C$3</f>
        <v>0</v>
      </c>
      <c r="B193" s="264" t="s">
        <v>200</v>
      </c>
      <c r="C193" s="264">
        <v>6044</v>
      </c>
      <c r="D193" s="264" t="s">
        <v>4070</v>
      </c>
      <c r="E193" s="273">
        <v>16.202000000000002</v>
      </c>
      <c r="F193" s="273">
        <v>50.750300000000003</v>
      </c>
      <c r="G193" s="458" t="s">
        <v>3184</v>
      </c>
      <c r="H193" s="496"/>
      <c r="I193" s="249"/>
      <c r="J193" s="302"/>
      <c r="K193" s="302"/>
      <c r="L193" s="302"/>
      <c r="M193" s="302"/>
      <c r="N193" s="447">
        <v>0</v>
      </c>
      <c r="O193" s="302"/>
      <c r="P193" s="241"/>
      <c r="Q193" s="33">
        <f>Metryka!$C$26</f>
        <v>0</v>
      </c>
      <c r="R193" s="85">
        <f>Metryka!$D$26</f>
        <v>0</v>
      </c>
      <c r="S193" s="33">
        <f>Metryka!$E$26</f>
        <v>0</v>
      </c>
      <c r="T193" s="33" t="s">
        <v>200</v>
      </c>
      <c r="U193" s="33" t="s">
        <v>6232</v>
      </c>
      <c r="V193" s="33" t="s">
        <v>6233</v>
      </c>
      <c r="W193" s="33" t="s">
        <v>5644</v>
      </c>
      <c r="X193" s="33" t="s">
        <v>4632</v>
      </c>
      <c r="Y193" s="33" t="s">
        <v>6233</v>
      </c>
    </row>
    <row r="194" spans="1:25" ht="15" customHeight="1" thickBot="1">
      <c r="A194" s="450">
        <f>Metryka!$C$3</f>
        <v>0</v>
      </c>
      <c r="B194" s="264" t="s">
        <v>201</v>
      </c>
      <c r="C194" s="264">
        <v>6045</v>
      </c>
      <c r="D194" s="264" t="s">
        <v>4071</v>
      </c>
      <c r="E194" s="273">
        <v>16.221599999999999</v>
      </c>
      <c r="F194" s="273">
        <v>50.747900000000001</v>
      </c>
      <c r="G194" s="458" t="s">
        <v>3184</v>
      </c>
      <c r="H194" s="496"/>
      <c r="I194" s="249"/>
      <c r="J194" s="302"/>
      <c r="K194" s="302"/>
      <c r="L194" s="302"/>
      <c r="M194" s="302"/>
      <c r="N194" s="447">
        <v>0</v>
      </c>
      <c r="O194" s="302"/>
      <c r="P194" s="241"/>
      <c r="Q194" s="33">
        <f>Metryka!$C$26</f>
        <v>0</v>
      </c>
      <c r="R194" s="85">
        <f>Metryka!$D$26</f>
        <v>0</v>
      </c>
      <c r="S194" s="33">
        <f>Metryka!$E$26</f>
        <v>0</v>
      </c>
      <c r="T194" s="33" t="s">
        <v>200</v>
      </c>
      <c r="U194" s="33" t="s">
        <v>6232</v>
      </c>
      <c r="V194" s="33" t="s">
        <v>6233</v>
      </c>
      <c r="W194" s="33" t="s">
        <v>5644</v>
      </c>
      <c r="X194" s="33" t="s">
        <v>4632</v>
      </c>
      <c r="Y194" s="33" t="s">
        <v>6233</v>
      </c>
    </row>
    <row r="195" spans="1:25" ht="15" customHeight="1" thickBot="1">
      <c r="A195" s="450">
        <f>Metryka!$C$3</f>
        <v>0</v>
      </c>
      <c r="B195" s="264" t="s">
        <v>202</v>
      </c>
      <c r="C195" s="264">
        <v>6046</v>
      </c>
      <c r="D195" s="264" t="s">
        <v>4072</v>
      </c>
      <c r="E195" s="273">
        <v>16.167000000000002</v>
      </c>
      <c r="F195" s="273">
        <v>50.762500000000003</v>
      </c>
      <c r="G195" s="458" t="s">
        <v>3184</v>
      </c>
      <c r="H195" s="496"/>
      <c r="I195" s="249"/>
      <c r="J195" s="302"/>
      <c r="K195" s="302"/>
      <c r="L195" s="302"/>
      <c r="M195" s="302"/>
      <c r="N195" s="447">
        <v>0</v>
      </c>
      <c r="O195" s="302"/>
      <c r="P195" s="241"/>
      <c r="Q195" s="33">
        <f>Metryka!$C$26</f>
        <v>0</v>
      </c>
      <c r="R195" s="85">
        <f>Metryka!$D$26</f>
        <v>0</v>
      </c>
      <c r="S195" s="33">
        <f>Metryka!$E$26</f>
        <v>0</v>
      </c>
      <c r="T195" s="33" t="s">
        <v>200</v>
      </c>
      <c r="U195" s="33" t="s">
        <v>6232</v>
      </c>
      <c r="V195" s="33" t="s">
        <v>6233</v>
      </c>
      <c r="W195" s="33" t="s">
        <v>5644</v>
      </c>
      <c r="X195" s="33" t="s">
        <v>4632</v>
      </c>
      <c r="Y195" s="33" t="s">
        <v>6233</v>
      </c>
    </row>
    <row r="196" spans="1:25" ht="15" customHeight="1" thickBot="1">
      <c r="A196" s="450">
        <f>Metryka!$C$3</f>
        <v>0</v>
      </c>
      <c r="B196" s="264" t="s">
        <v>203</v>
      </c>
      <c r="C196" s="264">
        <v>7044</v>
      </c>
      <c r="D196" s="264" t="s">
        <v>4073</v>
      </c>
      <c r="E196" s="273">
        <v>16.744399999999999</v>
      </c>
      <c r="F196" s="273">
        <v>51.700400000000002</v>
      </c>
      <c r="G196" s="458" t="s">
        <v>3168</v>
      </c>
      <c r="H196" s="496"/>
      <c r="I196" s="249"/>
      <c r="J196" s="302"/>
      <c r="K196" s="302"/>
      <c r="L196" s="302"/>
      <c r="M196" s="302"/>
      <c r="N196" s="447">
        <v>0</v>
      </c>
      <c r="O196" s="302"/>
      <c r="P196" s="241"/>
      <c r="Q196" s="33">
        <f>Metryka!$C$26</f>
        <v>0</v>
      </c>
      <c r="R196" s="85">
        <f>Metryka!$D$26</f>
        <v>0</v>
      </c>
      <c r="S196" s="33">
        <f>Metryka!$E$26</f>
        <v>0</v>
      </c>
      <c r="T196" s="33" t="s">
        <v>203</v>
      </c>
      <c r="U196" s="33" t="s">
        <v>6234</v>
      </c>
      <c r="V196" s="33" t="s">
        <v>6235</v>
      </c>
      <c r="W196" s="33" t="s">
        <v>6236</v>
      </c>
      <c r="X196" s="33" t="s">
        <v>4646</v>
      </c>
      <c r="Y196" s="33" t="s">
        <v>6237</v>
      </c>
    </row>
    <row r="197" spans="1:25" ht="15" customHeight="1" thickBot="1">
      <c r="A197" s="450">
        <f>Metryka!$C$3</f>
        <v>0</v>
      </c>
      <c r="B197" s="264" t="s">
        <v>204</v>
      </c>
      <c r="C197" s="264">
        <v>1055</v>
      </c>
      <c r="D197" s="264" t="s">
        <v>3997</v>
      </c>
      <c r="E197" s="273">
        <v>22.9497</v>
      </c>
      <c r="F197" s="273">
        <v>53.027700000000003</v>
      </c>
      <c r="G197" s="458" t="s">
        <v>3171</v>
      </c>
      <c r="H197" s="496"/>
      <c r="I197" s="249"/>
      <c r="J197" s="302"/>
      <c r="K197" s="302"/>
      <c r="L197" s="302"/>
      <c r="M197" s="302"/>
      <c r="N197" s="447">
        <v>0</v>
      </c>
      <c r="O197" s="302"/>
      <c r="P197" s="241"/>
      <c r="Q197" s="33">
        <f>Metryka!$C$26</f>
        <v>0</v>
      </c>
      <c r="R197" s="85">
        <f>Metryka!$D$26</f>
        <v>0</v>
      </c>
      <c r="S197" s="33">
        <f>Metryka!$E$26</f>
        <v>0</v>
      </c>
      <c r="T197" s="33" t="s">
        <v>5993</v>
      </c>
      <c r="U197" s="33" t="s">
        <v>5994</v>
      </c>
      <c r="V197" s="33" t="s">
        <v>5995</v>
      </c>
      <c r="W197" s="33" t="s">
        <v>5344</v>
      </c>
      <c r="X197" s="33" t="s">
        <v>4641</v>
      </c>
      <c r="Y197" s="33" t="s">
        <v>5995</v>
      </c>
    </row>
    <row r="198" spans="1:25" ht="15" customHeight="1" thickBot="1">
      <c r="A198" s="450">
        <f>Metryka!$C$3</f>
        <v>0</v>
      </c>
      <c r="B198" s="264" t="s">
        <v>205</v>
      </c>
      <c r="C198" s="264">
        <v>2033</v>
      </c>
      <c r="D198" s="264" t="s">
        <v>4002</v>
      </c>
      <c r="E198" s="273">
        <v>21.323399999999999</v>
      </c>
      <c r="F198" s="273">
        <v>50.9497</v>
      </c>
      <c r="G198" s="458" t="s">
        <v>3192</v>
      </c>
      <c r="H198" s="496"/>
      <c r="I198" s="249"/>
      <c r="J198" s="302"/>
      <c r="K198" s="302"/>
      <c r="L198" s="302"/>
      <c r="M198" s="302"/>
      <c r="N198" s="447">
        <v>0</v>
      </c>
      <c r="O198" s="302"/>
      <c r="P198" s="241"/>
      <c r="Q198" s="33">
        <f>Metryka!$C$26</f>
        <v>0</v>
      </c>
      <c r="R198" s="85">
        <f>Metryka!$D$26</f>
        <v>0</v>
      </c>
      <c r="S198" s="33">
        <f>Metryka!$E$26</f>
        <v>0</v>
      </c>
      <c r="T198" s="33" t="s">
        <v>192</v>
      </c>
      <c r="U198" s="33" t="s">
        <v>192</v>
      </c>
      <c r="V198" s="33" t="s">
        <v>5254</v>
      </c>
      <c r="W198" s="33" t="s">
        <v>5255</v>
      </c>
      <c r="X198" s="33" t="s">
        <v>4644</v>
      </c>
      <c r="Y198" s="33" t="s">
        <v>5254</v>
      </c>
    </row>
    <row r="199" spans="1:25" ht="15" customHeight="1" thickBot="1">
      <c r="A199" s="450">
        <f>Metryka!$C$3</f>
        <v>0</v>
      </c>
      <c r="B199" s="264" t="s">
        <v>206</v>
      </c>
      <c r="C199" s="264">
        <v>7045</v>
      </c>
      <c r="D199" s="264" t="s">
        <v>4074</v>
      </c>
      <c r="E199" s="273">
        <v>16.979099999999999</v>
      </c>
      <c r="F199" s="273">
        <v>52.5398</v>
      </c>
      <c r="G199" s="458" t="s">
        <v>3168</v>
      </c>
      <c r="H199" s="496"/>
      <c r="I199" s="249"/>
      <c r="J199" s="302"/>
      <c r="K199" s="302"/>
      <c r="L199" s="302"/>
      <c r="M199" s="302"/>
      <c r="N199" s="447">
        <v>0</v>
      </c>
      <c r="O199" s="302"/>
      <c r="P199" s="241"/>
      <c r="Q199" s="33">
        <f>Metryka!$C$26</f>
        <v>0</v>
      </c>
      <c r="R199" s="85">
        <f>Metryka!$D$26</f>
        <v>0</v>
      </c>
      <c r="S199" s="33">
        <f>Metryka!$E$26</f>
        <v>0</v>
      </c>
      <c r="T199" s="33" t="s">
        <v>435</v>
      </c>
      <c r="U199" s="33" t="s">
        <v>6238</v>
      </c>
      <c r="V199" s="33" t="s">
        <v>6239</v>
      </c>
      <c r="W199" s="33" t="s">
        <v>5928</v>
      </c>
      <c r="X199" s="33" t="s">
        <v>4646</v>
      </c>
      <c r="Y199" s="33" t="s">
        <v>6239</v>
      </c>
    </row>
    <row r="200" spans="1:25" ht="15" customHeight="1" thickBot="1">
      <c r="A200" s="450">
        <f>Metryka!$C$3</f>
        <v>0</v>
      </c>
      <c r="B200" s="264" t="s">
        <v>207</v>
      </c>
      <c r="C200" s="264">
        <v>6047</v>
      </c>
      <c r="D200" s="264" t="s">
        <v>4075</v>
      </c>
      <c r="E200" s="273">
        <v>16.464400000000001</v>
      </c>
      <c r="F200" s="273">
        <v>50.888100000000001</v>
      </c>
      <c r="G200" s="458" t="s">
        <v>3184</v>
      </c>
      <c r="H200" s="496"/>
      <c r="I200" s="249"/>
      <c r="J200" s="302"/>
      <c r="K200" s="302"/>
      <c r="L200" s="302"/>
      <c r="M200" s="302"/>
      <c r="N200" s="447">
        <v>0</v>
      </c>
      <c r="O200" s="302"/>
      <c r="P200" s="241"/>
      <c r="Q200" s="33">
        <f>Metryka!$C$26</f>
        <v>0</v>
      </c>
      <c r="R200" s="85">
        <f>Metryka!$D$26</f>
        <v>0</v>
      </c>
      <c r="S200" s="33">
        <f>Metryka!$E$26</f>
        <v>0</v>
      </c>
      <c r="T200" s="33" t="s">
        <v>868</v>
      </c>
      <c r="U200" s="33" t="s">
        <v>6240</v>
      </c>
      <c r="V200" s="33" t="s">
        <v>6241</v>
      </c>
      <c r="W200" s="33" t="s">
        <v>5113</v>
      </c>
      <c r="X200" s="33" t="s">
        <v>4632</v>
      </c>
      <c r="Y200" s="33" t="s">
        <v>6242</v>
      </c>
    </row>
    <row r="201" spans="1:25" ht="15" customHeight="1" thickBot="1">
      <c r="A201" s="450">
        <f>Metryka!$C$3</f>
        <v>0</v>
      </c>
      <c r="B201" s="264" t="s">
        <v>208</v>
      </c>
      <c r="C201" s="264">
        <v>10</v>
      </c>
      <c r="D201" s="264" t="s">
        <v>4076</v>
      </c>
      <c r="E201" s="273">
        <v>15.569000000000001</v>
      </c>
      <c r="F201" s="273">
        <v>51.266100000000002</v>
      </c>
      <c r="G201" s="458" t="s">
        <v>3184</v>
      </c>
      <c r="H201" s="496"/>
      <c r="I201" s="249"/>
      <c r="J201" s="302"/>
      <c r="K201" s="302"/>
      <c r="L201" s="302"/>
      <c r="M201" s="302"/>
      <c r="N201" s="447">
        <v>0</v>
      </c>
      <c r="O201" s="302"/>
      <c r="P201" s="241"/>
      <c r="Q201" s="33">
        <f>Metryka!$C$26</f>
        <v>0</v>
      </c>
      <c r="R201" s="85">
        <f>Metryka!$D$26</f>
        <v>0</v>
      </c>
      <c r="S201" s="33">
        <f>Metryka!$E$26</f>
        <v>0</v>
      </c>
      <c r="T201" s="33" t="s">
        <v>208</v>
      </c>
      <c r="U201" s="33" t="s">
        <v>6243</v>
      </c>
      <c r="V201" s="33" t="s">
        <v>6244</v>
      </c>
      <c r="W201" s="33" t="s">
        <v>6245</v>
      </c>
      <c r="X201" s="33" t="s">
        <v>4632</v>
      </c>
      <c r="Y201" s="33" t="s">
        <v>6244</v>
      </c>
    </row>
    <row r="202" spans="1:25" ht="15" customHeight="1" thickBot="1">
      <c r="A202" s="450">
        <f>Metryka!$C$3</f>
        <v>0</v>
      </c>
      <c r="B202" s="264" t="s">
        <v>3209</v>
      </c>
      <c r="C202" s="264">
        <v>8050</v>
      </c>
      <c r="D202" s="264" t="s">
        <v>4077</v>
      </c>
      <c r="E202" s="273">
        <v>16.584099999999999</v>
      </c>
      <c r="F202" s="273">
        <v>54.372700000000002</v>
      </c>
      <c r="G202" s="458" t="s">
        <v>3178</v>
      </c>
      <c r="H202" s="496"/>
      <c r="I202" s="249"/>
      <c r="J202" s="302"/>
      <c r="K202" s="302"/>
      <c r="L202" s="302"/>
      <c r="M202" s="302"/>
      <c r="N202" s="447">
        <v>0</v>
      </c>
      <c r="O202" s="302"/>
      <c r="P202" s="241"/>
      <c r="Q202" s="33">
        <f>Metryka!$C$26</f>
        <v>0</v>
      </c>
      <c r="R202" s="85">
        <f>Metryka!$D$26</f>
        <v>0</v>
      </c>
      <c r="S202" s="33">
        <f>Metryka!$E$26</f>
        <v>0</v>
      </c>
      <c r="T202" s="33" t="s">
        <v>2206</v>
      </c>
      <c r="U202" s="33" t="s">
        <v>6246</v>
      </c>
      <c r="V202" s="33" t="s">
        <v>6247</v>
      </c>
      <c r="W202" s="33" t="s">
        <v>6248</v>
      </c>
      <c r="X202" s="33" t="s">
        <v>4647</v>
      </c>
      <c r="Y202" s="33" t="s">
        <v>6247</v>
      </c>
    </row>
    <row r="203" spans="1:25" ht="15" customHeight="1" thickBot="1">
      <c r="A203" s="450">
        <f>Metryka!$C$3</f>
        <v>0</v>
      </c>
      <c r="B203" s="264" t="s">
        <v>209</v>
      </c>
      <c r="C203" s="264">
        <v>8051</v>
      </c>
      <c r="D203" s="264" t="s">
        <v>4031</v>
      </c>
      <c r="E203" s="273">
        <v>14.5183</v>
      </c>
      <c r="F203" s="273">
        <v>52.737400000000001</v>
      </c>
      <c r="G203" s="458" t="s">
        <v>3178</v>
      </c>
      <c r="H203" s="496"/>
      <c r="I203" s="249"/>
      <c r="J203" s="302"/>
      <c r="K203" s="302"/>
      <c r="L203" s="302"/>
      <c r="M203" s="302"/>
      <c r="N203" s="447">
        <v>0</v>
      </c>
      <c r="O203" s="302"/>
      <c r="P203" s="241"/>
      <c r="Q203" s="33">
        <f>Metryka!$C$26</f>
        <v>0</v>
      </c>
      <c r="R203" s="85">
        <f>Metryka!$D$26</f>
        <v>0</v>
      </c>
      <c r="S203" s="33">
        <f>Metryka!$E$26</f>
        <v>0</v>
      </c>
      <c r="T203" s="33" t="s">
        <v>209</v>
      </c>
      <c r="U203" s="33" t="s">
        <v>209</v>
      </c>
      <c r="V203" s="33" t="s">
        <v>6249</v>
      </c>
      <c r="W203" s="33" t="s">
        <v>5348</v>
      </c>
      <c r="X203" s="33" t="s">
        <v>4647</v>
      </c>
      <c r="Y203" s="33" t="s">
        <v>6249</v>
      </c>
    </row>
    <row r="204" spans="1:25" ht="15" customHeight="1" thickBot="1">
      <c r="A204" s="450">
        <f>Metryka!$C$3</f>
        <v>0</v>
      </c>
      <c r="B204" s="264" t="s">
        <v>3210</v>
      </c>
      <c r="C204" s="264">
        <v>3042</v>
      </c>
      <c r="D204" s="264" t="s">
        <v>3980</v>
      </c>
      <c r="E204" s="273">
        <v>19.4754</v>
      </c>
      <c r="F204" s="273">
        <v>50.123199999999997</v>
      </c>
      <c r="G204" s="458" t="s">
        <v>3166</v>
      </c>
      <c r="H204" s="496"/>
      <c r="I204" s="249"/>
      <c r="J204" s="302"/>
      <c r="K204" s="302"/>
      <c r="L204" s="302"/>
      <c r="M204" s="302"/>
      <c r="N204" s="447">
        <v>0</v>
      </c>
      <c r="O204" s="302"/>
      <c r="P204" s="241"/>
      <c r="Q204" s="33">
        <f>Metryka!$C$26</f>
        <v>0</v>
      </c>
      <c r="R204" s="85">
        <f>Metryka!$D$26</f>
        <v>0</v>
      </c>
      <c r="S204" s="33">
        <f>Metryka!$E$26</f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</row>
    <row r="205" spans="1:25" ht="15" customHeight="1" thickBot="1">
      <c r="A205" s="450">
        <f>Metryka!$C$3</f>
        <v>0</v>
      </c>
      <c r="B205" s="264" t="s">
        <v>210</v>
      </c>
      <c r="C205" s="264">
        <v>6049</v>
      </c>
      <c r="D205" s="264" t="s">
        <v>4008</v>
      </c>
      <c r="E205" s="273">
        <v>17.0245</v>
      </c>
      <c r="F205" s="273">
        <v>50.878900000000002</v>
      </c>
      <c r="G205" s="458" t="s">
        <v>3184</v>
      </c>
      <c r="H205" s="496"/>
      <c r="I205" s="249"/>
      <c r="J205" s="302"/>
      <c r="K205" s="302"/>
      <c r="L205" s="302"/>
      <c r="M205" s="302"/>
      <c r="N205" s="447">
        <v>0</v>
      </c>
      <c r="O205" s="302"/>
      <c r="P205" s="241"/>
      <c r="Q205" s="33">
        <f>Metryka!$C$26</f>
        <v>0</v>
      </c>
      <c r="R205" s="85">
        <f>Metryka!$D$26</f>
        <v>0</v>
      </c>
      <c r="S205" s="33">
        <f>Metryka!$E$26</f>
        <v>0</v>
      </c>
      <c r="T205" s="33" t="s">
        <v>6250</v>
      </c>
      <c r="U205" s="33" t="s">
        <v>6251</v>
      </c>
      <c r="V205" s="33" t="s">
        <v>6252</v>
      </c>
      <c r="W205" s="33" t="s">
        <v>6120</v>
      </c>
      <c r="X205" s="33" t="s">
        <v>4632</v>
      </c>
      <c r="Y205" s="33" t="s">
        <v>6252</v>
      </c>
    </row>
    <row r="206" spans="1:25" ht="15" customHeight="1" thickBot="1">
      <c r="A206" s="450">
        <f>Metryka!$C$3</f>
        <v>0</v>
      </c>
      <c r="B206" s="264" t="s">
        <v>3948</v>
      </c>
      <c r="C206" s="264">
        <v>7046</v>
      </c>
      <c r="D206" s="264" t="s">
        <v>4078</v>
      </c>
      <c r="E206" s="273">
        <v>17.229299999999999</v>
      </c>
      <c r="F206" s="273">
        <v>51.919699999999999</v>
      </c>
      <c r="G206" s="458" t="s">
        <v>3168</v>
      </c>
      <c r="H206" s="496"/>
      <c r="I206" s="249"/>
      <c r="J206" s="302"/>
      <c r="K206" s="302"/>
      <c r="L206" s="302"/>
      <c r="M206" s="302"/>
      <c r="N206" s="447">
        <v>0</v>
      </c>
      <c r="O206" s="302"/>
      <c r="P206" s="241"/>
      <c r="Q206" s="33">
        <f>Metryka!$C$26</f>
        <v>0</v>
      </c>
      <c r="R206" s="85">
        <f>Metryka!$D$26</f>
        <v>0</v>
      </c>
      <c r="S206" s="33">
        <f>Metryka!$E$26</f>
        <v>0</v>
      </c>
      <c r="T206" s="33" t="s">
        <v>3948</v>
      </c>
      <c r="U206" s="33" t="s">
        <v>5260</v>
      </c>
      <c r="V206" s="33" t="s">
        <v>5261</v>
      </c>
      <c r="W206" s="33" t="s">
        <v>5262</v>
      </c>
      <c r="X206" s="33" t="s">
        <v>4646</v>
      </c>
      <c r="Y206" s="33" t="s">
        <v>8904</v>
      </c>
    </row>
    <row r="207" spans="1:25" ht="15" customHeight="1" thickBot="1">
      <c r="A207" s="450">
        <f>Metryka!$C$3</f>
        <v>0</v>
      </c>
      <c r="B207" s="264" t="s">
        <v>3211</v>
      </c>
      <c r="C207" s="264">
        <v>1057</v>
      </c>
      <c r="D207" s="264" t="s">
        <v>4050</v>
      </c>
      <c r="E207" s="273">
        <v>22.281400000000001</v>
      </c>
      <c r="F207" s="273">
        <v>52.228499999999997</v>
      </c>
      <c r="G207" s="458" t="s">
        <v>3170</v>
      </c>
      <c r="H207" s="496"/>
      <c r="I207" s="249"/>
      <c r="J207" s="302"/>
      <c r="K207" s="302"/>
      <c r="L207" s="302"/>
      <c r="M207" s="302"/>
      <c r="N207" s="447">
        <v>0</v>
      </c>
      <c r="O207" s="302"/>
      <c r="P207" s="241"/>
      <c r="Q207" s="33">
        <f>Metryka!$C$26</f>
        <v>0</v>
      </c>
      <c r="R207" s="85">
        <f>Metryka!$D$26</f>
        <v>0</v>
      </c>
      <c r="S207" s="33">
        <f>Metryka!$E$26</f>
        <v>0</v>
      </c>
      <c r="T207" s="33" t="s">
        <v>5263</v>
      </c>
      <c r="U207" s="33" t="s">
        <v>5263</v>
      </c>
      <c r="V207" s="33" t="s">
        <v>5264</v>
      </c>
      <c r="W207" s="33" t="s">
        <v>5265</v>
      </c>
      <c r="X207" s="33" t="s">
        <v>4638</v>
      </c>
      <c r="Y207" s="33" t="s">
        <v>5264</v>
      </c>
    </row>
    <row r="208" spans="1:25" ht="15" customHeight="1" thickBot="1">
      <c r="A208" s="450">
        <f>Metryka!$C$3</f>
        <v>0</v>
      </c>
      <c r="B208" s="264" t="s">
        <v>211</v>
      </c>
      <c r="C208" s="264">
        <v>1056</v>
      </c>
      <c r="D208" s="264" t="s">
        <v>4006</v>
      </c>
      <c r="E208" s="273">
        <v>22.3584</v>
      </c>
      <c r="F208" s="273">
        <v>52.088999999999999</v>
      </c>
      <c r="G208" s="458" t="s">
        <v>3170</v>
      </c>
      <c r="H208" s="496"/>
      <c r="I208" s="249"/>
      <c r="J208" s="302"/>
      <c r="K208" s="302"/>
      <c r="L208" s="302"/>
      <c r="M208" s="302"/>
      <c r="N208" s="447">
        <v>0</v>
      </c>
      <c r="O208" s="302"/>
      <c r="P208" s="241"/>
      <c r="Q208" s="33">
        <f>Metryka!$C$26</f>
        <v>0</v>
      </c>
      <c r="R208" s="85">
        <f>Metryka!$D$26</f>
        <v>0</v>
      </c>
      <c r="S208" s="33">
        <f>Metryka!$E$26</f>
        <v>0</v>
      </c>
      <c r="T208" s="33" t="s">
        <v>6253</v>
      </c>
      <c r="U208" s="33" t="s">
        <v>6253</v>
      </c>
      <c r="V208" s="33" t="s">
        <v>6254</v>
      </c>
      <c r="W208" s="33" t="s">
        <v>5265</v>
      </c>
      <c r="X208" s="33" t="s">
        <v>4638</v>
      </c>
      <c r="Y208" s="33" t="s">
        <v>6254</v>
      </c>
    </row>
    <row r="209" spans="1:25" ht="15" customHeight="1" thickBot="1">
      <c r="A209" s="450">
        <f>Metryka!$C$3</f>
        <v>0</v>
      </c>
      <c r="B209" s="264" t="s">
        <v>212</v>
      </c>
      <c r="C209" s="264">
        <v>6051</v>
      </c>
      <c r="D209" s="264" t="s">
        <v>4079</v>
      </c>
      <c r="E209" s="273">
        <v>18.155999999999999</v>
      </c>
      <c r="F209" s="273">
        <v>50.932099999999998</v>
      </c>
      <c r="G209" s="458" t="s">
        <v>3176</v>
      </c>
      <c r="H209" s="496"/>
      <c r="I209" s="249"/>
      <c r="J209" s="302"/>
      <c r="K209" s="302"/>
      <c r="L209" s="302"/>
      <c r="M209" s="302"/>
      <c r="N209" s="447">
        <v>0</v>
      </c>
      <c r="O209" s="302"/>
      <c r="P209" s="241"/>
      <c r="Q209" s="33">
        <f>Metryka!$C$26</f>
        <v>0</v>
      </c>
      <c r="R209" s="85">
        <f>Metryka!$D$26</f>
        <v>0</v>
      </c>
      <c r="S209" s="33">
        <f>Metryka!$E$26</f>
        <v>0</v>
      </c>
      <c r="T209" s="33" t="s">
        <v>1010</v>
      </c>
      <c r="U209" s="33" t="s">
        <v>6046</v>
      </c>
      <c r="V209" s="33" t="s">
        <v>6047</v>
      </c>
      <c r="W209" s="33" t="s">
        <v>6048</v>
      </c>
      <c r="X209" s="33" t="s">
        <v>4639</v>
      </c>
      <c r="Y209" s="33" t="s">
        <v>6049</v>
      </c>
    </row>
    <row r="210" spans="1:25" ht="15" customHeight="1" thickBot="1">
      <c r="A210" s="450">
        <f>Metryka!$C$3</f>
        <v>0</v>
      </c>
      <c r="B210" s="264" t="s">
        <v>213</v>
      </c>
      <c r="C210" s="264">
        <v>5047</v>
      </c>
      <c r="D210" s="264" t="s">
        <v>3990</v>
      </c>
      <c r="E210" s="273">
        <v>18.333500000000001</v>
      </c>
      <c r="F210" s="273">
        <v>54.333399999999997</v>
      </c>
      <c r="G210" s="458" t="s">
        <v>3172</v>
      </c>
      <c r="H210" s="496"/>
      <c r="I210" s="249"/>
      <c r="J210" s="302"/>
      <c r="K210" s="302"/>
      <c r="L210" s="302"/>
      <c r="M210" s="302"/>
      <c r="N210" s="447">
        <v>0</v>
      </c>
      <c r="O210" s="302"/>
      <c r="P210" s="241"/>
      <c r="Q210" s="33">
        <f>Metryka!$C$26</f>
        <v>0</v>
      </c>
      <c r="R210" s="85">
        <f>Metryka!$D$26</f>
        <v>0</v>
      </c>
      <c r="S210" s="33">
        <f>Metryka!$E$26</f>
        <v>0</v>
      </c>
      <c r="T210" s="33" t="s">
        <v>2949</v>
      </c>
      <c r="U210" s="33" t="s">
        <v>5973</v>
      </c>
      <c r="V210" s="33" t="s">
        <v>5974</v>
      </c>
      <c r="W210" s="33" t="s">
        <v>5419</v>
      </c>
      <c r="X210" s="33" t="s">
        <v>4642</v>
      </c>
      <c r="Y210" s="33" t="s">
        <v>5975</v>
      </c>
    </row>
    <row r="211" spans="1:25" ht="15" customHeight="1" thickBot="1">
      <c r="A211" s="450">
        <f>Metryka!$C$3</f>
        <v>0</v>
      </c>
      <c r="B211" s="264" t="s">
        <v>214</v>
      </c>
      <c r="C211" s="264">
        <v>4045</v>
      </c>
      <c r="D211" s="264" t="s">
        <v>3991</v>
      </c>
      <c r="E211" s="273">
        <v>18.900700000000001</v>
      </c>
      <c r="F211" s="273">
        <v>50.6663</v>
      </c>
      <c r="G211" s="458" t="s">
        <v>3167</v>
      </c>
      <c r="H211" s="496"/>
      <c r="I211" s="249"/>
      <c r="J211" s="302"/>
      <c r="K211" s="302"/>
      <c r="L211" s="302"/>
      <c r="M211" s="302"/>
      <c r="N211" s="447">
        <v>0</v>
      </c>
      <c r="O211" s="302"/>
      <c r="P211" s="241"/>
      <c r="Q211" s="33">
        <f>Metryka!$C$26</f>
        <v>0</v>
      </c>
      <c r="R211" s="85">
        <f>Metryka!$D$26</f>
        <v>0</v>
      </c>
      <c r="S211" s="33">
        <f>Metryka!$E$26</f>
        <v>0</v>
      </c>
      <c r="T211" s="33" t="s">
        <v>214</v>
      </c>
      <c r="U211" s="33" t="s">
        <v>214</v>
      </c>
      <c r="V211" s="33" t="s">
        <v>6255</v>
      </c>
      <c r="W211" s="33" t="s">
        <v>6256</v>
      </c>
      <c r="X211" s="33" t="s">
        <v>4643</v>
      </c>
      <c r="Y211" s="33" t="s">
        <v>6255</v>
      </c>
    </row>
    <row r="212" spans="1:25" ht="15" customHeight="1" thickBot="1">
      <c r="A212" s="450">
        <f>Metryka!$C$3</f>
        <v>0</v>
      </c>
      <c r="B212" s="264" t="s">
        <v>215</v>
      </c>
      <c r="C212" s="264">
        <v>6052</v>
      </c>
      <c r="D212" s="264" t="s">
        <v>4020</v>
      </c>
      <c r="E212" s="273">
        <v>17.2774</v>
      </c>
      <c r="F212" s="273">
        <v>51.1843</v>
      </c>
      <c r="G212" s="458" t="s">
        <v>3184</v>
      </c>
      <c r="H212" s="496"/>
      <c r="I212" s="249"/>
      <c r="J212" s="302"/>
      <c r="K212" s="302"/>
      <c r="L212" s="302"/>
      <c r="M212" s="302"/>
      <c r="N212" s="447">
        <v>0</v>
      </c>
      <c r="O212" s="302"/>
      <c r="P212" s="241"/>
      <c r="Q212" s="33">
        <f>Metryka!$C$26</f>
        <v>0</v>
      </c>
      <c r="R212" s="85">
        <f>Metryka!$D$26</f>
        <v>0</v>
      </c>
      <c r="S212" s="33">
        <f>Metryka!$E$26</f>
        <v>0</v>
      </c>
      <c r="T212" s="33" t="s">
        <v>497</v>
      </c>
      <c r="U212" s="33" t="s">
        <v>497</v>
      </c>
      <c r="V212" s="33" t="s">
        <v>5177</v>
      </c>
      <c r="W212" s="33" t="s">
        <v>5139</v>
      </c>
      <c r="X212" s="33" t="s">
        <v>4632</v>
      </c>
      <c r="Y212" s="33" t="s">
        <v>5177</v>
      </c>
    </row>
    <row r="213" spans="1:25" ht="15" customHeight="1" thickBot="1">
      <c r="A213" s="450">
        <f>Metryka!$C$3</f>
        <v>0</v>
      </c>
      <c r="B213" s="264" t="s">
        <v>3212</v>
      </c>
      <c r="C213" s="264">
        <v>4047</v>
      </c>
      <c r="D213" s="264"/>
      <c r="E213" s="273"/>
      <c r="F213" s="273"/>
      <c r="G213" s="458" t="s">
        <v>3167</v>
      </c>
      <c r="H213" s="496"/>
      <c r="I213" s="249"/>
      <c r="J213" s="302"/>
      <c r="K213" s="302"/>
      <c r="L213" s="302"/>
      <c r="M213" s="302"/>
      <c r="N213" s="447">
        <v>0</v>
      </c>
      <c r="O213" s="302"/>
      <c r="P213" s="241"/>
      <c r="Q213" s="33">
        <f>Metryka!$C$26</f>
        <v>0</v>
      </c>
      <c r="R213" s="85">
        <f>Metryka!$D$26</f>
        <v>0</v>
      </c>
      <c r="S213" s="33">
        <f>Metryka!$E$26</f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</row>
    <row r="214" spans="1:25" ht="15" customHeight="1" thickBot="1">
      <c r="A214" s="450">
        <f>Metryka!$C$3</f>
        <v>0</v>
      </c>
      <c r="B214" s="264" t="s">
        <v>216</v>
      </c>
      <c r="C214" s="264">
        <v>1058</v>
      </c>
      <c r="D214" s="264" t="s">
        <v>4080</v>
      </c>
      <c r="E214" s="273">
        <v>23.215199999999999</v>
      </c>
      <c r="F214" s="273">
        <v>52.482100000000003</v>
      </c>
      <c r="G214" s="458" t="s">
        <v>3171</v>
      </c>
      <c r="H214" s="496"/>
      <c r="I214" s="249"/>
      <c r="J214" s="302"/>
      <c r="K214" s="302"/>
      <c r="L214" s="302"/>
      <c r="M214" s="302"/>
      <c r="N214" s="447">
        <v>0</v>
      </c>
      <c r="O214" s="302"/>
      <c r="P214" s="241"/>
      <c r="Q214" s="33">
        <f>Metryka!$C$26</f>
        <v>0</v>
      </c>
      <c r="R214" s="85">
        <f>Metryka!$D$26</f>
        <v>0</v>
      </c>
      <c r="S214" s="33">
        <f>Metryka!$E$26</f>
        <v>0</v>
      </c>
      <c r="T214" s="33" t="s">
        <v>6257</v>
      </c>
      <c r="U214" s="33" t="s">
        <v>6258</v>
      </c>
      <c r="V214" s="33" t="s">
        <v>6259</v>
      </c>
      <c r="W214" s="33" t="s">
        <v>6260</v>
      </c>
      <c r="X214" s="33" t="s">
        <v>4641</v>
      </c>
      <c r="Y214" s="33" t="s">
        <v>6259</v>
      </c>
    </row>
    <row r="215" spans="1:25" ht="15" customHeight="1" thickBot="1">
      <c r="A215" s="450">
        <f>Metryka!$C$3</f>
        <v>0</v>
      </c>
      <c r="B215" s="264" t="s">
        <v>217</v>
      </c>
      <c r="C215" s="264">
        <v>1059</v>
      </c>
      <c r="D215" s="264" t="s">
        <v>3986</v>
      </c>
      <c r="E215" s="273">
        <v>22.270399999999999</v>
      </c>
      <c r="F215" s="273">
        <v>51.825099999999999</v>
      </c>
      <c r="G215" s="458" t="s">
        <v>3191</v>
      </c>
      <c r="H215" s="496"/>
      <c r="I215" s="249"/>
      <c r="J215" s="302"/>
      <c r="K215" s="302"/>
      <c r="L215" s="302"/>
      <c r="M215" s="302"/>
      <c r="N215" s="447">
        <v>0</v>
      </c>
      <c r="O215" s="302"/>
      <c r="P215" s="241"/>
      <c r="Q215" s="33">
        <f>Metryka!$C$26</f>
        <v>0</v>
      </c>
      <c r="R215" s="85">
        <f>Metryka!$D$26</f>
        <v>0</v>
      </c>
      <c r="S215" s="33">
        <f>Metryka!$E$26</f>
        <v>0</v>
      </c>
      <c r="T215" s="33" t="s">
        <v>6261</v>
      </c>
      <c r="U215" s="33" t="s">
        <v>6262</v>
      </c>
      <c r="V215" s="33" t="s">
        <v>6263</v>
      </c>
      <c r="W215" s="33" t="s">
        <v>5515</v>
      </c>
      <c r="X215" s="33" t="s">
        <v>4634</v>
      </c>
      <c r="Y215" s="33" t="s">
        <v>6263</v>
      </c>
    </row>
    <row r="216" spans="1:25" ht="15" customHeight="1" thickBot="1">
      <c r="A216" s="450">
        <f>Metryka!$C$3</f>
        <v>0</v>
      </c>
      <c r="B216" s="264" t="s">
        <v>218</v>
      </c>
      <c r="C216" s="264">
        <v>1060</v>
      </c>
      <c r="D216" s="264" t="s">
        <v>4013</v>
      </c>
      <c r="E216" s="273">
        <v>22.931000000000001</v>
      </c>
      <c r="F216" s="273">
        <v>53.227200000000003</v>
      </c>
      <c r="G216" s="458" t="s">
        <v>3171</v>
      </c>
      <c r="H216" s="496"/>
      <c r="I216" s="249"/>
      <c r="J216" s="302"/>
      <c r="K216" s="302"/>
      <c r="L216" s="302"/>
      <c r="M216" s="302"/>
      <c r="N216" s="447">
        <v>0</v>
      </c>
      <c r="O216" s="302"/>
      <c r="P216" s="241"/>
      <c r="Q216" s="33">
        <f>Metryka!$C$26</f>
        <v>0</v>
      </c>
      <c r="R216" s="85">
        <f>Metryka!$D$26</f>
        <v>0</v>
      </c>
      <c r="S216" s="33">
        <f>Metryka!$E$26</f>
        <v>0</v>
      </c>
      <c r="T216" s="33" t="s">
        <v>515</v>
      </c>
      <c r="U216" s="33" t="s">
        <v>6264</v>
      </c>
      <c r="V216" s="33" t="s">
        <v>6265</v>
      </c>
      <c r="W216" s="33" t="s">
        <v>5344</v>
      </c>
      <c r="X216" s="33" t="s">
        <v>4641</v>
      </c>
      <c r="Y216" s="33" t="s">
        <v>6265</v>
      </c>
    </row>
    <row r="217" spans="1:25" ht="15" customHeight="1" thickBot="1">
      <c r="A217" s="450">
        <f>Metryka!$C$3</f>
        <v>0</v>
      </c>
      <c r="B217" s="264" t="s">
        <v>219</v>
      </c>
      <c r="C217" s="264">
        <v>1061</v>
      </c>
      <c r="D217" s="264" t="s">
        <v>4034</v>
      </c>
      <c r="E217" s="273">
        <v>19.035699999999999</v>
      </c>
      <c r="F217" s="273">
        <v>51.6098</v>
      </c>
      <c r="G217" s="458" t="s">
        <v>3169</v>
      </c>
      <c r="H217" s="496"/>
      <c r="I217" s="249"/>
      <c r="J217" s="302"/>
      <c r="K217" s="302"/>
      <c r="L217" s="302"/>
      <c r="M217" s="302"/>
      <c r="N217" s="447">
        <v>0</v>
      </c>
      <c r="O217" s="302"/>
      <c r="P217" s="241"/>
      <c r="Q217" s="33">
        <f>Metryka!$C$26</f>
        <v>0</v>
      </c>
      <c r="R217" s="85">
        <f>Metryka!$D$26</f>
        <v>0</v>
      </c>
      <c r="S217" s="33">
        <f>Metryka!$E$26</f>
        <v>0</v>
      </c>
      <c r="T217" s="33" t="s">
        <v>1323</v>
      </c>
      <c r="U217" s="33" t="s">
        <v>6266</v>
      </c>
      <c r="V217" s="33" t="s">
        <v>6267</v>
      </c>
      <c r="W217" s="33" t="s">
        <v>5130</v>
      </c>
      <c r="X217" s="33" t="s">
        <v>4636</v>
      </c>
      <c r="Y217" s="33" t="s">
        <v>6268</v>
      </c>
    </row>
    <row r="218" spans="1:25" ht="15" customHeight="1" thickBot="1">
      <c r="A218" s="450">
        <f>Metryka!$C$3</f>
        <v>0</v>
      </c>
      <c r="B218" s="264" t="s">
        <v>220</v>
      </c>
      <c r="C218" s="264">
        <v>6053</v>
      </c>
      <c r="D218" s="264" t="s">
        <v>4060</v>
      </c>
      <c r="E218" s="273">
        <v>17.5565</v>
      </c>
      <c r="F218" s="273">
        <v>50.981999999999999</v>
      </c>
      <c r="G218" s="458" t="s">
        <v>3176</v>
      </c>
      <c r="H218" s="496"/>
      <c r="I218" s="249"/>
      <c r="J218" s="302"/>
      <c r="K218" s="302"/>
      <c r="L218" s="302"/>
      <c r="M218" s="302"/>
      <c r="N218" s="447">
        <v>0</v>
      </c>
      <c r="O218" s="302"/>
      <c r="P218" s="241"/>
      <c r="Q218" s="33">
        <f>Metryka!$C$26</f>
        <v>0</v>
      </c>
      <c r="R218" s="85">
        <f>Metryka!$D$26</f>
        <v>0</v>
      </c>
      <c r="S218" s="33">
        <f>Metryka!$E$26</f>
        <v>0</v>
      </c>
      <c r="T218" s="33" t="s">
        <v>6269</v>
      </c>
      <c r="U218" s="33" t="s">
        <v>6270</v>
      </c>
      <c r="V218" s="33" t="s">
        <v>6271</v>
      </c>
      <c r="W218" s="33" t="s">
        <v>6089</v>
      </c>
      <c r="X218" s="33" t="s">
        <v>4639</v>
      </c>
      <c r="Y218" s="33" t="s">
        <v>6271</v>
      </c>
    </row>
    <row r="219" spans="1:25" ht="15" customHeight="1" thickBot="1">
      <c r="A219" s="450">
        <f>Metryka!$C$3</f>
        <v>0</v>
      </c>
      <c r="B219" s="264" t="s">
        <v>221</v>
      </c>
      <c r="C219" s="264">
        <v>8053</v>
      </c>
      <c r="D219" s="264" t="s">
        <v>4043</v>
      </c>
      <c r="E219" s="273">
        <v>16.107700000000001</v>
      </c>
      <c r="F219" s="273">
        <v>53.395699999999998</v>
      </c>
      <c r="G219" s="458" t="s">
        <v>3178</v>
      </c>
      <c r="H219" s="496"/>
      <c r="I219" s="249"/>
      <c r="J219" s="302"/>
      <c r="K219" s="302"/>
      <c r="L219" s="302"/>
      <c r="M219" s="302"/>
      <c r="N219" s="447">
        <v>0</v>
      </c>
      <c r="O219" s="302"/>
      <c r="P219" s="241"/>
      <c r="Q219" s="33">
        <f>Metryka!$C$26</f>
        <v>0</v>
      </c>
      <c r="R219" s="85">
        <f>Metryka!$D$26</f>
        <v>0</v>
      </c>
      <c r="S219" s="33">
        <f>Metryka!$E$26</f>
        <v>0</v>
      </c>
      <c r="T219" s="33" t="s">
        <v>5266</v>
      </c>
      <c r="U219" s="33" t="s">
        <v>5267</v>
      </c>
      <c r="V219" s="33" t="s">
        <v>5268</v>
      </c>
      <c r="W219" s="33" t="s">
        <v>5235</v>
      </c>
      <c r="X219" s="33" t="s">
        <v>4647</v>
      </c>
      <c r="Y219" s="33" t="s">
        <v>5268</v>
      </c>
    </row>
    <row r="220" spans="1:25" ht="15" customHeight="1" thickBot="1">
      <c r="A220" s="450">
        <f>Metryka!$C$3</f>
        <v>0</v>
      </c>
      <c r="B220" s="264" t="s">
        <v>3213</v>
      </c>
      <c r="C220" s="264">
        <v>8054</v>
      </c>
      <c r="D220" s="264"/>
      <c r="E220" s="273"/>
      <c r="F220" s="273"/>
      <c r="G220" s="458" t="s">
        <v>3178</v>
      </c>
      <c r="H220" s="496"/>
      <c r="I220" s="249"/>
      <c r="J220" s="302"/>
      <c r="K220" s="302"/>
      <c r="L220" s="302"/>
      <c r="M220" s="302"/>
      <c r="N220" s="447">
        <v>0</v>
      </c>
      <c r="O220" s="302"/>
      <c r="P220" s="241"/>
      <c r="Q220" s="33">
        <f>Metryka!$C$26</f>
        <v>0</v>
      </c>
      <c r="R220" s="85">
        <f>Metryka!$D$26</f>
        <v>0</v>
      </c>
      <c r="S220" s="33">
        <f>Metryka!$E$26</f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</row>
    <row r="221" spans="1:25" ht="15" customHeight="1" thickBot="1">
      <c r="A221" s="450">
        <f>Metryka!$C$3</f>
        <v>0</v>
      </c>
      <c r="B221" s="264" t="s">
        <v>3214</v>
      </c>
      <c r="C221" s="264">
        <v>8055</v>
      </c>
      <c r="D221" s="264" t="s">
        <v>4005</v>
      </c>
      <c r="E221" s="273">
        <v>17.3538</v>
      </c>
      <c r="F221" s="273">
        <v>54.195300000000003</v>
      </c>
      <c r="G221" s="458" t="s">
        <v>3172</v>
      </c>
      <c r="H221" s="496"/>
      <c r="I221" s="249"/>
      <c r="J221" s="302"/>
      <c r="K221" s="302"/>
      <c r="L221" s="302"/>
      <c r="M221" s="302"/>
      <c r="N221" s="447">
        <v>0</v>
      </c>
      <c r="O221" s="302"/>
      <c r="P221" s="241"/>
      <c r="Q221" s="33">
        <f>Metryka!$C$26</f>
        <v>0</v>
      </c>
      <c r="R221" s="85">
        <f>Metryka!$D$26</f>
        <v>0</v>
      </c>
      <c r="S221" s="33">
        <f>Metryka!$E$26</f>
        <v>0</v>
      </c>
      <c r="T221" s="33" t="s">
        <v>3214</v>
      </c>
      <c r="U221" s="33" t="s">
        <v>3214</v>
      </c>
      <c r="V221" s="33" t="s">
        <v>5269</v>
      </c>
      <c r="W221" s="33" t="s">
        <v>5213</v>
      </c>
      <c r="X221" s="33" t="s">
        <v>4642</v>
      </c>
      <c r="Y221" s="33" t="s">
        <v>5269</v>
      </c>
    </row>
    <row r="222" spans="1:25" ht="15" customHeight="1" thickBot="1">
      <c r="A222" s="450">
        <f>Metryka!$C$3</f>
        <v>0</v>
      </c>
      <c r="B222" s="264" t="s">
        <v>222</v>
      </c>
      <c r="C222" s="264">
        <v>7051</v>
      </c>
      <c r="D222" s="264" t="s">
        <v>4023</v>
      </c>
      <c r="E222" s="273">
        <v>16.335899999999999</v>
      </c>
      <c r="F222" s="273">
        <v>51.960500000000003</v>
      </c>
      <c r="G222" s="458" t="s">
        <v>3168</v>
      </c>
      <c r="H222" s="496"/>
      <c r="I222" s="249"/>
      <c r="J222" s="302"/>
      <c r="K222" s="302"/>
      <c r="L222" s="302"/>
      <c r="M222" s="302"/>
      <c r="N222" s="447">
        <v>0</v>
      </c>
      <c r="O222" s="302"/>
      <c r="P222" s="241"/>
      <c r="Q222" s="33">
        <f>Metryka!$C$26</f>
        <v>0</v>
      </c>
      <c r="R222" s="85">
        <f>Metryka!$D$26</f>
        <v>0</v>
      </c>
      <c r="S222" s="33">
        <f>Metryka!$E$26</f>
        <v>0</v>
      </c>
      <c r="T222" s="33" t="s">
        <v>2733</v>
      </c>
      <c r="U222" s="33" t="s">
        <v>2733</v>
      </c>
      <c r="V222" s="33" t="s">
        <v>6272</v>
      </c>
      <c r="W222" s="33" t="s">
        <v>5421</v>
      </c>
      <c r="X222" s="33" t="s">
        <v>4646</v>
      </c>
      <c r="Y222" s="33" t="s">
        <v>6272</v>
      </c>
    </row>
    <row r="223" spans="1:25" ht="15" customHeight="1" thickBot="1">
      <c r="A223" s="450">
        <f>Metryka!$C$3</f>
        <v>0</v>
      </c>
      <c r="B223" s="264" t="s">
        <v>223</v>
      </c>
      <c r="C223" s="264">
        <v>1063</v>
      </c>
      <c r="D223" s="264" t="s">
        <v>4063</v>
      </c>
      <c r="E223" s="273">
        <v>20.526599999999998</v>
      </c>
      <c r="F223" s="273">
        <v>52.189900000000002</v>
      </c>
      <c r="G223" s="458" t="s">
        <v>3170</v>
      </c>
      <c r="H223" s="496"/>
      <c r="I223" s="249"/>
      <c r="J223" s="302"/>
      <c r="K223" s="302"/>
      <c r="L223" s="302"/>
      <c r="M223" s="302"/>
      <c r="N223" s="447">
        <v>0</v>
      </c>
      <c r="O223" s="302"/>
      <c r="P223" s="241"/>
      <c r="Q223" s="33">
        <f>Metryka!$C$26</f>
        <v>0</v>
      </c>
      <c r="R223" s="85">
        <f>Metryka!$D$26</f>
        <v>0</v>
      </c>
      <c r="S223" s="33">
        <f>Metryka!$E$26</f>
        <v>0</v>
      </c>
      <c r="T223" s="33" t="s">
        <v>6273</v>
      </c>
      <c r="U223" s="33" t="s">
        <v>6274</v>
      </c>
      <c r="V223" s="33" t="s">
        <v>6275</v>
      </c>
      <c r="W223" s="33" t="s">
        <v>5115</v>
      </c>
      <c r="X223" s="33" t="s">
        <v>4638</v>
      </c>
      <c r="Y223" s="33" t="s">
        <v>6275</v>
      </c>
    </row>
    <row r="224" spans="1:25" ht="15" customHeight="1" thickBot="1">
      <c r="A224" s="450">
        <f>Metryka!$C$3</f>
        <v>0</v>
      </c>
      <c r="B224" s="264" t="s">
        <v>224</v>
      </c>
      <c r="C224" s="264">
        <v>7052</v>
      </c>
      <c r="D224" s="264" t="s">
        <v>4081</v>
      </c>
      <c r="E224" s="273">
        <v>17.434000000000001</v>
      </c>
      <c r="F224" s="273">
        <v>51.7333</v>
      </c>
      <c r="G224" s="458" t="s">
        <v>3168</v>
      </c>
      <c r="H224" s="496"/>
      <c r="I224" s="249"/>
      <c r="J224" s="302"/>
      <c r="K224" s="302"/>
      <c r="L224" s="302"/>
      <c r="M224" s="302"/>
      <c r="N224" s="447">
        <v>0</v>
      </c>
      <c r="O224" s="302"/>
      <c r="P224" s="241"/>
      <c r="Q224" s="33">
        <f>Metryka!$C$26</f>
        <v>0</v>
      </c>
      <c r="R224" s="85">
        <f>Metryka!$D$26</f>
        <v>0</v>
      </c>
      <c r="S224" s="33">
        <f>Metryka!$E$26</f>
        <v>0</v>
      </c>
      <c r="T224" s="33" t="s">
        <v>1154</v>
      </c>
      <c r="U224" s="33" t="s">
        <v>6084</v>
      </c>
      <c r="V224" s="33" t="s">
        <v>6085</v>
      </c>
      <c r="W224" s="33" t="s">
        <v>6086</v>
      </c>
      <c r="X224" s="33" t="s">
        <v>4646</v>
      </c>
      <c r="Y224" s="33" t="s">
        <v>6087</v>
      </c>
    </row>
    <row r="225" spans="1:25" ht="15" customHeight="1" thickBot="1">
      <c r="A225" s="450">
        <f>Metryka!$C$3</f>
        <v>0</v>
      </c>
      <c r="B225" s="264" t="s">
        <v>225</v>
      </c>
      <c r="C225" s="264">
        <v>5048</v>
      </c>
      <c r="D225" s="264" t="s">
        <v>4082</v>
      </c>
      <c r="E225" s="273">
        <v>17.965599999999998</v>
      </c>
      <c r="F225" s="273">
        <v>54.569299999999998</v>
      </c>
      <c r="G225" s="458" t="s">
        <v>3172</v>
      </c>
      <c r="H225" s="496"/>
      <c r="I225" s="249"/>
      <c r="J225" s="302"/>
      <c r="K225" s="302"/>
      <c r="L225" s="302"/>
      <c r="M225" s="302"/>
      <c r="N225" s="447">
        <v>0</v>
      </c>
      <c r="O225" s="302"/>
      <c r="P225" s="241"/>
      <c r="Q225" s="33">
        <f>Metryka!$C$26</f>
        <v>0</v>
      </c>
      <c r="R225" s="85">
        <f>Metryka!$D$26</f>
        <v>0</v>
      </c>
      <c r="S225" s="33">
        <f>Metryka!$E$26</f>
        <v>0</v>
      </c>
      <c r="T225" s="33" t="s">
        <v>5671</v>
      </c>
      <c r="U225" s="33" t="s">
        <v>5672</v>
      </c>
      <c r="V225" s="33" t="s">
        <v>5673</v>
      </c>
      <c r="W225" s="33" t="s">
        <v>5143</v>
      </c>
      <c r="X225" s="33" t="s">
        <v>4642</v>
      </c>
      <c r="Y225" s="33" t="s">
        <v>5673</v>
      </c>
    </row>
    <row r="226" spans="1:25" ht="15" customHeight="1" thickBot="1">
      <c r="A226" s="450">
        <f>Metryka!$C$3</f>
        <v>0</v>
      </c>
      <c r="B226" s="264" t="s">
        <v>226</v>
      </c>
      <c r="C226" s="264">
        <v>5049</v>
      </c>
      <c r="D226" s="264" t="s">
        <v>4038</v>
      </c>
      <c r="E226" s="273">
        <v>18.960799999999999</v>
      </c>
      <c r="F226" s="273">
        <v>53.802799999999998</v>
      </c>
      <c r="G226" s="458" t="s">
        <v>3172</v>
      </c>
      <c r="H226" s="496"/>
      <c r="I226" s="249"/>
      <c r="J226" s="302"/>
      <c r="K226" s="302"/>
      <c r="L226" s="302"/>
      <c r="M226" s="302"/>
      <c r="N226" s="447">
        <v>0</v>
      </c>
      <c r="O226" s="302"/>
      <c r="P226" s="241"/>
      <c r="Q226" s="33">
        <f>Metryka!$C$26</f>
        <v>0</v>
      </c>
      <c r="R226" s="85">
        <f>Metryka!$D$26</f>
        <v>0</v>
      </c>
      <c r="S226" s="33">
        <f>Metryka!$E$26</f>
        <v>0</v>
      </c>
      <c r="T226" s="33" t="s">
        <v>1203</v>
      </c>
      <c r="U226" s="33" t="s">
        <v>5595</v>
      </c>
      <c r="V226" s="33" t="s">
        <v>5596</v>
      </c>
      <c r="W226" s="33" t="s">
        <v>5232</v>
      </c>
      <c r="X226" s="33" t="s">
        <v>4642</v>
      </c>
      <c r="Y226" s="33" t="s">
        <v>5596</v>
      </c>
    </row>
    <row r="227" spans="1:25" ht="15" customHeight="1" thickBot="1">
      <c r="A227" s="450">
        <f>Metryka!$C$3</f>
        <v>0</v>
      </c>
      <c r="B227" s="264" t="s">
        <v>227</v>
      </c>
      <c r="C227" s="264">
        <v>6054</v>
      </c>
      <c r="D227" s="264" t="s">
        <v>4075</v>
      </c>
      <c r="E227" s="273">
        <v>16.148399999999999</v>
      </c>
      <c r="F227" s="273">
        <v>51.097200000000001</v>
      </c>
      <c r="G227" s="458" t="s">
        <v>3184</v>
      </c>
      <c r="H227" s="496"/>
      <c r="I227" s="249"/>
      <c r="J227" s="302"/>
      <c r="K227" s="302"/>
      <c r="L227" s="302"/>
      <c r="M227" s="302"/>
      <c r="N227" s="447">
        <v>0</v>
      </c>
      <c r="O227" s="302"/>
      <c r="P227" s="241"/>
      <c r="Q227" s="33">
        <f>Metryka!$C$26</f>
        <v>0</v>
      </c>
      <c r="R227" s="85">
        <f>Metryka!$D$26</f>
        <v>0</v>
      </c>
      <c r="S227" s="33">
        <f>Metryka!$E$26</f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</row>
    <row r="228" spans="1:25" ht="15" customHeight="1" thickBot="1">
      <c r="A228" s="450">
        <f>Metryka!$C$3</f>
        <v>0</v>
      </c>
      <c r="B228" s="264" t="s">
        <v>3215</v>
      </c>
      <c r="C228" s="264">
        <v>7053</v>
      </c>
      <c r="D228" s="264" t="s">
        <v>4035</v>
      </c>
      <c r="E228" s="273">
        <v>17.895299999999999</v>
      </c>
      <c r="F228" s="273">
        <v>51.289200000000001</v>
      </c>
      <c r="G228" s="458" t="s">
        <v>3168</v>
      </c>
      <c r="H228" s="496"/>
      <c r="I228" s="249"/>
      <c r="J228" s="302"/>
      <c r="K228" s="302"/>
      <c r="L228" s="302"/>
      <c r="M228" s="302"/>
      <c r="N228" s="447">
        <v>0</v>
      </c>
      <c r="O228" s="302"/>
      <c r="P228" s="241"/>
      <c r="Q228" s="33">
        <f>Metryka!$C$26</f>
        <v>0</v>
      </c>
      <c r="R228" s="85">
        <f>Metryka!$D$26</f>
        <v>0</v>
      </c>
      <c r="S228" s="33">
        <f>Metryka!$E$26</f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</row>
    <row r="229" spans="1:25" ht="15" customHeight="1" thickBot="1">
      <c r="A229" s="450">
        <f>Metryka!$C$3</f>
        <v>0</v>
      </c>
      <c r="B229" s="264" t="s">
        <v>228</v>
      </c>
      <c r="C229" s="264">
        <v>405</v>
      </c>
      <c r="D229" s="264" t="s">
        <v>4083</v>
      </c>
      <c r="E229" s="273">
        <v>19.842099999999999</v>
      </c>
      <c r="F229" s="273">
        <v>54.3812</v>
      </c>
      <c r="G229" s="458" t="s">
        <v>3180</v>
      </c>
      <c r="H229" s="496"/>
      <c r="I229" s="249"/>
      <c r="J229" s="302"/>
      <c r="K229" s="302"/>
      <c r="L229" s="302"/>
      <c r="M229" s="302"/>
      <c r="N229" s="447">
        <v>0</v>
      </c>
      <c r="O229" s="302"/>
      <c r="P229" s="241"/>
      <c r="Q229" s="33">
        <f>Metryka!$C$26</f>
        <v>0</v>
      </c>
      <c r="R229" s="85">
        <f>Metryka!$D$26</f>
        <v>0</v>
      </c>
      <c r="S229" s="33">
        <f>Metryka!$E$26</f>
        <v>0</v>
      </c>
      <c r="T229" s="33" t="s">
        <v>228</v>
      </c>
      <c r="U229" s="33" t="s">
        <v>5270</v>
      </c>
      <c r="V229" s="33" t="s">
        <v>5271</v>
      </c>
      <c r="W229" s="33" t="s">
        <v>5222</v>
      </c>
      <c r="X229" s="33" t="s">
        <v>4645</v>
      </c>
      <c r="Y229" s="33" t="s">
        <v>5271</v>
      </c>
    </row>
    <row r="230" spans="1:25" ht="15" customHeight="1" thickBot="1">
      <c r="A230" s="450">
        <f>Metryka!$C$3</f>
        <v>0</v>
      </c>
      <c r="B230" s="264" t="s">
        <v>3216</v>
      </c>
      <c r="C230" s="264">
        <v>5050</v>
      </c>
      <c r="D230" s="264" t="s">
        <v>3958</v>
      </c>
      <c r="E230" s="273">
        <v>19.816099999999999</v>
      </c>
      <c r="F230" s="273">
        <v>54.3748</v>
      </c>
      <c r="G230" s="458" t="s">
        <v>3180</v>
      </c>
      <c r="H230" s="496"/>
      <c r="I230" s="249"/>
      <c r="J230" s="302"/>
      <c r="K230" s="302"/>
      <c r="L230" s="302"/>
      <c r="M230" s="302"/>
      <c r="N230" s="447">
        <v>0</v>
      </c>
      <c r="O230" s="302"/>
      <c r="P230" s="241"/>
      <c r="Q230" s="33">
        <f>Metryka!$C$26</f>
        <v>0</v>
      </c>
      <c r="R230" s="85">
        <f>Metryka!$D$26</f>
        <v>0</v>
      </c>
      <c r="S230" s="33">
        <f>Metryka!$E$26</f>
        <v>0</v>
      </c>
      <c r="T230" s="33" t="s">
        <v>228</v>
      </c>
      <c r="U230" s="33" t="s">
        <v>5270</v>
      </c>
      <c r="V230" s="33" t="s">
        <v>5271</v>
      </c>
      <c r="W230" s="33" t="s">
        <v>5222</v>
      </c>
      <c r="X230" s="33" t="s">
        <v>4645</v>
      </c>
      <c r="Y230" s="33" t="s">
        <v>5271</v>
      </c>
    </row>
    <row r="231" spans="1:25" ht="15" customHeight="1" thickBot="1">
      <c r="A231" s="450">
        <f>Metryka!$C$3</f>
        <v>0</v>
      </c>
      <c r="B231" s="264" t="s">
        <v>3217</v>
      </c>
      <c r="C231" s="264">
        <v>8801</v>
      </c>
      <c r="D231" s="264"/>
      <c r="E231" s="273"/>
      <c r="F231" s="273"/>
      <c r="G231" s="458" t="s">
        <v>3180</v>
      </c>
      <c r="H231" s="496"/>
      <c r="I231" s="249"/>
      <c r="J231" s="302"/>
      <c r="K231" s="302"/>
      <c r="L231" s="302"/>
      <c r="M231" s="302"/>
      <c r="N231" s="447">
        <v>0</v>
      </c>
      <c r="O231" s="302"/>
      <c r="P231" s="241"/>
      <c r="Q231" s="33">
        <f>Metryka!$C$26</f>
        <v>0</v>
      </c>
      <c r="R231" s="85">
        <f>Metryka!$D$26</f>
        <v>0</v>
      </c>
      <c r="S231" s="33">
        <f>Metryka!$E$26</f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</row>
    <row r="232" spans="1:25" ht="15" customHeight="1" thickBot="1">
      <c r="A232" s="450">
        <f>Metryka!$C$3</f>
        <v>0</v>
      </c>
      <c r="B232" s="264" t="s">
        <v>3218</v>
      </c>
      <c r="C232" s="264">
        <v>5051</v>
      </c>
      <c r="D232" s="264"/>
      <c r="E232" s="273"/>
      <c r="F232" s="273"/>
      <c r="G232" s="458" t="s">
        <v>3180</v>
      </c>
      <c r="H232" s="496"/>
      <c r="I232" s="249"/>
      <c r="J232" s="302"/>
      <c r="K232" s="302"/>
      <c r="L232" s="302"/>
      <c r="M232" s="302"/>
      <c r="N232" s="447">
        <v>0</v>
      </c>
      <c r="O232" s="302"/>
      <c r="P232" s="241"/>
      <c r="Q232" s="33">
        <f>Metryka!$C$26</f>
        <v>0</v>
      </c>
      <c r="R232" s="85">
        <f>Metryka!$D$26</f>
        <v>0</v>
      </c>
      <c r="S232" s="33">
        <f>Metryka!$E$26</f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</row>
    <row r="233" spans="1:25" ht="15" customHeight="1" thickBot="1">
      <c r="A233" s="450">
        <f>Metryka!$C$3</f>
        <v>0</v>
      </c>
      <c r="B233" s="264" t="s">
        <v>229</v>
      </c>
      <c r="C233" s="264">
        <v>2034</v>
      </c>
      <c r="D233" s="264" t="s">
        <v>4002</v>
      </c>
      <c r="E233" s="273">
        <v>20.115200000000002</v>
      </c>
      <c r="F233" s="273">
        <v>51.455100000000002</v>
      </c>
      <c r="G233" s="458" t="s">
        <v>3169</v>
      </c>
      <c r="H233" s="496"/>
      <c r="I233" s="249"/>
      <c r="J233" s="302"/>
      <c r="K233" s="302"/>
      <c r="L233" s="302"/>
      <c r="M233" s="302"/>
      <c r="N233" s="447">
        <v>0</v>
      </c>
      <c r="O233" s="302"/>
      <c r="P233" s="241"/>
      <c r="Q233" s="33">
        <f>Metryka!$C$26</f>
        <v>0</v>
      </c>
      <c r="R233" s="85">
        <f>Metryka!$D$26</f>
        <v>0</v>
      </c>
      <c r="S233" s="33">
        <f>Metryka!$E$26</f>
        <v>0</v>
      </c>
      <c r="T233" s="33" t="s">
        <v>2206</v>
      </c>
      <c r="U233" s="33" t="s">
        <v>6276</v>
      </c>
      <c r="V233" s="33" t="s">
        <v>6277</v>
      </c>
      <c r="W233" s="33" t="s">
        <v>5733</v>
      </c>
      <c r="X233" s="33" t="s">
        <v>4636</v>
      </c>
      <c r="Y233" s="33" t="s">
        <v>6277</v>
      </c>
    </row>
    <row r="234" spans="1:25" ht="15" customHeight="1" thickBot="1">
      <c r="A234" s="450">
        <f>Metryka!$C$3</f>
        <v>0</v>
      </c>
      <c r="B234" s="264" t="s">
        <v>3219</v>
      </c>
      <c r="C234" s="264">
        <v>6055</v>
      </c>
      <c r="D234" s="264" t="s">
        <v>4084</v>
      </c>
      <c r="E234" s="273">
        <v>14.9322</v>
      </c>
      <c r="F234" s="273">
        <v>50.996499999999997</v>
      </c>
      <c r="G234" s="458" t="s">
        <v>3184</v>
      </c>
      <c r="H234" s="496"/>
      <c r="I234" s="249"/>
      <c r="J234" s="302"/>
      <c r="K234" s="302"/>
      <c r="L234" s="302"/>
      <c r="M234" s="302"/>
      <c r="N234" s="447">
        <v>0</v>
      </c>
      <c r="O234" s="302"/>
      <c r="P234" s="241"/>
      <c r="Q234" s="33">
        <f>Metryka!$C$26</f>
        <v>0</v>
      </c>
      <c r="R234" s="85">
        <f>Metryka!$D$26</f>
        <v>0</v>
      </c>
      <c r="S234" s="33">
        <f>Metryka!$E$26</f>
        <v>0</v>
      </c>
      <c r="T234" s="33" t="s">
        <v>3208</v>
      </c>
      <c r="U234" s="33" t="s">
        <v>5272</v>
      </c>
      <c r="V234" s="33" t="s">
        <v>5273</v>
      </c>
      <c r="W234" s="33" t="s">
        <v>5274</v>
      </c>
      <c r="X234" s="33" t="s">
        <v>4632</v>
      </c>
      <c r="Y234" s="33" t="s">
        <v>8905</v>
      </c>
    </row>
    <row r="235" spans="1:25" ht="15" customHeight="1" thickBot="1">
      <c r="A235" s="450">
        <f>Metryka!$C$3</f>
        <v>0</v>
      </c>
      <c r="B235" s="264" t="s">
        <v>230</v>
      </c>
      <c r="C235" s="264">
        <v>1064</v>
      </c>
      <c r="D235" s="264" t="s">
        <v>4085</v>
      </c>
      <c r="E235" s="273">
        <v>19.652799999999999</v>
      </c>
      <c r="F235" s="273">
        <v>51.938600000000001</v>
      </c>
      <c r="G235" s="458" t="s">
        <v>3169</v>
      </c>
      <c r="H235" s="496"/>
      <c r="I235" s="249"/>
      <c r="J235" s="302"/>
      <c r="K235" s="302"/>
      <c r="L235" s="302"/>
      <c r="M235" s="302"/>
      <c r="N235" s="447">
        <v>0</v>
      </c>
      <c r="O235" s="302"/>
      <c r="P235" s="241"/>
      <c r="Q235" s="33">
        <f>Metryka!$C$26</f>
        <v>0</v>
      </c>
      <c r="R235" s="85">
        <f>Metryka!$D$26</f>
        <v>0</v>
      </c>
      <c r="S235" s="33">
        <f>Metryka!$E$26</f>
        <v>0</v>
      </c>
      <c r="T235" s="33" t="s">
        <v>2330</v>
      </c>
      <c r="U235" s="33" t="s">
        <v>6278</v>
      </c>
      <c r="V235" s="33" t="s">
        <v>6279</v>
      </c>
      <c r="W235" s="33" t="s">
        <v>6280</v>
      </c>
      <c r="X235" s="33" t="s">
        <v>4636</v>
      </c>
      <c r="Y235" s="33" t="s">
        <v>6281</v>
      </c>
    </row>
    <row r="236" spans="1:25" ht="15" customHeight="1" thickBot="1">
      <c r="A236" s="450">
        <f>Metryka!$C$3</f>
        <v>0</v>
      </c>
      <c r="B236" s="264" t="s">
        <v>3220</v>
      </c>
      <c r="C236" s="264">
        <v>6549</v>
      </c>
      <c r="D236" s="264"/>
      <c r="E236" s="273"/>
      <c r="F236" s="273"/>
      <c r="G236" s="458" t="s">
        <v>3184</v>
      </c>
      <c r="H236" s="496"/>
      <c r="I236" s="249"/>
      <c r="J236" s="302"/>
      <c r="K236" s="302"/>
      <c r="L236" s="302"/>
      <c r="M236" s="302"/>
      <c r="N236" s="447">
        <v>0</v>
      </c>
      <c r="O236" s="302"/>
      <c r="P236" s="241"/>
      <c r="Q236" s="33">
        <f>Metryka!$C$26</f>
        <v>0</v>
      </c>
      <c r="R236" s="85">
        <f>Metryka!$D$26</f>
        <v>0</v>
      </c>
      <c r="S236" s="33">
        <f>Metryka!$E$26</f>
        <v>0</v>
      </c>
      <c r="T236" s="33" t="s">
        <v>3833</v>
      </c>
      <c r="U236" s="33" t="s">
        <v>3833</v>
      </c>
      <c r="V236" s="33">
        <v>0</v>
      </c>
      <c r="W236" s="33" t="s">
        <v>5114</v>
      </c>
      <c r="X236" s="33" t="s">
        <v>3184</v>
      </c>
      <c r="Y236" s="33">
        <v>0</v>
      </c>
    </row>
    <row r="237" spans="1:25" ht="15" customHeight="1" thickBot="1">
      <c r="A237" s="450">
        <f>Metryka!$C$3</f>
        <v>0</v>
      </c>
      <c r="B237" s="264" t="s">
        <v>231</v>
      </c>
      <c r="C237" s="264">
        <v>5052</v>
      </c>
      <c r="D237" s="264" t="s">
        <v>4086</v>
      </c>
      <c r="E237" s="273">
        <v>19.4054</v>
      </c>
      <c r="F237" s="273">
        <v>53.263599999999997</v>
      </c>
      <c r="G237" s="458" t="s">
        <v>3164</v>
      </c>
      <c r="H237" s="496"/>
      <c r="I237" s="249"/>
      <c r="J237" s="302"/>
      <c r="K237" s="302"/>
      <c r="L237" s="302"/>
      <c r="M237" s="302"/>
      <c r="N237" s="447">
        <v>0</v>
      </c>
      <c r="O237" s="302"/>
      <c r="P237" s="241"/>
      <c r="Q237" s="33">
        <f>Metryka!$C$26</f>
        <v>0</v>
      </c>
      <c r="R237" s="85">
        <f>Metryka!$D$26</f>
        <v>0</v>
      </c>
      <c r="S237" s="33">
        <f>Metryka!$E$26</f>
        <v>0</v>
      </c>
      <c r="T237" s="33" t="s">
        <v>231</v>
      </c>
      <c r="U237" s="33" t="s">
        <v>5864</v>
      </c>
      <c r="V237" s="33" t="s">
        <v>6282</v>
      </c>
      <c r="W237" s="33" t="s">
        <v>5485</v>
      </c>
      <c r="X237" s="33" t="s">
        <v>4633</v>
      </c>
      <c r="Y237" s="33" t="s">
        <v>6282</v>
      </c>
    </row>
    <row r="238" spans="1:25" ht="15" customHeight="1" thickBot="1">
      <c r="A238" s="450">
        <f>Metryka!$C$3</f>
        <v>0</v>
      </c>
      <c r="B238" s="264" t="s">
        <v>232</v>
      </c>
      <c r="C238" s="264">
        <v>2035</v>
      </c>
      <c r="D238" s="264" t="s">
        <v>4002</v>
      </c>
      <c r="E238" s="273">
        <v>21.201599999999999</v>
      </c>
      <c r="F238" s="273">
        <v>51.021599999999999</v>
      </c>
      <c r="G238" s="458" t="s">
        <v>3192</v>
      </c>
      <c r="H238" s="496"/>
      <c r="I238" s="249"/>
      <c r="J238" s="302"/>
      <c r="K238" s="302"/>
      <c r="L238" s="302"/>
      <c r="M238" s="302"/>
      <c r="N238" s="447">
        <v>0</v>
      </c>
      <c r="O238" s="302"/>
      <c r="P238" s="241"/>
      <c r="Q238" s="33">
        <f>Metryka!$C$26</f>
        <v>0</v>
      </c>
      <c r="R238" s="85">
        <f>Metryka!$D$26</f>
        <v>0</v>
      </c>
      <c r="S238" s="33">
        <f>Metryka!$E$26</f>
        <v>0</v>
      </c>
      <c r="T238" s="33" t="s">
        <v>6283</v>
      </c>
      <c r="U238" s="33" t="s">
        <v>6284</v>
      </c>
      <c r="V238" s="33" t="s">
        <v>6285</v>
      </c>
      <c r="W238" s="33" t="s">
        <v>6286</v>
      </c>
      <c r="X238" s="33" t="s">
        <v>4644</v>
      </c>
      <c r="Y238" s="33" t="s">
        <v>6285</v>
      </c>
    </row>
    <row r="239" spans="1:25" ht="15" customHeight="1" thickBot="1">
      <c r="A239" s="450">
        <f>Metryka!$C$3</f>
        <v>0</v>
      </c>
      <c r="B239" s="264" t="s">
        <v>233</v>
      </c>
      <c r="C239" s="264">
        <v>1065</v>
      </c>
      <c r="D239" s="264" t="s">
        <v>4087</v>
      </c>
      <c r="E239" s="273">
        <v>20.748100000000001</v>
      </c>
      <c r="F239" s="273">
        <v>52.5139</v>
      </c>
      <c r="G239" s="458" t="s">
        <v>3170</v>
      </c>
      <c r="H239" s="496"/>
      <c r="I239" s="249"/>
      <c r="J239" s="302"/>
      <c r="K239" s="302"/>
      <c r="L239" s="302"/>
      <c r="M239" s="302"/>
      <c r="N239" s="447">
        <v>0</v>
      </c>
      <c r="O239" s="302"/>
      <c r="P239" s="241"/>
      <c r="Q239" s="33">
        <f>Metryka!$C$26</f>
        <v>0</v>
      </c>
      <c r="R239" s="85">
        <f>Metryka!$D$26</f>
        <v>0</v>
      </c>
      <c r="S239" s="33">
        <f>Metryka!$E$26</f>
        <v>0</v>
      </c>
      <c r="T239" s="33" t="s">
        <v>1848</v>
      </c>
      <c r="U239" s="33" t="s">
        <v>1848</v>
      </c>
      <c r="V239" s="33" t="s">
        <v>6287</v>
      </c>
      <c r="W239" s="33" t="s">
        <v>6288</v>
      </c>
      <c r="X239" s="33" t="s">
        <v>4638</v>
      </c>
      <c r="Y239" s="33" t="s">
        <v>6287</v>
      </c>
    </row>
    <row r="240" spans="1:25" ht="15" customHeight="1" thickBot="1">
      <c r="A240" s="450">
        <f>Metryka!$C$3</f>
        <v>0</v>
      </c>
      <c r="B240" s="264" t="s">
        <v>234</v>
      </c>
      <c r="C240" s="264">
        <v>8056</v>
      </c>
      <c r="D240" s="264" t="s">
        <v>4041</v>
      </c>
      <c r="E240" s="273">
        <v>16.818000000000001</v>
      </c>
      <c r="F240" s="273">
        <v>53.562199999999997</v>
      </c>
      <c r="G240" s="458" t="s">
        <v>3168</v>
      </c>
      <c r="H240" s="496"/>
      <c r="I240" s="249"/>
      <c r="J240" s="302"/>
      <c r="K240" s="302"/>
      <c r="L240" s="302"/>
      <c r="M240" s="302"/>
      <c r="N240" s="447">
        <v>0</v>
      </c>
      <c r="O240" s="302"/>
      <c r="P240" s="241"/>
      <c r="Q240" s="33">
        <f>Metryka!$C$26</f>
        <v>0</v>
      </c>
      <c r="R240" s="85">
        <f>Metryka!$D$26</f>
        <v>0</v>
      </c>
      <c r="S240" s="33">
        <f>Metryka!$E$26</f>
        <v>0</v>
      </c>
      <c r="T240" s="33" t="s">
        <v>1642</v>
      </c>
      <c r="U240" s="33" t="s">
        <v>6289</v>
      </c>
      <c r="V240" s="33" t="s">
        <v>6290</v>
      </c>
      <c r="W240" s="33" t="s">
        <v>6291</v>
      </c>
      <c r="X240" s="33" t="s">
        <v>4646</v>
      </c>
      <c r="Y240" s="33" t="s">
        <v>6292</v>
      </c>
    </row>
    <row r="241" spans="1:25" ht="15" customHeight="1" thickBot="1">
      <c r="A241" s="450">
        <f>Metryka!$C$3</f>
        <v>0</v>
      </c>
      <c r="B241" s="264" t="s">
        <v>3221</v>
      </c>
      <c r="C241" s="264">
        <v>5055</v>
      </c>
      <c r="D241" s="264"/>
      <c r="E241" s="273"/>
      <c r="F241" s="273"/>
      <c r="G241" s="458" t="s">
        <v>3164</v>
      </c>
      <c r="H241" s="496"/>
      <c r="I241" s="249"/>
      <c r="J241" s="302"/>
      <c r="K241" s="302"/>
      <c r="L241" s="302"/>
      <c r="M241" s="302"/>
      <c r="N241" s="447">
        <v>0</v>
      </c>
      <c r="O241" s="302"/>
      <c r="P241" s="241"/>
      <c r="Q241" s="33">
        <f>Metryka!$C$26</f>
        <v>0</v>
      </c>
      <c r="R241" s="85">
        <f>Metryka!$D$26</f>
        <v>0</v>
      </c>
      <c r="S241" s="33">
        <f>Metryka!$E$26</f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</row>
    <row r="242" spans="1:25" ht="15" customHeight="1" thickBot="1">
      <c r="A242" s="450">
        <f>Metryka!$C$3</f>
        <v>0</v>
      </c>
      <c r="B242" s="264" t="s">
        <v>235</v>
      </c>
      <c r="C242" s="264">
        <v>7054</v>
      </c>
      <c r="D242" s="264" t="s">
        <v>3984</v>
      </c>
      <c r="E242" s="273">
        <v>17.773599999999998</v>
      </c>
      <c r="F242" s="273">
        <v>51.7958</v>
      </c>
      <c r="G242" s="458" t="s">
        <v>3168</v>
      </c>
      <c r="H242" s="496"/>
      <c r="I242" s="249"/>
      <c r="J242" s="302"/>
      <c r="K242" s="302"/>
      <c r="L242" s="302"/>
      <c r="M242" s="302"/>
      <c r="N242" s="447">
        <v>0</v>
      </c>
      <c r="O242" s="302"/>
      <c r="P242" s="241"/>
      <c r="Q242" s="33">
        <f>Metryka!$C$26</f>
        <v>0</v>
      </c>
      <c r="R242" s="85">
        <f>Metryka!$D$26</f>
        <v>0</v>
      </c>
      <c r="S242" s="33">
        <f>Metryka!$E$26</f>
        <v>0</v>
      </c>
      <c r="T242" s="33" t="s">
        <v>1806</v>
      </c>
      <c r="U242" s="33" t="s">
        <v>6293</v>
      </c>
      <c r="V242" s="33" t="s">
        <v>6294</v>
      </c>
      <c r="W242" s="33" t="s">
        <v>6295</v>
      </c>
      <c r="X242" s="33" t="s">
        <v>4646</v>
      </c>
      <c r="Y242" s="33" t="s">
        <v>6296</v>
      </c>
    </row>
    <row r="243" spans="1:25" ht="15" customHeight="1" thickBot="1">
      <c r="A243" s="450">
        <f>Metryka!$C$3</f>
        <v>0</v>
      </c>
      <c r="B243" s="264" t="s">
        <v>236</v>
      </c>
      <c r="C243" s="264">
        <v>5057</v>
      </c>
      <c r="D243" s="264" t="s">
        <v>4088</v>
      </c>
      <c r="E243" s="273">
        <v>17.728000000000002</v>
      </c>
      <c r="F243" s="273">
        <v>53.8825</v>
      </c>
      <c r="G243" s="458" t="s">
        <v>3172</v>
      </c>
      <c r="H243" s="496"/>
      <c r="I243" s="249"/>
      <c r="J243" s="302"/>
      <c r="K243" s="302"/>
      <c r="L243" s="302"/>
      <c r="M243" s="302"/>
      <c r="N243" s="447">
        <v>0</v>
      </c>
      <c r="O243" s="302"/>
      <c r="P243" s="241"/>
      <c r="Q243" s="33">
        <f>Metryka!$C$26</f>
        <v>0</v>
      </c>
      <c r="R243" s="85">
        <f>Metryka!$D$26</f>
        <v>0</v>
      </c>
      <c r="S243" s="33">
        <f>Metryka!$E$26</f>
        <v>0</v>
      </c>
      <c r="T243" s="33" t="s">
        <v>236</v>
      </c>
      <c r="U243" s="33" t="s">
        <v>6297</v>
      </c>
      <c r="V243" s="33" t="s">
        <v>6298</v>
      </c>
      <c r="W243" s="33" t="s">
        <v>5691</v>
      </c>
      <c r="X243" s="33" t="s">
        <v>4642</v>
      </c>
      <c r="Y243" s="33" t="s">
        <v>6299</v>
      </c>
    </row>
    <row r="244" spans="1:25" ht="15" customHeight="1" thickBot="1">
      <c r="A244" s="450">
        <f>Metryka!$C$3</f>
        <v>0</v>
      </c>
      <c r="B244" s="264" t="s">
        <v>3222</v>
      </c>
      <c r="C244" s="264">
        <v>8057</v>
      </c>
      <c r="D244" s="264"/>
      <c r="E244" s="273"/>
      <c r="F244" s="273"/>
      <c r="G244" s="458" t="s">
        <v>3178</v>
      </c>
      <c r="H244" s="496"/>
      <c r="I244" s="249"/>
      <c r="J244" s="302"/>
      <c r="K244" s="302"/>
      <c r="L244" s="302"/>
      <c r="M244" s="302"/>
      <c r="N244" s="447">
        <v>0</v>
      </c>
      <c r="O244" s="302"/>
      <c r="P244" s="241"/>
      <c r="Q244" s="33">
        <f>Metryka!$C$26</f>
        <v>0</v>
      </c>
      <c r="R244" s="85">
        <f>Metryka!$D$26</f>
        <v>0</v>
      </c>
      <c r="S244" s="33">
        <f>Metryka!$E$26</f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</row>
    <row r="245" spans="1:25" ht="15" customHeight="1" thickBot="1">
      <c r="A245" s="450">
        <f>Metryka!$C$3</f>
        <v>0</v>
      </c>
      <c r="B245" s="264" t="s">
        <v>237</v>
      </c>
      <c r="C245" s="264">
        <v>1066</v>
      </c>
      <c r="D245" s="264" t="s">
        <v>4089</v>
      </c>
      <c r="E245" s="273">
        <v>20.7182</v>
      </c>
      <c r="F245" s="273">
        <v>52.141599999999997</v>
      </c>
      <c r="G245" s="458" t="s">
        <v>3170</v>
      </c>
      <c r="H245" s="496"/>
      <c r="I245" s="249"/>
      <c r="J245" s="302"/>
      <c r="K245" s="302"/>
      <c r="L245" s="302"/>
      <c r="M245" s="302"/>
      <c r="N245" s="447">
        <v>0</v>
      </c>
      <c r="O245" s="302"/>
      <c r="P245" s="241"/>
      <c r="Q245" s="33">
        <f>Metryka!$C$26</f>
        <v>0</v>
      </c>
      <c r="R245" s="85">
        <f>Metryka!$D$26</f>
        <v>0</v>
      </c>
      <c r="S245" s="33">
        <f>Metryka!$E$26</f>
        <v>0</v>
      </c>
      <c r="T245" s="33" t="s">
        <v>237</v>
      </c>
      <c r="U245" s="33" t="s">
        <v>6300</v>
      </c>
      <c r="V245" s="33" t="s">
        <v>5172</v>
      </c>
      <c r="W245" s="33" t="s">
        <v>5127</v>
      </c>
      <c r="X245" s="33" t="s">
        <v>4638</v>
      </c>
      <c r="Y245" s="33" t="s">
        <v>6301</v>
      </c>
    </row>
    <row r="246" spans="1:25" ht="15" customHeight="1" thickBot="1">
      <c r="A246" s="450">
        <f>Metryka!$C$3</f>
        <v>0</v>
      </c>
      <c r="B246" s="264" t="s">
        <v>238</v>
      </c>
      <c r="C246" s="264">
        <v>2036</v>
      </c>
      <c r="D246" s="264" t="s">
        <v>4002</v>
      </c>
      <c r="E246" s="273">
        <v>20.805299999999999</v>
      </c>
      <c r="F246" s="273">
        <v>51.096899999999998</v>
      </c>
      <c r="G246" s="458" t="s">
        <v>3192</v>
      </c>
      <c r="H246" s="496"/>
      <c r="I246" s="249"/>
      <c r="J246" s="302"/>
      <c r="K246" s="302"/>
      <c r="L246" s="302"/>
      <c r="M246" s="302"/>
      <c r="N246" s="447">
        <v>0</v>
      </c>
      <c r="O246" s="302"/>
      <c r="P246" s="241"/>
      <c r="Q246" s="33">
        <f>Metryka!$C$26</f>
        <v>0</v>
      </c>
      <c r="R246" s="85">
        <f>Metryka!$D$26</f>
        <v>0</v>
      </c>
      <c r="S246" s="33">
        <f>Metryka!$E$26</f>
        <v>0</v>
      </c>
      <c r="T246" s="33" t="s">
        <v>2176</v>
      </c>
      <c r="U246" s="33" t="s">
        <v>2176</v>
      </c>
      <c r="V246" s="33" t="s">
        <v>5806</v>
      </c>
      <c r="W246" s="33" t="s">
        <v>5250</v>
      </c>
      <c r="X246" s="33" t="s">
        <v>4644</v>
      </c>
      <c r="Y246" s="33" t="s">
        <v>5806</v>
      </c>
    </row>
    <row r="247" spans="1:25" ht="15" customHeight="1" thickBot="1">
      <c r="A247" s="450">
        <f>Metryka!$C$3</f>
        <v>0</v>
      </c>
      <c r="B247" s="264" t="s">
        <v>239</v>
      </c>
      <c r="C247" s="264">
        <v>11</v>
      </c>
      <c r="D247" s="264" t="s">
        <v>4090</v>
      </c>
      <c r="E247" s="273">
        <v>17.470600000000001</v>
      </c>
      <c r="F247" s="273">
        <v>50.853000000000002</v>
      </c>
      <c r="G247" s="458" t="s">
        <v>3176</v>
      </c>
      <c r="H247" s="496"/>
      <c r="I247" s="249"/>
      <c r="J247" s="302"/>
      <c r="K247" s="302"/>
      <c r="L247" s="302"/>
      <c r="M247" s="302"/>
      <c r="N247" s="447">
        <v>0</v>
      </c>
      <c r="O247" s="302"/>
      <c r="P247" s="241"/>
      <c r="Q247" s="33">
        <f>Metryka!$C$26</f>
        <v>0</v>
      </c>
      <c r="R247" s="85">
        <f>Metryka!$D$26</f>
        <v>0</v>
      </c>
      <c r="S247" s="33">
        <f>Metryka!$E$26</f>
        <v>0</v>
      </c>
      <c r="T247" s="33" t="s">
        <v>239</v>
      </c>
      <c r="U247" s="33" t="s">
        <v>6302</v>
      </c>
      <c r="V247" s="33" t="s">
        <v>6303</v>
      </c>
      <c r="W247" s="33" t="s">
        <v>6089</v>
      </c>
      <c r="X247" s="33" t="s">
        <v>4639</v>
      </c>
      <c r="Y247" s="33" t="s">
        <v>6303</v>
      </c>
    </row>
    <row r="248" spans="1:25" ht="15" customHeight="1" thickBot="1">
      <c r="A248" s="450">
        <f>Metryka!$C$3</f>
        <v>0</v>
      </c>
      <c r="B248" s="264" t="s">
        <v>240</v>
      </c>
      <c r="C248" s="264">
        <v>12</v>
      </c>
      <c r="D248" s="264" t="s">
        <v>4031</v>
      </c>
      <c r="E248" s="273">
        <v>16.725999999999999</v>
      </c>
      <c r="F248" s="273">
        <v>51.266500000000001</v>
      </c>
      <c r="G248" s="458" t="s">
        <v>3184</v>
      </c>
      <c r="H248" s="496"/>
      <c r="I248" s="249"/>
      <c r="J248" s="302"/>
      <c r="K248" s="302"/>
      <c r="L248" s="302"/>
      <c r="M248" s="302"/>
      <c r="N248" s="447">
        <v>0</v>
      </c>
      <c r="O248" s="302"/>
      <c r="P248" s="241"/>
      <c r="Q248" s="33">
        <f>Metryka!$C$26</f>
        <v>0</v>
      </c>
      <c r="R248" s="85">
        <f>Metryka!$D$26</f>
        <v>0</v>
      </c>
      <c r="S248" s="33">
        <f>Metryka!$E$26</f>
        <v>0</v>
      </c>
      <c r="T248" s="33" t="s">
        <v>240</v>
      </c>
      <c r="U248" s="33" t="s">
        <v>6304</v>
      </c>
      <c r="V248" s="33" t="s">
        <v>6305</v>
      </c>
      <c r="W248" s="33" t="s">
        <v>6306</v>
      </c>
      <c r="X248" s="33" t="s">
        <v>4632</v>
      </c>
      <c r="Y248" s="33" t="s">
        <v>6307</v>
      </c>
    </row>
    <row r="249" spans="1:25" ht="15" customHeight="1" thickBot="1">
      <c r="A249" s="450">
        <f>Metryka!$C$3</f>
        <v>0</v>
      </c>
      <c r="B249" s="264" t="s">
        <v>241</v>
      </c>
      <c r="C249" s="264">
        <v>6058</v>
      </c>
      <c r="D249" s="264" t="s">
        <v>4031</v>
      </c>
      <c r="E249" s="273">
        <v>15.919</v>
      </c>
      <c r="F249" s="273">
        <v>51.690899999999999</v>
      </c>
      <c r="G249" s="458" t="s">
        <v>3184</v>
      </c>
      <c r="H249" s="496"/>
      <c r="I249" s="249"/>
      <c r="J249" s="302"/>
      <c r="K249" s="302"/>
      <c r="L249" s="302"/>
      <c r="M249" s="302"/>
      <c r="N249" s="447">
        <v>0</v>
      </c>
      <c r="O249" s="302"/>
      <c r="P249" s="241"/>
      <c r="Q249" s="33">
        <f>Metryka!$C$26</f>
        <v>0</v>
      </c>
      <c r="R249" s="85">
        <f>Metryka!$D$26</f>
        <v>0</v>
      </c>
      <c r="S249" s="33">
        <f>Metryka!$E$26</f>
        <v>0</v>
      </c>
      <c r="T249" s="33" t="s">
        <v>3935</v>
      </c>
      <c r="U249" s="33" t="s">
        <v>6308</v>
      </c>
      <c r="V249" s="33" t="s">
        <v>6309</v>
      </c>
      <c r="W249" s="33" t="s">
        <v>5123</v>
      </c>
      <c r="X249" s="33" t="s">
        <v>4632</v>
      </c>
      <c r="Y249" s="33" t="s">
        <v>6309</v>
      </c>
    </row>
    <row r="250" spans="1:25" ht="15" customHeight="1" thickBot="1">
      <c r="A250" s="450">
        <f>Metryka!$C$3</f>
        <v>0</v>
      </c>
      <c r="B250" s="264" t="s">
        <v>242</v>
      </c>
      <c r="C250" s="264">
        <v>3043</v>
      </c>
      <c r="D250" s="264" t="s">
        <v>4032</v>
      </c>
      <c r="E250" s="273">
        <v>20.610499999999998</v>
      </c>
      <c r="F250" s="273">
        <v>49.986699999999999</v>
      </c>
      <c r="G250" s="458" t="s">
        <v>3166</v>
      </c>
      <c r="H250" s="496"/>
      <c r="I250" s="249"/>
      <c r="J250" s="302"/>
      <c r="K250" s="302"/>
      <c r="L250" s="302"/>
      <c r="M250" s="302"/>
      <c r="N250" s="447">
        <v>0</v>
      </c>
      <c r="O250" s="302"/>
      <c r="P250" s="241"/>
      <c r="Q250" s="33">
        <f>Metryka!$C$26</f>
        <v>0</v>
      </c>
      <c r="R250" s="85">
        <f>Metryka!$D$26</f>
        <v>0</v>
      </c>
      <c r="S250" s="33">
        <f>Metryka!$E$26</f>
        <v>0</v>
      </c>
      <c r="T250" s="33" t="s">
        <v>6310</v>
      </c>
      <c r="U250" s="33" t="s">
        <v>6311</v>
      </c>
      <c r="V250" s="33" t="s">
        <v>6312</v>
      </c>
      <c r="W250" s="33" t="s">
        <v>6089</v>
      </c>
      <c r="X250" s="33" t="s">
        <v>4637</v>
      </c>
      <c r="Y250" s="33" t="s">
        <v>6313</v>
      </c>
    </row>
    <row r="251" spans="1:25" ht="15" customHeight="1" thickBot="1">
      <c r="A251" s="450">
        <f>Metryka!$C$3</f>
        <v>0</v>
      </c>
      <c r="B251" s="264" t="s">
        <v>243</v>
      </c>
      <c r="C251" s="264">
        <v>4050</v>
      </c>
      <c r="D251" s="264" t="s">
        <v>4091</v>
      </c>
      <c r="E251" s="273">
        <v>19.154900000000001</v>
      </c>
      <c r="F251" s="273">
        <v>49.995899999999999</v>
      </c>
      <c r="G251" s="458" t="s">
        <v>3166</v>
      </c>
      <c r="H251" s="496"/>
      <c r="I251" s="249"/>
      <c r="J251" s="302"/>
      <c r="K251" s="302"/>
      <c r="L251" s="302"/>
      <c r="M251" s="302"/>
      <c r="N251" s="447">
        <v>0</v>
      </c>
      <c r="O251" s="302"/>
      <c r="P251" s="241"/>
      <c r="Q251" s="33">
        <f>Metryka!$C$26</f>
        <v>0</v>
      </c>
      <c r="R251" s="85">
        <f>Metryka!$D$26</f>
        <v>0</v>
      </c>
      <c r="S251" s="33">
        <f>Metryka!$E$26</f>
        <v>0</v>
      </c>
      <c r="T251" s="33" t="s">
        <v>243</v>
      </c>
      <c r="U251" s="33" t="s">
        <v>5275</v>
      </c>
      <c r="V251" s="33" t="s">
        <v>5276</v>
      </c>
      <c r="W251" s="33" t="s">
        <v>5277</v>
      </c>
      <c r="X251" s="33" t="s">
        <v>4637</v>
      </c>
      <c r="Y251" s="33" t="s">
        <v>6314</v>
      </c>
    </row>
    <row r="252" spans="1:25" ht="15" customHeight="1" thickBot="1">
      <c r="A252" s="450">
        <f>Metryka!$C$3</f>
        <v>0</v>
      </c>
      <c r="B252" s="264" t="s">
        <v>244</v>
      </c>
      <c r="C252" s="264">
        <v>4048</v>
      </c>
      <c r="D252" s="264" t="s">
        <v>4091</v>
      </c>
      <c r="E252" s="273">
        <v>19.128599999999999</v>
      </c>
      <c r="F252" s="273">
        <v>49.9726</v>
      </c>
      <c r="G252" s="458" t="s">
        <v>3166</v>
      </c>
      <c r="H252" s="496"/>
      <c r="I252" s="249"/>
      <c r="J252" s="302"/>
      <c r="K252" s="302"/>
      <c r="L252" s="302"/>
      <c r="M252" s="302"/>
      <c r="N252" s="447">
        <v>0</v>
      </c>
      <c r="O252" s="302"/>
      <c r="P252" s="241"/>
      <c r="Q252" s="33">
        <f>Metryka!$C$26</f>
        <v>0</v>
      </c>
      <c r="R252" s="85">
        <f>Metryka!$D$26</f>
        <v>0</v>
      </c>
      <c r="S252" s="33">
        <f>Metryka!$E$26</f>
        <v>0</v>
      </c>
      <c r="T252" s="33" t="s">
        <v>243</v>
      </c>
      <c r="U252" s="33" t="s">
        <v>6315</v>
      </c>
      <c r="V252" s="33" t="s">
        <v>5276</v>
      </c>
      <c r="W252" s="33" t="s">
        <v>5277</v>
      </c>
      <c r="X252" s="33" t="s">
        <v>4637</v>
      </c>
      <c r="Y252" s="33" t="s">
        <v>6316</v>
      </c>
    </row>
    <row r="253" spans="1:25" ht="15" customHeight="1" thickBot="1">
      <c r="A253" s="450">
        <f>Metryka!$C$3</f>
        <v>0</v>
      </c>
      <c r="B253" s="264" t="s">
        <v>3223</v>
      </c>
      <c r="C253" s="264">
        <v>4049</v>
      </c>
      <c r="D253" s="264"/>
      <c r="E253" s="273"/>
      <c r="F253" s="273"/>
      <c r="G253" s="458" t="s">
        <v>3166</v>
      </c>
      <c r="H253" s="496"/>
      <c r="I253" s="249"/>
      <c r="J253" s="302"/>
      <c r="K253" s="302"/>
      <c r="L253" s="302"/>
      <c r="M253" s="302"/>
      <c r="N253" s="447">
        <v>0</v>
      </c>
      <c r="O253" s="302"/>
      <c r="P253" s="241"/>
      <c r="Q253" s="33">
        <f>Metryka!$C$26</f>
        <v>0</v>
      </c>
      <c r="R253" s="85">
        <f>Metryka!$D$26</f>
        <v>0</v>
      </c>
      <c r="S253" s="33">
        <f>Metryka!$E$26</f>
        <v>0</v>
      </c>
      <c r="T253" s="33" t="s">
        <v>243</v>
      </c>
      <c r="U253" s="33" t="s">
        <v>5275</v>
      </c>
      <c r="V253" s="33" t="s">
        <v>5276</v>
      </c>
      <c r="W253" s="33" t="s">
        <v>5277</v>
      </c>
      <c r="X253" s="33" t="s">
        <v>4637</v>
      </c>
      <c r="Y253" s="33" t="s">
        <v>6314</v>
      </c>
    </row>
    <row r="254" spans="1:25" ht="15" customHeight="1" thickBot="1">
      <c r="A254" s="450">
        <f>Metryka!$C$3</f>
        <v>0</v>
      </c>
      <c r="B254" s="264" t="s">
        <v>245</v>
      </c>
      <c r="C254" s="264">
        <v>5696</v>
      </c>
      <c r="D254" s="264" t="s">
        <v>3983</v>
      </c>
      <c r="E254" s="273">
        <v>18.965499999999999</v>
      </c>
      <c r="F254" s="273">
        <v>52.696199999999997</v>
      </c>
      <c r="G254" s="458" t="s">
        <v>3164</v>
      </c>
      <c r="H254" s="496"/>
      <c r="I254" s="249"/>
      <c r="J254" s="302"/>
      <c r="K254" s="302"/>
      <c r="L254" s="302"/>
      <c r="M254" s="302"/>
      <c r="N254" s="447">
        <v>0</v>
      </c>
      <c r="O254" s="302"/>
      <c r="P254" s="241"/>
      <c r="Q254" s="33">
        <f>Metryka!$C$26</f>
        <v>0</v>
      </c>
      <c r="R254" s="85">
        <f>Metryka!$D$26</f>
        <v>0</v>
      </c>
      <c r="S254" s="33">
        <f>Metryka!$E$26</f>
        <v>0</v>
      </c>
      <c r="T254" s="33" t="s">
        <v>2728</v>
      </c>
      <c r="U254" s="33" t="s">
        <v>6317</v>
      </c>
      <c r="V254" s="33" t="s">
        <v>6318</v>
      </c>
      <c r="W254" s="33" t="s">
        <v>6319</v>
      </c>
      <c r="X254" s="33" t="s">
        <v>4633</v>
      </c>
      <c r="Y254" s="33" t="s">
        <v>6318</v>
      </c>
    </row>
    <row r="255" spans="1:25" ht="15" customHeight="1" thickBot="1">
      <c r="A255" s="450">
        <f>Metryka!$C$3</f>
        <v>0</v>
      </c>
      <c r="B255" s="264" t="s">
        <v>246</v>
      </c>
      <c r="C255" s="264">
        <v>6060</v>
      </c>
      <c r="D255" s="264" t="s">
        <v>4031</v>
      </c>
      <c r="E255" s="273">
        <v>16.8368</v>
      </c>
      <c r="F255" s="273">
        <v>51.219700000000003</v>
      </c>
      <c r="G255" s="458" t="s">
        <v>3184</v>
      </c>
      <c r="H255" s="496"/>
      <c r="I255" s="249"/>
      <c r="J255" s="302"/>
      <c r="K255" s="302"/>
      <c r="L255" s="302"/>
      <c r="M255" s="302"/>
      <c r="N255" s="447">
        <v>0</v>
      </c>
      <c r="O255" s="302"/>
      <c r="P255" s="241"/>
      <c r="Q255" s="33">
        <f>Metryka!$C$26</f>
        <v>0</v>
      </c>
      <c r="R255" s="85">
        <f>Metryka!$D$26</f>
        <v>0</v>
      </c>
      <c r="S255" s="33">
        <f>Metryka!$E$26</f>
        <v>0</v>
      </c>
      <c r="T255" s="33" t="s">
        <v>1449</v>
      </c>
      <c r="U255" s="33" t="s">
        <v>1449</v>
      </c>
      <c r="V255" s="33" t="s">
        <v>6320</v>
      </c>
      <c r="W255" s="33" t="s">
        <v>5715</v>
      </c>
      <c r="X255" s="33" t="s">
        <v>4632</v>
      </c>
      <c r="Y255" s="33" t="s">
        <v>6320</v>
      </c>
    </row>
    <row r="256" spans="1:25" ht="15" customHeight="1" thickBot="1">
      <c r="A256" s="450">
        <f>Metryka!$C$3</f>
        <v>0</v>
      </c>
      <c r="B256" s="264" t="s">
        <v>247</v>
      </c>
      <c r="C256" s="264">
        <v>2315</v>
      </c>
      <c r="D256" s="264"/>
      <c r="E256" s="273"/>
      <c r="F256" s="273"/>
      <c r="G256" s="458" t="s">
        <v>3192</v>
      </c>
      <c r="H256" s="496"/>
      <c r="I256" s="249"/>
      <c r="J256" s="302"/>
      <c r="K256" s="302"/>
      <c r="L256" s="302"/>
      <c r="M256" s="302"/>
      <c r="N256" s="447">
        <v>0</v>
      </c>
      <c r="O256" s="302"/>
      <c r="P256" s="241"/>
      <c r="Q256" s="33">
        <f>Metryka!$C$26</f>
        <v>0</v>
      </c>
      <c r="R256" s="85">
        <f>Metryka!$D$26</f>
        <v>0</v>
      </c>
      <c r="S256" s="33">
        <f>Metryka!$E$26</f>
        <v>0</v>
      </c>
      <c r="T256" s="33" t="s">
        <v>5278</v>
      </c>
      <c r="U256" s="33" t="s">
        <v>5279</v>
      </c>
      <c r="V256" s="33" t="s">
        <v>5280</v>
      </c>
      <c r="W256" s="33" t="s">
        <v>5281</v>
      </c>
      <c r="X256" s="33" t="s">
        <v>4644</v>
      </c>
      <c r="Y256" s="33" t="s">
        <v>7894</v>
      </c>
    </row>
    <row r="257" spans="1:25" ht="15" customHeight="1" thickBot="1">
      <c r="A257" s="450">
        <f>Metryka!$C$3</f>
        <v>0</v>
      </c>
      <c r="B257" s="264" t="s">
        <v>248</v>
      </c>
      <c r="C257" s="264">
        <v>3044</v>
      </c>
      <c r="D257" s="264" t="s">
        <v>4092</v>
      </c>
      <c r="E257" s="273">
        <v>19.629000000000001</v>
      </c>
      <c r="F257" s="273">
        <v>49.967300000000002</v>
      </c>
      <c r="G257" s="458" t="s">
        <v>3166</v>
      </c>
      <c r="H257" s="496"/>
      <c r="I257" s="249"/>
      <c r="J257" s="302"/>
      <c r="K257" s="302"/>
      <c r="L257" s="302"/>
      <c r="M257" s="302"/>
      <c r="N257" s="447">
        <v>0</v>
      </c>
      <c r="O257" s="302"/>
      <c r="P257" s="241"/>
      <c r="Q257" s="33">
        <f>Metryka!$C$26</f>
        <v>0</v>
      </c>
      <c r="R257" s="85">
        <f>Metryka!$D$26</f>
        <v>0</v>
      </c>
      <c r="S257" s="33">
        <f>Metryka!$E$26</f>
        <v>0</v>
      </c>
      <c r="T257" s="33" t="s">
        <v>248</v>
      </c>
      <c r="U257" s="33" t="s">
        <v>6321</v>
      </c>
      <c r="V257" s="33" t="s">
        <v>6322</v>
      </c>
      <c r="W257" s="33" t="s">
        <v>5636</v>
      </c>
      <c r="X257" s="33" t="s">
        <v>4637</v>
      </c>
      <c r="Y257" s="33" t="s">
        <v>6322</v>
      </c>
    </row>
    <row r="258" spans="1:25" ht="15" customHeight="1" thickBot="1">
      <c r="A258" s="450">
        <f>Metryka!$C$3</f>
        <v>0</v>
      </c>
      <c r="B258" s="264" t="s">
        <v>249</v>
      </c>
      <c r="C258" s="264">
        <v>2037</v>
      </c>
      <c r="D258" s="264" t="s">
        <v>4030</v>
      </c>
      <c r="E258" s="273">
        <v>22.7424</v>
      </c>
      <c r="F258" s="273">
        <v>51.528700000000001</v>
      </c>
      <c r="G258" s="458" t="s">
        <v>3191</v>
      </c>
      <c r="H258" s="496"/>
      <c r="I258" s="249"/>
      <c r="J258" s="302"/>
      <c r="K258" s="302"/>
      <c r="L258" s="302"/>
      <c r="M258" s="302"/>
      <c r="N258" s="447">
        <v>0</v>
      </c>
      <c r="O258" s="302"/>
      <c r="P258" s="241"/>
      <c r="Q258" s="33">
        <f>Metryka!$C$26</f>
        <v>0</v>
      </c>
      <c r="R258" s="85">
        <f>Metryka!$D$26</f>
        <v>0</v>
      </c>
      <c r="S258" s="33">
        <f>Metryka!$E$26</f>
        <v>0</v>
      </c>
      <c r="T258" s="33" t="s">
        <v>6066</v>
      </c>
      <c r="U258" s="33" t="s">
        <v>6067</v>
      </c>
      <c r="V258" s="33" t="s">
        <v>6068</v>
      </c>
      <c r="W258" s="33" t="s">
        <v>6069</v>
      </c>
      <c r="X258" s="33" t="s">
        <v>4634</v>
      </c>
      <c r="Y258" s="33" t="s">
        <v>6068</v>
      </c>
    </row>
    <row r="259" spans="1:25" ht="15" customHeight="1" thickBot="1">
      <c r="A259" s="450">
        <f>Metryka!$C$3</f>
        <v>0</v>
      </c>
      <c r="B259" s="264" t="s">
        <v>250</v>
      </c>
      <c r="C259" s="264">
        <v>4051</v>
      </c>
      <c r="D259" s="264" t="s">
        <v>4036</v>
      </c>
      <c r="E259" s="273">
        <v>19.146599999999999</v>
      </c>
      <c r="F259" s="273">
        <v>51.072499999999998</v>
      </c>
      <c r="G259" s="458" t="s">
        <v>3169</v>
      </c>
      <c r="H259" s="496"/>
      <c r="I259" s="249"/>
      <c r="J259" s="302"/>
      <c r="K259" s="302"/>
      <c r="L259" s="302"/>
      <c r="M259" s="302"/>
      <c r="N259" s="447">
        <v>0</v>
      </c>
      <c r="O259" s="302"/>
      <c r="P259" s="241"/>
      <c r="Q259" s="33">
        <f>Metryka!$C$26</f>
        <v>0</v>
      </c>
      <c r="R259" s="85">
        <f>Metryka!$D$26</f>
        <v>0</v>
      </c>
      <c r="S259" s="33">
        <f>Metryka!$E$26</f>
        <v>0</v>
      </c>
      <c r="T259" s="33" t="s">
        <v>5404</v>
      </c>
      <c r="U259" s="33" t="s">
        <v>5405</v>
      </c>
      <c r="V259" s="33" t="s">
        <v>5406</v>
      </c>
      <c r="W259" s="33" t="s">
        <v>5230</v>
      </c>
      <c r="X259" s="33" t="s">
        <v>4636</v>
      </c>
      <c r="Y259" s="33" t="s">
        <v>5406</v>
      </c>
    </row>
    <row r="260" spans="1:25" ht="15" customHeight="1" thickBot="1">
      <c r="A260" s="450">
        <f>Metryka!$C$3</f>
        <v>0</v>
      </c>
      <c r="B260" s="264" t="s">
        <v>251</v>
      </c>
      <c r="C260" s="264">
        <v>2038</v>
      </c>
      <c r="D260" s="264" t="s">
        <v>3947</v>
      </c>
      <c r="E260" s="273">
        <v>23.618500000000001</v>
      </c>
      <c r="F260" s="273">
        <v>51.156799999999997</v>
      </c>
      <c r="G260" s="458" t="s">
        <v>3191</v>
      </c>
      <c r="H260" s="496"/>
      <c r="I260" s="249"/>
      <c r="J260" s="302"/>
      <c r="K260" s="302"/>
      <c r="L260" s="302"/>
      <c r="M260" s="302"/>
      <c r="N260" s="447">
        <v>0</v>
      </c>
      <c r="O260" s="302"/>
      <c r="P260" s="241"/>
      <c r="Q260" s="33">
        <f>Metryka!$C$26</f>
        <v>0</v>
      </c>
      <c r="R260" s="85">
        <f>Metryka!$D$26</f>
        <v>0</v>
      </c>
      <c r="S260" s="33">
        <f>Metryka!$E$26</f>
        <v>0</v>
      </c>
      <c r="T260" s="33" t="s">
        <v>529</v>
      </c>
      <c r="U260" s="33" t="s">
        <v>6323</v>
      </c>
      <c r="V260" s="33" t="s">
        <v>6324</v>
      </c>
      <c r="W260" s="33" t="s">
        <v>6325</v>
      </c>
      <c r="X260" s="33" t="s">
        <v>4634</v>
      </c>
      <c r="Y260" s="33" t="s">
        <v>6324</v>
      </c>
    </row>
    <row r="261" spans="1:25" ht="15" customHeight="1" thickBot="1">
      <c r="A261" s="450">
        <f>Metryka!$C$3</f>
        <v>0</v>
      </c>
      <c r="B261" s="264" t="s">
        <v>252</v>
      </c>
      <c r="C261" s="264">
        <v>8058</v>
      </c>
      <c r="D261" s="264" t="s">
        <v>4059</v>
      </c>
      <c r="E261" s="273">
        <v>17.482900000000001</v>
      </c>
      <c r="F261" s="273">
        <v>53.670999999999999</v>
      </c>
      <c r="G261" s="458" t="s">
        <v>3172</v>
      </c>
      <c r="H261" s="496"/>
      <c r="I261" s="249"/>
      <c r="J261" s="302"/>
      <c r="K261" s="302"/>
      <c r="L261" s="302"/>
      <c r="M261" s="302"/>
      <c r="N261" s="447">
        <v>0</v>
      </c>
      <c r="O261" s="302"/>
      <c r="P261" s="241"/>
      <c r="Q261" s="33">
        <f>Metryka!$C$26</f>
        <v>0</v>
      </c>
      <c r="R261" s="85">
        <f>Metryka!$D$26</f>
        <v>0</v>
      </c>
      <c r="S261" s="33">
        <f>Metryka!$E$26</f>
        <v>0</v>
      </c>
      <c r="T261" s="33" t="s">
        <v>445</v>
      </c>
      <c r="U261" s="33" t="s">
        <v>5531</v>
      </c>
      <c r="V261" s="33" t="s">
        <v>5532</v>
      </c>
      <c r="W261" s="33" t="s">
        <v>5363</v>
      </c>
      <c r="X261" s="33" t="s">
        <v>4642</v>
      </c>
      <c r="Y261" s="33" t="s">
        <v>5532</v>
      </c>
    </row>
    <row r="262" spans="1:25" ht="15" customHeight="1" thickBot="1">
      <c r="A262" s="450">
        <f>Metryka!$C$3</f>
        <v>0</v>
      </c>
      <c r="B262" s="264" t="s">
        <v>3949</v>
      </c>
      <c r="C262" s="264">
        <v>7055</v>
      </c>
      <c r="D262" s="264" t="s">
        <v>4078</v>
      </c>
      <c r="E262" s="273">
        <v>17.433399999999999</v>
      </c>
      <c r="F262" s="273">
        <v>51.9679</v>
      </c>
      <c r="G262" s="458" t="s">
        <v>3168</v>
      </c>
      <c r="H262" s="496"/>
      <c r="I262" s="249"/>
      <c r="J262" s="302"/>
      <c r="K262" s="302"/>
      <c r="L262" s="302"/>
      <c r="M262" s="302"/>
      <c r="N262" s="447">
        <v>0</v>
      </c>
      <c r="O262" s="302"/>
      <c r="P262" s="241"/>
      <c r="Q262" s="33">
        <f>Metryka!$C$26</f>
        <v>0</v>
      </c>
      <c r="R262" s="85">
        <f>Metryka!$D$26</f>
        <v>0</v>
      </c>
      <c r="S262" s="33">
        <f>Metryka!$E$26</f>
        <v>0</v>
      </c>
      <c r="T262" s="33" t="s">
        <v>834</v>
      </c>
      <c r="U262" s="33" t="s">
        <v>5282</v>
      </c>
      <c r="V262" s="33" t="s">
        <v>5283</v>
      </c>
      <c r="W262" s="33" t="s">
        <v>5284</v>
      </c>
      <c r="X262" s="33" t="s">
        <v>4646</v>
      </c>
      <c r="Y262" s="33" t="s">
        <v>6911</v>
      </c>
    </row>
    <row r="263" spans="1:25" ht="15" customHeight="1" thickBot="1">
      <c r="A263" s="450">
        <f>Metryka!$C$3</f>
        <v>0</v>
      </c>
      <c r="B263" s="264" t="s">
        <v>253</v>
      </c>
      <c r="C263" s="264">
        <v>5058</v>
      </c>
      <c r="D263" s="264" t="s">
        <v>3991</v>
      </c>
      <c r="E263" s="273">
        <v>18.019400000000001</v>
      </c>
      <c r="F263" s="273">
        <v>53.028399999999998</v>
      </c>
      <c r="G263" s="458" t="s">
        <v>3164</v>
      </c>
      <c r="H263" s="496"/>
      <c r="I263" s="249"/>
      <c r="J263" s="302"/>
      <c r="K263" s="302"/>
      <c r="L263" s="302"/>
      <c r="M263" s="302"/>
      <c r="N263" s="447">
        <v>0</v>
      </c>
      <c r="O263" s="302"/>
      <c r="P263" s="241"/>
      <c r="Q263" s="33">
        <f>Metryka!$C$26</f>
        <v>0</v>
      </c>
      <c r="R263" s="85">
        <f>Metryka!$D$26</f>
        <v>0</v>
      </c>
      <c r="S263" s="33">
        <f>Metryka!$E$26</f>
        <v>0</v>
      </c>
      <c r="T263" s="33" t="s">
        <v>1594</v>
      </c>
      <c r="U263" s="33" t="s">
        <v>1594</v>
      </c>
      <c r="V263" s="33" t="s">
        <v>5293</v>
      </c>
      <c r="W263" s="33" t="s">
        <v>5294</v>
      </c>
      <c r="X263" s="33" t="s">
        <v>4633</v>
      </c>
      <c r="Y263" s="33" t="s">
        <v>5293</v>
      </c>
    </row>
    <row r="264" spans="1:25" ht="15" customHeight="1" thickBot="1">
      <c r="A264" s="450">
        <f>Metryka!$C$3</f>
        <v>0</v>
      </c>
      <c r="B264" s="264" t="s">
        <v>254</v>
      </c>
      <c r="C264" s="264">
        <v>5059</v>
      </c>
      <c r="D264" s="264"/>
      <c r="E264" s="273"/>
      <c r="F264" s="273"/>
      <c r="G264" s="458" t="s">
        <v>3164</v>
      </c>
      <c r="H264" s="496"/>
      <c r="I264" s="249"/>
      <c r="J264" s="302"/>
      <c r="K264" s="302"/>
      <c r="L264" s="302"/>
      <c r="M264" s="302"/>
      <c r="N264" s="447">
        <v>0</v>
      </c>
      <c r="O264" s="302"/>
      <c r="P264" s="241"/>
      <c r="Q264" s="33">
        <f>Metryka!$C$26</f>
        <v>0</v>
      </c>
      <c r="R264" s="85">
        <f>Metryka!$D$26</f>
        <v>0</v>
      </c>
      <c r="S264" s="33">
        <f>Metryka!$E$26</f>
        <v>0</v>
      </c>
      <c r="T264" s="33" t="s">
        <v>6326</v>
      </c>
      <c r="U264" s="33" t="s">
        <v>6326</v>
      </c>
      <c r="V264" s="33" t="s">
        <v>6327</v>
      </c>
      <c r="W264" s="33" t="s">
        <v>5652</v>
      </c>
      <c r="X264" s="33" t="s">
        <v>4633</v>
      </c>
      <c r="Y264" s="33" t="s">
        <v>6327</v>
      </c>
    </row>
    <row r="265" spans="1:25" ht="15" customHeight="1" thickBot="1">
      <c r="A265" s="450">
        <f>Metryka!$C$3</f>
        <v>0</v>
      </c>
      <c r="B265" s="264" t="s">
        <v>255</v>
      </c>
      <c r="C265" s="264">
        <v>1067</v>
      </c>
      <c r="D265" s="264" t="s">
        <v>4006</v>
      </c>
      <c r="E265" s="273">
        <v>22.607500000000002</v>
      </c>
      <c r="F265" s="273">
        <v>51.953699999999998</v>
      </c>
      <c r="G265" s="458" t="s">
        <v>3191</v>
      </c>
      <c r="H265" s="496"/>
      <c r="I265" s="249"/>
      <c r="J265" s="302"/>
      <c r="K265" s="302"/>
      <c r="L265" s="302"/>
      <c r="M265" s="302"/>
      <c r="N265" s="447">
        <v>0</v>
      </c>
      <c r="O265" s="302"/>
      <c r="P265" s="241"/>
      <c r="Q265" s="33">
        <f>Metryka!$C$26</f>
        <v>0</v>
      </c>
      <c r="R265" s="85">
        <f>Metryka!$D$26</f>
        <v>0</v>
      </c>
      <c r="S265" s="33">
        <f>Metryka!$E$26</f>
        <v>0</v>
      </c>
      <c r="T265" s="33" t="s">
        <v>6328</v>
      </c>
      <c r="U265" s="33" t="s">
        <v>6329</v>
      </c>
      <c r="V265" s="33" t="s">
        <v>6330</v>
      </c>
      <c r="W265" s="33" t="s">
        <v>5226</v>
      </c>
      <c r="X265" s="33" t="s">
        <v>4634</v>
      </c>
      <c r="Y265" s="33" t="s">
        <v>6330</v>
      </c>
    </row>
    <row r="266" spans="1:25" ht="15" customHeight="1" thickBot="1">
      <c r="A266" s="450">
        <f>Metryka!$C$3</f>
        <v>0</v>
      </c>
      <c r="B266" s="264" t="s">
        <v>256</v>
      </c>
      <c r="C266" s="264">
        <v>7056</v>
      </c>
      <c r="D266" s="264" t="s">
        <v>4093</v>
      </c>
      <c r="E266" s="273">
        <v>15.367699999999999</v>
      </c>
      <c r="F266" s="273">
        <v>52.653199999999998</v>
      </c>
      <c r="G266" s="458" t="s">
        <v>3174</v>
      </c>
      <c r="H266" s="496"/>
      <c r="I266" s="249"/>
      <c r="J266" s="302"/>
      <c r="K266" s="302"/>
      <c r="L266" s="302"/>
      <c r="M266" s="302"/>
      <c r="N266" s="447">
        <v>0</v>
      </c>
      <c r="O266" s="302"/>
      <c r="P266" s="241"/>
      <c r="Q266" s="33">
        <f>Metryka!$C$26</f>
        <v>0</v>
      </c>
      <c r="R266" s="85">
        <f>Metryka!$D$26</f>
        <v>0</v>
      </c>
      <c r="S266" s="33">
        <f>Metryka!$E$26</f>
        <v>0</v>
      </c>
      <c r="T266" s="33" t="s">
        <v>484</v>
      </c>
      <c r="U266" s="33" t="s">
        <v>484</v>
      </c>
      <c r="V266" s="33" t="s">
        <v>6331</v>
      </c>
      <c r="W266" s="33" t="s">
        <v>6219</v>
      </c>
      <c r="X266" s="33" t="s">
        <v>4635</v>
      </c>
      <c r="Y266" s="33" t="s">
        <v>6331</v>
      </c>
    </row>
    <row r="267" spans="1:25" ht="15" customHeight="1" thickBot="1">
      <c r="A267" s="450">
        <f>Metryka!$C$3</f>
        <v>0</v>
      </c>
      <c r="B267" s="264" t="s">
        <v>3224</v>
      </c>
      <c r="C267" s="264">
        <v>9622</v>
      </c>
      <c r="D267" s="264"/>
      <c r="E267" s="273"/>
      <c r="F267" s="273"/>
      <c r="G267" s="458" t="s">
        <v>3170</v>
      </c>
      <c r="H267" s="496"/>
      <c r="I267" s="249"/>
      <c r="J267" s="302"/>
      <c r="K267" s="302"/>
      <c r="L267" s="302"/>
      <c r="M267" s="302"/>
      <c r="N267" s="447">
        <v>0</v>
      </c>
      <c r="O267" s="302"/>
      <c r="P267" s="241"/>
      <c r="Q267" s="33">
        <f>Metryka!$C$26</f>
        <v>0</v>
      </c>
      <c r="R267" s="85">
        <f>Metryka!$D$26</f>
        <v>0</v>
      </c>
      <c r="S267" s="33">
        <f>Metryka!$E$26</f>
        <v>0</v>
      </c>
      <c r="T267" s="33" t="s">
        <v>1456</v>
      </c>
      <c r="U267" s="33" t="s">
        <v>1456</v>
      </c>
      <c r="V267" s="33" t="s">
        <v>5162</v>
      </c>
      <c r="W267" s="33" t="s">
        <v>5115</v>
      </c>
      <c r="X267" s="33" t="s">
        <v>3170</v>
      </c>
      <c r="Y267" s="33" t="s">
        <v>5162</v>
      </c>
    </row>
    <row r="268" spans="1:25" ht="15" customHeight="1" thickBot="1">
      <c r="A268" s="450">
        <f>Metryka!$C$3</f>
        <v>0</v>
      </c>
      <c r="B268" s="264" t="s">
        <v>257</v>
      </c>
      <c r="C268" s="264">
        <v>2039</v>
      </c>
      <c r="D268" s="264" t="s">
        <v>4002</v>
      </c>
      <c r="E268" s="273">
        <v>21.482500000000002</v>
      </c>
      <c r="F268" s="273">
        <v>50.898499999999999</v>
      </c>
      <c r="G268" s="458" t="s">
        <v>3192</v>
      </c>
      <c r="H268" s="496"/>
      <c r="I268" s="249"/>
      <c r="J268" s="302"/>
      <c r="K268" s="302"/>
      <c r="L268" s="302"/>
      <c r="M268" s="302"/>
      <c r="N268" s="447">
        <v>0</v>
      </c>
      <c r="O268" s="302"/>
      <c r="P268" s="241"/>
      <c r="Q268" s="33">
        <f>Metryka!$C$26</f>
        <v>0</v>
      </c>
      <c r="R268" s="85">
        <f>Metryka!$D$26</f>
        <v>0</v>
      </c>
      <c r="S268" s="33">
        <f>Metryka!$E$26</f>
        <v>0</v>
      </c>
      <c r="T268" s="33" t="s">
        <v>451</v>
      </c>
      <c r="U268" s="33" t="s">
        <v>5285</v>
      </c>
      <c r="V268" s="33" t="s">
        <v>5286</v>
      </c>
      <c r="W268" s="33" t="s">
        <v>5255</v>
      </c>
      <c r="X268" s="33" t="s">
        <v>4644</v>
      </c>
      <c r="Y268" s="33" t="s">
        <v>8906</v>
      </c>
    </row>
    <row r="269" spans="1:25" ht="15" customHeight="1" thickBot="1">
      <c r="A269" s="450">
        <f>Metryka!$C$3</f>
        <v>0</v>
      </c>
      <c r="B269" s="264" t="s">
        <v>258</v>
      </c>
      <c r="C269" s="264">
        <v>2040</v>
      </c>
      <c r="D269" s="264" t="s">
        <v>3985</v>
      </c>
      <c r="E269" s="273">
        <v>20.146799999999999</v>
      </c>
      <c r="F269" s="273">
        <v>51.493400000000001</v>
      </c>
      <c r="G269" s="458" t="s">
        <v>3169</v>
      </c>
      <c r="H269" s="496"/>
      <c r="I269" s="249"/>
      <c r="J269" s="302"/>
      <c r="K269" s="302"/>
      <c r="L269" s="302"/>
      <c r="M269" s="302"/>
      <c r="N269" s="447">
        <v>0</v>
      </c>
      <c r="O269" s="302"/>
      <c r="P269" s="241"/>
      <c r="Q269" s="33">
        <f>Metryka!$C$26</f>
        <v>0</v>
      </c>
      <c r="R269" s="85">
        <f>Metryka!$D$26</f>
        <v>0</v>
      </c>
      <c r="S269" s="33">
        <f>Metryka!$E$26</f>
        <v>0</v>
      </c>
      <c r="T269" s="33" t="s">
        <v>6332</v>
      </c>
      <c r="U269" s="33" t="s">
        <v>6333</v>
      </c>
      <c r="V269" s="33" t="s">
        <v>6334</v>
      </c>
      <c r="W269" s="33" t="s">
        <v>6065</v>
      </c>
      <c r="X269" s="33" t="s">
        <v>4636</v>
      </c>
      <c r="Y269" s="33" t="s">
        <v>6334</v>
      </c>
    </row>
    <row r="270" spans="1:25" ht="15" customHeight="1" thickBot="1">
      <c r="A270" s="450">
        <f>Metryka!$C$3</f>
        <v>0</v>
      </c>
      <c r="B270" s="264" t="s">
        <v>259</v>
      </c>
      <c r="C270" s="264">
        <v>7057</v>
      </c>
      <c r="D270" s="264" t="s">
        <v>4067</v>
      </c>
      <c r="E270" s="273">
        <v>15.365</v>
      </c>
      <c r="F270" s="273">
        <v>51.917999999999999</v>
      </c>
      <c r="G270" s="458" t="s">
        <v>3174</v>
      </c>
      <c r="H270" s="496"/>
      <c r="I270" s="249"/>
      <c r="J270" s="302"/>
      <c r="K270" s="302"/>
      <c r="L270" s="302"/>
      <c r="M270" s="302"/>
      <c r="N270" s="447">
        <v>0</v>
      </c>
      <c r="O270" s="302"/>
      <c r="P270" s="241"/>
      <c r="Q270" s="33">
        <f>Metryka!$C$26</f>
        <v>0</v>
      </c>
      <c r="R270" s="85">
        <f>Metryka!$D$26</f>
        <v>0</v>
      </c>
      <c r="S270" s="33">
        <f>Metryka!$E$26</f>
        <v>0</v>
      </c>
      <c r="T270" s="33" t="s">
        <v>5001</v>
      </c>
      <c r="U270" s="33" t="s">
        <v>5001</v>
      </c>
      <c r="V270" s="33" t="s">
        <v>6335</v>
      </c>
      <c r="W270" s="33" t="s">
        <v>5592</v>
      </c>
      <c r="X270" s="33" t="s">
        <v>4635</v>
      </c>
      <c r="Y270" s="33" t="s">
        <v>6335</v>
      </c>
    </row>
    <row r="271" spans="1:25" ht="15" customHeight="1" thickBot="1">
      <c r="A271" s="450">
        <f>Metryka!$C$3</f>
        <v>0</v>
      </c>
      <c r="B271" s="264" t="s">
        <v>3225</v>
      </c>
      <c r="C271" s="264">
        <v>7058</v>
      </c>
      <c r="D271" s="264"/>
      <c r="E271" s="273"/>
      <c r="F271" s="273"/>
      <c r="G271" s="458" t="s">
        <v>3174</v>
      </c>
      <c r="H271" s="496"/>
      <c r="I271" s="249"/>
      <c r="J271" s="302"/>
      <c r="K271" s="302"/>
      <c r="L271" s="302"/>
      <c r="M271" s="302"/>
      <c r="N271" s="447">
        <v>0</v>
      </c>
      <c r="O271" s="302"/>
      <c r="P271" s="241"/>
      <c r="Q271" s="33">
        <f>Metryka!$C$26</f>
        <v>0</v>
      </c>
      <c r="R271" s="85">
        <f>Metryka!$D$26</f>
        <v>0</v>
      </c>
      <c r="S271" s="33">
        <f>Metryka!$E$26</f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</row>
    <row r="272" spans="1:25" ht="15" customHeight="1" thickBot="1">
      <c r="A272" s="450">
        <f>Metryka!$C$3</f>
        <v>0</v>
      </c>
      <c r="B272" s="264" t="s">
        <v>3226</v>
      </c>
      <c r="C272" s="264">
        <v>308</v>
      </c>
      <c r="D272" s="264"/>
      <c r="E272" s="273"/>
      <c r="F272" s="273"/>
      <c r="G272" s="458" t="s">
        <v>3167</v>
      </c>
      <c r="H272" s="496"/>
      <c r="I272" s="249"/>
      <c r="J272" s="302"/>
      <c r="K272" s="302"/>
      <c r="L272" s="302"/>
      <c r="M272" s="302"/>
      <c r="N272" s="447">
        <v>0</v>
      </c>
      <c r="O272" s="302"/>
      <c r="P272" s="241"/>
      <c r="Q272" s="33">
        <f>Metryka!$C$26</f>
        <v>0</v>
      </c>
      <c r="R272" s="85">
        <f>Metryka!$D$26</f>
        <v>0</v>
      </c>
      <c r="S272" s="33">
        <f>Metryka!$E$26</f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</row>
    <row r="273" spans="1:25" ht="15" customHeight="1" thickBot="1">
      <c r="A273" s="450">
        <f>Metryka!$C$3</f>
        <v>0</v>
      </c>
      <c r="B273" s="264" t="s">
        <v>260</v>
      </c>
      <c r="C273" s="264">
        <v>7060</v>
      </c>
      <c r="D273" s="264" t="s">
        <v>4031</v>
      </c>
      <c r="E273" s="273">
        <v>15.0817</v>
      </c>
      <c r="F273" s="273">
        <v>52.152900000000002</v>
      </c>
      <c r="G273" s="458" t="s">
        <v>3174</v>
      </c>
      <c r="H273" s="496"/>
      <c r="I273" s="249"/>
      <c r="J273" s="302"/>
      <c r="K273" s="302"/>
      <c r="L273" s="302"/>
      <c r="M273" s="302"/>
      <c r="N273" s="447">
        <v>0</v>
      </c>
      <c r="O273" s="302"/>
      <c r="P273" s="241"/>
      <c r="Q273" s="33">
        <f>Metryka!$C$26</f>
        <v>0</v>
      </c>
      <c r="R273" s="85">
        <f>Metryka!$D$26</f>
        <v>0</v>
      </c>
      <c r="S273" s="33">
        <f>Metryka!$E$26</f>
        <v>0</v>
      </c>
      <c r="T273" s="33" t="s">
        <v>295</v>
      </c>
      <c r="U273" s="33" t="s">
        <v>295</v>
      </c>
      <c r="V273" s="33" t="s">
        <v>6336</v>
      </c>
      <c r="W273" s="33" t="s">
        <v>5330</v>
      </c>
      <c r="X273" s="33" t="s">
        <v>4635</v>
      </c>
      <c r="Y273" s="33" t="s">
        <v>6336</v>
      </c>
    </row>
    <row r="274" spans="1:25" ht="15" customHeight="1" thickBot="1">
      <c r="A274" s="450">
        <f>Metryka!$C$3</f>
        <v>0</v>
      </c>
      <c r="B274" s="264" t="s">
        <v>261</v>
      </c>
      <c r="C274" s="264">
        <v>7061</v>
      </c>
      <c r="D274" s="264" t="s">
        <v>4063</v>
      </c>
      <c r="E274" s="273">
        <v>18.564800000000002</v>
      </c>
      <c r="F274" s="273">
        <v>52.244399999999999</v>
      </c>
      <c r="G274" s="458" t="s">
        <v>3168</v>
      </c>
      <c r="H274" s="496"/>
      <c r="I274" s="249"/>
      <c r="J274" s="302"/>
      <c r="K274" s="302"/>
      <c r="L274" s="302"/>
      <c r="M274" s="302"/>
      <c r="N274" s="447">
        <v>0</v>
      </c>
      <c r="O274" s="302"/>
      <c r="P274" s="241"/>
      <c r="Q274" s="33">
        <f>Metryka!$C$26</f>
        <v>0</v>
      </c>
      <c r="R274" s="85">
        <f>Metryka!$D$26</f>
        <v>0</v>
      </c>
      <c r="S274" s="33">
        <f>Metryka!$E$26</f>
        <v>0</v>
      </c>
      <c r="T274" s="33" t="s">
        <v>6337</v>
      </c>
      <c r="U274" s="33" t="s">
        <v>6338</v>
      </c>
      <c r="V274" s="33" t="s">
        <v>6339</v>
      </c>
      <c r="W274" s="33" t="s">
        <v>5978</v>
      </c>
      <c r="X274" s="33" t="s">
        <v>4646</v>
      </c>
      <c r="Y274" s="33" t="s">
        <v>6339</v>
      </c>
    </row>
    <row r="275" spans="1:25" ht="15" customHeight="1" thickBot="1">
      <c r="A275" s="450">
        <f>Metryka!$C$3</f>
        <v>0</v>
      </c>
      <c r="B275" s="264" t="s">
        <v>3227</v>
      </c>
      <c r="C275" s="264">
        <v>5061</v>
      </c>
      <c r="D275" s="264"/>
      <c r="E275" s="273"/>
      <c r="F275" s="273"/>
      <c r="G275" s="458" t="s">
        <v>3180</v>
      </c>
      <c r="H275" s="496"/>
      <c r="I275" s="249"/>
      <c r="J275" s="302"/>
      <c r="K275" s="302"/>
      <c r="L275" s="302"/>
      <c r="M275" s="302"/>
      <c r="N275" s="447">
        <v>0</v>
      </c>
      <c r="O275" s="302"/>
      <c r="P275" s="241"/>
      <c r="Q275" s="33">
        <f>Metryka!$C$26</f>
        <v>0</v>
      </c>
      <c r="R275" s="85">
        <f>Metryka!$D$26</f>
        <v>0</v>
      </c>
      <c r="S275" s="33">
        <f>Metryka!$E$26</f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</row>
    <row r="276" spans="1:25" ht="15" customHeight="1" thickBot="1">
      <c r="A276" s="450">
        <f>Metryka!$C$3</f>
        <v>0</v>
      </c>
      <c r="B276" s="264" t="s">
        <v>262</v>
      </c>
      <c r="C276" s="264">
        <v>3045</v>
      </c>
      <c r="D276" s="264" t="s">
        <v>4094</v>
      </c>
      <c r="E276" s="273">
        <v>21.918099999999999</v>
      </c>
      <c r="F276" s="273">
        <v>50.168199999999999</v>
      </c>
      <c r="G276" s="458" t="s">
        <v>3173</v>
      </c>
      <c r="H276" s="496"/>
      <c r="I276" s="249"/>
      <c r="J276" s="302"/>
      <c r="K276" s="302"/>
      <c r="L276" s="302"/>
      <c r="M276" s="302"/>
      <c r="N276" s="447">
        <v>0</v>
      </c>
      <c r="O276" s="302"/>
      <c r="P276" s="241"/>
      <c r="Q276" s="33">
        <f>Metryka!$C$26</f>
        <v>0</v>
      </c>
      <c r="R276" s="85">
        <f>Metryka!$D$26</f>
        <v>0</v>
      </c>
      <c r="S276" s="33">
        <f>Metryka!$E$26</f>
        <v>0</v>
      </c>
      <c r="T276" s="33" t="s">
        <v>645</v>
      </c>
      <c r="U276" s="33" t="s">
        <v>6340</v>
      </c>
      <c r="V276" s="33" t="s">
        <v>6341</v>
      </c>
      <c r="W276" s="33" t="s">
        <v>6226</v>
      </c>
      <c r="X276" s="33" t="s">
        <v>4640</v>
      </c>
      <c r="Y276" s="33" t="s">
        <v>6342</v>
      </c>
    </row>
    <row r="277" spans="1:25" ht="15" customHeight="1" thickBot="1">
      <c r="A277" s="450">
        <f>Metryka!$C$3</f>
        <v>0</v>
      </c>
      <c r="B277" s="264" t="s">
        <v>263</v>
      </c>
      <c r="C277" s="264">
        <v>6061</v>
      </c>
      <c r="D277" s="264" t="s">
        <v>4095</v>
      </c>
      <c r="E277" s="273">
        <v>17.533200000000001</v>
      </c>
      <c r="F277" s="273">
        <v>50.5227</v>
      </c>
      <c r="G277" s="458" t="s">
        <v>3176</v>
      </c>
      <c r="H277" s="496"/>
      <c r="I277" s="249"/>
      <c r="J277" s="302"/>
      <c r="K277" s="302"/>
      <c r="L277" s="302"/>
      <c r="M277" s="302"/>
      <c r="N277" s="447">
        <v>0</v>
      </c>
      <c r="O277" s="302"/>
      <c r="P277" s="241"/>
      <c r="Q277" s="33">
        <f>Metryka!$C$26</f>
        <v>0</v>
      </c>
      <c r="R277" s="85">
        <f>Metryka!$D$26</f>
        <v>0</v>
      </c>
      <c r="S277" s="33">
        <f>Metryka!$E$26</f>
        <v>0</v>
      </c>
      <c r="T277" s="33" t="s">
        <v>1317</v>
      </c>
      <c r="U277" s="33" t="s">
        <v>6343</v>
      </c>
      <c r="V277" s="33" t="s">
        <v>6344</v>
      </c>
      <c r="W277" s="33" t="s">
        <v>5682</v>
      </c>
      <c r="X277" s="33" t="s">
        <v>4639</v>
      </c>
      <c r="Y277" s="33" t="s">
        <v>6344</v>
      </c>
    </row>
    <row r="278" spans="1:25" ht="15" customHeight="1" thickBot="1">
      <c r="A278" s="450">
        <f>Metryka!$C$3</f>
        <v>0</v>
      </c>
      <c r="B278" s="264" t="s">
        <v>264</v>
      </c>
      <c r="C278" s="264">
        <v>7062</v>
      </c>
      <c r="D278" s="264" t="s">
        <v>4096</v>
      </c>
      <c r="E278" s="273">
        <v>16.966100000000001</v>
      </c>
      <c r="F278" s="273">
        <v>52.894300000000001</v>
      </c>
      <c r="G278" s="458" t="s">
        <v>3168</v>
      </c>
      <c r="H278" s="496"/>
      <c r="I278" s="249"/>
      <c r="J278" s="302"/>
      <c r="K278" s="302"/>
      <c r="L278" s="302"/>
      <c r="M278" s="302"/>
      <c r="N278" s="447">
        <v>0</v>
      </c>
      <c r="O278" s="302"/>
      <c r="P278" s="241"/>
      <c r="Q278" s="33">
        <f>Metryka!$C$26</f>
        <v>0</v>
      </c>
      <c r="R278" s="85">
        <f>Metryka!$D$26</f>
        <v>0</v>
      </c>
      <c r="S278" s="33">
        <f>Metryka!$E$26</f>
        <v>0</v>
      </c>
      <c r="T278" s="33" t="s">
        <v>264</v>
      </c>
      <c r="U278" s="33" t="s">
        <v>6345</v>
      </c>
      <c r="V278" s="33" t="s">
        <v>6346</v>
      </c>
      <c r="W278" s="33" t="s">
        <v>6347</v>
      </c>
      <c r="X278" s="33" t="s">
        <v>4646</v>
      </c>
      <c r="Y278" s="33" t="s">
        <v>6348</v>
      </c>
    </row>
    <row r="279" spans="1:25" ht="15" customHeight="1" thickBot="1">
      <c r="A279" s="450">
        <f>Metryka!$C$3</f>
        <v>0</v>
      </c>
      <c r="B279" s="264" t="s">
        <v>265</v>
      </c>
      <c r="C279" s="264">
        <v>5062</v>
      </c>
      <c r="D279" s="264" t="s">
        <v>4011</v>
      </c>
      <c r="E279" s="273">
        <v>20.3752</v>
      </c>
      <c r="F279" s="273">
        <v>53.467599999999997</v>
      </c>
      <c r="G279" s="458" t="s">
        <v>3180</v>
      </c>
      <c r="H279" s="496"/>
      <c r="I279" s="249"/>
      <c r="J279" s="302"/>
      <c r="K279" s="302"/>
      <c r="L279" s="302"/>
      <c r="M279" s="302"/>
      <c r="N279" s="447">
        <v>0</v>
      </c>
      <c r="O279" s="302"/>
      <c r="P279" s="241"/>
      <c r="Q279" s="33">
        <f>Metryka!$C$26</f>
        <v>0</v>
      </c>
      <c r="R279" s="85">
        <f>Metryka!$D$26</f>
        <v>0</v>
      </c>
      <c r="S279" s="33">
        <f>Metryka!$E$26</f>
        <v>0</v>
      </c>
      <c r="T279" s="33" t="s">
        <v>1556</v>
      </c>
      <c r="U279" s="33" t="s">
        <v>6349</v>
      </c>
      <c r="V279" s="33" t="s">
        <v>6350</v>
      </c>
      <c r="W279" s="33" t="s">
        <v>6351</v>
      </c>
      <c r="X279" s="33" t="s">
        <v>4645</v>
      </c>
      <c r="Y279" s="33" t="s">
        <v>6352</v>
      </c>
    </row>
    <row r="280" spans="1:25" ht="15" customHeight="1" thickBot="1">
      <c r="A280" s="450">
        <f>Metryka!$C$3</f>
        <v>0</v>
      </c>
      <c r="B280" s="264" t="s">
        <v>266</v>
      </c>
      <c r="C280" s="264">
        <v>7063</v>
      </c>
      <c r="D280" s="264" t="s">
        <v>4063</v>
      </c>
      <c r="E280" s="273">
        <v>16.525400000000001</v>
      </c>
      <c r="F280" s="273">
        <v>52.344900000000003</v>
      </c>
      <c r="G280" s="458" t="s">
        <v>3168</v>
      </c>
      <c r="H280" s="496"/>
      <c r="I280" s="249"/>
      <c r="J280" s="302"/>
      <c r="K280" s="302"/>
      <c r="L280" s="302"/>
      <c r="M280" s="302"/>
      <c r="N280" s="447">
        <v>0</v>
      </c>
      <c r="O280" s="302"/>
      <c r="P280" s="241"/>
      <c r="Q280" s="33">
        <f>Metryka!$C$26</f>
        <v>0</v>
      </c>
      <c r="R280" s="85">
        <f>Metryka!$D$26</f>
        <v>0</v>
      </c>
      <c r="S280" s="33">
        <f>Metryka!$E$26</f>
        <v>0</v>
      </c>
      <c r="T280" s="33" t="s">
        <v>266</v>
      </c>
      <c r="U280" s="33" t="s">
        <v>6353</v>
      </c>
      <c r="V280" s="33" t="s">
        <v>6354</v>
      </c>
      <c r="W280" s="33" t="s">
        <v>5928</v>
      </c>
      <c r="X280" s="33" t="s">
        <v>4646</v>
      </c>
      <c r="Y280" s="33" t="s">
        <v>6355</v>
      </c>
    </row>
    <row r="281" spans="1:25" ht="15" customHeight="1" thickBot="1">
      <c r="A281" s="450">
        <f>Metryka!$C$3</f>
        <v>0</v>
      </c>
      <c r="B281" s="264" t="s">
        <v>3228</v>
      </c>
      <c r="C281" s="264">
        <v>7067</v>
      </c>
      <c r="D281" s="264"/>
      <c r="E281" s="273"/>
      <c r="F281" s="273"/>
      <c r="G281" s="458" t="s">
        <v>3173</v>
      </c>
      <c r="H281" s="496"/>
      <c r="I281" s="249"/>
      <c r="J281" s="302"/>
      <c r="K281" s="302"/>
      <c r="L281" s="302"/>
      <c r="M281" s="302"/>
      <c r="N281" s="447">
        <v>0</v>
      </c>
      <c r="O281" s="302"/>
      <c r="P281" s="241"/>
      <c r="Q281" s="33">
        <f>Metryka!$C$26</f>
        <v>0</v>
      </c>
      <c r="R281" s="85">
        <f>Metryka!$D$26</f>
        <v>0</v>
      </c>
      <c r="S281" s="33">
        <f>Metryka!$E$26</f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</row>
    <row r="282" spans="1:25" ht="15" customHeight="1" thickBot="1">
      <c r="A282" s="450">
        <f>Metryka!$C$3</f>
        <v>0</v>
      </c>
      <c r="B282" s="264" t="s">
        <v>267</v>
      </c>
      <c r="C282" s="264">
        <v>2041</v>
      </c>
      <c r="D282" s="264" t="s">
        <v>4061</v>
      </c>
      <c r="E282" s="273">
        <v>20.2013</v>
      </c>
      <c r="F282" s="273">
        <v>50.859299999999998</v>
      </c>
      <c r="G282" s="458" t="s">
        <v>3192</v>
      </c>
      <c r="H282" s="496"/>
      <c r="I282" s="249"/>
      <c r="J282" s="302"/>
      <c r="K282" s="302"/>
      <c r="L282" s="302"/>
      <c r="M282" s="302"/>
      <c r="N282" s="447">
        <v>0</v>
      </c>
      <c r="O282" s="302"/>
      <c r="P282" s="241"/>
      <c r="Q282" s="33">
        <f>Metryka!$C$26</f>
        <v>0</v>
      </c>
      <c r="R282" s="85">
        <f>Metryka!$D$26</f>
        <v>0</v>
      </c>
      <c r="S282" s="33">
        <f>Metryka!$E$26</f>
        <v>0</v>
      </c>
      <c r="T282" s="33" t="s">
        <v>6356</v>
      </c>
      <c r="U282" s="33" t="s">
        <v>6357</v>
      </c>
      <c r="V282" s="33" t="s">
        <v>6358</v>
      </c>
      <c r="W282" s="33" t="s">
        <v>5756</v>
      </c>
      <c r="X282" s="33" t="s">
        <v>4644</v>
      </c>
      <c r="Y282" s="33" t="s">
        <v>6358</v>
      </c>
    </row>
    <row r="283" spans="1:25" ht="15" customHeight="1" thickBot="1">
      <c r="A283" s="450">
        <f>Metryka!$C$3</f>
        <v>0</v>
      </c>
      <c r="B283" s="264" t="s">
        <v>268</v>
      </c>
      <c r="C283" s="264">
        <v>6064</v>
      </c>
      <c r="D283" s="264" t="s">
        <v>4081</v>
      </c>
      <c r="E283" s="273">
        <v>17.368400000000001</v>
      </c>
      <c r="F283" s="273">
        <v>51.399700000000003</v>
      </c>
      <c r="G283" s="458" t="s">
        <v>3184</v>
      </c>
      <c r="H283" s="496"/>
      <c r="I283" s="249"/>
      <c r="J283" s="302"/>
      <c r="K283" s="302"/>
      <c r="L283" s="302"/>
      <c r="M283" s="302"/>
      <c r="N283" s="447">
        <v>0</v>
      </c>
      <c r="O283" s="302"/>
      <c r="P283" s="241"/>
      <c r="Q283" s="33">
        <f>Metryka!$C$26</f>
        <v>0</v>
      </c>
      <c r="R283" s="85">
        <f>Metryka!$D$26</f>
        <v>0</v>
      </c>
      <c r="S283" s="33">
        <f>Metryka!$E$26</f>
        <v>0</v>
      </c>
      <c r="T283" s="33" t="s">
        <v>1152</v>
      </c>
      <c r="U283" s="33" t="s">
        <v>1152</v>
      </c>
      <c r="V283" s="33" t="s">
        <v>6359</v>
      </c>
      <c r="W283" s="33" t="s">
        <v>6360</v>
      </c>
      <c r="X283" s="33" t="s">
        <v>4632</v>
      </c>
      <c r="Y283" s="33" t="s">
        <v>6359</v>
      </c>
    </row>
    <row r="284" spans="1:25" ht="15" customHeight="1" thickBot="1">
      <c r="A284" s="450">
        <f>Metryka!$C$3</f>
        <v>0</v>
      </c>
      <c r="B284" s="264" t="s">
        <v>3229</v>
      </c>
      <c r="C284" s="264">
        <v>7070</v>
      </c>
      <c r="D284" s="264"/>
      <c r="E284" s="273"/>
      <c r="F284" s="273"/>
      <c r="G284" s="458" t="s">
        <v>3173</v>
      </c>
      <c r="H284" s="496"/>
      <c r="I284" s="249"/>
      <c r="J284" s="302"/>
      <c r="K284" s="302"/>
      <c r="L284" s="302"/>
      <c r="M284" s="302"/>
      <c r="N284" s="447">
        <v>0</v>
      </c>
      <c r="O284" s="302"/>
      <c r="P284" s="241"/>
      <c r="Q284" s="33">
        <f>Metryka!$C$26</f>
        <v>0</v>
      </c>
      <c r="R284" s="85">
        <f>Metryka!$D$26</f>
        <v>0</v>
      </c>
      <c r="S284" s="33">
        <f>Metryka!$E$26</f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</row>
    <row r="285" spans="1:25" ht="15" customHeight="1" thickBot="1">
      <c r="A285" s="450">
        <f>Metryka!$C$3</f>
        <v>0</v>
      </c>
      <c r="B285" s="264" t="s">
        <v>269</v>
      </c>
      <c r="C285" s="264">
        <v>7064</v>
      </c>
      <c r="D285" s="264" t="s">
        <v>4093</v>
      </c>
      <c r="E285" s="273">
        <v>15.706</v>
      </c>
      <c r="F285" s="273">
        <v>52.3855</v>
      </c>
      <c r="G285" s="458" t="s">
        <v>3174</v>
      </c>
      <c r="H285" s="496"/>
      <c r="I285" s="249"/>
      <c r="J285" s="302"/>
      <c r="K285" s="302"/>
      <c r="L285" s="302"/>
      <c r="M285" s="302"/>
      <c r="N285" s="447">
        <v>0</v>
      </c>
      <c r="O285" s="302"/>
      <c r="P285" s="241"/>
      <c r="Q285" s="33">
        <f>Metryka!$C$26</f>
        <v>0</v>
      </c>
      <c r="R285" s="85">
        <f>Metryka!$D$26</f>
        <v>0</v>
      </c>
      <c r="S285" s="33">
        <f>Metryka!$E$26</f>
        <v>0</v>
      </c>
      <c r="T285" s="33" t="s">
        <v>1447</v>
      </c>
      <c r="U285" s="33" t="s">
        <v>5251</v>
      </c>
      <c r="V285" s="33" t="s">
        <v>5252</v>
      </c>
      <c r="W285" s="33" t="s">
        <v>5253</v>
      </c>
      <c r="X285" s="33" t="s">
        <v>4635</v>
      </c>
      <c r="Y285" s="33" t="s">
        <v>6361</v>
      </c>
    </row>
    <row r="286" spans="1:25" ht="15" customHeight="1" thickBot="1">
      <c r="A286" s="450">
        <f>Metryka!$C$3</f>
        <v>0</v>
      </c>
      <c r="B286" s="264" t="s">
        <v>270</v>
      </c>
      <c r="C286" s="264">
        <v>7065</v>
      </c>
      <c r="D286" s="264" t="s">
        <v>4034</v>
      </c>
      <c r="E286" s="273">
        <v>15.4307</v>
      </c>
      <c r="F286" s="273">
        <v>51.584400000000002</v>
      </c>
      <c r="G286" s="458" t="s">
        <v>3174</v>
      </c>
      <c r="H286" s="496"/>
      <c r="I286" s="249"/>
      <c r="J286" s="302"/>
      <c r="K286" s="302"/>
      <c r="L286" s="302"/>
      <c r="M286" s="302"/>
      <c r="N286" s="447">
        <v>0</v>
      </c>
      <c r="O286" s="302"/>
      <c r="P286" s="241"/>
      <c r="Q286" s="33">
        <f>Metryka!$C$26</f>
        <v>0</v>
      </c>
      <c r="R286" s="85">
        <f>Metryka!$D$26</f>
        <v>0</v>
      </c>
      <c r="S286" s="33">
        <f>Metryka!$E$26</f>
        <v>0</v>
      </c>
      <c r="T286" s="33" t="s">
        <v>2926</v>
      </c>
      <c r="U286" s="33" t="s">
        <v>5287</v>
      </c>
      <c r="V286" s="33" t="s">
        <v>5288</v>
      </c>
      <c r="W286" s="33" t="s">
        <v>5289</v>
      </c>
      <c r="X286" s="33" t="s">
        <v>4635</v>
      </c>
      <c r="Y286" s="33" t="s">
        <v>5288</v>
      </c>
    </row>
    <row r="287" spans="1:25" ht="15" customHeight="1" thickBot="1">
      <c r="A287" s="450">
        <f>Metryka!$C$3</f>
        <v>0</v>
      </c>
      <c r="B287" s="264" t="s">
        <v>271</v>
      </c>
      <c r="C287" s="264">
        <v>7066</v>
      </c>
      <c r="D287" s="264" t="s">
        <v>4097</v>
      </c>
      <c r="E287" s="273">
        <v>17.583400000000001</v>
      </c>
      <c r="F287" s="273">
        <v>51.388199999999998</v>
      </c>
      <c r="G287" s="458" t="s">
        <v>3184</v>
      </c>
      <c r="H287" s="496"/>
      <c r="I287" s="249"/>
      <c r="J287" s="302"/>
      <c r="K287" s="302"/>
      <c r="L287" s="302"/>
      <c r="M287" s="302"/>
      <c r="N287" s="447">
        <v>0</v>
      </c>
      <c r="O287" s="302"/>
      <c r="P287" s="241"/>
      <c r="Q287" s="33">
        <f>Metryka!$C$26</f>
        <v>0</v>
      </c>
      <c r="R287" s="85">
        <f>Metryka!$D$26</f>
        <v>0</v>
      </c>
      <c r="S287" s="33">
        <f>Metryka!$E$26</f>
        <v>0</v>
      </c>
      <c r="T287" s="33" t="s">
        <v>6362</v>
      </c>
      <c r="U287" s="33" t="s">
        <v>6363</v>
      </c>
      <c r="V287" s="33" t="s">
        <v>6364</v>
      </c>
      <c r="W287" s="33" t="s">
        <v>5333</v>
      </c>
      <c r="X287" s="33" t="s">
        <v>4632</v>
      </c>
      <c r="Y287" s="33" t="s">
        <v>6365</v>
      </c>
    </row>
    <row r="288" spans="1:25" ht="15" customHeight="1" thickBot="1">
      <c r="A288" s="450">
        <f>Metryka!$C$3</f>
        <v>0</v>
      </c>
      <c r="B288" s="264" t="s">
        <v>272</v>
      </c>
      <c r="C288" s="264">
        <v>4052</v>
      </c>
      <c r="D288" s="264" t="s">
        <v>4098</v>
      </c>
      <c r="E288" s="273">
        <v>19.459399999999999</v>
      </c>
      <c r="F288" s="273">
        <v>50.264000000000003</v>
      </c>
      <c r="G288" s="458" t="s">
        <v>3166</v>
      </c>
      <c r="H288" s="496"/>
      <c r="I288" s="249"/>
      <c r="J288" s="302"/>
      <c r="K288" s="302"/>
      <c r="L288" s="302"/>
      <c r="M288" s="302"/>
      <c r="N288" s="447">
        <v>0</v>
      </c>
      <c r="O288" s="302"/>
      <c r="P288" s="241"/>
      <c r="Q288" s="33">
        <f>Metryka!$C$26</f>
        <v>0</v>
      </c>
      <c r="R288" s="85">
        <f>Metryka!$D$26</f>
        <v>0</v>
      </c>
      <c r="S288" s="33">
        <f>Metryka!$E$26</f>
        <v>0</v>
      </c>
      <c r="T288" s="33" t="s">
        <v>272</v>
      </c>
      <c r="U288" s="33" t="s">
        <v>272</v>
      </c>
      <c r="V288" s="33" t="s">
        <v>6366</v>
      </c>
      <c r="W288" s="33" t="s">
        <v>6367</v>
      </c>
      <c r="X288" s="33" t="s">
        <v>4637</v>
      </c>
      <c r="Y288" s="33" t="s">
        <v>6366</v>
      </c>
    </row>
    <row r="289" spans="1:25" ht="15" customHeight="1" thickBot="1">
      <c r="A289" s="450">
        <f>Metryka!$C$3</f>
        <v>0</v>
      </c>
      <c r="B289" s="264" t="s">
        <v>273</v>
      </c>
      <c r="C289" s="264">
        <v>4266</v>
      </c>
      <c r="D289" s="264" t="s">
        <v>4099</v>
      </c>
      <c r="E289" s="273">
        <v>19.409800000000001</v>
      </c>
      <c r="F289" s="273">
        <v>50.275399999999998</v>
      </c>
      <c r="G289" s="458" t="s">
        <v>3166</v>
      </c>
      <c r="H289" s="496"/>
      <c r="I289" s="249"/>
      <c r="J289" s="302"/>
      <c r="K289" s="302"/>
      <c r="L289" s="302"/>
      <c r="M289" s="302"/>
      <c r="N289" s="447">
        <v>0</v>
      </c>
      <c r="O289" s="302"/>
      <c r="P289" s="241"/>
      <c r="Q289" s="33">
        <f>Metryka!$C$26</f>
        <v>0</v>
      </c>
      <c r="R289" s="85">
        <f>Metryka!$D$26</f>
        <v>0</v>
      </c>
      <c r="S289" s="33">
        <f>Metryka!$E$26</f>
        <v>0</v>
      </c>
      <c r="T289" s="33" t="s">
        <v>272</v>
      </c>
      <c r="U289" s="33" t="s">
        <v>272</v>
      </c>
      <c r="V289" s="33" t="s">
        <v>6366</v>
      </c>
      <c r="W289" s="33" t="s">
        <v>6367</v>
      </c>
      <c r="X289" s="33" t="s">
        <v>4637</v>
      </c>
      <c r="Y289" s="33" t="s">
        <v>6366</v>
      </c>
    </row>
    <row r="290" spans="1:25" ht="15" customHeight="1" thickBot="1">
      <c r="A290" s="450">
        <f>Metryka!$C$3</f>
        <v>0</v>
      </c>
      <c r="B290" s="264" t="s">
        <v>274</v>
      </c>
      <c r="C290" s="264">
        <v>6065</v>
      </c>
      <c r="D290" s="264" t="s">
        <v>4079</v>
      </c>
      <c r="E290" s="273">
        <v>18.1069</v>
      </c>
      <c r="F290" s="273">
        <v>50.896299999999997</v>
      </c>
      <c r="G290" s="458" t="s">
        <v>3176</v>
      </c>
      <c r="H290" s="496"/>
      <c r="I290" s="249"/>
      <c r="J290" s="302"/>
      <c r="K290" s="302"/>
      <c r="L290" s="302"/>
      <c r="M290" s="302"/>
      <c r="N290" s="447">
        <v>0</v>
      </c>
      <c r="O290" s="302"/>
      <c r="P290" s="241"/>
      <c r="Q290" s="33">
        <f>Metryka!$C$26</f>
        <v>0</v>
      </c>
      <c r="R290" s="85">
        <f>Metryka!$D$26</f>
        <v>0</v>
      </c>
      <c r="S290" s="33">
        <f>Metryka!$E$26</f>
        <v>0</v>
      </c>
      <c r="T290" s="33" t="s">
        <v>6368</v>
      </c>
      <c r="U290" s="33" t="s">
        <v>6369</v>
      </c>
      <c r="V290" s="33" t="s">
        <v>6370</v>
      </c>
      <c r="W290" s="33" t="s">
        <v>5453</v>
      </c>
      <c r="X290" s="33" t="s">
        <v>4639</v>
      </c>
      <c r="Y290" s="33" t="s">
        <v>6370</v>
      </c>
    </row>
    <row r="291" spans="1:25" ht="15" customHeight="1" thickBot="1">
      <c r="A291" s="450">
        <f>Metryka!$C$3</f>
        <v>0</v>
      </c>
      <c r="B291" s="264" t="s">
        <v>275</v>
      </c>
      <c r="C291" s="264">
        <v>5065</v>
      </c>
      <c r="D291" s="264" t="s">
        <v>4037</v>
      </c>
      <c r="E291" s="273">
        <v>17.371500000000001</v>
      </c>
      <c r="F291" s="273">
        <v>53.573</v>
      </c>
      <c r="G291" s="458" t="s">
        <v>3172</v>
      </c>
      <c r="H291" s="496"/>
      <c r="I291" s="249"/>
      <c r="J291" s="302"/>
      <c r="K291" s="302"/>
      <c r="L291" s="302"/>
      <c r="M291" s="302"/>
      <c r="N291" s="447">
        <v>0</v>
      </c>
      <c r="O291" s="302"/>
      <c r="P291" s="241"/>
      <c r="Q291" s="33">
        <f>Metryka!$C$26</f>
        <v>0</v>
      </c>
      <c r="R291" s="85">
        <f>Metryka!$D$26</f>
        <v>0</v>
      </c>
      <c r="S291" s="33">
        <f>Metryka!$E$26</f>
        <v>0</v>
      </c>
      <c r="T291" s="33" t="s">
        <v>445</v>
      </c>
      <c r="U291" s="33" t="s">
        <v>5531</v>
      </c>
      <c r="V291" s="33" t="s">
        <v>5532</v>
      </c>
      <c r="W291" s="33" t="s">
        <v>5363</v>
      </c>
      <c r="X291" s="33" t="s">
        <v>4642</v>
      </c>
      <c r="Y291" s="33" t="s">
        <v>5532</v>
      </c>
    </row>
    <row r="292" spans="1:25" ht="15" customHeight="1" thickBot="1">
      <c r="A292" s="450">
        <f>Metryka!$C$3</f>
        <v>0</v>
      </c>
      <c r="B292" s="264" t="s">
        <v>3230</v>
      </c>
      <c r="C292" s="264">
        <v>8059</v>
      </c>
      <c r="D292" s="264"/>
      <c r="E292" s="273"/>
      <c r="F292" s="273"/>
      <c r="G292" s="458" t="s">
        <v>3178</v>
      </c>
      <c r="H292" s="496"/>
      <c r="I292" s="249"/>
      <c r="J292" s="302"/>
      <c r="K292" s="302"/>
      <c r="L292" s="302"/>
      <c r="M292" s="302"/>
      <c r="N292" s="447">
        <v>0</v>
      </c>
      <c r="O292" s="302"/>
      <c r="P292" s="241"/>
      <c r="Q292" s="33">
        <f>Metryka!$C$26</f>
        <v>0</v>
      </c>
      <c r="R292" s="85">
        <f>Metryka!$D$26</f>
        <v>0</v>
      </c>
      <c r="S292" s="33">
        <f>Metryka!$E$26</f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</row>
    <row r="293" spans="1:25" ht="15" customHeight="1" thickBot="1">
      <c r="A293" s="450">
        <f>Metryka!$C$3</f>
        <v>0</v>
      </c>
      <c r="B293" s="264" t="s">
        <v>276</v>
      </c>
      <c r="C293" s="264">
        <v>5066</v>
      </c>
      <c r="D293" s="264" t="s">
        <v>4100</v>
      </c>
      <c r="E293" s="273">
        <v>20.38</v>
      </c>
      <c r="F293" s="273">
        <v>53.868600000000001</v>
      </c>
      <c r="G293" s="458" t="s">
        <v>3180</v>
      </c>
      <c r="H293" s="496"/>
      <c r="I293" s="249"/>
      <c r="J293" s="302"/>
      <c r="K293" s="302"/>
      <c r="L293" s="302"/>
      <c r="M293" s="302"/>
      <c r="N293" s="447">
        <v>0</v>
      </c>
      <c r="O293" s="302"/>
      <c r="P293" s="241"/>
      <c r="Q293" s="33">
        <f>Metryka!$C$26</f>
        <v>0</v>
      </c>
      <c r="R293" s="85">
        <f>Metryka!$D$26</f>
        <v>0</v>
      </c>
      <c r="S293" s="33">
        <f>Metryka!$E$26</f>
        <v>0</v>
      </c>
      <c r="T293" s="33" t="s">
        <v>6371</v>
      </c>
      <c r="U293" s="33" t="s">
        <v>6372</v>
      </c>
      <c r="V293" s="33" t="s">
        <v>6373</v>
      </c>
      <c r="W293" s="33" t="s">
        <v>5376</v>
      </c>
      <c r="X293" s="33" t="s">
        <v>4645</v>
      </c>
      <c r="Y293" s="33" t="s">
        <v>6373</v>
      </c>
    </row>
    <row r="294" spans="1:25" ht="15" customHeight="1" thickBot="1">
      <c r="A294" s="450">
        <f>Metryka!$C$3</f>
        <v>0</v>
      </c>
      <c r="B294" s="264" t="s">
        <v>277</v>
      </c>
      <c r="C294" s="264">
        <v>4053</v>
      </c>
      <c r="D294" s="264" t="s">
        <v>3981</v>
      </c>
      <c r="E294" s="273">
        <v>19.290600000000001</v>
      </c>
      <c r="F294" s="273">
        <v>49.875900000000001</v>
      </c>
      <c r="G294" s="458" t="s">
        <v>3166</v>
      </c>
      <c r="H294" s="496"/>
      <c r="I294" s="249"/>
      <c r="J294" s="302"/>
      <c r="K294" s="302"/>
      <c r="L294" s="302"/>
      <c r="M294" s="302"/>
      <c r="N294" s="447">
        <v>0</v>
      </c>
      <c r="O294" s="302"/>
      <c r="P294" s="241"/>
      <c r="Q294" s="33">
        <f>Metryka!$C$26</f>
        <v>0</v>
      </c>
      <c r="R294" s="85">
        <f>Metryka!$D$26</f>
        <v>0</v>
      </c>
      <c r="S294" s="33">
        <f>Metryka!$E$26</f>
        <v>0</v>
      </c>
      <c r="T294" s="33" t="s">
        <v>985</v>
      </c>
      <c r="U294" s="33" t="s">
        <v>6374</v>
      </c>
      <c r="V294" s="33" t="s">
        <v>6375</v>
      </c>
      <c r="W294" s="33" t="s">
        <v>5277</v>
      </c>
      <c r="X294" s="33" t="s">
        <v>4637</v>
      </c>
      <c r="Y294" s="33" t="s">
        <v>6376</v>
      </c>
    </row>
    <row r="295" spans="1:25" ht="15" customHeight="1" thickBot="1">
      <c r="A295" s="450">
        <f>Metryka!$C$3</f>
        <v>0</v>
      </c>
      <c r="B295" s="264" t="s">
        <v>278</v>
      </c>
      <c r="C295" s="264">
        <v>5067</v>
      </c>
      <c r="D295" s="264" t="s">
        <v>4087</v>
      </c>
      <c r="E295" s="273">
        <v>20.134899999999998</v>
      </c>
      <c r="F295" s="273">
        <v>53.275799999999997</v>
      </c>
      <c r="G295" s="458" t="s">
        <v>3180</v>
      </c>
      <c r="H295" s="496"/>
      <c r="I295" s="249"/>
      <c r="J295" s="302"/>
      <c r="K295" s="302"/>
      <c r="L295" s="302"/>
      <c r="M295" s="302"/>
      <c r="N295" s="447">
        <v>0</v>
      </c>
      <c r="O295" s="302"/>
      <c r="P295" s="241"/>
      <c r="Q295" s="33">
        <f>Metryka!$C$26</f>
        <v>0</v>
      </c>
      <c r="R295" s="85">
        <f>Metryka!$D$26</f>
        <v>0</v>
      </c>
      <c r="S295" s="33">
        <f>Metryka!$E$26</f>
        <v>0</v>
      </c>
      <c r="T295" s="33" t="s">
        <v>555</v>
      </c>
      <c r="U295" s="33" t="s">
        <v>555</v>
      </c>
      <c r="V295" s="33" t="s">
        <v>6377</v>
      </c>
      <c r="W295" s="33" t="s">
        <v>6378</v>
      </c>
      <c r="X295" s="33" t="s">
        <v>4645</v>
      </c>
      <c r="Y295" s="33" t="s">
        <v>6377</v>
      </c>
    </row>
    <row r="296" spans="1:25" ht="15" customHeight="1" thickBot="1">
      <c r="A296" s="450">
        <f>Metryka!$C$3</f>
        <v>0</v>
      </c>
      <c r="B296" s="264" t="s">
        <v>279</v>
      </c>
      <c r="C296" s="264">
        <v>5068</v>
      </c>
      <c r="D296" s="264" t="s">
        <v>4069</v>
      </c>
      <c r="E296" s="273">
        <v>19.069299999999998</v>
      </c>
      <c r="F296" s="273">
        <v>53.401499999999999</v>
      </c>
      <c r="G296" s="458" t="s">
        <v>3164</v>
      </c>
      <c r="H296" s="496"/>
      <c r="I296" s="249"/>
      <c r="J296" s="302"/>
      <c r="K296" s="302"/>
      <c r="L296" s="302"/>
      <c r="M296" s="302"/>
      <c r="N296" s="447">
        <v>0</v>
      </c>
      <c r="O296" s="302"/>
      <c r="P296" s="241"/>
      <c r="Q296" s="33">
        <f>Metryka!$C$26</f>
        <v>0</v>
      </c>
      <c r="R296" s="85">
        <f>Metryka!$D$26</f>
        <v>0</v>
      </c>
      <c r="S296" s="33">
        <f>Metryka!$E$26</f>
        <v>0</v>
      </c>
      <c r="T296" s="33" t="s">
        <v>6379</v>
      </c>
      <c r="U296" s="33" t="s">
        <v>6380</v>
      </c>
      <c r="V296" s="33" t="s">
        <v>6381</v>
      </c>
      <c r="W296" s="33" t="s">
        <v>6231</v>
      </c>
      <c r="X296" s="33" t="s">
        <v>4633</v>
      </c>
      <c r="Y296" s="33" t="s">
        <v>6381</v>
      </c>
    </row>
    <row r="297" spans="1:25" ht="15" customHeight="1" thickBot="1">
      <c r="A297" s="450">
        <f>Metryka!$C$3</f>
        <v>0</v>
      </c>
      <c r="B297" s="264" t="s">
        <v>3950</v>
      </c>
      <c r="C297" s="264">
        <v>13</v>
      </c>
      <c r="D297" s="264" t="s">
        <v>4101</v>
      </c>
      <c r="E297" s="273">
        <v>20.675899999999999</v>
      </c>
      <c r="F297" s="273">
        <v>50.464199999999998</v>
      </c>
      <c r="G297" s="458" t="s">
        <v>3192</v>
      </c>
      <c r="H297" s="496"/>
      <c r="I297" s="249"/>
      <c r="J297" s="302"/>
      <c r="K297" s="302"/>
      <c r="L297" s="302"/>
      <c r="M297" s="302"/>
      <c r="N297" s="447">
        <v>0</v>
      </c>
      <c r="O297" s="302"/>
      <c r="P297" s="241"/>
      <c r="Q297" s="33">
        <f>Metryka!$C$26</f>
        <v>0</v>
      </c>
      <c r="R297" s="85">
        <f>Metryka!$D$26</f>
        <v>0</v>
      </c>
      <c r="S297" s="33">
        <f>Metryka!$E$26</f>
        <v>0</v>
      </c>
      <c r="T297" s="33" t="s">
        <v>3950</v>
      </c>
      <c r="U297" s="33" t="s">
        <v>5290</v>
      </c>
      <c r="V297" s="33" t="s">
        <v>5291</v>
      </c>
      <c r="W297" s="33" t="s">
        <v>5292</v>
      </c>
      <c r="X297" s="33" t="s">
        <v>4644</v>
      </c>
      <c r="Y297" s="33" t="s">
        <v>8907</v>
      </c>
    </row>
    <row r="298" spans="1:25" ht="15" customHeight="1" thickBot="1">
      <c r="A298" s="450">
        <f>Metryka!$C$3</f>
        <v>0</v>
      </c>
      <c r="B298" s="264" t="s">
        <v>280</v>
      </c>
      <c r="C298" s="264">
        <v>6067</v>
      </c>
      <c r="D298" s="264" t="s">
        <v>3984</v>
      </c>
      <c r="E298" s="273">
        <v>18.1999</v>
      </c>
      <c r="F298" s="273">
        <v>51.114100000000001</v>
      </c>
      <c r="G298" s="458" t="s">
        <v>3176</v>
      </c>
      <c r="H298" s="496"/>
      <c r="I298" s="249"/>
      <c r="J298" s="302"/>
      <c r="K298" s="302"/>
      <c r="L298" s="302"/>
      <c r="M298" s="302"/>
      <c r="N298" s="447">
        <v>0</v>
      </c>
      <c r="O298" s="302"/>
      <c r="P298" s="241"/>
      <c r="Q298" s="33">
        <f>Metryka!$C$26</f>
        <v>0</v>
      </c>
      <c r="R298" s="85">
        <f>Metryka!$D$26</f>
        <v>0</v>
      </c>
      <c r="S298" s="33">
        <f>Metryka!$E$26</f>
        <v>0</v>
      </c>
      <c r="T298" s="33" t="s">
        <v>6157</v>
      </c>
      <c r="U298" s="33" t="s">
        <v>6382</v>
      </c>
      <c r="V298" s="33" t="s">
        <v>6159</v>
      </c>
      <c r="W298" s="33" t="s">
        <v>6048</v>
      </c>
      <c r="X298" s="33" t="s">
        <v>4639</v>
      </c>
      <c r="Y298" s="33" t="s">
        <v>6383</v>
      </c>
    </row>
    <row r="299" spans="1:25" ht="15" customHeight="1" thickBot="1">
      <c r="A299" s="450">
        <f>Metryka!$C$3</f>
        <v>0</v>
      </c>
      <c r="B299" s="264" t="s">
        <v>281</v>
      </c>
      <c r="C299" s="264">
        <v>5070</v>
      </c>
      <c r="D299" s="264" t="s">
        <v>4102</v>
      </c>
      <c r="E299" s="273">
        <v>18.136800000000001</v>
      </c>
      <c r="F299" s="273">
        <v>53.140700000000002</v>
      </c>
      <c r="G299" s="458" t="s">
        <v>3164</v>
      </c>
      <c r="H299" s="496"/>
      <c r="I299" s="249"/>
      <c r="J299" s="302"/>
      <c r="K299" s="302"/>
      <c r="L299" s="302"/>
      <c r="M299" s="302"/>
      <c r="N299" s="447">
        <v>0</v>
      </c>
      <c r="O299" s="302"/>
      <c r="P299" s="241"/>
      <c r="Q299" s="33">
        <f>Metryka!$C$26</f>
        <v>0</v>
      </c>
      <c r="R299" s="85">
        <f>Metryka!$D$26</f>
        <v>0</v>
      </c>
      <c r="S299" s="33">
        <f>Metryka!$E$26</f>
        <v>0</v>
      </c>
      <c r="T299" s="33" t="s">
        <v>4773</v>
      </c>
      <c r="U299" s="33" t="s">
        <v>6384</v>
      </c>
      <c r="V299" s="33" t="s">
        <v>6385</v>
      </c>
      <c r="W299" s="33" t="s">
        <v>6386</v>
      </c>
      <c r="X299" s="33" t="s">
        <v>4633</v>
      </c>
      <c r="Y299" s="33" t="s">
        <v>6385</v>
      </c>
    </row>
    <row r="300" spans="1:25" ht="15" customHeight="1" thickBot="1">
      <c r="A300" s="450">
        <f>Metryka!$C$3</f>
        <v>0</v>
      </c>
      <c r="B300" s="264" t="s">
        <v>282</v>
      </c>
      <c r="C300" s="264">
        <v>5071</v>
      </c>
      <c r="D300" s="264" t="s">
        <v>3983</v>
      </c>
      <c r="E300" s="273">
        <v>18.055399999999999</v>
      </c>
      <c r="F300" s="273">
        <v>53.131500000000003</v>
      </c>
      <c r="G300" s="458" t="s">
        <v>3164</v>
      </c>
      <c r="H300" s="496"/>
      <c r="I300" s="249"/>
      <c r="J300" s="302"/>
      <c r="K300" s="302"/>
      <c r="L300" s="302"/>
      <c r="M300" s="302"/>
      <c r="N300" s="447">
        <v>0</v>
      </c>
      <c r="O300" s="302"/>
      <c r="P300" s="241"/>
      <c r="Q300" s="33">
        <f>Metryka!$C$26</f>
        <v>0</v>
      </c>
      <c r="R300" s="85">
        <f>Metryka!$D$26</f>
        <v>0</v>
      </c>
      <c r="S300" s="33">
        <f>Metryka!$E$26</f>
        <v>0</v>
      </c>
      <c r="T300" s="33" t="s">
        <v>4773</v>
      </c>
      <c r="U300" s="33" t="s">
        <v>6384</v>
      </c>
      <c r="V300" s="33" t="s">
        <v>6385</v>
      </c>
      <c r="W300" s="33" t="s">
        <v>6386</v>
      </c>
      <c r="X300" s="33" t="s">
        <v>4633</v>
      </c>
      <c r="Y300" s="33" t="s">
        <v>6385</v>
      </c>
    </row>
    <row r="301" spans="1:25" ht="15" customHeight="1" thickBot="1">
      <c r="A301" s="450">
        <f>Metryka!$C$3</f>
        <v>0</v>
      </c>
      <c r="B301" s="264" t="s">
        <v>3231</v>
      </c>
      <c r="C301" s="264">
        <v>5069</v>
      </c>
      <c r="D301" s="264" t="s">
        <v>3991</v>
      </c>
      <c r="E301" s="273">
        <v>17.951599999999999</v>
      </c>
      <c r="F301" s="273">
        <v>53.118099999999998</v>
      </c>
      <c r="G301" s="458" t="s">
        <v>3164</v>
      </c>
      <c r="H301" s="496"/>
      <c r="I301" s="249"/>
      <c r="J301" s="302"/>
      <c r="K301" s="302"/>
      <c r="L301" s="302"/>
      <c r="M301" s="302"/>
      <c r="N301" s="447">
        <v>0</v>
      </c>
      <c r="O301" s="302"/>
      <c r="P301" s="241"/>
      <c r="Q301" s="33">
        <f>Metryka!$C$26</f>
        <v>0</v>
      </c>
      <c r="R301" s="85">
        <f>Metryka!$D$26</f>
        <v>0</v>
      </c>
      <c r="S301" s="33">
        <f>Metryka!$E$26</f>
        <v>0</v>
      </c>
      <c r="T301" s="33" t="s">
        <v>4773</v>
      </c>
      <c r="U301" s="33" t="s">
        <v>6384</v>
      </c>
      <c r="V301" s="33" t="s">
        <v>6385</v>
      </c>
      <c r="W301" s="33" t="s">
        <v>6386</v>
      </c>
      <c r="X301" s="33" t="s">
        <v>4633</v>
      </c>
      <c r="Y301" s="33" t="s">
        <v>6385</v>
      </c>
    </row>
    <row r="302" spans="1:25" ht="15" customHeight="1" thickBot="1">
      <c r="A302" s="450">
        <f>Metryka!$C$3</f>
        <v>0</v>
      </c>
      <c r="B302" s="264" t="s">
        <v>283</v>
      </c>
      <c r="C302" s="264">
        <v>5072</v>
      </c>
      <c r="D302" s="264" t="s">
        <v>4102</v>
      </c>
      <c r="E302" s="273">
        <v>18.111899999999999</v>
      </c>
      <c r="F302" s="273">
        <v>53.133800000000001</v>
      </c>
      <c r="G302" s="458" t="s">
        <v>3164</v>
      </c>
      <c r="H302" s="496"/>
      <c r="I302" s="249"/>
      <c r="J302" s="302"/>
      <c r="K302" s="302"/>
      <c r="L302" s="302"/>
      <c r="M302" s="302"/>
      <c r="N302" s="447">
        <v>0</v>
      </c>
      <c r="O302" s="302"/>
      <c r="P302" s="241"/>
      <c r="Q302" s="33">
        <f>Metryka!$C$26</f>
        <v>0</v>
      </c>
      <c r="R302" s="85">
        <f>Metryka!$D$26</f>
        <v>0</v>
      </c>
      <c r="S302" s="33">
        <f>Metryka!$E$26</f>
        <v>0</v>
      </c>
      <c r="T302" s="33" t="s">
        <v>4773</v>
      </c>
      <c r="U302" s="33" t="s">
        <v>6384</v>
      </c>
      <c r="V302" s="33" t="s">
        <v>6385</v>
      </c>
      <c r="W302" s="33" t="s">
        <v>6386</v>
      </c>
      <c r="X302" s="33" t="s">
        <v>4633</v>
      </c>
      <c r="Y302" s="33" t="s">
        <v>6385</v>
      </c>
    </row>
    <row r="303" spans="1:25" ht="15" customHeight="1" thickBot="1">
      <c r="A303" s="450">
        <f>Metryka!$C$3</f>
        <v>0</v>
      </c>
      <c r="B303" s="264" t="s">
        <v>3232</v>
      </c>
      <c r="C303" s="264">
        <v>5073</v>
      </c>
      <c r="D303" s="264" t="s">
        <v>3990</v>
      </c>
      <c r="E303" s="273">
        <v>18.0899</v>
      </c>
      <c r="F303" s="273">
        <v>53.058599999999998</v>
      </c>
      <c r="G303" s="458" t="s">
        <v>3164</v>
      </c>
      <c r="H303" s="496"/>
      <c r="I303" s="249"/>
      <c r="J303" s="302"/>
      <c r="K303" s="302"/>
      <c r="L303" s="302"/>
      <c r="M303" s="302"/>
      <c r="N303" s="447">
        <v>0</v>
      </c>
      <c r="O303" s="302"/>
      <c r="P303" s="241"/>
      <c r="Q303" s="33">
        <f>Metryka!$C$26</f>
        <v>0</v>
      </c>
      <c r="R303" s="85">
        <f>Metryka!$D$26</f>
        <v>0</v>
      </c>
      <c r="S303" s="33">
        <f>Metryka!$E$26</f>
        <v>0</v>
      </c>
      <c r="T303" s="33" t="s">
        <v>1594</v>
      </c>
      <c r="U303" s="33" t="s">
        <v>1594</v>
      </c>
      <c r="V303" s="33" t="s">
        <v>5293</v>
      </c>
      <c r="W303" s="33" t="s">
        <v>5294</v>
      </c>
      <c r="X303" s="33" t="s">
        <v>4633</v>
      </c>
      <c r="Y303" s="33" t="s">
        <v>5293</v>
      </c>
    </row>
    <row r="304" spans="1:25" ht="15" customHeight="1" thickBot="1">
      <c r="A304" s="450">
        <f>Metryka!$C$3</f>
        <v>0</v>
      </c>
      <c r="B304" s="264" t="s">
        <v>284</v>
      </c>
      <c r="C304" s="264">
        <v>5074</v>
      </c>
      <c r="D304" s="264" t="s">
        <v>4102</v>
      </c>
      <c r="E304" s="273">
        <v>18.1572</v>
      </c>
      <c r="F304" s="273">
        <v>53.1464</v>
      </c>
      <c r="G304" s="458" t="s">
        <v>3164</v>
      </c>
      <c r="H304" s="496"/>
      <c r="I304" s="249"/>
      <c r="J304" s="302"/>
      <c r="K304" s="302"/>
      <c r="L304" s="302"/>
      <c r="M304" s="302"/>
      <c r="N304" s="447">
        <v>0</v>
      </c>
      <c r="O304" s="302"/>
      <c r="P304" s="241"/>
      <c r="Q304" s="33">
        <f>Metryka!$C$26</f>
        <v>0</v>
      </c>
      <c r="R304" s="85">
        <f>Metryka!$D$26</f>
        <v>0</v>
      </c>
      <c r="S304" s="33">
        <f>Metryka!$E$26</f>
        <v>0</v>
      </c>
      <c r="T304" s="33" t="s">
        <v>4773</v>
      </c>
      <c r="U304" s="33" t="s">
        <v>6384</v>
      </c>
      <c r="V304" s="33" t="s">
        <v>6385</v>
      </c>
      <c r="W304" s="33" t="s">
        <v>6386</v>
      </c>
      <c r="X304" s="33" t="s">
        <v>4633</v>
      </c>
      <c r="Y304" s="33" t="s">
        <v>6385</v>
      </c>
    </row>
    <row r="305" spans="1:25" ht="15" customHeight="1" thickBot="1">
      <c r="A305" s="450">
        <f>Metryka!$C$3</f>
        <v>0</v>
      </c>
      <c r="B305" s="264" t="s">
        <v>285</v>
      </c>
      <c r="C305" s="264">
        <v>14</v>
      </c>
      <c r="D305" s="264" t="s">
        <v>4103</v>
      </c>
      <c r="E305" s="273">
        <v>17.991299999999999</v>
      </c>
      <c r="F305" s="273">
        <v>53.135300000000001</v>
      </c>
      <c r="G305" s="458" t="s">
        <v>3164</v>
      </c>
      <c r="H305" s="496"/>
      <c r="I305" s="249"/>
      <c r="J305" s="302"/>
      <c r="K305" s="302"/>
      <c r="L305" s="302"/>
      <c r="M305" s="302"/>
      <c r="N305" s="447">
        <v>0</v>
      </c>
      <c r="O305" s="302"/>
      <c r="P305" s="241"/>
      <c r="Q305" s="33">
        <f>Metryka!$C$26</f>
        <v>0</v>
      </c>
      <c r="R305" s="85">
        <f>Metryka!$D$26</f>
        <v>0</v>
      </c>
      <c r="S305" s="33">
        <f>Metryka!$E$26</f>
        <v>0</v>
      </c>
      <c r="T305" s="33" t="s">
        <v>4773</v>
      </c>
      <c r="U305" s="33" t="s">
        <v>6384</v>
      </c>
      <c r="V305" s="33" t="s">
        <v>6385</v>
      </c>
      <c r="W305" s="33" t="s">
        <v>6386</v>
      </c>
      <c r="X305" s="33" t="s">
        <v>4633</v>
      </c>
      <c r="Y305" s="33" t="s">
        <v>6385</v>
      </c>
    </row>
    <row r="306" spans="1:25" ht="15" customHeight="1" thickBot="1">
      <c r="A306" s="450">
        <f>Metryka!$C$3</f>
        <v>0</v>
      </c>
      <c r="B306" s="264" t="s">
        <v>286</v>
      </c>
      <c r="C306" s="264">
        <v>5075</v>
      </c>
      <c r="D306" s="264" t="s">
        <v>4104</v>
      </c>
      <c r="E306" s="273">
        <v>18.0337</v>
      </c>
      <c r="F306" s="273">
        <v>53.142600000000002</v>
      </c>
      <c r="G306" s="458" t="s">
        <v>3164</v>
      </c>
      <c r="H306" s="496"/>
      <c r="I306" s="249"/>
      <c r="J306" s="302"/>
      <c r="K306" s="302"/>
      <c r="L306" s="302"/>
      <c r="M306" s="302"/>
      <c r="N306" s="447">
        <v>0</v>
      </c>
      <c r="O306" s="302"/>
      <c r="P306" s="241"/>
      <c r="Q306" s="33">
        <f>Metryka!$C$26</f>
        <v>0</v>
      </c>
      <c r="R306" s="85">
        <f>Metryka!$D$26</f>
        <v>0</v>
      </c>
      <c r="S306" s="33">
        <f>Metryka!$E$26</f>
        <v>0</v>
      </c>
      <c r="T306" s="33" t="s">
        <v>4773</v>
      </c>
      <c r="U306" s="33" t="s">
        <v>6384</v>
      </c>
      <c r="V306" s="33" t="s">
        <v>6385</v>
      </c>
      <c r="W306" s="33" t="s">
        <v>6386</v>
      </c>
      <c r="X306" s="33" t="s">
        <v>4633</v>
      </c>
      <c r="Y306" s="33" t="s">
        <v>6385</v>
      </c>
    </row>
    <row r="307" spans="1:25" ht="15" customHeight="1" thickBot="1">
      <c r="A307" s="450">
        <f>Metryka!$C$3</f>
        <v>0</v>
      </c>
      <c r="B307" s="264" t="s">
        <v>287</v>
      </c>
      <c r="C307" s="264">
        <v>5076</v>
      </c>
      <c r="D307" s="264" t="s">
        <v>3983</v>
      </c>
      <c r="E307" s="273">
        <v>18.113299999999999</v>
      </c>
      <c r="F307" s="273">
        <v>53.108199999999997</v>
      </c>
      <c r="G307" s="458" t="s">
        <v>3164</v>
      </c>
      <c r="H307" s="496"/>
      <c r="I307" s="249"/>
      <c r="J307" s="302"/>
      <c r="K307" s="302"/>
      <c r="L307" s="302"/>
      <c r="M307" s="302"/>
      <c r="N307" s="447">
        <v>0</v>
      </c>
      <c r="O307" s="302"/>
      <c r="P307" s="241"/>
      <c r="Q307" s="33">
        <f>Metryka!$C$26</f>
        <v>0</v>
      </c>
      <c r="R307" s="85">
        <f>Metryka!$D$26</f>
        <v>0</v>
      </c>
      <c r="S307" s="33">
        <f>Metryka!$E$26</f>
        <v>0</v>
      </c>
      <c r="T307" s="33" t="s">
        <v>4773</v>
      </c>
      <c r="U307" s="33" t="s">
        <v>6384</v>
      </c>
      <c r="V307" s="33" t="s">
        <v>6385</v>
      </c>
      <c r="W307" s="33" t="s">
        <v>6386</v>
      </c>
      <c r="X307" s="33" t="s">
        <v>4633</v>
      </c>
      <c r="Y307" s="33" t="s">
        <v>6385</v>
      </c>
    </row>
    <row r="308" spans="1:25" ht="15" customHeight="1" thickBot="1">
      <c r="A308" s="450">
        <f>Metryka!$C$3</f>
        <v>0</v>
      </c>
      <c r="B308" s="264" t="s">
        <v>288</v>
      </c>
      <c r="C308" s="264">
        <v>5077</v>
      </c>
      <c r="D308" s="264" t="s">
        <v>3983</v>
      </c>
      <c r="E308" s="273">
        <v>17.912400000000002</v>
      </c>
      <c r="F308" s="273">
        <v>53.148099999999999</v>
      </c>
      <c r="G308" s="458" t="s">
        <v>3164</v>
      </c>
      <c r="H308" s="496"/>
      <c r="I308" s="249"/>
      <c r="J308" s="302"/>
      <c r="K308" s="302"/>
      <c r="L308" s="302"/>
      <c r="M308" s="302"/>
      <c r="N308" s="447">
        <v>0</v>
      </c>
      <c r="O308" s="302"/>
      <c r="P308" s="241"/>
      <c r="Q308" s="33">
        <f>Metryka!$C$26</f>
        <v>0</v>
      </c>
      <c r="R308" s="85">
        <f>Metryka!$D$26</f>
        <v>0</v>
      </c>
      <c r="S308" s="33">
        <f>Metryka!$E$26</f>
        <v>0</v>
      </c>
      <c r="T308" s="33" t="s">
        <v>4773</v>
      </c>
      <c r="U308" s="33" t="s">
        <v>6384</v>
      </c>
      <c r="V308" s="33" t="s">
        <v>6385</v>
      </c>
      <c r="W308" s="33" t="s">
        <v>6386</v>
      </c>
      <c r="X308" s="33" t="s">
        <v>4633</v>
      </c>
      <c r="Y308" s="33" t="s">
        <v>6385</v>
      </c>
    </row>
    <row r="309" spans="1:25" ht="15" customHeight="1" thickBot="1">
      <c r="A309" s="450">
        <f>Metryka!$C$3</f>
        <v>0</v>
      </c>
      <c r="B309" s="264" t="s">
        <v>289</v>
      </c>
      <c r="C309" s="264">
        <v>501</v>
      </c>
      <c r="D309" s="264" t="s">
        <v>4105</v>
      </c>
      <c r="E309" s="273">
        <v>18.085999999999999</v>
      </c>
      <c r="F309" s="273">
        <v>53.127899999999997</v>
      </c>
      <c r="G309" s="458" t="s">
        <v>3164</v>
      </c>
      <c r="H309" s="496"/>
      <c r="I309" s="249"/>
      <c r="J309" s="302"/>
      <c r="K309" s="302"/>
      <c r="L309" s="302"/>
      <c r="M309" s="302"/>
      <c r="N309" s="447">
        <v>0</v>
      </c>
      <c r="O309" s="302"/>
      <c r="P309" s="241"/>
      <c r="Q309" s="33">
        <f>Metryka!$C$26</f>
        <v>0</v>
      </c>
      <c r="R309" s="85">
        <f>Metryka!$D$26</f>
        <v>0</v>
      </c>
      <c r="S309" s="33">
        <f>Metryka!$E$26</f>
        <v>0</v>
      </c>
      <c r="T309" s="33" t="s">
        <v>4773</v>
      </c>
      <c r="U309" s="33" t="s">
        <v>6384</v>
      </c>
      <c r="V309" s="33" t="s">
        <v>6385</v>
      </c>
      <c r="W309" s="33" t="s">
        <v>6386</v>
      </c>
      <c r="X309" s="33" t="s">
        <v>4633</v>
      </c>
      <c r="Y309" s="33" t="s">
        <v>6385</v>
      </c>
    </row>
    <row r="310" spans="1:25" ht="15" customHeight="1" thickBot="1">
      <c r="A310" s="450">
        <f>Metryka!$C$3</f>
        <v>0</v>
      </c>
      <c r="B310" s="264" t="s">
        <v>290</v>
      </c>
      <c r="C310" s="264">
        <v>5078</v>
      </c>
      <c r="D310" s="264" t="s">
        <v>3983</v>
      </c>
      <c r="E310" s="273">
        <v>17.950299999999999</v>
      </c>
      <c r="F310" s="273">
        <v>53.135599999999997</v>
      </c>
      <c r="G310" s="458" t="s">
        <v>3164</v>
      </c>
      <c r="H310" s="496"/>
      <c r="I310" s="249"/>
      <c r="J310" s="302"/>
      <c r="K310" s="302"/>
      <c r="L310" s="302"/>
      <c r="M310" s="302"/>
      <c r="N310" s="447">
        <v>0</v>
      </c>
      <c r="O310" s="302"/>
      <c r="P310" s="241"/>
      <c r="Q310" s="33">
        <f>Metryka!$C$26</f>
        <v>0</v>
      </c>
      <c r="R310" s="85">
        <f>Metryka!$D$26</f>
        <v>0</v>
      </c>
      <c r="S310" s="33">
        <f>Metryka!$E$26</f>
        <v>0</v>
      </c>
      <c r="T310" s="33" t="s">
        <v>4773</v>
      </c>
      <c r="U310" s="33" t="s">
        <v>6384</v>
      </c>
      <c r="V310" s="33" t="s">
        <v>6385</v>
      </c>
      <c r="W310" s="33" t="s">
        <v>6386</v>
      </c>
      <c r="X310" s="33" t="s">
        <v>4633</v>
      </c>
      <c r="Y310" s="33" t="s">
        <v>6385</v>
      </c>
    </row>
    <row r="311" spans="1:25" ht="15" customHeight="1" thickBot="1">
      <c r="A311" s="450">
        <f>Metryka!$C$3</f>
        <v>0</v>
      </c>
      <c r="B311" s="264" t="s">
        <v>3233</v>
      </c>
      <c r="C311" s="264">
        <v>307</v>
      </c>
      <c r="D311" s="264"/>
      <c r="E311" s="273"/>
      <c r="F311" s="273"/>
      <c r="G311" s="458" t="s">
        <v>3167</v>
      </c>
      <c r="H311" s="496"/>
      <c r="I311" s="249"/>
      <c r="J311" s="302"/>
      <c r="K311" s="302"/>
      <c r="L311" s="302"/>
      <c r="M311" s="302"/>
      <c r="N311" s="447">
        <v>0</v>
      </c>
      <c r="O311" s="302"/>
      <c r="P311" s="241"/>
      <c r="Q311" s="33">
        <f>Metryka!$C$26</f>
        <v>0</v>
      </c>
      <c r="R311" s="85">
        <f>Metryka!$D$26</f>
        <v>0</v>
      </c>
      <c r="S311" s="33">
        <f>Metryka!$E$26</f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</row>
    <row r="312" spans="1:25" ht="15" customHeight="1" thickBot="1">
      <c r="A312" s="450">
        <f>Metryka!$C$3</f>
        <v>0</v>
      </c>
      <c r="B312" s="264" t="s">
        <v>291</v>
      </c>
      <c r="C312" s="264">
        <v>3046</v>
      </c>
      <c r="D312" s="264" t="s">
        <v>4106</v>
      </c>
      <c r="E312" s="273">
        <v>19.786899999999999</v>
      </c>
      <c r="F312" s="273">
        <v>49.659100000000002</v>
      </c>
      <c r="G312" s="458" t="s">
        <v>3166</v>
      </c>
      <c r="H312" s="496"/>
      <c r="I312" s="249"/>
      <c r="J312" s="302"/>
      <c r="K312" s="302"/>
      <c r="L312" s="302"/>
      <c r="M312" s="302"/>
      <c r="N312" s="447">
        <v>0</v>
      </c>
      <c r="O312" s="302"/>
      <c r="P312" s="241"/>
      <c r="Q312" s="33">
        <f>Metryka!$C$26</f>
        <v>0</v>
      </c>
      <c r="R312" s="85">
        <f>Metryka!$D$26</f>
        <v>0</v>
      </c>
      <c r="S312" s="33">
        <f>Metryka!$E$26</f>
        <v>0</v>
      </c>
      <c r="T312" s="33" t="s">
        <v>6387</v>
      </c>
      <c r="U312" s="33" t="s">
        <v>6387</v>
      </c>
      <c r="V312" s="33" t="s">
        <v>6388</v>
      </c>
      <c r="W312" s="33" t="s">
        <v>5145</v>
      </c>
      <c r="X312" s="33" t="s">
        <v>4637</v>
      </c>
      <c r="Y312" s="33" t="s">
        <v>6388</v>
      </c>
    </row>
    <row r="313" spans="1:25" ht="15" customHeight="1" thickBot="1">
      <c r="A313" s="450">
        <f>Metryka!$C$3</f>
        <v>0</v>
      </c>
      <c r="B313" s="264" t="s">
        <v>292</v>
      </c>
      <c r="C313" s="264">
        <v>6070</v>
      </c>
      <c r="D313" s="264" t="s">
        <v>4008</v>
      </c>
      <c r="E313" s="273">
        <v>16.655000000000001</v>
      </c>
      <c r="F313" s="273">
        <v>50.296799999999998</v>
      </c>
      <c r="G313" s="458" t="s">
        <v>3184</v>
      </c>
      <c r="H313" s="496"/>
      <c r="I313" s="249"/>
      <c r="J313" s="302"/>
      <c r="K313" s="302"/>
      <c r="L313" s="302"/>
      <c r="M313" s="302"/>
      <c r="N313" s="447">
        <v>0</v>
      </c>
      <c r="O313" s="302"/>
      <c r="P313" s="241"/>
      <c r="Q313" s="33">
        <f>Metryka!$C$26</f>
        <v>0</v>
      </c>
      <c r="R313" s="85">
        <f>Metryka!$D$26</f>
        <v>0</v>
      </c>
      <c r="S313" s="33">
        <f>Metryka!$E$26</f>
        <v>0</v>
      </c>
      <c r="T313" s="33" t="s">
        <v>292</v>
      </c>
      <c r="U313" s="33" t="s">
        <v>6389</v>
      </c>
      <c r="V313" s="33" t="s">
        <v>6390</v>
      </c>
      <c r="W313" s="33" t="s">
        <v>5131</v>
      </c>
      <c r="X313" s="33" t="s">
        <v>4632</v>
      </c>
      <c r="Y313" s="33" t="s">
        <v>6391</v>
      </c>
    </row>
    <row r="314" spans="1:25" ht="15" customHeight="1" thickBot="1">
      <c r="A314" s="450">
        <f>Metryka!$C$3</f>
        <v>0</v>
      </c>
      <c r="B314" s="264" t="s">
        <v>293</v>
      </c>
      <c r="C314" s="264">
        <v>6069</v>
      </c>
      <c r="D314" s="264" t="s">
        <v>4008</v>
      </c>
      <c r="E314" s="273">
        <v>16.646899999999999</v>
      </c>
      <c r="F314" s="273">
        <v>50.285299999999999</v>
      </c>
      <c r="G314" s="458" t="s">
        <v>3184</v>
      </c>
      <c r="H314" s="496"/>
      <c r="I314" s="249"/>
      <c r="J314" s="302"/>
      <c r="K314" s="302"/>
      <c r="L314" s="302"/>
      <c r="M314" s="302"/>
      <c r="N314" s="447">
        <v>0</v>
      </c>
      <c r="O314" s="302"/>
      <c r="P314" s="241"/>
      <c r="Q314" s="33">
        <f>Metryka!$C$26</f>
        <v>0</v>
      </c>
      <c r="R314" s="85">
        <f>Metryka!$D$26</f>
        <v>0</v>
      </c>
      <c r="S314" s="33">
        <f>Metryka!$E$26</f>
        <v>0</v>
      </c>
      <c r="T314" s="33" t="s">
        <v>292</v>
      </c>
      <c r="U314" s="33" t="s">
        <v>6389</v>
      </c>
      <c r="V314" s="33" t="s">
        <v>6390</v>
      </c>
      <c r="W314" s="33" t="s">
        <v>5131</v>
      </c>
      <c r="X314" s="33" t="s">
        <v>4632</v>
      </c>
      <c r="Y314" s="33" t="s">
        <v>6391</v>
      </c>
    </row>
    <row r="315" spans="1:25" ht="15" customHeight="1" thickBot="1">
      <c r="A315" s="450">
        <f>Metryka!$C$3</f>
        <v>0</v>
      </c>
      <c r="B315" s="264" t="s">
        <v>294</v>
      </c>
      <c r="C315" s="264">
        <v>2042</v>
      </c>
      <c r="D315" s="264" t="s">
        <v>4030</v>
      </c>
      <c r="E315" s="273">
        <v>22.637699999999999</v>
      </c>
      <c r="F315" s="273">
        <v>51.348399999999998</v>
      </c>
      <c r="G315" s="458" t="s">
        <v>3191</v>
      </c>
      <c r="H315" s="496"/>
      <c r="I315" s="249"/>
      <c r="J315" s="302"/>
      <c r="K315" s="302"/>
      <c r="L315" s="302"/>
      <c r="M315" s="302"/>
      <c r="N315" s="447">
        <v>0</v>
      </c>
      <c r="O315" s="302"/>
      <c r="P315" s="241"/>
      <c r="Q315" s="33">
        <f>Metryka!$C$26</f>
        <v>0</v>
      </c>
      <c r="R315" s="85">
        <f>Metryka!$D$26</f>
        <v>0</v>
      </c>
      <c r="S315" s="33">
        <f>Metryka!$E$26</f>
        <v>0</v>
      </c>
      <c r="T315" s="33" t="s">
        <v>1567</v>
      </c>
      <c r="U315" s="33" t="s">
        <v>6392</v>
      </c>
      <c r="V315" s="33" t="s">
        <v>6393</v>
      </c>
      <c r="W315" s="33" t="s">
        <v>6394</v>
      </c>
      <c r="X315" s="33" t="s">
        <v>4634</v>
      </c>
      <c r="Y315" s="33" t="s">
        <v>6393</v>
      </c>
    </row>
    <row r="316" spans="1:25" ht="15" customHeight="1" thickBot="1">
      <c r="A316" s="450">
        <f>Metryka!$C$3</f>
        <v>0</v>
      </c>
      <c r="B316" s="264" t="s">
        <v>295</v>
      </c>
      <c r="C316" s="264">
        <v>7068</v>
      </c>
      <c r="D316" s="264" t="s">
        <v>4031</v>
      </c>
      <c r="E316" s="273">
        <v>15.147399999999999</v>
      </c>
      <c r="F316" s="273">
        <v>52.131700000000002</v>
      </c>
      <c r="G316" s="458" t="s">
        <v>3174</v>
      </c>
      <c r="H316" s="496"/>
      <c r="I316" s="249"/>
      <c r="J316" s="302"/>
      <c r="K316" s="302"/>
      <c r="L316" s="302"/>
      <c r="M316" s="302"/>
      <c r="N316" s="447">
        <v>0</v>
      </c>
      <c r="O316" s="302"/>
      <c r="P316" s="241"/>
      <c r="Q316" s="33">
        <f>Metryka!$C$26</f>
        <v>0</v>
      </c>
      <c r="R316" s="85">
        <f>Metryka!$D$26</f>
        <v>0</v>
      </c>
      <c r="S316" s="33">
        <f>Metryka!$E$26</f>
        <v>0</v>
      </c>
      <c r="T316" s="33" t="s">
        <v>295</v>
      </c>
      <c r="U316" s="33" t="s">
        <v>295</v>
      </c>
      <c r="V316" s="33" t="s">
        <v>6336</v>
      </c>
      <c r="W316" s="33" t="s">
        <v>5330</v>
      </c>
      <c r="X316" s="33" t="s">
        <v>4635</v>
      </c>
      <c r="Y316" s="33" t="s">
        <v>6336</v>
      </c>
    </row>
    <row r="317" spans="1:25" ht="15" customHeight="1" thickBot="1">
      <c r="A317" s="450">
        <f>Metryka!$C$3</f>
        <v>0</v>
      </c>
      <c r="B317" s="264" t="s">
        <v>296</v>
      </c>
      <c r="C317" s="264">
        <v>15</v>
      </c>
      <c r="D317" s="264" t="s">
        <v>4107</v>
      </c>
      <c r="E317" s="273">
        <v>18.915199999999999</v>
      </c>
      <c r="F317" s="273">
        <v>50.343200000000003</v>
      </c>
      <c r="G317" s="458" t="s">
        <v>3167</v>
      </c>
      <c r="H317" s="496"/>
      <c r="I317" s="249"/>
      <c r="J317" s="302"/>
      <c r="K317" s="302"/>
      <c r="L317" s="302"/>
      <c r="M317" s="302"/>
      <c r="N317" s="447">
        <v>0</v>
      </c>
      <c r="O317" s="302"/>
      <c r="P317" s="241"/>
      <c r="Q317" s="33">
        <f>Metryka!$C$26</f>
        <v>0</v>
      </c>
      <c r="R317" s="85">
        <f>Metryka!$D$26</f>
        <v>0</v>
      </c>
      <c r="S317" s="33">
        <f>Metryka!$E$26</f>
        <v>0</v>
      </c>
      <c r="T317" s="33" t="s">
        <v>296</v>
      </c>
      <c r="U317" s="33" t="s">
        <v>6395</v>
      </c>
      <c r="V317" s="33" t="s">
        <v>6396</v>
      </c>
      <c r="W317" s="33" t="s">
        <v>6397</v>
      </c>
      <c r="X317" s="33" t="s">
        <v>4643</v>
      </c>
      <c r="Y317" s="33" t="s">
        <v>6396</v>
      </c>
    </row>
    <row r="318" spans="1:25" ht="15" customHeight="1" thickBot="1">
      <c r="A318" s="450">
        <f>Metryka!$C$3</f>
        <v>0</v>
      </c>
      <c r="B318" s="264" t="s">
        <v>297</v>
      </c>
      <c r="C318" s="264">
        <v>4054</v>
      </c>
      <c r="D318" s="264" t="s">
        <v>4108</v>
      </c>
      <c r="E318" s="273">
        <v>18.877500000000001</v>
      </c>
      <c r="F318" s="273">
        <v>50.344200000000001</v>
      </c>
      <c r="G318" s="458" t="s">
        <v>3167</v>
      </c>
      <c r="H318" s="496"/>
      <c r="I318" s="249"/>
      <c r="J318" s="302"/>
      <c r="K318" s="302"/>
      <c r="L318" s="302"/>
      <c r="M318" s="302"/>
      <c r="N318" s="447">
        <v>0</v>
      </c>
      <c r="O318" s="302"/>
      <c r="P318" s="241"/>
      <c r="Q318" s="33">
        <f>Metryka!$C$26</f>
        <v>0</v>
      </c>
      <c r="R318" s="85">
        <f>Metryka!$D$26</f>
        <v>0</v>
      </c>
      <c r="S318" s="33">
        <f>Metryka!$E$26</f>
        <v>0</v>
      </c>
      <c r="T318" s="33" t="s">
        <v>296</v>
      </c>
      <c r="U318" s="33" t="s">
        <v>6395</v>
      </c>
      <c r="V318" s="33" t="s">
        <v>6396</v>
      </c>
      <c r="W318" s="33" t="s">
        <v>6397</v>
      </c>
      <c r="X318" s="33" t="s">
        <v>4643</v>
      </c>
      <c r="Y318" s="33" t="s">
        <v>6396</v>
      </c>
    </row>
    <row r="319" spans="1:25" ht="15" customHeight="1" thickBot="1">
      <c r="A319" s="450">
        <f>Metryka!$C$3</f>
        <v>0</v>
      </c>
      <c r="B319" s="264" t="s">
        <v>298</v>
      </c>
      <c r="C319" s="264">
        <v>4055</v>
      </c>
      <c r="D319" s="264" t="s">
        <v>4109</v>
      </c>
      <c r="E319" s="273">
        <v>18.881599999999999</v>
      </c>
      <c r="F319" s="273">
        <v>50.351900000000001</v>
      </c>
      <c r="G319" s="458" t="s">
        <v>3167</v>
      </c>
      <c r="H319" s="496"/>
      <c r="I319" s="249"/>
      <c r="J319" s="302"/>
      <c r="K319" s="302"/>
      <c r="L319" s="302"/>
      <c r="M319" s="302"/>
      <c r="N319" s="447">
        <v>0</v>
      </c>
      <c r="O319" s="302"/>
      <c r="P319" s="241"/>
      <c r="Q319" s="33">
        <f>Metryka!$C$26</f>
        <v>0</v>
      </c>
      <c r="R319" s="85">
        <f>Metryka!$D$26</f>
        <v>0</v>
      </c>
      <c r="S319" s="33">
        <f>Metryka!$E$26</f>
        <v>0</v>
      </c>
      <c r="T319" s="33" t="s">
        <v>296</v>
      </c>
      <c r="U319" s="33" t="s">
        <v>6395</v>
      </c>
      <c r="V319" s="33" t="s">
        <v>6396</v>
      </c>
      <c r="W319" s="33" t="s">
        <v>6397</v>
      </c>
      <c r="X319" s="33" t="s">
        <v>4643</v>
      </c>
      <c r="Y319" s="33" t="s">
        <v>6396</v>
      </c>
    </row>
    <row r="320" spans="1:25" ht="15" customHeight="1" thickBot="1">
      <c r="A320" s="450">
        <f>Metryka!$C$3</f>
        <v>0</v>
      </c>
      <c r="B320" s="264" t="s">
        <v>299</v>
      </c>
      <c r="C320" s="264">
        <v>7069</v>
      </c>
      <c r="D320" s="264" t="s">
        <v>4031</v>
      </c>
      <c r="E320" s="273">
        <v>15.8217</v>
      </c>
      <c r="F320" s="273">
        <v>51.726300000000002</v>
      </c>
      <c r="G320" s="458" t="s">
        <v>3174</v>
      </c>
      <c r="H320" s="496"/>
      <c r="I320" s="249"/>
      <c r="J320" s="302"/>
      <c r="K320" s="302"/>
      <c r="L320" s="302"/>
      <c r="M320" s="302"/>
      <c r="N320" s="447">
        <v>0</v>
      </c>
      <c r="O320" s="302"/>
      <c r="P320" s="241"/>
      <c r="Q320" s="33">
        <f>Metryka!$C$26</f>
        <v>0</v>
      </c>
      <c r="R320" s="85">
        <f>Metryka!$D$26</f>
        <v>0</v>
      </c>
      <c r="S320" s="33">
        <f>Metryka!$E$26</f>
        <v>0</v>
      </c>
      <c r="T320" s="33" t="s">
        <v>299</v>
      </c>
      <c r="U320" s="33" t="s">
        <v>6398</v>
      </c>
      <c r="V320" s="33" t="s">
        <v>6399</v>
      </c>
      <c r="W320" s="33" t="s">
        <v>6400</v>
      </c>
      <c r="X320" s="33" t="s">
        <v>4635</v>
      </c>
      <c r="Y320" s="33" t="s">
        <v>6401</v>
      </c>
    </row>
    <row r="321" spans="1:25" ht="15" customHeight="1" thickBot="1">
      <c r="A321" s="450">
        <f>Metryka!$C$3</f>
        <v>0</v>
      </c>
      <c r="B321" s="264" t="s">
        <v>300</v>
      </c>
      <c r="C321" s="264">
        <v>4056</v>
      </c>
      <c r="D321" s="264" t="s">
        <v>3991</v>
      </c>
      <c r="E321" s="273">
        <v>18.880600000000001</v>
      </c>
      <c r="F321" s="273">
        <v>50.378100000000003</v>
      </c>
      <c r="G321" s="458" t="s">
        <v>3167</v>
      </c>
      <c r="H321" s="496"/>
      <c r="I321" s="249"/>
      <c r="J321" s="302"/>
      <c r="K321" s="302"/>
      <c r="L321" s="302"/>
      <c r="M321" s="302"/>
      <c r="N321" s="447">
        <v>0</v>
      </c>
      <c r="O321" s="302"/>
      <c r="P321" s="241"/>
      <c r="Q321" s="33">
        <f>Metryka!$C$26</f>
        <v>0</v>
      </c>
      <c r="R321" s="85">
        <f>Metryka!$D$26</f>
        <v>0</v>
      </c>
      <c r="S321" s="33">
        <f>Metryka!$E$26</f>
        <v>0</v>
      </c>
      <c r="T321" s="33" t="s">
        <v>296</v>
      </c>
      <c r="U321" s="33" t="s">
        <v>6395</v>
      </c>
      <c r="V321" s="33" t="s">
        <v>6396</v>
      </c>
      <c r="W321" s="33" t="s">
        <v>6397</v>
      </c>
      <c r="X321" s="33" t="s">
        <v>4643</v>
      </c>
      <c r="Y321" s="33" t="s">
        <v>6396</v>
      </c>
    </row>
    <row r="322" spans="1:25" ht="15" customHeight="1" thickBot="1">
      <c r="A322" s="450">
        <f>Metryka!$C$3</f>
        <v>0</v>
      </c>
      <c r="B322" s="264" t="s">
        <v>301</v>
      </c>
      <c r="C322" s="264">
        <v>5079</v>
      </c>
      <c r="D322" s="264" t="s">
        <v>4037</v>
      </c>
      <c r="E322" s="273">
        <v>18.267399999999999</v>
      </c>
      <c r="F322" s="273">
        <v>53.931800000000003</v>
      </c>
      <c r="G322" s="458" t="s">
        <v>3172</v>
      </c>
      <c r="H322" s="496"/>
      <c r="I322" s="249"/>
      <c r="J322" s="302"/>
      <c r="K322" s="302"/>
      <c r="L322" s="302"/>
      <c r="M322" s="302"/>
      <c r="N322" s="447">
        <v>0</v>
      </c>
      <c r="O322" s="302"/>
      <c r="P322" s="241"/>
      <c r="Q322" s="33">
        <f>Metryka!$C$26</f>
        <v>0</v>
      </c>
      <c r="R322" s="85">
        <f>Metryka!$D$26</f>
        <v>0</v>
      </c>
      <c r="S322" s="33">
        <f>Metryka!$E$26</f>
        <v>0</v>
      </c>
      <c r="T322" s="33" t="s">
        <v>2877</v>
      </c>
      <c r="U322" s="33" t="s">
        <v>2877</v>
      </c>
      <c r="V322" s="33" t="s">
        <v>6402</v>
      </c>
      <c r="W322" s="33" t="s">
        <v>6403</v>
      </c>
      <c r="X322" s="33" t="s">
        <v>4642</v>
      </c>
      <c r="Y322" s="33" t="s">
        <v>6402</v>
      </c>
    </row>
    <row r="323" spans="1:25" ht="15" customHeight="1" thickBot="1">
      <c r="A323" s="450">
        <f>Metryka!$C$3</f>
        <v>0</v>
      </c>
      <c r="B323" s="264" t="s">
        <v>3234</v>
      </c>
      <c r="C323" s="264">
        <v>8060</v>
      </c>
      <c r="D323" s="264"/>
      <c r="E323" s="273"/>
      <c r="F323" s="273"/>
      <c r="G323" s="458" t="s">
        <v>3172</v>
      </c>
      <c r="H323" s="496"/>
      <c r="I323" s="249"/>
      <c r="J323" s="302"/>
      <c r="K323" s="302"/>
      <c r="L323" s="302"/>
      <c r="M323" s="302"/>
      <c r="N323" s="447">
        <v>0</v>
      </c>
      <c r="O323" s="302"/>
      <c r="P323" s="241"/>
      <c r="Q323" s="33">
        <f>Metryka!$C$26</f>
        <v>0</v>
      </c>
      <c r="R323" s="85">
        <f>Metryka!$D$26</f>
        <v>0</v>
      </c>
      <c r="S323" s="33">
        <f>Metryka!$E$26</f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</row>
    <row r="324" spans="1:25" ht="15" customHeight="1" thickBot="1">
      <c r="A324" s="450">
        <f>Metryka!$C$3</f>
        <v>0</v>
      </c>
      <c r="B324" s="264" t="s">
        <v>302</v>
      </c>
      <c r="C324" s="264">
        <v>5080</v>
      </c>
      <c r="D324" s="264" t="s">
        <v>4100</v>
      </c>
      <c r="E324" s="273">
        <v>20.316199999999998</v>
      </c>
      <c r="F324" s="273">
        <v>54.019599999999997</v>
      </c>
      <c r="G324" s="458" t="s">
        <v>3180</v>
      </c>
      <c r="H324" s="496"/>
      <c r="I324" s="249"/>
      <c r="J324" s="302"/>
      <c r="K324" s="302"/>
      <c r="L324" s="302"/>
      <c r="M324" s="302"/>
      <c r="N324" s="447">
        <v>0</v>
      </c>
      <c r="O324" s="302"/>
      <c r="P324" s="241"/>
      <c r="Q324" s="33">
        <f>Metryka!$C$26</f>
        <v>0</v>
      </c>
      <c r="R324" s="85">
        <f>Metryka!$D$26</f>
        <v>0</v>
      </c>
      <c r="S324" s="33">
        <f>Metryka!$E$26</f>
        <v>0</v>
      </c>
      <c r="T324" s="33" t="s">
        <v>505</v>
      </c>
      <c r="U324" s="33" t="s">
        <v>6404</v>
      </c>
      <c r="V324" s="33" t="s">
        <v>6405</v>
      </c>
      <c r="W324" s="33" t="s">
        <v>5376</v>
      </c>
      <c r="X324" s="33" t="s">
        <v>4645</v>
      </c>
      <c r="Y324" s="33" t="s">
        <v>6406</v>
      </c>
    </row>
    <row r="325" spans="1:25" ht="15" customHeight="1" thickBot="1">
      <c r="A325" s="450">
        <f>Metryka!$C$3</f>
        <v>0</v>
      </c>
      <c r="B325" s="264" t="s">
        <v>303</v>
      </c>
      <c r="C325" s="264">
        <v>1069</v>
      </c>
      <c r="D325" s="264" t="s">
        <v>4006</v>
      </c>
      <c r="E325" s="273">
        <v>21.7364</v>
      </c>
      <c r="F325" s="273">
        <v>52.148499999999999</v>
      </c>
      <c r="G325" s="458" t="s">
        <v>3170</v>
      </c>
      <c r="H325" s="496"/>
      <c r="I325" s="249"/>
      <c r="J325" s="302"/>
      <c r="K325" s="302"/>
      <c r="L325" s="302"/>
      <c r="M325" s="302"/>
      <c r="N325" s="447">
        <v>0</v>
      </c>
      <c r="O325" s="302"/>
      <c r="P325" s="241"/>
      <c r="Q325" s="33">
        <f>Metryka!$C$26</f>
        <v>0</v>
      </c>
      <c r="R325" s="85">
        <f>Metryka!$D$26</f>
        <v>0</v>
      </c>
      <c r="S325" s="33">
        <f>Metryka!$E$26</f>
        <v>0</v>
      </c>
      <c r="T325" s="33" t="s">
        <v>303</v>
      </c>
      <c r="U325" s="33" t="s">
        <v>6407</v>
      </c>
      <c r="V325" s="33" t="s">
        <v>6408</v>
      </c>
      <c r="W325" s="33" t="s">
        <v>6013</v>
      </c>
      <c r="X325" s="33" t="s">
        <v>4638</v>
      </c>
      <c r="Y325" s="33" t="s">
        <v>6408</v>
      </c>
    </row>
    <row r="326" spans="1:25" ht="15" customHeight="1" thickBot="1">
      <c r="A326" s="450">
        <f>Metryka!$C$3</f>
        <v>0</v>
      </c>
      <c r="B326" s="264" t="s">
        <v>304</v>
      </c>
      <c r="C326" s="264">
        <v>5081</v>
      </c>
      <c r="D326" s="264" t="s">
        <v>4069</v>
      </c>
      <c r="E326" s="273">
        <v>18.027699999999999</v>
      </c>
      <c r="F326" s="273">
        <v>53.5764</v>
      </c>
      <c r="G326" s="458" t="s">
        <v>3164</v>
      </c>
      <c r="H326" s="496"/>
      <c r="I326" s="249"/>
      <c r="J326" s="302"/>
      <c r="K326" s="302"/>
      <c r="L326" s="302"/>
      <c r="M326" s="302"/>
      <c r="N326" s="447">
        <v>0</v>
      </c>
      <c r="O326" s="302"/>
      <c r="P326" s="241"/>
      <c r="Q326" s="33">
        <f>Metryka!$C$26</f>
        <v>0</v>
      </c>
      <c r="R326" s="85">
        <f>Metryka!$D$26</f>
        <v>0</v>
      </c>
      <c r="S326" s="33">
        <f>Metryka!$E$26</f>
        <v>0</v>
      </c>
      <c r="T326" s="33" t="s">
        <v>304</v>
      </c>
      <c r="U326" s="33" t="s">
        <v>304</v>
      </c>
      <c r="V326" s="33" t="s">
        <v>6184</v>
      </c>
      <c r="W326" s="33" t="s">
        <v>5602</v>
      </c>
      <c r="X326" s="33" t="s">
        <v>4633</v>
      </c>
      <c r="Y326" s="33" t="s">
        <v>6184</v>
      </c>
    </row>
    <row r="327" spans="1:25" ht="15" customHeight="1" thickBot="1">
      <c r="A327" s="450">
        <f>Metryka!$C$3</f>
        <v>0</v>
      </c>
      <c r="B327" s="264" t="s">
        <v>305</v>
      </c>
      <c r="C327" s="264">
        <v>1070</v>
      </c>
      <c r="D327" s="264" t="s">
        <v>3947</v>
      </c>
      <c r="E327" s="273">
        <v>21.3932</v>
      </c>
      <c r="F327" s="273">
        <v>52.058199999999999</v>
      </c>
      <c r="G327" s="458" t="s">
        <v>3170</v>
      </c>
      <c r="H327" s="496"/>
      <c r="I327" s="249"/>
      <c r="J327" s="302"/>
      <c r="K327" s="302"/>
      <c r="L327" s="302"/>
      <c r="M327" s="302"/>
      <c r="N327" s="447">
        <v>0</v>
      </c>
      <c r="O327" s="302"/>
      <c r="P327" s="241"/>
      <c r="Q327" s="33">
        <f>Metryka!$C$26</f>
        <v>0</v>
      </c>
      <c r="R327" s="85">
        <f>Metryka!$D$26</f>
        <v>0</v>
      </c>
      <c r="S327" s="33">
        <f>Metryka!$E$26</f>
        <v>0</v>
      </c>
      <c r="T327" s="33" t="s">
        <v>305</v>
      </c>
      <c r="U327" s="33" t="s">
        <v>305</v>
      </c>
      <c r="V327" s="33" t="s">
        <v>6409</v>
      </c>
      <c r="W327" s="33" t="s">
        <v>5892</v>
      </c>
      <c r="X327" s="33" t="s">
        <v>4638</v>
      </c>
      <c r="Y327" s="33" t="s">
        <v>6409</v>
      </c>
    </row>
    <row r="328" spans="1:25" ht="15" customHeight="1" thickBot="1">
      <c r="A328" s="450">
        <f>Metryka!$C$3</f>
        <v>0</v>
      </c>
      <c r="B328" s="264" t="s">
        <v>306</v>
      </c>
      <c r="C328" s="264">
        <v>5083</v>
      </c>
      <c r="D328" s="264" t="s">
        <v>4100</v>
      </c>
      <c r="E328" s="273">
        <v>20.396699999999999</v>
      </c>
      <c r="F328" s="273">
        <v>53.909599999999998</v>
      </c>
      <c r="G328" s="458" t="s">
        <v>3180</v>
      </c>
      <c r="H328" s="496"/>
      <c r="I328" s="249"/>
      <c r="J328" s="302"/>
      <c r="K328" s="302"/>
      <c r="L328" s="302"/>
      <c r="M328" s="302"/>
      <c r="N328" s="447">
        <v>0</v>
      </c>
      <c r="O328" s="302"/>
      <c r="P328" s="241"/>
      <c r="Q328" s="33">
        <f>Metryka!$C$26</f>
        <v>0</v>
      </c>
      <c r="R328" s="85">
        <f>Metryka!$D$26</f>
        <v>0</v>
      </c>
      <c r="S328" s="33">
        <f>Metryka!$E$26</f>
        <v>0</v>
      </c>
      <c r="T328" s="33" t="s">
        <v>505</v>
      </c>
      <c r="U328" s="33" t="s">
        <v>6404</v>
      </c>
      <c r="V328" s="33" t="s">
        <v>6405</v>
      </c>
      <c r="W328" s="33" t="s">
        <v>5376</v>
      </c>
      <c r="X328" s="33" t="s">
        <v>4645</v>
      </c>
      <c r="Y328" s="33" t="s">
        <v>6406</v>
      </c>
    </row>
    <row r="329" spans="1:25" ht="15" customHeight="1" thickBot="1">
      <c r="A329" s="450">
        <f>Metryka!$C$3</f>
        <v>0</v>
      </c>
      <c r="B329" s="264" t="s">
        <v>307</v>
      </c>
      <c r="C329" s="264">
        <v>3047</v>
      </c>
      <c r="D329" s="264" t="s">
        <v>4110</v>
      </c>
      <c r="E329" s="273">
        <v>19.936499999999999</v>
      </c>
      <c r="F329" s="273">
        <v>49.597000000000001</v>
      </c>
      <c r="G329" s="458" t="s">
        <v>3166</v>
      </c>
      <c r="H329" s="496"/>
      <c r="I329" s="249"/>
      <c r="J329" s="302"/>
      <c r="K329" s="302"/>
      <c r="L329" s="302"/>
      <c r="M329" s="302"/>
      <c r="N329" s="447">
        <v>0</v>
      </c>
      <c r="O329" s="302"/>
      <c r="P329" s="241"/>
      <c r="Q329" s="33">
        <f>Metryka!$C$26</f>
        <v>0</v>
      </c>
      <c r="R329" s="85">
        <f>Metryka!$D$26</f>
        <v>0</v>
      </c>
      <c r="S329" s="33">
        <f>Metryka!$E$26</f>
        <v>0</v>
      </c>
      <c r="T329" s="33" t="s">
        <v>1944</v>
      </c>
      <c r="U329" s="33" t="s">
        <v>5763</v>
      </c>
      <c r="V329" s="33" t="s">
        <v>5764</v>
      </c>
      <c r="W329" s="33" t="s">
        <v>5765</v>
      </c>
      <c r="X329" s="33" t="s">
        <v>4637</v>
      </c>
      <c r="Y329" s="33" t="s">
        <v>6410</v>
      </c>
    </row>
    <row r="330" spans="1:25" ht="15" customHeight="1" thickBot="1">
      <c r="A330" s="450">
        <f>Metryka!$C$3</f>
        <v>0</v>
      </c>
      <c r="B330" s="264" t="s">
        <v>308</v>
      </c>
      <c r="C330" s="264">
        <v>278</v>
      </c>
      <c r="D330" s="264" t="s">
        <v>4111</v>
      </c>
      <c r="E330" s="273">
        <v>18.311499999999999</v>
      </c>
      <c r="F330" s="273">
        <v>49.925600000000003</v>
      </c>
      <c r="G330" s="458" t="s">
        <v>3167</v>
      </c>
      <c r="H330" s="496"/>
      <c r="I330" s="249"/>
      <c r="J330" s="302"/>
      <c r="K330" s="302"/>
      <c r="L330" s="302"/>
      <c r="M330" s="302"/>
      <c r="N330" s="447">
        <v>0</v>
      </c>
      <c r="O330" s="302"/>
      <c r="P330" s="241"/>
      <c r="Q330" s="33">
        <f>Metryka!$C$26</f>
        <v>0</v>
      </c>
      <c r="R330" s="85">
        <f>Metryka!$D$26</f>
        <v>0</v>
      </c>
      <c r="S330" s="33">
        <f>Metryka!$E$26</f>
        <v>0</v>
      </c>
      <c r="T330" s="33" t="s">
        <v>1178</v>
      </c>
      <c r="U330" s="33" t="s">
        <v>1178</v>
      </c>
      <c r="V330" s="33" t="s">
        <v>6411</v>
      </c>
      <c r="W330" s="33" t="s">
        <v>5594</v>
      </c>
      <c r="X330" s="33" t="s">
        <v>4643</v>
      </c>
      <c r="Y330" s="33" t="s">
        <v>6411</v>
      </c>
    </row>
    <row r="331" spans="1:25" ht="15" customHeight="1" thickBot="1">
      <c r="A331" s="450">
        <f>Metryka!$C$3</f>
        <v>0</v>
      </c>
      <c r="B331" s="264" t="s">
        <v>3235</v>
      </c>
      <c r="C331" s="264">
        <v>8802</v>
      </c>
      <c r="D331" s="264"/>
      <c r="E331" s="273"/>
      <c r="F331" s="273"/>
      <c r="G331" s="458" t="s">
        <v>3167</v>
      </c>
      <c r="H331" s="496"/>
      <c r="I331" s="249"/>
      <c r="J331" s="302"/>
      <c r="K331" s="302"/>
      <c r="L331" s="302"/>
      <c r="M331" s="302"/>
      <c r="N331" s="447">
        <v>0</v>
      </c>
      <c r="O331" s="302"/>
      <c r="P331" s="241"/>
      <c r="Q331" s="33">
        <f>Metryka!$C$26</f>
        <v>0</v>
      </c>
      <c r="R331" s="85">
        <f>Metryka!$D$26</f>
        <v>0</v>
      </c>
      <c r="S331" s="33">
        <f>Metryka!$E$26</f>
        <v>0</v>
      </c>
      <c r="T331" s="33" t="s">
        <v>5116</v>
      </c>
      <c r="U331" s="33" t="s">
        <v>5116</v>
      </c>
      <c r="V331" s="33">
        <v>0</v>
      </c>
      <c r="W331" s="33" t="s">
        <v>5116</v>
      </c>
      <c r="X331" s="33" t="s">
        <v>3167</v>
      </c>
      <c r="Y331" s="33">
        <v>0</v>
      </c>
    </row>
    <row r="332" spans="1:25" ht="15" customHeight="1" thickBot="1">
      <c r="A332" s="450">
        <f>Metryka!$C$3</f>
        <v>0</v>
      </c>
      <c r="B332" s="264" t="s">
        <v>309</v>
      </c>
      <c r="C332" s="264">
        <v>5084</v>
      </c>
      <c r="D332" s="264" t="s">
        <v>4112</v>
      </c>
      <c r="E332" s="273">
        <v>18.503</v>
      </c>
      <c r="F332" s="273">
        <v>54.761400000000002</v>
      </c>
      <c r="G332" s="458" t="s">
        <v>3172</v>
      </c>
      <c r="H332" s="496"/>
      <c r="I332" s="249"/>
      <c r="J332" s="302"/>
      <c r="K332" s="302"/>
      <c r="L332" s="302"/>
      <c r="M332" s="302"/>
      <c r="N332" s="447">
        <v>0</v>
      </c>
      <c r="O332" s="302"/>
      <c r="P332" s="241"/>
      <c r="Q332" s="33">
        <f>Metryka!$C$26</f>
        <v>0</v>
      </c>
      <c r="R332" s="85">
        <f>Metryka!$D$26</f>
        <v>0</v>
      </c>
      <c r="S332" s="33">
        <f>Metryka!$E$26</f>
        <v>0</v>
      </c>
      <c r="T332" s="33" t="s">
        <v>2726</v>
      </c>
      <c r="U332" s="33" t="s">
        <v>6412</v>
      </c>
      <c r="V332" s="33" t="s">
        <v>6413</v>
      </c>
      <c r="W332" s="33" t="s">
        <v>6414</v>
      </c>
      <c r="X332" s="33" t="s">
        <v>4642</v>
      </c>
      <c r="Y332" s="33" t="s">
        <v>6415</v>
      </c>
    </row>
    <row r="333" spans="1:25" ht="15" customHeight="1" thickBot="1">
      <c r="A333" s="450">
        <f>Metryka!$C$3</f>
        <v>0</v>
      </c>
      <c r="B333" s="264" t="s">
        <v>310</v>
      </c>
      <c r="C333" s="264">
        <v>8061</v>
      </c>
      <c r="D333" s="264" t="s">
        <v>4041</v>
      </c>
      <c r="E333" s="273">
        <v>16.9194</v>
      </c>
      <c r="F333" s="273">
        <v>54.532299999999999</v>
      </c>
      <c r="G333" s="458" t="s">
        <v>3172</v>
      </c>
      <c r="H333" s="496"/>
      <c r="I333" s="249"/>
      <c r="J333" s="302"/>
      <c r="K333" s="302"/>
      <c r="L333" s="302"/>
      <c r="M333" s="302"/>
      <c r="N333" s="447">
        <v>0</v>
      </c>
      <c r="O333" s="302"/>
      <c r="P333" s="241"/>
      <c r="Q333" s="33">
        <f>Metryka!$C$26</f>
        <v>0</v>
      </c>
      <c r="R333" s="85">
        <f>Metryka!$D$26</f>
        <v>0</v>
      </c>
      <c r="S333" s="33">
        <f>Metryka!$E$26</f>
        <v>0</v>
      </c>
      <c r="T333" s="33" t="s">
        <v>2574</v>
      </c>
      <c r="U333" s="33" t="s">
        <v>6416</v>
      </c>
      <c r="V333" s="33" t="s">
        <v>6417</v>
      </c>
      <c r="W333" s="33" t="s">
        <v>5210</v>
      </c>
      <c r="X333" s="33" t="s">
        <v>4642</v>
      </c>
      <c r="Y333" s="33" t="s">
        <v>6417</v>
      </c>
    </row>
    <row r="334" spans="1:25" ht="15" customHeight="1" thickBot="1">
      <c r="A334" s="450">
        <f>Metryka!$C$3</f>
        <v>0</v>
      </c>
      <c r="B334" s="264" t="s">
        <v>311</v>
      </c>
      <c r="C334" s="264">
        <v>2043</v>
      </c>
      <c r="D334" s="264" t="s">
        <v>4099</v>
      </c>
      <c r="E334" s="273">
        <v>19.9421</v>
      </c>
      <c r="F334" s="273">
        <v>50.396099999999997</v>
      </c>
      <c r="G334" s="458" t="s">
        <v>3166</v>
      </c>
      <c r="H334" s="496"/>
      <c r="I334" s="249"/>
      <c r="J334" s="302"/>
      <c r="K334" s="302"/>
      <c r="L334" s="302"/>
      <c r="M334" s="302"/>
      <c r="N334" s="447">
        <v>0</v>
      </c>
      <c r="O334" s="302"/>
      <c r="P334" s="241"/>
      <c r="Q334" s="33">
        <f>Metryka!$C$26</f>
        <v>0</v>
      </c>
      <c r="R334" s="85">
        <f>Metryka!$D$26</f>
        <v>0</v>
      </c>
      <c r="S334" s="33">
        <f>Metryka!$E$26</f>
        <v>0</v>
      </c>
      <c r="T334" s="33" t="s">
        <v>311</v>
      </c>
      <c r="U334" s="33" t="s">
        <v>6418</v>
      </c>
      <c r="V334" s="33" t="s">
        <v>6419</v>
      </c>
      <c r="W334" s="33" t="s">
        <v>6420</v>
      </c>
      <c r="X334" s="33" t="s">
        <v>4637</v>
      </c>
      <c r="Y334" s="33" t="s">
        <v>6419</v>
      </c>
    </row>
    <row r="335" spans="1:25" ht="15" customHeight="1" thickBot="1">
      <c r="A335" s="450">
        <f>Metryka!$C$3</f>
        <v>0</v>
      </c>
      <c r="B335" s="264" t="s">
        <v>312</v>
      </c>
      <c r="C335" s="264">
        <v>1071</v>
      </c>
      <c r="D335" s="264" t="s">
        <v>4034</v>
      </c>
      <c r="E335" s="273">
        <v>19.2866</v>
      </c>
      <c r="F335" s="273">
        <v>51.645000000000003</v>
      </c>
      <c r="G335" s="458" t="s">
        <v>3169</v>
      </c>
      <c r="H335" s="496"/>
      <c r="I335" s="249"/>
      <c r="J335" s="302"/>
      <c r="K335" s="302"/>
      <c r="L335" s="302"/>
      <c r="M335" s="302"/>
      <c r="N335" s="447">
        <v>0</v>
      </c>
      <c r="O335" s="302"/>
      <c r="P335" s="241"/>
      <c r="Q335" s="33">
        <f>Metryka!$C$26</f>
        <v>0</v>
      </c>
      <c r="R335" s="85">
        <f>Metryka!$D$26</f>
        <v>0</v>
      </c>
      <c r="S335" s="33">
        <f>Metryka!$E$26</f>
        <v>0</v>
      </c>
      <c r="T335" s="33" t="s">
        <v>507</v>
      </c>
      <c r="U335" s="33" t="s">
        <v>6421</v>
      </c>
      <c r="V335" s="33" t="s">
        <v>6422</v>
      </c>
      <c r="W335" s="33" t="s">
        <v>6423</v>
      </c>
      <c r="X335" s="33" t="s">
        <v>4636</v>
      </c>
      <c r="Y335" s="33" t="s">
        <v>6422</v>
      </c>
    </row>
    <row r="336" spans="1:25" ht="15" customHeight="1" thickBot="1">
      <c r="A336" s="450">
        <f>Metryka!$C$3</f>
        <v>0</v>
      </c>
      <c r="B336" s="264" t="s">
        <v>313</v>
      </c>
      <c r="C336" s="264">
        <v>1072</v>
      </c>
      <c r="D336" s="264" t="s">
        <v>4113</v>
      </c>
      <c r="E336" s="273">
        <v>22.4575</v>
      </c>
      <c r="F336" s="273">
        <v>53.887500000000003</v>
      </c>
      <c r="G336" s="458" t="s">
        <v>3180</v>
      </c>
      <c r="H336" s="496"/>
      <c r="I336" s="249"/>
      <c r="J336" s="302"/>
      <c r="K336" s="302"/>
      <c r="L336" s="302"/>
      <c r="M336" s="302"/>
      <c r="N336" s="447">
        <v>0</v>
      </c>
      <c r="O336" s="302"/>
      <c r="P336" s="241"/>
      <c r="Q336" s="33">
        <f>Metryka!$C$26</f>
        <v>0</v>
      </c>
      <c r="R336" s="85">
        <f>Metryka!$D$26</f>
        <v>0</v>
      </c>
      <c r="S336" s="33">
        <f>Metryka!$E$26</f>
        <v>0</v>
      </c>
      <c r="T336" s="33" t="s">
        <v>571</v>
      </c>
      <c r="U336" s="33" t="s">
        <v>5214</v>
      </c>
      <c r="V336" s="33" t="s">
        <v>5215</v>
      </c>
      <c r="W336" s="33" t="s">
        <v>5216</v>
      </c>
      <c r="X336" s="33" t="s">
        <v>4645</v>
      </c>
      <c r="Y336" s="33" t="s">
        <v>5215</v>
      </c>
    </row>
    <row r="337" spans="1:25" ht="15" customHeight="1" thickBot="1">
      <c r="A337" s="450">
        <f>Metryka!$C$3</f>
        <v>0</v>
      </c>
      <c r="B337" s="264" t="s">
        <v>314</v>
      </c>
      <c r="C337" s="264">
        <v>16</v>
      </c>
      <c r="D337" s="264" t="s">
        <v>4114</v>
      </c>
      <c r="E337" s="273">
        <v>23.494</v>
      </c>
      <c r="F337" s="273">
        <v>51.141199999999998</v>
      </c>
      <c r="G337" s="458" t="s">
        <v>3191</v>
      </c>
      <c r="H337" s="496"/>
      <c r="I337" s="249"/>
      <c r="J337" s="302"/>
      <c r="K337" s="302"/>
      <c r="L337" s="302"/>
      <c r="M337" s="302"/>
      <c r="N337" s="447">
        <v>0</v>
      </c>
      <c r="O337" s="302"/>
      <c r="P337" s="241"/>
      <c r="Q337" s="33">
        <f>Metryka!$C$26</f>
        <v>0</v>
      </c>
      <c r="R337" s="85">
        <f>Metryka!$D$26</f>
        <v>0</v>
      </c>
      <c r="S337" s="33">
        <f>Metryka!$E$26</f>
        <v>0</v>
      </c>
      <c r="T337" s="33" t="s">
        <v>314</v>
      </c>
      <c r="U337" s="33" t="s">
        <v>6424</v>
      </c>
      <c r="V337" s="33" t="s">
        <v>6425</v>
      </c>
      <c r="W337" s="33" t="s">
        <v>6426</v>
      </c>
      <c r="X337" s="33" t="s">
        <v>4634</v>
      </c>
      <c r="Y337" s="33" t="s">
        <v>6425</v>
      </c>
    </row>
    <row r="338" spans="1:25" ht="15" customHeight="1" thickBot="1">
      <c r="A338" s="450">
        <f>Metryka!$C$3</f>
        <v>0</v>
      </c>
      <c r="B338" s="264" t="s">
        <v>315</v>
      </c>
      <c r="C338" s="264">
        <v>2044</v>
      </c>
      <c r="D338" s="264" t="s">
        <v>3947</v>
      </c>
      <c r="E338" s="273">
        <v>23.542100000000001</v>
      </c>
      <c r="F338" s="273">
        <v>51.140900000000002</v>
      </c>
      <c r="G338" s="458" t="s">
        <v>3191</v>
      </c>
      <c r="H338" s="496"/>
      <c r="I338" s="249"/>
      <c r="J338" s="302"/>
      <c r="K338" s="302"/>
      <c r="L338" s="302"/>
      <c r="M338" s="302"/>
      <c r="N338" s="447">
        <v>0</v>
      </c>
      <c r="O338" s="302"/>
      <c r="P338" s="241"/>
      <c r="Q338" s="33">
        <f>Metryka!$C$26</f>
        <v>0</v>
      </c>
      <c r="R338" s="85">
        <f>Metryka!$D$26</f>
        <v>0</v>
      </c>
      <c r="S338" s="33">
        <f>Metryka!$E$26</f>
        <v>0</v>
      </c>
      <c r="T338" s="33" t="s">
        <v>314</v>
      </c>
      <c r="U338" s="33" t="s">
        <v>6424</v>
      </c>
      <c r="V338" s="33" t="s">
        <v>6425</v>
      </c>
      <c r="W338" s="33" t="s">
        <v>6426</v>
      </c>
      <c r="X338" s="33" t="s">
        <v>4634</v>
      </c>
      <c r="Y338" s="33" t="s">
        <v>6425</v>
      </c>
    </row>
    <row r="339" spans="1:25" ht="15" customHeight="1" thickBot="1">
      <c r="A339" s="450">
        <f>Metryka!$C$3</f>
        <v>0</v>
      </c>
      <c r="B339" s="264" t="s">
        <v>316</v>
      </c>
      <c r="C339" s="264">
        <v>2045</v>
      </c>
      <c r="D339" s="264" t="s">
        <v>3947</v>
      </c>
      <c r="E339" s="273">
        <v>23.459099999999999</v>
      </c>
      <c r="F339" s="273">
        <v>51.138399999999997</v>
      </c>
      <c r="G339" s="458" t="s">
        <v>3191</v>
      </c>
      <c r="H339" s="496"/>
      <c r="I339" s="249"/>
      <c r="J339" s="302"/>
      <c r="K339" s="302"/>
      <c r="L339" s="302"/>
      <c r="M339" s="302"/>
      <c r="N339" s="447">
        <v>0</v>
      </c>
      <c r="O339" s="302"/>
      <c r="P339" s="241"/>
      <c r="Q339" s="33">
        <f>Metryka!$C$26</f>
        <v>0</v>
      </c>
      <c r="R339" s="85">
        <f>Metryka!$D$26</f>
        <v>0</v>
      </c>
      <c r="S339" s="33">
        <f>Metryka!$E$26</f>
        <v>0</v>
      </c>
      <c r="T339" s="33" t="s">
        <v>314</v>
      </c>
      <c r="U339" s="33" t="s">
        <v>6424</v>
      </c>
      <c r="V339" s="33" t="s">
        <v>6425</v>
      </c>
      <c r="W339" s="33" t="s">
        <v>6426</v>
      </c>
      <c r="X339" s="33" t="s">
        <v>4634</v>
      </c>
      <c r="Y339" s="33" t="s">
        <v>6425</v>
      </c>
    </row>
    <row r="340" spans="1:25" ht="15" customHeight="1" thickBot="1">
      <c r="A340" s="450">
        <f>Metryka!$C$3</f>
        <v>0</v>
      </c>
      <c r="B340" s="264" t="s">
        <v>317</v>
      </c>
      <c r="C340" s="264">
        <v>4225</v>
      </c>
      <c r="D340" s="264" t="s">
        <v>4115</v>
      </c>
      <c r="E340" s="273">
        <v>19.183199999999999</v>
      </c>
      <c r="F340" s="273">
        <v>50.112099999999998</v>
      </c>
      <c r="G340" s="458" t="s">
        <v>3167</v>
      </c>
      <c r="H340" s="496"/>
      <c r="I340" s="249"/>
      <c r="J340" s="302"/>
      <c r="K340" s="302"/>
      <c r="L340" s="302"/>
      <c r="M340" s="302"/>
      <c r="N340" s="447">
        <v>0</v>
      </c>
      <c r="O340" s="302"/>
      <c r="P340" s="241"/>
      <c r="Q340" s="33">
        <f>Metryka!$C$26</f>
        <v>0</v>
      </c>
      <c r="R340" s="85">
        <f>Metryka!$D$26</f>
        <v>0</v>
      </c>
      <c r="S340" s="33">
        <f>Metryka!$E$26</f>
        <v>0</v>
      </c>
      <c r="T340" s="33" t="s">
        <v>317</v>
      </c>
      <c r="U340" s="33" t="s">
        <v>317</v>
      </c>
      <c r="V340" s="33" t="s">
        <v>6427</v>
      </c>
      <c r="W340" s="33" t="s">
        <v>5245</v>
      </c>
      <c r="X340" s="33" t="s">
        <v>4643</v>
      </c>
      <c r="Y340" s="33" t="s">
        <v>6427</v>
      </c>
    </row>
    <row r="341" spans="1:25" ht="15" customHeight="1" thickBot="1">
      <c r="A341" s="450">
        <f>Metryka!$C$3</f>
        <v>0</v>
      </c>
      <c r="B341" s="264" t="s">
        <v>318</v>
      </c>
      <c r="C341" s="264">
        <v>5085</v>
      </c>
      <c r="D341" s="264" t="s">
        <v>3991</v>
      </c>
      <c r="E341" s="273">
        <v>18.466000000000001</v>
      </c>
      <c r="F341" s="273">
        <v>52.627400000000002</v>
      </c>
      <c r="G341" s="458" t="s">
        <v>3164</v>
      </c>
      <c r="H341" s="496"/>
      <c r="I341" s="249"/>
      <c r="J341" s="302"/>
      <c r="K341" s="302"/>
      <c r="L341" s="302"/>
      <c r="M341" s="302"/>
      <c r="N341" s="447">
        <v>0</v>
      </c>
      <c r="O341" s="302"/>
      <c r="P341" s="241"/>
      <c r="Q341" s="33">
        <f>Metryka!$C$26</f>
        <v>0</v>
      </c>
      <c r="R341" s="85">
        <f>Metryka!$D$26</f>
        <v>0</v>
      </c>
      <c r="S341" s="33">
        <f>Metryka!$E$26</f>
        <v>0</v>
      </c>
      <c r="T341" s="33" t="s">
        <v>1157</v>
      </c>
      <c r="U341" s="33" t="s">
        <v>1157</v>
      </c>
      <c r="V341" s="33" t="s">
        <v>5780</v>
      </c>
      <c r="W341" s="33" t="s">
        <v>5565</v>
      </c>
      <c r="X341" s="33" t="s">
        <v>4633</v>
      </c>
      <c r="Y341" s="33" t="s">
        <v>5992</v>
      </c>
    </row>
    <row r="342" spans="1:25" ht="15" customHeight="1" thickBot="1">
      <c r="A342" s="450">
        <f>Metryka!$C$3</f>
        <v>0</v>
      </c>
      <c r="B342" s="264" t="s">
        <v>319</v>
      </c>
      <c r="C342" s="264">
        <v>3049</v>
      </c>
      <c r="D342" s="264" t="s">
        <v>4091</v>
      </c>
      <c r="E342" s="273">
        <v>19.2544</v>
      </c>
      <c r="F342" s="273">
        <v>50.099600000000002</v>
      </c>
      <c r="G342" s="458" t="s">
        <v>3166</v>
      </c>
      <c r="H342" s="496"/>
      <c r="I342" s="249"/>
      <c r="J342" s="302"/>
      <c r="K342" s="302"/>
      <c r="L342" s="302"/>
      <c r="M342" s="302"/>
      <c r="N342" s="447">
        <v>0</v>
      </c>
      <c r="O342" s="302"/>
      <c r="P342" s="241"/>
      <c r="Q342" s="33">
        <f>Metryka!$C$26</f>
        <v>0</v>
      </c>
      <c r="R342" s="85">
        <f>Metryka!$D$26</f>
        <v>0</v>
      </c>
      <c r="S342" s="33">
        <f>Metryka!$E$26</f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</row>
    <row r="343" spans="1:25" ht="15" customHeight="1" thickBot="1">
      <c r="A343" s="450">
        <f>Metryka!$C$3</f>
        <v>0</v>
      </c>
      <c r="B343" s="264" t="s">
        <v>320</v>
      </c>
      <c r="C343" s="264">
        <v>6071</v>
      </c>
      <c r="D343" s="264" t="s">
        <v>4031</v>
      </c>
      <c r="E343" s="273">
        <v>16.359200000000001</v>
      </c>
      <c r="F343" s="273">
        <v>51.456299999999999</v>
      </c>
      <c r="G343" s="458" t="s">
        <v>3184</v>
      </c>
      <c r="H343" s="496"/>
      <c r="I343" s="249"/>
      <c r="J343" s="302"/>
      <c r="K343" s="302"/>
      <c r="L343" s="302"/>
      <c r="M343" s="302"/>
      <c r="N343" s="447">
        <v>0</v>
      </c>
      <c r="O343" s="302"/>
      <c r="P343" s="241"/>
      <c r="Q343" s="33">
        <f>Metryka!$C$26</f>
        <v>0</v>
      </c>
      <c r="R343" s="85">
        <f>Metryka!$D$26</f>
        <v>0</v>
      </c>
      <c r="S343" s="33">
        <f>Metryka!$E$26</f>
        <v>0</v>
      </c>
      <c r="T343" s="33" t="s">
        <v>2448</v>
      </c>
      <c r="U343" s="33" t="s">
        <v>6428</v>
      </c>
      <c r="V343" s="33" t="s">
        <v>6429</v>
      </c>
      <c r="W343" s="33" t="s">
        <v>5313</v>
      </c>
      <c r="X343" s="33" t="s">
        <v>4632</v>
      </c>
      <c r="Y343" s="33" t="s">
        <v>6430</v>
      </c>
    </row>
    <row r="344" spans="1:25" ht="15" customHeight="1" thickBot="1">
      <c r="A344" s="450">
        <f>Metryka!$C$3</f>
        <v>0</v>
      </c>
      <c r="B344" s="264" t="s">
        <v>3236</v>
      </c>
      <c r="C344" s="264">
        <v>7071</v>
      </c>
      <c r="D344" s="264"/>
      <c r="E344" s="273"/>
      <c r="F344" s="273"/>
      <c r="G344" s="458" t="s">
        <v>3174</v>
      </c>
      <c r="H344" s="496"/>
      <c r="I344" s="249"/>
      <c r="J344" s="302"/>
      <c r="K344" s="302"/>
      <c r="L344" s="302"/>
      <c r="M344" s="302"/>
      <c r="N344" s="447">
        <v>0</v>
      </c>
      <c r="O344" s="302"/>
      <c r="P344" s="241"/>
      <c r="Q344" s="33">
        <f>Metryka!$C$26</f>
        <v>0</v>
      </c>
      <c r="R344" s="85">
        <f>Metryka!$D$26</f>
        <v>0</v>
      </c>
      <c r="S344" s="33">
        <f>Metryka!$E$26</f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</row>
    <row r="345" spans="1:25" ht="15" customHeight="1" thickBot="1">
      <c r="A345" s="450">
        <f>Metryka!$C$3</f>
        <v>0</v>
      </c>
      <c r="B345" s="264" t="s">
        <v>3237</v>
      </c>
      <c r="C345" s="264">
        <v>5088</v>
      </c>
      <c r="D345" s="264"/>
      <c r="E345" s="273"/>
      <c r="F345" s="273"/>
      <c r="G345" s="458" t="s">
        <v>3164</v>
      </c>
      <c r="H345" s="496"/>
      <c r="I345" s="249"/>
      <c r="J345" s="302"/>
      <c r="K345" s="302"/>
      <c r="L345" s="302"/>
      <c r="M345" s="302"/>
      <c r="N345" s="447">
        <v>0</v>
      </c>
      <c r="O345" s="302"/>
      <c r="P345" s="241"/>
      <c r="Q345" s="33">
        <f>Metryka!$C$26</f>
        <v>0</v>
      </c>
      <c r="R345" s="85">
        <f>Metryka!$D$26</f>
        <v>0</v>
      </c>
      <c r="S345" s="33">
        <f>Metryka!$E$26</f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</row>
    <row r="346" spans="1:25" ht="15" customHeight="1" thickBot="1">
      <c r="A346" s="450">
        <f>Metryka!$C$3</f>
        <v>0</v>
      </c>
      <c r="B346" s="264" t="s">
        <v>3238</v>
      </c>
      <c r="C346" s="264">
        <v>7072</v>
      </c>
      <c r="D346" s="264" t="s">
        <v>4116</v>
      </c>
      <c r="E346" s="273">
        <v>15.567299999999999</v>
      </c>
      <c r="F346" s="273">
        <v>52.576000000000001</v>
      </c>
      <c r="G346" s="458" t="s">
        <v>3174</v>
      </c>
      <c r="H346" s="496"/>
      <c r="I346" s="249"/>
      <c r="J346" s="302"/>
      <c r="K346" s="302"/>
      <c r="L346" s="302"/>
      <c r="M346" s="302"/>
      <c r="N346" s="447">
        <v>0</v>
      </c>
      <c r="O346" s="302"/>
      <c r="P346" s="241"/>
      <c r="Q346" s="33">
        <f>Metryka!$C$26</f>
        <v>0</v>
      </c>
      <c r="R346" s="85">
        <f>Metryka!$D$26</f>
        <v>0</v>
      </c>
      <c r="S346" s="33">
        <f>Metryka!$E$26</f>
        <v>0</v>
      </c>
      <c r="T346" s="33" t="s">
        <v>3681</v>
      </c>
      <c r="U346" s="33" t="s">
        <v>5295</v>
      </c>
      <c r="V346" s="33" t="s">
        <v>5296</v>
      </c>
      <c r="W346" s="33" t="s">
        <v>5253</v>
      </c>
      <c r="X346" s="33" t="s">
        <v>4635</v>
      </c>
      <c r="Y346" s="33" t="s">
        <v>5296</v>
      </c>
    </row>
    <row r="347" spans="1:25" ht="15" customHeight="1" thickBot="1">
      <c r="A347" s="450">
        <f>Metryka!$C$3</f>
        <v>0</v>
      </c>
      <c r="B347" s="264" t="s">
        <v>321</v>
      </c>
      <c r="C347" s="264">
        <v>5089</v>
      </c>
      <c r="D347" s="264" t="s">
        <v>4117</v>
      </c>
      <c r="E347" s="273">
        <v>18.598500000000001</v>
      </c>
      <c r="F347" s="273">
        <v>53.184899999999999</v>
      </c>
      <c r="G347" s="458" t="s">
        <v>3164</v>
      </c>
      <c r="H347" s="496"/>
      <c r="I347" s="249"/>
      <c r="J347" s="302"/>
      <c r="K347" s="302"/>
      <c r="L347" s="302"/>
      <c r="M347" s="302"/>
      <c r="N347" s="447">
        <v>0</v>
      </c>
      <c r="O347" s="302"/>
      <c r="P347" s="241"/>
      <c r="Q347" s="33">
        <f>Metryka!$C$26</f>
        <v>0</v>
      </c>
      <c r="R347" s="85">
        <f>Metryka!$D$26</f>
        <v>0</v>
      </c>
      <c r="S347" s="33">
        <f>Metryka!$E$26</f>
        <v>0</v>
      </c>
      <c r="T347" s="33" t="s">
        <v>321</v>
      </c>
      <c r="U347" s="33" t="s">
        <v>321</v>
      </c>
      <c r="V347" s="33" t="s">
        <v>6431</v>
      </c>
      <c r="W347" s="33" t="s">
        <v>5652</v>
      </c>
      <c r="X347" s="33" t="s">
        <v>4633</v>
      </c>
      <c r="Y347" s="33" t="s">
        <v>6431</v>
      </c>
    </row>
    <row r="348" spans="1:25" ht="15" customHeight="1" thickBot="1">
      <c r="A348" s="450">
        <f>Metryka!$C$3</f>
        <v>0</v>
      </c>
      <c r="B348" s="264" t="s">
        <v>322</v>
      </c>
      <c r="C348" s="264">
        <v>7073</v>
      </c>
      <c r="D348" s="264" t="s">
        <v>4096</v>
      </c>
      <c r="E348" s="273">
        <v>16.825299999999999</v>
      </c>
      <c r="F348" s="273">
        <v>52.560299999999998</v>
      </c>
      <c r="G348" s="458" t="s">
        <v>3168</v>
      </c>
      <c r="H348" s="496"/>
      <c r="I348" s="249"/>
      <c r="J348" s="302"/>
      <c r="K348" s="302"/>
      <c r="L348" s="302"/>
      <c r="M348" s="302"/>
      <c r="N348" s="447">
        <v>0</v>
      </c>
      <c r="O348" s="302"/>
      <c r="P348" s="241"/>
      <c r="Q348" s="33">
        <f>Metryka!$C$26</f>
        <v>0</v>
      </c>
      <c r="R348" s="85">
        <f>Metryka!$D$26</f>
        <v>0</v>
      </c>
      <c r="S348" s="33">
        <f>Metryka!$E$26</f>
        <v>0</v>
      </c>
      <c r="T348" s="33" t="s">
        <v>5925</v>
      </c>
      <c r="U348" s="33" t="s">
        <v>5926</v>
      </c>
      <c r="V348" s="33" t="s">
        <v>5927</v>
      </c>
      <c r="W348" s="33" t="s">
        <v>5928</v>
      </c>
      <c r="X348" s="33" t="s">
        <v>4646</v>
      </c>
      <c r="Y348" s="33" t="s">
        <v>5927</v>
      </c>
    </row>
    <row r="349" spans="1:25" ht="15" customHeight="1" thickBot="1">
      <c r="A349" s="450">
        <f>Metryka!$C$3</f>
        <v>0</v>
      </c>
      <c r="B349" s="264" t="s">
        <v>323</v>
      </c>
      <c r="C349" s="264">
        <v>2047</v>
      </c>
      <c r="D349" s="264" t="s">
        <v>4118</v>
      </c>
      <c r="E349" s="273">
        <v>20.732800000000001</v>
      </c>
      <c r="F349" s="273">
        <v>50.607900000000001</v>
      </c>
      <c r="G349" s="458" t="s">
        <v>3192</v>
      </c>
      <c r="H349" s="496"/>
      <c r="I349" s="249"/>
      <c r="J349" s="302"/>
      <c r="K349" s="302"/>
      <c r="L349" s="302"/>
      <c r="M349" s="302"/>
      <c r="N349" s="447">
        <v>0</v>
      </c>
      <c r="O349" s="302"/>
      <c r="P349" s="241"/>
      <c r="Q349" s="33">
        <f>Metryka!$C$26</f>
        <v>0</v>
      </c>
      <c r="R349" s="85">
        <f>Metryka!$D$26</f>
        <v>0</v>
      </c>
      <c r="S349" s="33">
        <f>Metryka!$E$26</f>
        <v>0</v>
      </c>
      <c r="T349" s="33" t="s">
        <v>323</v>
      </c>
      <c r="U349" s="33" t="s">
        <v>5297</v>
      </c>
      <c r="V349" s="33" t="s">
        <v>5298</v>
      </c>
      <c r="W349" s="33" t="s">
        <v>5281</v>
      </c>
      <c r="X349" s="33" t="s">
        <v>4644</v>
      </c>
      <c r="Y349" s="33" t="s">
        <v>8908</v>
      </c>
    </row>
    <row r="350" spans="1:25" ht="15" customHeight="1" thickBot="1">
      <c r="A350" s="450">
        <f>Metryka!$C$3</f>
        <v>0</v>
      </c>
      <c r="B350" s="264" t="s">
        <v>324</v>
      </c>
      <c r="C350" s="264">
        <v>5090</v>
      </c>
      <c r="D350" s="264" t="s">
        <v>3991</v>
      </c>
      <c r="E350" s="273">
        <v>18.0486</v>
      </c>
      <c r="F350" s="273">
        <v>53.003</v>
      </c>
      <c r="G350" s="458" t="s">
        <v>3164</v>
      </c>
      <c r="H350" s="496"/>
      <c r="I350" s="249"/>
      <c r="J350" s="302"/>
      <c r="K350" s="302"/>
      <c r="L350" s="302"/>
      <c r="M350" s="302"/>
      <c r="N350" s="447">
        <v>0</v>
      </c>
      <c r="O350" s="302"/>
      <c r="P350" s="241"/>
      <c r="Q350" s="33">
        <f>Metryka!$C$26</f>
        <v>0</v>
      </c>
      <c r="R350" s="85">
        <f>Metryka!$D$26</f>
        <v>0</v>
      </c>
      <c r="S350" s="33">
        <f>Metryka!$E$26</f>
        <v>0</v>
      </c>
      <c r="T350" s="33" t="s">
        <v>1594</v>
      </c>
      <c r="U350" s="33" t="s">
        <v>1594</v>
      </c>
      <c r="V350" s="33" t="s">
        <v>5293</v>
      </c>
      <c r="W350" s="33" t="s">
        <v>5294</v>
      </c>
      <c r="X350" s="33" t="s">
        <v>4633</v>
      </c>
      <c r="Y350" s="33" t="s">
        <v>5293</v>
      </c>
    </row>
    <row r="351" spans="1:25" ht="15" customHeight="1" thickBot="1">
      <c r="A351" s="450">
        <f>Metryka!$C$3</f>
        <v>0</v>
      </c>
      <c r="B351" s="264" t="s">
        <v>325</v>
      </c>
      <c r="C351" s="264">
        <v>703</v>
      </c>
      <c r="D351" s="264" t="s">
        <v>3951</v>
      </c>
      <c r="E351" s="273">
        <v>21.657900000000001</v>
      </c>
      <c r="F351" s="273">
        <v>50.5139</v>
      </c>
      <c r="G351" s="458" t="s">
        <v>3173</v>
      </c>
      <c r="H351" s="496"/>
      <c r="I351" s="249"/>
      <c r="J351" s="302"/>
      <c r="K351" s="302"/>
      <c r="L351" s="302"/>
      <c r="M351" s="302"/>
      <c r="N351" s="447">
        <v>0</v>
      </c>
      <c r="O351" s="302"/>
      <c r="P351" s="241"/>
      <c r="Q351" s="33">
        <f>Metryka!$C$26</f>
        <v>0</v>
      </c>
      <c r="R351" s="85">
        <f>Metryka!$D$26</f>
        <v>0</v>
      </c>
      <c r="S351" s="33">
        <f>Metryka!$E$26</f>
        <v>0</v>
      </c>
      <c r="T351" s="33" t="s">
        <v>1582</v>
      </c>
      <c r="U351" s="33" t="s">
        <v>5941</v>
      </c>
      <c r="V351" s="33" t="s">
        <v>5163</v>
      </c>
      <c r="W351" s="33" t="s">
        <v>5117</v>
      </c>
      <c r="X351" s="33" t="s">
        <v>3173</v>
      </c>
      <c r="Y351" s="33" t="s">
        <v>5940</v>
      </c>
    </row>
    <row r="352" spans="1:25" ht="15" customHeight="1" thickBot="1">
      <c r="A352" s="450">
        <f>Metryka!$C$3</f>
        <v>0</v>
      </c>
      <c r="B352" s="264" t="s">
        <v>3239</v>
      </c>
      <c r="C352" s="264">
        <v>2046</v>
      </c>
      <c r="D352" s="264" t="s">
        <v>4094</v>
      </c>
      <c r="E352" s="273">
        <v>21.6859</v>
      </c>
      <c r="F352" s="273">
        <v>50.523600000000002</v>
      </c>
      <c r="G352" s="458" t="s">
        <v>3173</v>
      </c>
      <c r="H352" s="496"/>
      <c r="I352" s="249"/>
      <c r="J352" s="302"/>
      <c r="K352" s="302"/>
      <c r="L352" s="302"/>
      <c r="M352" s="302"/>
      <c r="N352" s="447">
        <v>0</v>
      </c>
      <c r="O352" s="302"/>
      <c r="P352" s="241"/>
      <c r="Q352" s="33">
        <f>Metryka!$C$26</f>
        <v>0</v>
      </c>
      <c r="R352" s="85">
        <f>Metryka!$D$26</f>
        <v>0</v>
      </c>
      <c r="S352" s="33">
        <f>Metryka!$E$26</f>
        <v>0</v>
      </c>
      <c r="T352" s="33" t="s">
        <v>1582</v>
      </c>
      <c r="U352" s="33" t="s">
        <v>5688</v>
      </c>
      <c r="V352" s="33" t="s">
        <v>5163</v>
      </c>
      <c r="W352" s="33" t="s">
        <v>5117</v>
      </c>
      <c r="X352" s="33" t="s">
        <v>4640</v>
      </c>
      <c r="Y352" s="33" t="s">
        <v>6432</v>
      </c>
    </row>
    <row r="353" spans="1:25" ht="15" customHeight="1" thickBot="1">
      <c r="A353" s="450">
        <f>Metryka!$C$3</f>
        <v>0</v>
      </c>
      <c r="B353" s="264" t="s">
        <v>3240</v>
      </c>
      <c r="C353" s="264">
        <v>6074</v>
      </c>
      <c r="D353" s="264" t="s">
        <v>4119</v>
      </c>
      <c r="E353" s="273">
        <v>15.9122</v>
      </c>
      <c r="F353" s="273">
        <v>51.415999999999997</v>
      </c>
      <c r="G353" s="458" t="s">
        <v>3184</v>
      </c>
      <c r="H353" s="496"/>
      <c r="I353" s="249"/>
      <c r="J353" s="302"/>
      <c r="K353" s="302"/>
      <c r="L353" s="302"/>
      <c r="M353" s="302"/>
      <c r="N353" s="447">
        <v>0</v>
      </c>
      <c r="O353" s="302"/>
      <c r="P353" s="241"/>
      <c r="Q353" s="33">
        <f>Metryka!$C$26</f>
        <v>0</v>
      </c>
      <c r="R353" s="85">
        <f>Metryka!$D$26</f>
        <v>0</v>
      </c>
      <c r="S353" s="33">
        <f>Metryka!$E$26</f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</row>
    <row r="354" spans="1:25" ht="15" customHeight="1" thickBot="1">
      <c r="A354" s="450">
        <f>Metryka!$C$3</f>
        <v>0</v>
      </c>
      <c r="B354" s="264" t="s">
        <v>326</v>
      </c>
      <c r="C354" s="264">
        <v>7074</v>
      </c>
      <c r="D354" s="264" t="s">
        <v>3984</v>
      </c>
      <c r="E354" s="273">
        <v>17.349900000000002</v>
      </c>
      <c r="F354" s="273">
        <v>52.069899999999997</v>
      </c>
      <c r="G354" s="458" t="s">
        <v>3168</v>
      </c>
      <c r="H354" s="496"/>
      <c r="I354" s="249"/>
      <c r="J354" s="302"/>
      <c r="K354" s="302"/>
      <c r="L354" s="302"/>
      <c r="M354" s="302"/>
      <c r="N354" s="447">
        <v>0</v>
      </c>
      <c r="O354" s="302"/>
      <c r="P354" s="241"/>
      <c r="Q354" s="33">
        <f>Metryka!$C$26</f>
        <v>0</v>
      </c>
      <c r="R354" s="85">
        <f>Metryka!$D$26</f>
        <v>0</v>
      </c>
      <c r="S354" s="33">
        <f>Metryka!$E$26</f>
        <v>0</v>
      </c>
      <c r="T354" s="33" t="s">
        <v>5712</v>
      </c>
      <c r="U354" s="33" t="s">
        <v>5713</v>
      </c>
      <c r="V354" s="33" t="s">
        <v>5714</v>
      </c>
      <c r="W354" s="33" t="s">
        <v>5715</v>
      </c>
      <c r="X354" s="33" t="s">
        <v>4646</v>
      </c>
      <c r="Y354" s="33" t="s">
        <v>5714</v>
      </c>
    </row>
    <row r="355" spans="1:25" ht="15" customHeight="1" thickBot="1">
      <c r="A355" s="450">
        <f>Metryka!$C$3</f>
        <v>0</v>
      </c>
      <c r="B355" s="264" t="s">
        <v>327</v>
      </c>
      <c r="C355" s="264">
        <v>1073</v>
      </c>
      <c r="D355" s="264" t="s">
        <v>4120</v>
      </c>
      <c r="E355" s="273">
        <v>19.267199999999999</v>
      </c>
      <c r="F355" s="273">
        <v>51.924199999999999</v>
      </c>
      <c r="G355" s="458" t="s">
        <v>3169</v>
      </c>
      <c r="H355" s="496"/>
      <c r="I355" s="249"/>
      <c r="J355" s="302"/>
      <c r="K355" s="302"/>
      <c r="L355" s="302"/>
      <c r="M355" s="302"/>
      <c r="N355" s="447">
        <v>0</v>
      </c>
      <c r="O355" s="302"/>
      <c r="P355" s="241"/>
      <c r="Q355" s="33">
        <f>Metryka!$C$26</f>
        <v>0</v>
      </c>
      <c r="R355" s="85">
        <f>Metryka!$D$26</f>
        <v>0</v>
      </c>
      <c r="S355" s="33">
        <f>Metryka!$E$26</f>
        <v>0</v>
      </c>
      <c r="T355" s="33" t="s">
        <v>6433</v>
      </c>
      <c r="U355" s="33" t="s">
        <v>6434</v>
      </c>
      <c r="V355" s="33" t="s">
        <v>6435</v>
      </c>
      <c r="W355" s="33" t="s">
        <v>6280</v>
      </c>
      <c r="X355" s="33" t="s">
        <v>4636</v>
      </c>
      <c r="Y355" s="33" t="s">
        <v>6435</v>
      </c>
    </row>
    <row r="356" spans="1:25" ht="15" customHeight="1" thickBot="1">
      <c r="A356" s="450">
        <f>Metryka!$C$3</f>
        <v>0</v>
      </c>
      <c r="B356" s="264" t="s">
        <v>328</v>
      </c>
      <c r="C356" s="264">
        <v>7075</v>
      </c>
      <c r="D356" s="264" t="s">
        <v>4093</v>
      </c>
      <c r="E356" s="273">
        <v>15.770099999999999</v>
      </c>
      <c r="F356" s="273">
        <v>52.306899999999999</v>
      </c>
      <c r="G356" s="458" t="s">
        <v>3174</v>
      </c>
      <c r="H356" s="496"/>
      <c r="I356" s="249"/>
      <c r="J356" s="302"/>
      <c r="K356" s="302"/>
      <c r="L356" s="302"/>
      <c r="M356" s="302"/>
      <c r="N356" s="447">
        <v>0</v>
      </c>
      <c r="O356" s="302"/>
      <c r="P356" s="241"/>
      <c r="Q356" s="33">
        <f>Metryka!$C$26</f>
        <v>0</v>
      </c>
      <c r="R356" s="85">
        <f>Metryka!$D$26</f>
        <v>0</v>
      </c>
      <c r="S356" s="33">
        <f>Metryka!$E$26</f>
        <v>0</v>
      </c>
      <c r="T356" s="33" t="s">
        <v>2874</v>
      </c>
      <c r="U356" s="33" t="s">
        <v>6436</v>
      </c>
      <c r="V356" s="33" t="s">
        <v>6437</v>
      </c>
      <c r="W356" s="33" t="s">
        <v>6438</v>
      </c>
      <c r="X356" s="33" t="s">
        <v>4635</v>
      </c>
      <c r="Y356" s="33" t="s">
        <v>6439</v>
      </c>
    </row>
    <row r="357" spans="1:25" ht="15" customHeight="1" thickBot="1">
      <c r="A357" s="450">
        <f>Metryka!$C$3</f>
        <v>0</v>
      </c>
      <c r="B357" s="264" t="s">
        <v>329</v>
      </c>
      <c r="C357" s="264">
        <v>5091</v>
      </c>
      <c r="D357" s="264" t="s">
        <v>3991</v>
      </c>
      <c r="E357" s="273">
        <v>18.982700000000001</v>
      </c>
      <c r="F357" s="273">
        <v>51.406500000000001</v>
      </c>
      <c r="G357" s="458" t="s">
        <v>3169</v>
      </c>
      <c r="H357" s="496"/>
      <c r="I357" s="249"/>
      <c r="J357" s="302"/>
      <c r="K357" s="302"/>
      <c r="L357" s="302"/>
      <c r="M357" s="302"/>
      <c r="N357" s="447">
        <v>0</v>
      </c>
      <c r="O357" s="302"/>
      <c r="P357" s="241"/>
      <c r="Q357" s="33">
        <f>Metryka!$C$26</f>
        <v>0</v>
      </c>
      <c r="R357" s="85">
        <f>Metryka!$D$26</f>
        <v>0</v>
      </c>
      <c r="S357" s="33">
        <f>Metryka!$E$26</f>
        <v>0</v>
      </c>
      <c r="T357" s="33" t="s">
        <v>6440</v>
      </c>
      <c r="U357" s="33" t="s">
        <v>6441</v>
      </c>
      <c r="V357" s="33" t="s">
        <v>6442</v>
      </c>
      <c r="W357" s="33" t="s">
        <v>5130</v>
      </c>
      <c r="X357" s="33" t="s">
        <v>4636</v>
      </c>
      <c r="Y357" s="33" t="s">
        <v>6442</v>
      </c>
    </row>
    <row r="358" spans="1:25" ht="15" customHeight="1" thickBot="1">
      <c r="A358" s="450">
        <f>Metryka!$C$3</f>
        <v>0</v>
      </c>
      <c r="B358" s="264" t="s">
        <v>330</v>
      </c>
      <c r="C358" s="264">
        <v>8063</v>
      </c>
      <c r="D358" s="264" t="s">
        <v>4082</v>
      </c>
      <c r="E358" s="273">
        <v>15.335900000000001</v>
      </c>
      <c r="F358" s="273">
        <v>53.470700000000001</v>
      </c>
      <c r="G358" s="458" t="s">
        <v>3178</v>
      </c>
      <c r="H358" s="496"/>
      <c r="I358" s="249"/>
      <c r="J358" s="302"/>
      <c r="K358" s="302"/>
      <c r="L358" s="302"/>
      <c r="M358" s="302"/>
      <c r="N358" s="447">
        <v>0</v>
      </c>
      <c r="O358" s="302"/>
      <c r="P358" s="241"/>
      <c r="Q358" s="33">
        <f>Metryka!$C$26</f>
        <v>0</v>
      </c>
      <c r="R358" s="85">
        <f>Metryka!$D$26</f>
        <v>0</v>
      </c>
      <c r="S358" s="33">
        <f>Metryka!$E$26</f>
        <v>0</v>
      </c>
      <c r="T358" s="33" t="s">
        <v>330</v>
      </c>
      <c r="U358" s="33" t="s">
        <v>6443</v>
      </c>
      <c r="V358" s="33" t="s">
        <v>6444</v>
      </c>
      <c r="W358" s="33" t="s">
        <v>5124</v>
      </c>
      <c r="X358" s="33" t="s">
        <v>4647</v>
      </c>
      <c r="Y358" s="33" t="s">
        <v>6445</v>
      </c>
    </row>
    <row r="359" spans="1:25" ht="15" customHeight="1" thickBot="1">
      <c r="A359" s="450">
        <f>Metryka!$C$3</f>
        <v>0</v>
      </c>
      <c r="B359" s="264" t="s">
        <v>331</v>
      </c>
      <c r="C359" s="264">
        <v>3050</v>
      </c>
      <c r="D359" s="264" t="s">
        <v>3981</v>
      </c>
      <c r="E359" s="273">
        <v>19.451599999999999</v>
      </c>
      <c r="F359" s="273">
        <v>49.873899999999999</v>
      </c>
      <c r="G359" s="458" t="s">
        <v>3166</v>
      </c>
      <c r="H359" s="496"/>
      <c r="I359" s="249"/>
      <c r="J359" s="302"/>
      <c r="K359" s="302"/>
      <c r="L359" s="302"/>
      <c r="M359" s="302"/>
      <c r="N359" s="447">
        <v>0</v>
      </c>
      <c r="O359" s="302"/>
      <c r="P359" s="241"/>
      <c r="Q359" s="33">
        <f>Metryka!$C$26</f>
        <v>0</v>
      </c>
      <c r="R359" s="85">
        <f>Metryka!$D$26</f>
        <v>0</v>
      </c>
      <c r="S359" s="33">
        <f>Metryka!$E$26</f>
        <v>0</v>
      </c>
      <c r="T359" s="33" t="s">
        <v>2579</v>
      </c>
      <c r="U359" s="33" t="s">
        <v>6446</v>
      </c>
      <c r="V359" s="33" t="s">
        <v>5884</v>
      </c>
      <c r="W359" s="33" t="s">
        <v>5636</v>
      </c>
      <c r="X359" s="33" t="s">
        <v>4637</v>
      </c>
      <c r="Y359" s="33" t="s">
        <v>6447</v>
      </c>
    </row>
    <row r="360" spans="1:25" ht="15" customHeight="1" thickBot="1">
      <c r="A360" s="450">
        <f>Metryka!$C$3</f>
        <v>0</v>
      </c>
      <c r="B360" s="264" t="s">
        <v>332</v>
      </c>
      <c r="C360" s="264">
        <v>4059</v>
      </c>
      <c r="D360" s="264" t="s">
        <v>3981</v>
      </c>
      <c r="E360" s="273">
        <v>19.434999999999999</v>
      </c>
      <c r="F360" s="273">
        <v>49.8645</v>
      </c>
      <c r="G360" s="458" t="s">
        <v>3166</v>
      </c>
      <c r="H360" s="496"/>
      <c r="I360" s="249"/>
      <c r="J360" s="302"/>
      <c r="K360" s="302"/>
      <c r="L360" s="302"/>
      <c r="M360" s="302"/>
      <c r="N360" s="447">
        <v>0</v>
      </c>
      <c r="O360" s="302"/>
      <c r="P360" s="241"/>
      <c r="Q360" s="33">
        <f>Metryka!$C$26</f>
        <v>0</v>
      </c>
      <c r="R360" s="85">
        <f>Metryka!$D$26</f>
        <v>0</v>
      </c>
      <c r="S360" s="33">
        <f>Metryka!$E$26</f>
        <v>0</v>
      </c>
      <c r="T360" s="33" t="s">
        <v>2579</v>
      </c>
      <c r="U360" s="33" t="s">
        <v>6446</v>
      </c>
      <c r="V360" s="33" t="s">
        <v>5884</v>
      </c>
      <c r="W360" s="33" t="s">
        <v>5636</v>
      </c>
      <c r="X360" s="33" t="s">
        <v>4637</v>
      </c>
      <c r="Y360" s="33" t="s">
        <v>6447</v>
      </c>
    </row>
    <row r="361" spans="1:25" ht="15" customHeight="1" thickBot="1">
      <c r="A361" s="450">
        <f>Metryka!$C$3</f>
        <v>0</v>
      </c>
      <c r="B361" s="264" t="s">
        <v>333</v>
      </c>
      <c r="C361" s="264">
        <v>17</v>
      </c>
      <c r="D361" s="264" t="s">
        <v>4096</v>
      </c>
      <c r="E361" s="273">
        <v>16.909500000000001</v>
      </c>
      <c r="F361" s="273">
        <v>52.993899999999996</v>
      </c>
      <c r="G361" s="458" t="s">
        <v>3168</v>
      </c>
      <c r="H361" s="496"/>
      <c r="I361" s="249"/>
      <c r="J361" s="302"/>
      <c r="K361" s="302"/>
      <c r="L361" s="302"/>
      <c r="M361" s="302"/>
      <c r="N361" s="447">
        <v>0</v>
      </c>
      <c r="O361" s="302"/>
      <c r="P361" s="241"/>
      <c r="Q361" s="33">
        <f>Metryka!$C$26</f>
        <v>0</v>
      </c>
      <c r="R361" s="85">
        <f>Metryka!$D$26</f>
        <v>0</v>
      </c>
      <c r="S361" s="33">
        <f>Metryka!$E$26</f>
        <v>0</v>
      </c>
      <c r="T361" s="33" t="s">
        <v>333</v>
      </c>
      <c r="U361" s="33" t="s">
        <v>6448</v>
      </c>
      <c r="V361" s="33" t="s">
        <v>6449</v>
      </c>
      <c r="W361" s="33" t="s">
        <v>6347</v>
      </c>
      <c r="X361" s="33" t="s">
        <v>4646</v>
      </c>
      <c r="Y361" s="33" t="s">
        <v>6449</v>
      </c>
    </row>
    <row r="362" spans="1:25" ht="15" customHeight="1" thickBot="1">
      <c r="A362" s="450">
        <f>Metryka!$C$3</f>
        <v>0</v>
      </c>
      <c r="B362" s="264" t="s">
        <v>334</v>
      </c>
      <c r="C362" s="264">
        <v>8064</v>
      </c>
      <c r="D362" s="264" t="s">
        <v>4031</v>
      </c>
      <c r="E362" s="273">
        <v>14.444800000000001</v>
      </c>
      <c r="F362" s="273">
        <v>52.962699999999998</v>
      </c>
      <c r="G362" s="458" t="s">
        <v>3178</v>
      </c>
      <c r="H362" s="496"/>
      <c r="I362" s="249"/>
      <c r="J362" s="302"/>
      <c r="K362" s="302"/>
      <c r="L362" s="302"/>
      <c r="M362" s="302"/>
      <c r="N362" s="447">
        <v>0</v>
      </c>
      <c r="O362" s="302"/>
      <c r="P362" s="241"/>
      <c r="Q362" s="33">
        <f>Metryka!$C$26</f>
        <v>0</v>
      </c>
      <c r="R362" s="85">
        <f>Metryka!$D$26</f>
        <v>0</v>
      </c>
      <c r="S362" s="33">
        <f>Metryka!$E$26</f>
        <v>0</v>
      </c>
      <c r="T362" s="33" t="s">
        <v>334</v>
      </c>
      <c r="U362" s="33" t="s">
        <v>6450</v>
      </c>
      <c r="V362" s="33" t="s">
        <v>6451</v>
      </c>
      <c r="W362" s="33" t="s">
        <v>5118</v>
      </c>
      <c r="X362" s="33" t="s">
        <v>4647</v>
      </c>
      <c r="Y362" s="33" t="s">
        <v>6452</v>
      </c>
    </row>
    <row r="363" spans="1:25" ht="15" customHeight="1" thickBot="1">
      <c r="A363" s="450">
        <f>Metryka!$C$3</f>
        <v>0</v>
      </c>
      <c r="B363" s="264" t="s">
        <v>335</v>
      </c>
      <c r="C363" s="264">
        <v>18</v>
      </c>
      <c r="D363" s="264" t="s">
        <v>4121</v>
      </c>
      <c r="E363" s="273">
        <v>17.5762</v>
      </c>
      <c r="F363" s="273">
        <v>53.687800000000003</v>
      </c>
      <c r="G363" s="458" t="s">
        <v>3172</v>
      </c>
      <c r="H363" s="496"/>
      <c r="I363" s="249"/>
      <c r="J363" s="302"/>
      <c r="K363" s="302"/>
      <c r="L363" s="302"/>
      <c r="M363" s="302"/>
      <c r="N363" s="447">
        <v>0</v>
      </c>
      <c r="O363" s="302"/>
      <c r="P363" s="241"/>
      <c r="Q363" s="33">
        <f>Metryka!$C$26</f>
        <v>0</v>
      </c>
      <c r="R363" s="85">
        <f>Metryka!$D$26</f>
        <v>0</v>
      </c>
      <c r="S363" s="33">
        <f>Metryka!$E$26</f>
        <v>0</v>
      </c>
      <c r="T363" s="33" t="s">
        <v>335</v>
      </c>
      <c r="U363" s="33" t="s">
        <v>6453</v>
      </c>
      <c r="V363" s="33" t="s">
        <v>6454</v>
      </c>
      <c r="W363" s="33" t="s">
        <v>5691</v>
      </c>
      <c r="X363" s="33" t="s">
        <v>4642</v>
      </c>
      <c r="Y363" s="33" t="s">
        <v>6454</v>
      </c>
    </row>
    <row r="364" spans="1:25" ht="15" customHeight="1" thickBot="1">
      <c r="A364" s="450">
        <f>Metryka!$C$3</f>
        <v>0</v>
      </c>
      <c r="B364" s="264" t="s">
        <v>336</v>
      </c>
      <c r="C364" s="264">
        <v>3051</v>
      </c>
      <c r="D364" s="264" t="s">
        <v>3982</v>
      </c>
      <c r="E364" s="273">
        <v>20.984200000000001</v>
      </c>
      <c r="F364" s="273">
        <v>49.851300000000002</v>
      </c>
      <c r="G364" s="458" t="s">
        <v>3166</v>
      </c>
      <c r="H364" s="496"/>
      <c r="I364" s="249"/>
      <c r="J364" s="302"/>
      <c r="K364" s="302"/>
      <c r="L364" s="302"/>
      <c r="M364" s="302"/>
      <c r="N364" s="447">
        <v>0</v>
      </c>
      <c r="O364" s="302"/>
      <c r="P364" s="241"/>
      <c r="Q364" s="33">
        <f>Metryka!$C$26</f>
        <v>0</v>
      </c>
      <c r="R364" s="85">
        <f>Metryka!$D$26</f>
        <v>0</v>
      </c>
      <c r="S364" s="33">
        <f>Metryka!$E$26</f>
        <v>0</v>
      </c>
      <c r="T364" s="33" t="s">
        <v>748</v>
      </c>
      <c r="U364" s="33" t="s">
        <v>748</v>
      </c>
      <c r="V364" s="33" t="s">
        <v>6455</v>
      </c>
      <c r="W364" s="33" t="s">
        <v>5609</v>
      </c>
      <c r="X364" s="33" t="s">
        <v>4637</v>
      </c>
      <c r="Y364" s="33" t="s">
        <v>6455</v>
      </c>
    </row>
    <row r="365" spans="1:25" ht="15" customHeight="1" thickBot="1">
      <c r="A365" s="450">
        <f>Metryka!$C$3</f>
        <v>0</v>
      </c>
      <c r="B365" s="264" t="s">
        <v>337</v>
      </c>
      <c r="C365" s="264">
        <v>902</v>
      </c>
      <c r="D365" s="264" t="s">
        <v>4122</v>
      </c>
      <c r="E365" s="273">
        <v>15.934699999999999</v>
      </c>
      <c r="F365" s="273">
        <v>51.277500000000003</v>
      </c>
      <c r="G365" s="458" t="s">
        <v>3184</v>
      </c>
      <c r="H365" s="496"/>
      <c r="I365" s="249"/>
      <c r="J365" s="302"/>
      <c r="K365" s="302"/>
      <c r="L365" s="302"/>
      <c r="M365" s="302"/>
      <c r="N365" s="447">
        <v>0</v>
      </c>
      <c r="O365" s="302"/>
      <c r="P365" s="241"/>
      <c r="Q365" s="33">
        <f>Metryka!$C$26</f>
        <v>0</v>
      </c>
      <c r="R365" s="85">
        <f>Metryka!$D$26</f>
        <v>0</v>
      </c>
      <c r="S365" s="33">
        <f>Metryka!$E$26</f>
        <v>0</v>
      </c>
      <c r="T365" s="33" t="s">
        <v>337</v>
      </c>
      <c r="U365" s="33" t="s">
        <v>337</v>
      </c>
      <c r="V365" s="33" t="s">
        <v>6456</v>
      </c>
      <c r="W365" s="33" t="s">
        <v>5727</v>
      </c>
      <c r="X365" s="33" t="s">
        <v>4632</v>
      </c>
      <c r="Y365" s="33" t="s">
        <v>6456</v>
      </c>
    </row>
    <row r="366" spans="1:25" ht="15" customHeight="1" thickBot="1">
      <c r="A366" s="450">
        <f>Metryka!$C$3</f>
        <v>0</v>
      </c>
      <c r="B366" s="264" t="s">
        <v>338</v>
      </c>
      <c r="C366" s="264">
        <v>3052</v>
      </c>
      <c r="D366" s="264" t="s">
        <v>4123</v>
      </c>
      <c r="E366" s="273">
        <v>20.591000000000001</v>
      </c>
      <c r="F366" s="273">
        <v>49.679299999999998</v>
      </c>
      <c r="G366" s="458" t="s">
        <v>3166</v>
      </c>
      <c r="H366" s="496"/>
      <c r="I366" s="249"/>
      <c r="J366" s="302"/>
      <c r="K366" s="302"/>
      <c r="L366" s="302"/>
      <c r="M366" s="302"/>
      <c r="N366" s="447">
        <v>0</v>
      </c>
      <c r="O366" s="302"/>
      <c r="P366" s="241"/>
      <c r="Q366" s="33">
        <f>Metryka!$C$26</f>
        <v>0</v>
      </c>
      <c r="R366" s="85">
        <f>Metryka!$D$26</f>
        <v>0</v>
      </c>
      <c r="S366" s="33">
        <f>Metryka!$E$26</f>
        <v>0</v>
      </c>
      <c r="T366" s="33" t="s">
        <v>5299</v>
      </c>
      <c r="U366" s="33" t="s">
        <v>5299</v>
      </c>
      <c r="V366" s="33" t="s">
        <v>5300</v>
      </c>
      <c r="W366" s="33" t="s">
        <v>5301</v>
      </c>
      <c r="X366" s="33" t="s">
        <v>4637</v>
      </c>
      <c r="Y366" s="33" t="s">
        <v>5300</v>
      </c>
    </row>
    <row r="367" spans="1:25" ht="15" customHeight="1" thickBot="1">
      <c r="A367" s="450">
        <f>Metryka!$C$3</f>
        <v>0</v>
      </c>
      <c r="B367" s="264" t="s">
        <v>3241</v>
      </c>
      <c r="C367" s="264">
        <v>1074</v>
      </c>
      <c r="D367" s="264" t="s">
        <v>4124</v>
      </c>
      <c r="E367" s="273">
        <v>20.936699999999998</v>
      </c>
      <c r="F367" s="273">
        <v>53.283799999999999</v>
      </c>
      <c r="G367" s="458" t="s">
        <v>3170</v>
      </c>
      <c r="H367" s="496"/>
      <c r="I367" s="249"/>
      <c r="J367" s="302"/>
      <c r="K367" s="302"/>
      <c r="L367" s="302"/>
      <c r="M367" s="302"/>
      <c r="N367" s="447">
        <v>0</v>
      </c>
      <c r="O367" s="302"/>
      <c r="P367" s="241"/>
      <c r="Q367" s="33">
        <f>Metryka!$C$26</f>
        <v>0</v>
      </c>
      <c r="R367" s="85">
        <f>Metryka!$D$26</f>
        <v>0</v>
      </c>
      <c r="S367" s="33">
        <f>Metryka!$E$26</f>
        <v>0</v>
      </c>
      <c r="T367" s="33" t="s">
        <v>3241</v>
      </c>
      <c r="U367" s="33" t="s">
        <v>5302</v>
      </c>
      <c r="V367" s="33" t="s">
        <v>5303</v>
      </c>
      <c r="W367" s="33" t="s">
        <v>5304</v>
      </c>
      <c r="X367" s="33" t="s">
        <v>4638</v>
      </c>
      <c r="Y367" s="33" t="s">
        <v>8909</v>
      </c>
    </row>
    <row r="368" spans="1:25" ht="15" customHeight="1" thickBot="1">
      <c r="A368" s="450">
        <f>Metryka!$C$3</f>
        <v>0</v>
      </c>
      <c r="B368" s="264" t="s">
        <v>339</v>
      </c>
      <c r="C368" s="264">
        <v>3053</v>
      </c>
      <c r="D368" s="264" t="s">
        <v>4002</v>
      </c>
      <c r="E368" s="273">
        <v>21.452000000000002</v>
      </c>
      <c r="F368" s="273">
        <v>50.342100000000002</v>
      </c>
      <c r="G368" s="458" t="s">
        <v>3173</v>
      </c>
      <c r="H368" s="496"/>
      <c r="I368" s="249"/>
      <c r="J368" s="302"/>
      <c r="K368" s="302"/>
      <c r="L368" s="302"/>
      <c r="M368" s="302"/>
      <c r="N368" s="447">
        <v>0</v>
      </c>
      <c r="O368" s="302"/>
      <c r="P368" s="241"/>
      <c r="Q368" s="33">
        <f>Metryka!$C$26</f>
        <v>0</v>
      </c>
      <c r="R368" s="85">
        <f>Metryka!$D$26</f>
        <v>0</v>
      </c>
      <c r="S368" s="33">
        <f>Metryka!$E$26</f>
        <v>0</v>
      </c>
      <c r="T368" s="33" t="s">
        <v>1435</v>
      </c>
      <c r="U368" s="33" t="s">
        <v>1435</v>
      </c>
      <c r="V368" s="33" t="s">
        <v>5305</v>
      </c>
      <c r="W368" s="33" t="s">
        <v>5306</v>
      </c>
      <c r="X368" s="33" t="s">
        <v>4640</v>
      </c>
      <c r="Y368" s="33" t="s">
        <v>5305</v>
      </c>
    </row>
    <row r="369" spans="1:25" ht="15" customHeight="1" thickBot="1">
      <c r="A369" s="450">
        <f>Metryka!$C$3</f>
        <v>0</v>
      </c>
      <c r="B369" s="264" t="s">
        <v>340</v>
      </c>
      <c r="C369" s="264">
        <v>4060</v>
      </c>
      <c r="D369" s="264" t="s">
        <v>4125</v>
      </c>
      <c r="E369" s="273">
        <v>18.941299999999998</v>
      </c>
      <c r="F369" s="273">
        <v>51.210299999999997</v>
      </c>
      <c r="G369" s="458" t="s">
        <v>3169</v>
      </c>
      <c r="H369" s="496"/>
      <c r="I369" s="249"/>
      <c r="J369" s="302"/>
      <c r="K369" s="302"/>
      <c r="L369" s="302"/>
      <c r="M369" s="302"/>
      <c r="N369" s="447">
        <v>0</v>
      </c>
      <c r="O369" s="302"/>
      <c r="P369" s="241"/>
      <c r="Q369" s="33">
        <f>Metryka!$C$26</f>
        <v>0</v>
      </c>
      <c r="R369" s="85">
        <f>Metryka!$D$26</f>
        <v>0</v>
      </c>
      <c r="S369" s="33">
        <f>Metryka!$E$26</f>
        <v>0</v>
      </c>
      <c r="T369" s="33" t="s">
        <v>5489</v>
      </c>
      <c r="U369" s="33" t="s">
        <v>5490</v>
      </c>
      <c r="V369" s="33" t="s">
        <v>5491</v>
      </c>
      <c r="W369" s="33" t="s">
        <v>5230</v>
      </c>
      <c r="X369" s="33" t="s">
        <v>4636</v>
      </c>
      <c r="Y369" s="33" t="s">
        <v>5491</v>
      </c>
    </row>
    <row r="370" spans="1:25" ht="15" customHeight="1" thickBot="1">
      <c r="A370" s="450">
        <f>Metryka!$C$3</f>
        <v>0</v>
      </c>
      <c r="B370" s="264" t="s">
        <v>341</v>
      </c>
      <c r="C370" s="264">
        <v>4061</v>
      </c>
      <c r="D370" s="264" t="s">
        <v>4126</v>
      </c>
      <c r="E370" s="273">
        <v>18.944800000000001</v>
      </c>
      <c r="F370" s="273">
        <v>50.278300000000002</v>
      </c>
      <c r="G370" s="458" t="s">
        <v>3167</v>
      </c>
      <c r="H370" s="496"/>
      <c r="I370" s="249"/>
      <c r="J370" s="302"/>
      <c r="K370" s="302"/>
      <c r="L370" s="302"/>
      <c r="M370" s="302"/>
      <c r="N370" s="447">
        <v>0</v>
      </c>
      <c r="O370" s="302"/>
      <c r="P370" s="241"/>
      <c r="Q370" s="33">
        <f>Metryka!$C$26</f>
        <v>0</v>
      </c>
      <c r="R370" s="85">
        <f>Metryka!$D$26</f>
        <v>0</v>
      </c>
      <c r="S370" s="33">
        <f>Metryka!$E$26</f>
        <v>0</v>
      </c>
      <c r="T370" s="33" t="s">
        <v>4833</v>
      </c>
      <c r="U370" s="33" t="s">
        <v>4833</v>
      </c>
      <c r="V370" s="33" t="s">
        <v>6457</v>
      </c>
      <c r="W370" s="33" t="s">
        <v>6458</v>
      </c>
      <c r="X370" s="33" t="s">
        <v>4643</v>
      </c>
      <c r="Y370" s="33" t="s">
        <v>6457</v>
      </c>
    </row>
    <row r="371" spans="1:25" ht="15" customHeight="1" thickBot="1">
      <c r="A371" s="450">
        <f>Metryka!$C$3</f>
        <v>0</v>
      </c>
      <c r="B371" s="264" t="s">
        <v>342</v>
      </c>
      <c r="C371" s="264">
        <v>4062</v>
      </c>
      <c r="D371" s="264" t="s">
        <v>3991</v>
      </c>
      <c r="E371" s="273">
        <v>18.949000000000002</v>
      </c>
      <c r="F371" s="273">
        <v>50.298099999999998</v>
      </c>
      <c r="G371" s="458" t="s">
        <v>3167</v>
      </c>
      <c r="H371" s="496"/>
      <c r="I371" s="249"/>
      <c r="J371" s="302"/>
      <c r="K371" s="302"/>
      <c r="L371" s="302"/>
      <c r="M371" s="302"/>
      <c r="N371" s="447">
        <v>0</v>
      </c>
      <c r="O371" s="302"/>
      <c r="P371" s="241"/>
      <c r="Q371" s="33">
        <f>Metryka!$C$26</f>
        <v>0</v>
      </c>
      <c r="R371" s="85">
        <f>Metryka!$D$26</f>
        <v>0</v>
      </c>
      <c r="S371" s="33">
        <f>Metryka!$E$26</f>
        <v>0</v>
      </c>
      <c r="T371" s="33" t="s">
        <v>4833</v>
      </c>
      <c r="U371" s="33" t="s">
        <v>4833</v>
      </c>
      <c r="V371" s="33" t="s">
        <v>6457</v>
      </c>
      <c r="W371" s="33" t="s">
        <v>6458</v>
      </c>
      <c r="X371" s="33" t="s">
        <v>4643</v>
      </c>
      <c r="Y371" s="33" t="s">
        <v>6457</v>
      </c>
    </row>
    <row r="372" spans="1:25" ht="15" customHeight="1" thickBot="1">
      <c r="A372" s="450">
        <f>Metryka!$C$3</f>
        <v>0</v>
      </c>
      <c r="B372" s="264" t="s">
        <v>343</v>
      </c>
      <c r="C372" s="264">
        <v>4063</v>
      </c>
      <c r="D372" s="264" t="s">
        <v>4127</v>
      </c>
      <c r="E372" s="273">
        <v>18.958100000000002</v>
      </c>
      <c r="F372" s="273">
        <v>50.316299999999998</v>
      </c>
      <c r="G372" s="458" t="s">
        <v>3167</v>
      </c>
      <c r="H372" s="496"/>
      <c r="I372" s="249"/>
      <c r="J372" s="302"/>
      <c r="K372" s="302"/>
      <c r="L372" s="302"/>
      <c r="M372" s="302"/>
      <c r="N372" s="447">
        <v>0</v>
      </c>
      <c r="O372" s="302"/>
      <c r="P372" s="241"/>
      <c r="Q372" s="33">
        <f>Metryka!$C$26</f>
        <v>0</v>
      </c>
      <c r="R372" s="85">
        <f>Metryka!$D$26</f>
        <v>0</v>
      </c>
      <c r="S372" s="33">
        <f>Metryka!$E$26</f>
        <v>0</v>
      </c>
      <c r="T372" s="33" t="s">
        <v>4833</v>
      </c>
      <c r="U372" s="33" t="s">
        <v>4833</v>
      </c>
      <c r="V372" s="33" t="s">
        <v>6457</v>
      </c>
      <c r="W372" s="33" t="s">
        <v>6458</v>
      </c>
      <c r="X372" s="33" t="s">
        <v>4643</v>
      </c>
      <c r="Y372" s="33" t="s">
        <v>6457</v>
      </c>
    </row>
    <row r="373" spans="1:25" ht="15" customHeight="1" thickBot="1">
      <c r="A373" s="450">
        <f>Metryka!$C$3</f>
        <v>0</v>
      </c>
      <c r="B373" s="264" t="s">
        <v>344</v>
      </c>
      <c r="C373" s="264">
        <v>19</v>
      </c>
      <c r="D373" s="264" t="s">
        <v>4128</v>
      </c>
      <c r="E373" s="273">
        <v>15.4032</v>
      </c>
      <c r="F373" s="273">
        <v>53.165300000000002</v>
      </c>
      <c r="G373" s="458" t="s">
        <v>3178</v>
      </c>
      <c r="H373" s="496"/>
      <c r="I373" s="249"/>
      <c r="J373" s="302"/>
      <c r="K373" s="302"/>
      <c r="L373" s="302"/>
      <c r="M373" s="302"/>
      <c r="N373" s="447">
        <v>0</v>
      </c>
      <c r="O373" s="302"/>
      <c r="P373" s="241"/>
      <c r="Q373" s="33">
        <f>Metryka!$C$26</f>
        <v>0</v>
      </c>
      <c r="R373" s="85">
        <f>Metryka!$D$26</f>
        <v>0</v>
      </c>
      <c r="S373" s="33">
        <f>Metryka!$E$26</f>
        <v>0</v>
      </c>
      <c r="T373" s="33" t="s">
        <v>344</v>
      </c>
      <c r="U373" s="33" t="s">
        <v>6459</v>
      </c>
      <c r="V373" s="33" t="s">
        <v>5820</v>
      </c>
      <c r="W373" s="33" t="s">
        <v>5396</v>
      </c>
      <c r="X373" s="33" t="s">
        <v>4647</v>
      </c>
      <c r="Y373" s="33" t="s">
        <v>6460</v>
      </c>
    </row>
    <row r="374" spans="1:25" ht="15" customHeight="1" thickBot="1">
      <c r="A374" s="450">
        <f>Metryka!$C$3</f>
        <v>0</v>
      </c>
      <c r="B374" s="264" t="s">
        <v>345</v>
      </c>
      <c r="C374" s="264">
        <v>1075</v>
      </c>
      <c r="D374" s="264" t="s">
        <v>4129</v>
      </c>
      <c r="E374" s="273">
        <v>20.884399999999999</v>
      </c>
      <c r="F374" s="273">
        <v>52.415700000000001</v>
      </c>
      <c r="G374" s="458" t="s">
        <v>3170</v>
      </c>
      <c r="H374" s="496"/>
      <c r="I374" s="249"/>
      <c r="J374" s="302"/>
      <c r="K374" s="302"/>
      <c r="L374" s="302"/>
      <c r="M374" s="302"/>
      <c r="N374" s="447">
        <v>0</v>
      </c>
      <c r="O374" s="302"/>
      <c r="P374" s="241"/>
      <c r="Q374" s="33">
        <f>Metryka!$C$26</f>
        <v>0</v>
      </c>
      <c r="R374" s="85">
        <f>Metryka!$D$26</f>
        <v>0</v>
      </c>
      <c r="S374" s="33">
        <f>Metryka!$E$26</f>
        <v>0</v>
      </c>
      <c r="T374" s="33" t="s">
        <v>6461</v>
      </c>
      <c r="U374" s="33" t="s">
        <v>6462</v>
      </c>
      <c r="V374" s="33" t="s">
        <v>6463</v>
      </c>
      <c r="W374" s="33" t="s">
        <v>6464</v>
      </c>
      <c r="X374" s="33" t="s">
        <v>4638</v>
      </c>
      <c r="Y374" s="33" t="s">
        <v>6463</v>
      </c>
    </row>
    <row r="375" spans="1:25" ht="15" customHeight="1" thickBot="1">
      <c r="A375" s="450">
        <f>Metryka!$C$3</f>
        <v>0</v>
      </c>
      <c r="B375" s="264" t="s">
        <v>346</v>
      </c>
      <c r="C375" s="264">
        <v>1076</v>
      </c>
      <c r="D375" s="264" t="s">
        <v>4130</v>
      </c>
      <c r="E375" s="273">
        <v>23.3567</v>
      </c>
      <c r="F375" s="273">
        <v>51.9968</v>
      </c>
      <c r="G375" s="458" t="s">
        <v>3191</v>
      </c>
      <c r="H375" s="496"/>
      <c r="I375" s="249"/>
      <c r="J375" s="302"/>
      <c r="K375" s="302"/>
      <c r="L375" s="302"/>
      <c r="M375" s="302"/>
      <c r="N375" s="447">
        <v>0</v>
      </c>
      <c r="O375" s="302"/>
      <c r="P375" s="241"/>
      <c r="Q375" s="33">
        <f>Metryka!$C$26</f>
        <v>0</v>
      </c>
      <c r="R375" s="85">
        <f>Metryka!$D$26</f>
        <v>0</v>
      </c>
      <c r="S375" s="33">
        <f>Metryka!$E$26</f>
        <v>0</v>
      </c>
      <c r="T375" s="33" t="s">
        <v>6465</v>
      </c>
      <c r="U375" s="33" t="s">
        <v>6466</v>
      </c>
      <c r="V375" s="33" t="s">
        <v>6467</v>
      </c>
      <c r="W375" s="33" t="s">
        <v>6468</v>
      </c>
      <c r="X375" s="33" t="s">
        <v>4634</v>
      </c>
      <c r="Y375" s="33" t="s">
        <v>6467</v>
      </c>
    </row>
    <row r="376" spans="1:25" ht="15" customHeight="1" thickBot="1">
      <c r="A376" s="450">
        <f>Metryka!$C$3</f>
        <v>0</v>
      </c>
      <c r="B376" s="264" t="s">
        <v>347</v>
      </c>
      <c r="C376" s="264">
        <v>1077</v>
      </c>
      <c r="D376" s="264" t="s">
        <v>4131</v>
      </c>
      <c r="E376" s="273">
        <v>21.788799999999998</v>
      </c>
      <c r="F376" s="273">
        <v>51.960799999999999</v>
      </c>
      <c r="G376" s="458" t="s">
        <v>3170</v>
      </c>
      <c r="H376" s="496"/>
      <c r="I376" s="249"/>
      <c r="J376" s="302"/>
      <c r="K376" s="302"/>
      <c r="L376" s="302"/>
      <c r="M376" s="302"/>
      <c r="N376" s="447">
        <v>0</v>
      </c>
      <c r="O376" s="302"/>
      <c r="P376" s="241"/>
      <c r="Q376" s="33">
        <f>Metryka!$C$26</f>
        <v>0</v>
      </c>
      <c r="R376" s="85">
        <f>Metryka!$D$26</f>
        <v>0</v>
      </c>
      <c r="S376" s="33">
        <f>Metryka!$E$26</f>
        <v>0</v>
      </c>
      <c r="T376" s="33" t="s">
        <v>5307</v>
      </c>
      <c r="U376" s="33" t="s">
        <v>5308</v>
      </c>
      <c r="V376" s="33" t="s">
        <v>5309</v>
      </c>
      <c r="W376" s="33" t="s">
        <v>5310</v>
      </c>
      <c r="X376" s="33" t="s">
        <v>4638</v>
      </c>
      <c r="Y376" s="33" t="s">
        <v>5309</v>
      </c>
    </row>
    <row r="377" spans="1:25" ht="15" customHeight="1" thickBot="1">
      <c r="A377" s="450">
        <f>Metryka!$C$3</f>
        <v>0</v>
      </c>
      <c r="B377" s="264" t="s">
        <v>348</v>
      </c>
      <c r="C377" s="264">
        <v>2048</v>
      </c>
      <c r="D377" s="264" t="s">
        <v>3985</v>
      </c>
      <c r="E377" s="273">
        <v>20.9299</v>
      </c>
      <c r="F377" s="273">
        <v>51.3581</v>
      </c>
      <c r="G377" s="458" t="s">
        <v>3170</v>
      </c>
      <c r="H377" s="496"/>
      <c r="I377" s="249"/>
      <c r="J377" s="302"/>
      <c r="K377" s="302"/>
      <c r="L377" s="302"/>
      <c r="M377" s="302"/>
      <c r="N377" s="447">
        <v>0</v>
      </c>
      <c r="O377" s="302"/>
      <c r="P377" s="241"/>
      <c r="Q377" s="33">
        <f>Metryka!$C$26</f>
        <v>0</v>
      </c>
      <c r="R377" s="85">
        <f>Metryka!$D$26</f>
        <v>0</v>
      </c>
      <c r="S377" s="33">
        <f>Metryka!$E$26</f>
        <v>0</v>
      </c>
      <c r="T377" s="33" t="s">
        <v>6469</v>
      </c>
      <c r="U377" s="33" t="s">
        <v>6470</v>
      </c>
      <c r="V377" s="33" t="s">
        <v>6471</v>
      </c>
      <c r="W377" s="33" t="s">
        <v>6472</v>
      </c>
      <c r="X377" s="33" t="s">
        <v>4638</v>
      </c>
      <c r="Y377" s="33" t="s">
        <v>6471</v>
      </c>
    </row>
    <row r="378" spans="1:25" ht="15" customHeight="1" thickBot="1">
      <c r="A378" s="450">
        <f>Metryka!$C$3</f>
        <v>0</v>
      </c>
      <c r="B378" s="264" t="s">
        <v>349</v>
      </c>
      <c r="C378" s="264">
        <v>1078</v>
      </c>
      <c r="D378" s="264" t="s">
        <v>3947</v>
      </c>
      <c r="E378" s="273">
        <v>21.4452</v>
      </c>
      <c r="F378" s="273">
        <v>52.034700000000001</v>
      </c>
      <c r="G378" s="458" t="s">
        <v>3170</v>
      </c>
      <c r="H378" s="496"/>
      <c r="I378" s="249"/>
      <c r="J378" s="302"/>
      <c r="K378" s="302"/>
      <c r="L378" s="302"/>
      <c r="M378" s="302"/>
      <c r="N378" s="447">
        <v>0</v>
      </c>
      <c r="O378" s="302"/>
      <c r="P378" s="241"/>
      <c r="Q378" s="33">
        <f>Metryka!$C$26</f>
        <v>0</v>
      </c>
      <c r="R378" s="85">
        <f>Metryka!$D$26</f>
        <v>0</v>
      </c>
      <c r="S378" s="33">
        <f>Metryka!$E$26</f>
        <v>0</v>
      </c>
      <c r="T378" s="33" t="s">
        <v>1044</v>
      </c>
      <c r="U378" s="33" t="s">
        <v>6473</v>
      </c>
      <c r="V378" s="33" t="s">
        <v>6474</v>
      </c>
      <c r="W378" s="33" t="s">
        <v>5892</v>
      </c>
      <c r="X378" s="33" t="s">
        <v>4638</v>
      </c>
      <c r="Y378" s="33" t="s">
        <v>6474</v>
      </c>
    </row>
    <row r="379" spans="1:25" ht="15" customHeight="1" thickBot="1">
      <c r="A379" s="450">
        <f>Metryka!$C$3</f>
        <v>0</v>
      </c>
      <c r="B379" s="264" t="s">
        <v>350</v>
      </c>
      <c r="C379" s="264">
        <v>7077</v>
      </c>
      <c r="D379" s="264"/>
      <c r="E379" s="273"/>
      <c r="F379" s="273"/>
      <c r="G379" s="458" t="s">
        <v>3168</v>
      </c>
      <c r="H379" s="496"/>
      <c r="I379" s="249"/>
      <c r="J379" s="302"/>
      <c r="K379" s="302"/>
      <c r="L379" s="302"/>
      <c r="M379" s="302"/>
      <c r="N379" s="447">
        <v>0</v>
      </c>
      <c r="O379" s="302"/>
      <c r="P379" s="241"/>
      <c r="Q379" s="33">
        <f>Metryka!$C$26</f>
        <v>0</v>
      </c>
      <c r="R379" s="85">
        <f>Metryka!$D$26</f>
        <v>0</v>
      </c>
      <c r="S379" s="33">
        <f>Metryka!$E$26</f>
        <v>0</v>
      </c>
      <c r="T379" s="33" t="s">
        <v>2875</v>
      </c>
      <c r="U379" s="33" t="s">
        <v>6475</v>
      </c>
      <c r="V379" s="33" t="s">
        <v>6476</v>
      </c>
      <c r="W379" s="33" t="s">
        <v>6477</v>
      </c>
      <c r="X379" s="33" t="s">
        <v>4646</v>
      </c>
      <c r="Y379" s="33" t="s">
        <v>6478</v>
      </c>
    </row>
    <row r="380" spans="1:25" ht="15" customHeight="1" thickBot="1">
      <c r="A380" s="450">
        <f>Metryka!$C$3</f>
        <v>0</v>
      </c>
      <c r="B380" s="264" t="s">
        <v>351</v>
      </c>
      <c r="C380" s="264">
        <v>6076</v>
      </c>
      <c r="D380" s="264" t="s">
        <v>4132</v>
      </c>
      <c r="E380" s="273">
        <v>16.181000000000001</v>
      </c>
      <c r="F380" s="273">
        <v>51.355800000000002</v>
      </c>
      <c r="G380" s="458" t="s">
        <v>3184</v>
      </c>
      <c r="H380" s="496"/>
      <c r="I380" s="249"/>
      <c r="J380" s="302"/>
      <c r="K380" s="302"/>
      <c r="L380" s="302"/>
      <c r="M380" s="302"/>
      <c r="N380" s="447">
        <v>0</v>
      </c>
      <c r="O380" s="302"/>
      <c r="P380" s="241"/>
      <c r="Q380" s="33">
        <f>Metryka!$C$26</f>
        <v>0</v>
      </c>
      <c r="R380" s="85">
        <f>Metryka!$D$26</f>
        <v>0</v>
      </c>
      <c r="S380" s="33">
        <f>Metryka!$E$26</f>
        <v>0</v>
      </c>
      <c r="T380" s="33" t="s">
        <v>4997</v>
      </c>
      <c r="U380" s="33" t="s">
        <v>5311</v>
      </c>
      <c r="V380" s="33" t="s">
        <v>5312</v>
      </c>
      <c r="W380" s="33" t="s">
        <v>5313</v>
      </c>
      <c r="X380" s="33" t="s">
        <v>4632</v>
      </c>
      <c r="Y380" s="33" t="s">
        <v>5312</v>
      </c>
    </row>
    <row r="381" spans="1:25" ht="15" customHeight="1" thickBot="1">
      <c r="A381" s="450">
        <f>Metryka!$C$3</f>
        <v>0</v>
      </c>
      <c r="B381" s="264" t="s">
        <v>352</v>
      </c>
      <c r="C381" s="264">
        <v>6077</v>
      </c>
      <c r="D381" s="264" t="s">
        <v>4060</v>
      </c>
      <c r="E381" s="273">
        <v>17.816199999999998</v>
      </c>
      <c r="F381" s="273">
        <v>50.793199999999999</v>
      </c>
      <c r="G381" s="458" t="s">
        <v>3176</v>
      </c>
      <c r="H381" s="496"/>
      <c r="I381" s="249"/>
      <c r="J381" s="302"/>
      <c r="K381" s="302"/>
      <c r="L381" s="302"/>
      <c r="M381" s="302"/>
      <c r="N381" s="447">
        <v>0</v>
      </c>
      <c r="O381" s="302"/>
      <c r="P381" s="241"/>
      <c r="Q381" s="33">
        <f>Metryka!$C$26</f>
        <v>0</v>
      </c>
      <c r="R381" s="85">
        <f>Metryka!$D$26</f>
        <v>0</v>
      </c>
      <c r="S381" s="33">
        <f>Metryka!$E$26</f>
        <v>0</v>
      </c>
      <c r="T381" s="33" t="s">
        <v>514</v>
      </c>
      <c r="U381" s="33" t="s">
        <v>6479</v>
      </c>
      <c r="V381" s="33" t="s">
        <v>6480</v>
      </c>
      <c r="W381" s="33" t="s">
        <v>5453</v>
      </c>
      <c r="X381" s="33" t="s">
        <v>4639</v>
      </c>
      <c r="Y381" s="33" t="s">
        <v>6480</v>
      </c>
    </row>
    <row r="382" spans="1:25" ht="15" customHeight="1" thickBot="1">
      <c r="A382" s="450">
        <f>Metryka!$C$3</f>
        <v>0</v>
      </c>
      <c r="B382" s="264" t="s">
        <v>353</v>
      </c>
      <c r="C382" s="264">
        <v>6078</v>
      </c>
      <c r="D382" s="264" t="s">
        <v>4133</v>
      </c>
      <c r="E382" s="273">
        <v>17.3781</v>
      </c>
      <c r="F382" s="273">
        <v>50.616100000000003</v>
      </c>
      <c r="G382" s="458" t="s">
        <v>3176</v>
      </c>
      <c r="H382" s="496"/>
      <c r="I382" s="249"/>
      <c r="J382" s="302"/>
      <c r="K382" s="302"/>
      <c r="L382" s="302"/>
      <c r="M382" s="302"/>
      <c r="N382" s="447">
        <v>0</v>
      </c>
      <c r="O382" s="302"/>
      <c r="P382" s="241"/>
      <c r="Q382" s="33">
        <f>Metryka!$C$26</f>
        <v>0</v>
      </c>
      <c r="R382" s="85">
        <f>Metryka!$D$26</f>
        <v>0</v>
      </c>
      <c r="S382" s="33">
        <f>Metryka!$E$26</f>
        <v>0</v>
      </c>
      <c r="T382" s="33" t="s">
        <v>2193</v>
      </c>
      <c r="U382" s="33" t="s">
        <v>6481</v>
      </c>
      <c r="V382" s="33" t="s">
        <v>6482</v>
      </c>
      <c r="W382" s="33" t="s">
        <v>5682</v>
      </c>
      <c r="X382" s="33" t="s">
        <v>4639</v>
      </c>
      <c r="Y382" s="33" t="s">
        <v>6482</v>
      </c>
    </row>
    <row r="383" spans="1:25" ht="15" customHeight="1" thickBot="1">
      <c r="A383" s="450">
        <f>Metryka!$C$3</f>
        <v>0</v>
      </c>
      <c r="B383" s="264" t="s">
        <v>354</v>
      </c>
      <c r="C383" s="264">
        <v>6079</v>
      </c>
      <c r="D383" s="264" t="s">
        <v>4064</v>
      </c>
      <c r="E383" s="273">
        <v>17.818000000000001</v>
      </c>
      <c r="F383" s="273">
        <v>50.669800000000002</v>
      </c>
      <c r="G383" s="458" t="s">
        <v>3176</v>
      </c>
      <c r="H383" s="496"/>
      <c r="I383" s="249"/>
      <c r="J383" s="302"/>
      <c r="K383" s="302"/>
      <c r="L383" s="302"/>
      <c r="M383" s="302"/>
      <c r="N383" s="447">
        <v>0</v>
      </c>
      <c r="O383" s="302"/>
      <c r="P383" s="241"/>
      <c r="Q383" s="33">
        <f>Metryka!$C$26</f>
        <v>0</v>
      </c>
      <c r="R383" s="85">
        <f>Metryka!$D$26</f>
        <v>0</v>
      </c>
      <c r="S383" s="33">
        <f>Metryka!$E$26</f>
        <v>0</v>
      </c>
      <c r="T383" s="33" t="s">
        <v>6483</v>
      </c>
      <c r="U383" s="33" t="s">
        <v>6484</v>
      </c>
      <c r="V383" s="33" t="s">
        <v>6485</v>
      </c>
      <c r="W383" s="33" t="s">
        <v>5453</v>
      </c>
      <c r="X383" s="33" t="s">
        <v>4639</v>
      </c>
      <c r="Y383" s="33" t="s">
        <v>6485</v>
      </c>
    </row>
    <row r="384" spans="1:25" ht="15" customHeight="1" thickBot="1">
      <c r="A384" s="450">
        <f>Metryka!$C$3</f>
        <v>0</v>
      </c>
      <c r="B384" s="264" t="s">
        <v>355</v>
      </c>
      <c r="C384" s="264">
        <v>1079</v>
      </c>
      <c r="D384" s="264" t="s">
        <v>3996</v>
      </c>
      <c r="E384" s="273">
        <v>19.7943</v>
      </c>
      <c r="F384" s="273">
        <v>51.694699999999997</v>
      </c>
      <c r="G384" s="458" t="s">
        <v>3169</v>
      </c>
      <c r="H384" s="496"/>
      <c r="I384" s="249"/>
      <c r="J384" s="302"/>
      <c r="K384" s="302"/>
      <c r="L384" s="302"/>
      <c r="M384" s="302"/>
      <c r="N384" s="447">
        <v>0</v>
      </c>
      <c r="O384" s="302"/>
      <c r="P384" s="241"/>
      <c r="Q384" s="33">
        <f>Metryka!$C$26</f>
        <v>0</v>
      </c>
      <c r="R384" s="85">
        <f>Metryka!$D$26</f>
        <v>0</v>
      </c>
      <c r="S384" s="33">
        <f>Metryka!$E$26</f>
        <v>0</v>
      </c>
      <c r="T384" s="33" t="s">
        <v>2012</v>
      </c>
      <c r="U384" s="33" t="s">
        <v>6486</v>
      </c>
      <c r="V384" s="33" t="s">
        <v>6487</v>
      </c>
      <c r="W384" s="33" t="s">
        <v>6065</v>
      </c>
      <c r="X384" s="33" t="s">
        <v>4636</v>
      </c>
      <c r="Y384" s="33" t="s">
        <v>6487</v>
      </c>
    </row>
    <row r="385" spans="1:25" ht="15" customHeight="1" thickBot="1">
      <c r="A385" s="450">
        <f>Metryka!$C$3</f>
        <v>0</v>
      </c>
      <c r="B385" s="264" t="s">
        <v>356</v>
      </c>
      <c r="C385" s="264">
        <v>4064</v>
      </c>
      <c r="D385" s="264" t="s">
        <v>4134</v>
      </c>
      <c r="E385" s="273">
        <v>19.328600000000002</v>
      </c>
      <c r="F385" s="273">
        <v>50.399500000000003</v>
      </c>
      <c r="G385" s="458" t="s">
        <v>3167</v>
      </c>
      <c r="H385" s="496"/>
      <c r="I385" s="249"/>
      <c r="J385" s="302"/>
      <c r="K385" s="302"/>
      <c r="L385" s="302"/>
      <c r="M385" s="302"/>
      <c r="N385" s="447">
        <v>0</v>
      </c>
      <c r="O385" s="302"/>
      <c r="P385" s="241"/>
      <c r="Q385" s="33">
        <f>Metryka!$C$26</f>
        <v>0</v>
      </c>
      <c r="R385" s="85">
        <f>Metryka!$D$26</f>
        <v>0</v>
      </c>
      <c r="S385" s="33">
        <f>Metryka!$E$26</f>
        <v>0</v>
      </c>
      <c r="T385" s="33" t="s">
        <v>1331</v>
      </c>
      <c r="U385" s="33" t="s">
        <v>6488</v>
      </c>
      <c r="V385" s="33" t="s">
        <v>6489</v>
      </c>
      <c r="W385" s="33" t="s">
        <v>6490</v>
      </c>
      <c r="X385" s="33" t="s">
        <v>4643</v>
      </c>
      <c r="Y385" s="33" t="s">
        <v>6491</v>
      </c>
    </row>
    <row r="386" spans="1:25" ht="15" customHeight="1" thickBot="1">
      <c r="A386" s="450">
        <f>Metryka!$C$3</f>
        <v>0</v>
      </c>
      <c r="B386" s="264" t="s">
        <v>357</v>
      </c>
      <c r="C386" s="264">
        <v>5093</v>
      </c>
      <c r="D386" s="264" t="s">
        <v>4028</v>
      </c>
      <c r="E386" s="273">
        <v>19.799800000000001</v>
      </c>
      <c r="F386" s="273">
        <v>54.2746</v>
      </c>
      <c r="G386" s="458" t="s">
        <v>3180</v>
      </c>
      <c r="H386" s="496"/>
      <c r="I386" s="249"/>
      <c r="J386" s="302"/>
      <c r="K386" s="302"/>
      <c r="L386" s="302"/>
      <c r="M386" s="302"/>
      <c r="N386" s="447">
        <v>0</v>
      </c>
      <c r="O386" s="302"/>
      <c r="P386" s="241"/>
      <c r="Q386" s="33">
        <f>Metryka!$C$26</f>
        <v>0</v>
      </c>
      <c r="R386" s="85">
        <f>Metryka!$D$26</f>
        <v>0</v>
      </c>
      <c r="S386" s="33">
        <f>Metryka!$E$26</f>
        <v>0</v>
      </c>
      <c r="T386" s="33" t="s">
        <v>6492</v>
      </c>
      <c r="U386" s="33" t="s">
        <v>6493</v>
      </c>
      <c r="V386" s="33" t="s">
        <v>6494</v>
      </c>
      <c r="W386" s="33" t="s">
        <v>5222</v>
      </c>
      <c r="X386" s="33" t="s">
        <v>4645</v>
      </c>
      <c r="Y386" s="33" t="s">
        <v>6494</v>
      </c>
    </row>
    <row r="387" spans="1:25" ht="15" customHeight="1" thickBot="1">
      <c r="A387" s="450">
        <f>Metryka!$C$3</f>
        <v>0</v>
      </c>
      <c r="B387" s="264" t="s">
        <v>358</v>
      </c>
      <c r="C387" s="264">
        <v>704</v>
      </c>
      <c r="D387" s="264" t="s">
        <v>4135</v>
      </c>
      <c r="E387" s="273">
        <v>19.398499999999999</v>
      </c>
      <c r="F387" s="273">
        <v>50.133400000000002</v>
      </c>
      <c r="G387" s="458" t="s">
        <v>3166</v>
      </c>
      <c r="H387" s="496"/>
      <c r="I387" s="249"/>
      <c r="J387" s="302"/>
      <c r="K387" s="302"/>
      <c r="L387" s="302"/>
      <c r="M387" s="302"/>
      <c r="N387" s="447">
        <v>0</v>
      </c>
      <c r="O387" s="302"/>
      <c r="P387" s="241"/>
      <c r="Q387" s="33">
        <f>Metryka!$C$26</f>
        <v>0</v>
      </c>
      <c r="R387" s="85">
        <f>Metryka!$D$26</f>
        <v>0</v>
      </c>
      <c r="S387" s="33">
        <f>Metryka!$E$26</f>
        <v>0</v>
      </c>
      <c r="T387" s="33" t="s">
        <v>358</v>
      </c>
      <c r="U387" s="33" t="s">
        <v>6495</v>
      </c>
      <c r="V387" s="33" t="s">
        <v>5997</v>
      </c>
      <c r="W387" s="33" t="s">
        <v>5694</v>
      </c>
      <c r="X387" s="33" t="s">
        <v>4637</v>
      </c>
      <c r="Y387" s="33" t="s">
        <v>6496</v>
      </c>
    </row>
    <row r="388" spans="1:25" ht="15" customHeight="1" thickBot="1">
      <c r="A388" s="450">
        <f>Metryka!$C$3</f>
        <v>0</v>
      </c>
      <c r="B388" s="264" t="s">
        <v>359</v>
      </c>
      <c r="C388" s="264">
        <v>3054</v>
      </c>
      <c r="D388" s="264" t="s">
        <v>4091</v>
      </c>
      <c r="E388" s="273">
        <v>19.414200000000001</v>
      </c>
      <c r="F388" s="273">
        <v>50.144599999999997</v>
      </c>
      <c r="G388" s="458" t="s">
        <v>3166</v>
      </c>
      <c r="H388" s="496"/>
      <c r="I388" s="249"/>
      <c r="J388" s="302"/>
      <c r="K388" s="302"/>
      <c r="L388" s="302"/>
      <c r="M388" s="302"/>
      <c r="N388" s="447">
        <v>0</v>
      </c>
      <c r="O388" s="302"/>
      <c r="P388" s="241"/>
      <c r="Q388" s="33">
        <f>Metryka!$C$26</f>
        <v>0</v>
      </c>
      <c r="R388" s="85">
        <f>Metryka!$D$26</f>
        <v>0</v>
      </c>
      <c r="S388" s="33">
        <f>Metryka!$E$26</f>
        <v>0</v>
      </c>
      <c r="T388" s="33" t="s">
        <v>358</v>
      </c>
      <c r="U388" s="33" t="s">
        <v>6495</v>
      </c>
      <c r="V388" s="33" t="s">
        <v>5997</v>
      </c>
      <c r="W388" s="33" t="s">
        <v>5694</v>
      </c>
      <c r="X388" s="33" t="s">
        <v>4637</v>
      </c>
      <c r="Y388" s="33" t="s">
        <v>6496</v>
      </c>
    </row>
    <row r="389" spans="1:25" ht="15" customHeight="1" thickBot="1">
      <c r="A389" s="450">
        <f>Metryka!$C$3</f>
        <v>0</v>
      </c>
      <c r="B389" s="264" t="s">
        <v>5061</v>
      </c>
      <c r="C389" s="264">
        <v>6573</v>
      </c>
      <c r="D389" s="264">
        <v>292</v>
      </c>
      <c r="E389" s="273">
        <v>17.276033999999999</v>
      </c>
      <c r="F389" s="273">
        <v>51.073644999999999</v>
      </c>
      <c r="G389" s="458" t="s">
        <v>3184</v>
      </c>
      <c r="H389" s="496"/>
      <c r="I389" s="249"/>
      <c r="J389" s="302"/>
      <c r="K389" s="302"/>
      <c r="L389" s="302"/>
      <c r="M389" s="302"/>
      <c r="N389" s="447">
        <v>0</v>
      </c>
      <c r="O389" s="302"/>
      <c r="P389" s="241"/>
      <c r="Q389" s="33">
        <f>Metryka!$C$26</f>
        <v>0</v>
      </c>
      <c r="R389" s="85">
        <f>Metryka!$D$26</f>
        <v>0</v>
      </c>
      <c r="S389" s="33">
        <f>Metryka!$E$26</f>
        <v>0</v>
      </c>
      <c r="T389" s="33" t="s">
        <v>5314</v>
      </c>
      <c r="U389" s="33" t="s">
        <v>5314</v>
      </c>
      <c r="V389" s="33" t="s">
        <v>5315</v>
      </c>
      <c r="W389" s="33" t="s">
        <v>5139</v>
      </c>
      <c r="X389" s="33" t="s">
        <v>4632</v>
      </c>
      <c r="Y389" s="33" t="s">
        <v>5315</v>
      </c>
    </row>
    <row r="390" spans="1:25" ht="15" customHeight="1" thickBot="1">
      <c r="A390" s="450">
        <f>Metryka!$C$3</f>
        <v>0</v>
      </c>
      <c r="B390" s="264" t="s">
        <v>3952</v>
      </c>
      <c r="C390" s="264">
        <v>6080</v>
      </c>
      <c r="D390" s="264" t="s">
        <v>4136</v>
      </c>
      <c r="E390" s="273">
        <v>17.272200000000002</v>
      </c>
      <c r="F390" s="273">
        <v>51.078600000000002</v>
      </c>
      <c r="G390" s="458" t="s">
        <v>3184</v>
      </c>
      <c r="H390" s="496"/>
      <c r="I390" s="249"/>
      <c r="J390" s="302"/>
      <c r="K390" s="302"/>
      <c r="L390" s="302"/>
      <c r="M390" s="302"/>
      <c r="N390" s="447">
        <v>0</v>
      </c>
      <c r="O390" s="302"/>
      <c r="P390" s="241"/>
      <c r="Q390" s="33">
        <f>Metryka!$C$26</f>
        <v>0</v>
      </c>
      <c r="R390" s="85">
        <f>Metryka!$D$26</f>
        <v>0</v>
      </c>
      <c r="S390" s="33">
        <f>Metryka!$E$26</f>
        <v>0</v>
      </c>
      <c r="T390" s="33" t="s">
        <v>5314</v>
      </c>
      <c r="U390" s="33" t="s">
        <v>5314</v>
      </c>
      <c r="V390" s="33" t="s">
        <v>5315</v>
      </c>
      <c r="W390" s="33" t="s">
        <v>5139</v>
      </c>
      <c r="X390" s="33" t="s">
        <v>4632</v>
      </c>
      <c r="Y390" s="33" t="s">
        <v>5315</v>
      </c>
    </row>
    <row r="391" spans="1:25" ht="15" customHeight="1" thickBot="1">
      <c r="A391" s="450">
        <f>Metryka!$C$3</f>
        <v>0</v>
      </c>
      <c r="B391" s="264" t="s">
        <v>360</v>
      </c>
      <c r="C391" s="264">
        <v>6081</v>
      </c>
      <c r="D391" s="264" t="s">
        <v>4137</v>
      </c>
      <c r="E391" s="273">
        <v>18.0731</v>
      </c>
      <c r="F391" s="273">
        <v>50.660200000000003</v>
      </c>
      <c r="G391" s="458" t="s">
        <v>3176</v>
      </c>
      <c r="H391" s="496"/>
      <c r="I391" s="249"/>
      <c r="J391" s="302"/>
      <c r="K391" s="302"/>
      <c r="L391" s="302"/>
      <c r="M391" s="302"/>
      <c r="N391" s="447">
        <v>0</v>
      </c>
      <c r="O391" s="302"/>
      <c r="P391" s="241"/>
      <c r="Q391" s="33">
        <f>Metryka!$C$26</f>
        <v>0</v>
      </c>
      <c r="R391" s="85">
        <f>Metryka!$D$26</f>
        <v>0</v>
      </c>
      <c r="S391" s="33">
        <f>Metryka!$E$26</f>
        <v>0</v>
      </c>
      <c r="T391" s="33" t="s">
        <v>360</v>
      </c>
      <c r="U391" s="33" t="s">
        <v>6497</v>
      </c>
      <c r="V391" s="33" t="s">
        <v>6498</v>
      </c>
      <c r="W391" s="33" t="s">
        <v>5453</v>
      </c>
      <c r="X391" s="33" t="s">
        <v>4639</v>
      </c>
      <c r="Y391" s="33" t="s">
        <v>6498</v>
      </c>
    </row>
    <row r="392" spans="1:25" ht="15" customHeight="1" thickBot="1">
      <c r="A392" s="450">
        <f>Metryka!$C$3</f>
        <v>0</v>
      </c>
      <c r="B392" s="264" t="s">
        <v>361</v>
      </c>
      <c r="C392" s="264">
        <v>4065</v>
      </c>
      <c r="D392" s="264" t="s">
        <v>4099</v>
      </c>
      <c r="E392" s="273">
        <v>19.684899999999999</v>
      </c>
      <c r="F392" s="273">
        <v>50.3429</v>
      </c>
      <c r="G392" s="458" t="s">
        <v>3166</v>
      </c>
      <c r="H392" s="496"/>
      <c r="I392" s="249"/>
      <c r="J392" s="302"/>
      <c r="K392" s="302"/>
      <c r="L392" s="302"/>
      <c r="M392" s="302"/>
      <c r="N392" s="447">
        <v>0</v>
      </c>
      <c r="O392" s="302"/>
      <c r="P392" s="241"/>
      <c r="Q392" s="33">
        <f>Metryka!$C$26</f>
        <v>0</v>
      </c>
      <c r="R392" s="85">
        <f>Metryka!$D$26</f>
        <v>0</v>
      </c>
      <c r="S392" s="33">
        <f>Metryka!$E$26</f>
        <v>0</v>
      </c>
      <c r="T392" s="33" t="s">
        <v>2755</v>
      </c>
      <c r="U392" s="33" t="s">
        <v>6499</v>
      </c>
      <c r="V392" s="33" t="s">
        <v>6500</v>
      </c>
      <c r="W392" s="33" t="s">
        <v>6367</v>
      </c>
      <c r="X392" s="33" t="s">
        <v>4637</v>
      </c>
      <c r="Y392" s="33" t="s">
        <v>6501</v>
      </c>
    </row>
    <row r="393" spans="1:25" ht="15" customHeight="1" thickBot="1">
      <c r="A393" s="450">
        <f>Metryka!$C$3</f>
        <v>0</v>
      </c>
      <c r="B393" s="264" t="s">
        <v>362</v>
      </c>
      <c r="C393" s="264">
        <v>1080</v>
      </c>
      <c r="D393" s="264" t="s">
        <v>3997</v>
      </c>
      <c r="E393" s="273">
        <v>21.474699999999999</v>
      </c>
      <c r="F393" s="273">
        <v>52.447099999999999</v>
      </c>
      <c r="G393" s="458" t="s">
        <v>3170</v>
      </c>
      <c r="H393" s="496"/>
      <c r="I393" s="249"/>
      <c r="J393" s="302"/>
      <c r="K393" s="302"/>
      <c r="L393" s="302"/>
      <c r="M393" s="302"/>
      <c r="N393" s="447">
        <v>0</v>
      </c>
      <c r="O393" s="302"/>
      <c r="P393" s="241"/>
      <c r="Q393" s="33">
        <f>Metryka!$C$26</f>
        <v>0</v>
      </c>
      <c r="R393" s="85">
        <f>Metryka!$D$26</f>
        <v>0</v>
      </c>
      <c r="S393" s="33">
        <f>Metryka!$E$26</f>
        <v>0</v>
      </c>
      <c r="T393" s="33" t="s">
        <v>2503</v>
      </c>
      <c r="U393" s="33" t="s">
        <v>6502</v>
      </c>
      <c r="V393" s="33" t="s">
        <v>6503</v>
      </c>
      <c r="W393" s="33" t="s">
        <v>6504</v>
      </c>
      <c r="X393" s="33" t="s">
        <v>4638</v>
      </c>
      <c r="Y393" s="33" t="s">
        <v>6505</v>
      </c>
    </row>
    <row r="394" spans="1:25" ht="15" customHeight="1" thickBot="1">
      <c r="A394" s="450">
        <f>Metryka!$C$3</f>
        <v>0</v>
      </c>
      <c r="B394" s="264" t="s">
        <v>3242</v>
      </c>
      <c r="C394" s="264">
        <v>7078</v>
      </c>
      <c r="D394" s="264" t="s">
        <v>4058</v>
      </c>
      <c r="E394" s="273">
        <v>16.227699999999999</v>
      </c>
      <c r="F394" s="273">
        <v>52.628999999999998</v>
      </c>
      <c r="G394" s="458" t="s">
        <v>3168</v>
      </c>
      <c r="H394" s="496"/>
      <c r="I394" s="249"/>
      <c r="J394" s="302"/>
      <c r="K394" s="302"/>
      <c r="L394" s="302"/>
      <c r="M394" s="302"/>
      <c r="N394" s="447">
        <v>0</v>
      </c>
      <c r="O394" s="302"/>
      <c r="P394" s="241"/>
      <c r="Q394" s="33">
        <f>Metryka!$C$26</f>
        <v>0</v>
      </c>
      <c r="R394" s="85">
        <f>Metryka!$D$26</f>
        <v>0</v>
      </c>
      <c r="S394" s="33">
        <f>Metryka!$E$26</f>
        <v>0</v>
      </c>
      <c r="T394" s="33" t="s">
        <v>3242</v>
      </c>
      <c r="U394" s="33" t="s">
        <v>5316</v>
      </c>
      <c r="V394" s="33" t="s">
        <v>5317</v>
      </c>
      <c r="W394" s="33" t="s">
        <v>5318</v>
      </c>
      <c r="X394" s="33" t="s">
        <v>4646</v>
      </c>
      <c r="Y394" s="33" t="s">
        <v>5317</v>
      </c>
    </row>
    <row r="395" spans="1:25" ht="15" customHeight="1" thickBot="1">
      <c r="A395" s="450">
        <f>Metryka!$C$3</f>
        <v>0</v>
      </c>
      <c r="B395" s="264" t="s">
        <v>363</v>
      </c>
      <c r="C395" s="264">
        <v>7079</v>
      </c>
      <c r="D395" s="264" t="s">
        <v>4081</v>
      </c>
      <c r="E395" s="273">
        <v>17.524999999999999</v>
      </c>
      <c r="F395" s="273">
        <v>52.283200000000001</v>
      </c>
      <c r="G395" s="458" t="s">
        <v>3168</v>
      </c>
      <c r="H395" s="496"/>
      <c r="I395" s="249"/>
      <c r="J395" s="302"/>
      <c r="K395" s="302"/>
      <c r="L395" s="302"/>
      <c r="M395" s="302"/>
      <c r="N395" s="447">
        <v>0</v>
      </c>
      <c r="O395" s="302"/>
      <c r="P395" s="241"/>
      <c r="Q395" s="33">
        <f>Metryka!$C$26</f>
        <v>0</v>
      </c>
      <c r="R395" s="85">
        <f>Metryka!$D$26</f>
        <v>0</v>
      </c>
      <c r="S395" s="33">
        <f>Metryka!$E$26</f>
        <v>0</v>
      </c>
      <c r="T395" s="33" t="s">
        <v>2801</v>
      </c>
      <c r="U395" s="33" t="s">
        <v>5319</v>
      </c>
      <c r="V395" s="33" t="s">
        <v>5320</v>
      </c>
      <c r="W395" s="33" t="s">
        <v>5321</v>
      </c>
      <c r="X395" s="33" t="s">
        <v>4646</v>
      </c>
      <c r="Y395" s="33" t="s">
        <v>7043</v>
      </c>
    </row>
    <row r="396" spans="1:25" ht="15" customHeight="1" thickBot="1">
      <c r="A396" s="450">
        <f>Metryka!$C$3</f>
        <v>0</v>
      </c>
      <c r="B396" s="264" t="s">
        <v>3243</v>
      </c>
      <c r="C396" s="264">
        <v>7081</v>
      </c>
      <c r="D396" s="264" t="s">
        <v>4138</v>
      </c>
      <c r="E396" s="273">
        <v>17.308599999999998</v>
      </c>
      <c r="F396" s="273">
        <v>52.030500000000004</v>
      </c>
      <c r="G396" s="458" t="s">
        <v>3168</v>
      </c>
      <c r="H396" s="496"/>
      <c r="I396" s="249"/>
      <c r="J396" s="302"/>
      <c r="K396" s="302"/>
      <c r="L396" s="302"/>
      <c r="M396" s="302"/>
      <c r="N396" s="447">
        <v>0</v>
      </c>
      <c r="O396" s="302"/>
      <c r="P396" s="241"/>
      <c r="Q396" s="33">
        <f>Metryka!$C$26</f>
        <v>0</v>
      </c>
      <c r="R396" s="85">
        <f>Metryka!$D$26</f>
        <v>0</v>
      </c>
      <c r="S396" s="33">
        <f>Metryka!$E$26</f>
        <v>0</v>
      </c>
      <c r="T396" s="33" t="s">
        <v>5322</v>
      </c>
      <c r="U396" s="33" t="s">
        <v>5323</v>
      </c>
      <c r="V396" s="33" t="s">
        <v>5324</v>
      </c>
      <c r="W396" s="33" t="s">
        <v>5325</v>
      </c>
      <c r="X396" s="33" t="s">
        <v>4646</v>
      </c>
      <c r="Y396" s="33" t="s">
        <v>8910</v>
      </c>
    </row>
    <row r="397" spans="1:25" ht="15" customHeight="1" thickBot="1">
      <c r="A397" s="450">
        <f>Metryka!$C$3</f>
        <v>0</v>
      </c>
      <c r="B397" s="264" t="s">
        <v>3244</v>
      </c>
      <c r="C397" s="264">
        <v>8065</v>
      </c>
      <c r="D397" s="264"/>
      <c r="E397" s="273"/>
      <c r="F397" s="273"/>
      <c r="G397" s="458" t="s">
        <v>3178</v>
      </c>
      <c r="H397" s="496"/>
      <c r="I397" s="249"/>
      <c r="J397" s="302"/>
      <c r="K397" s="302"/>
      <c r="L397" s="302"/>
      <c r="M397" s="302"/>
      <c r="N397" s="447">
        <v>0</v>
      </c>
      <c r="O397" s="302"/>
      <c r="P397" s="241"/>
      <c r="Q397" s="33">
        <f>Metryka!$C$26</f>
        <v>0</v>
      </c>
      <c r="R397" s="85">
        <f>Metryka!$D$26</f>
        <v>0</v>
      </c>
      <c r="S397" s="33">
        <f>Metryka!$E$26</f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</row>
    <row r="398" spans="1:25" ht="15" customHeight="1" thickBot="1">
      <c r="A398" s="450">
        <f>Metryka!$C$3</f>
        <v>0</v>
      </c>
      <c r="B398" s="264" t="s">
        <v>3245</v>
      </c>
      <c r="C398" s="264">
        <v>8066</v>
      </c>
      <c r="D398" s="264"/>
      <c r="E398" s="273"/>
      <c r="F398" s="273"/>
      <c r="G398" s="458" t="s">
        <v>3178</v>
      </c>
      <c r="H398" s="496"/>
      <c r="I398" s="249"/>
      <c r="J398" s="302"/>
      <c r="K398" s="302"/>
      <c r="L398" s="302"/>
      <c r="M398" s="302"/>
      <c r="N398" s="447">
        <v>0</v>
      </c>
      <c r="O398" s="302"/>
      <c r="P398" s="241"/>
      <c r="Q398" s="33">
        <f>Metryka!$C$26</f>
        <v>0</v>
      </c>
      <c r="R398" s="85">
        <f>Metryka!$D$26</f>
        <v>0</v>
      </c>
      <c r="S398" s="33">
        <f>Metryka!$E$26</f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</row>
    <row r="399" spans="1:25" ht="15" customHeight="1" thickBot="1">
      <c r="A399" s="450">
        <f>Metryka!$C$3</f>
        <v>0</v>
      </c>
      <c r="B399" s="264" t="s">
        <v>364</v>
      </c>
      <c r="C399" s="264">
        <v>705</v>
      </c>
      <c r="D399" s="264" t="s">
        <v>4139</v>
      </c>
      <c r="E399" s="273">
        <v>18.811599999999999</v>
      </c>
      <c r="F399" s="273">
        <v>49.893099999999997</v>
      </c>
      <c r="G399" s="458" t="s">
        <v>3167</v>
      </c>
      <c r="H399" s="496"/>
      <c r="I399" s="249"/>
      <c r="J399" s="302"/>
      <c r="K399" s="302"/>
      <c r="L399" s="302"/>
      <c r="M399" s="302"/>
      <c r="N399" s="447">
        <v>0</v>
      </c>
      <c r="O399" s="302"/>
      <c r="P399" s="241"/>
      <c r="Q399" s="33">
        <f>Metryka!$C$26</f>
        <v>0</v>
      </c>
      <c r="R399" s="85">
        <f>Metryka!$D$26</f>
        <v>0</v>
      </c>
      <c r="S399" s="33">
        <f>Metryka!$E$26</f>
        <v>0</v>
      </c>
      <c r="T399" s="33" t="s">
        <v>364</v>
      </c>
      <c r="U399" s="33" t="s">
        <v>6506</v>
      </c>
      <c r="V399" s="33" t="s">
        <v>6507</v>
      </c>
      <c r="W399" s="33" t="s">
        <v>5810</v>
      </c>
      <c r="X399" s="33" t="s">
        <v>4643</v>
      </c>
      <c r="Y399" s="33" t="s">
        <v>6507</v>
      </c>
    </row>
    <row r="400" spans="1:25" ht="15" customHeight="1" thickBot="1">
      <c r="A400" s="450">
        <f>Metryka!$C$3</f>
        <v>0</v>
      </c>
      <c r="B400" s="264" t="s">
        <v>365</v>
      </c>
      <c r="C400" s="264">
        <v>4067</v>
      </c>
      <c r="D400" s="264" t="s">
        <v>4140</v>
      </c>
      <c r="E400" s="273">
        <v>18.820699999999999</v>
      </c>
      <c r="F400" s="273">
        <v>49.887500000000003</v>
      </c>
      <c r="G400" s="458" t="s">
        <v>3167</v>
      </c>
      <c r="H400" s="496"/>
      <c r="I400" s="249"/>
      <c r="J400" s="302"/>
      <c r="K400" s="302"/>
      <c r="L400" s="302"/>
      <c r="M400" s="302"/>
      <c r="N400" s="447">
        <v>0</v>
      </c>
      <c r="O400" s="302"/>
      <c r="P400" s="241"/>
      <c r="Q400" s="33">
        <f>Metryka!$C$26</f>
        <v>0</v>
      </c>
      <c r="R400" s="85">
        <f>Metryka!$D$26</f>
        <v>0</v>
      </c>
      <c r="S400" s="33">
        <f>Metryka!$E$26</f>
        <v>0</v>
      </c>
      <c r="T400" s="33" t="s">
        <v>364</v>
      </c>
      <c r="U400" s="33" t="s">
        <v>6506</v>
      </c>
      <c r="V400" s="33" t="s">
        <v>6507</v>
      </c>
      <c r="W400" s="33" t="s">
        <v>5810</v>
      </c>
      <c r="X400" s="33" t="s">
        <v>4643</v>
      </c>
      <c r="Y400" s="33" t="s">
        <v>6507</v>
      </c>
    </row>
    <row r="401" spans="1:25" ht="15" customHeight="1" thickBot="1">
      <c r="A401" s="450">
        <f>Metryka!$C$3</f>
        <v>0</v>
      </c>
      <c r="B401" s="264" t="s">
        <v>366</v>
      </c>
      <c r="C401" s="264">
        <v>2049</v>
      </c>
      <c r="D401" s="264" t="s">
        <v>4003</v>
      </c>
      <c r="E401" s="273">
        <v>21.1004</v>
      </c>
      <c r="F401" s="273">
        <v>51.903500000000001</v>
      </c>
      <c r="G401" s="458" t="s">
        <v>3170</v>
      </c>
      <c r="H401" s="496"/>
      <c r="I401" s="249"/>
      <c r="J401" s="302"/>
      <c r="K401" s="302"/>
      <c r="L401" s="302"/>
      <c r="M401" s="302"/>
      <c r="N401" s="447">
        <v>0</v>
      </c>
      <c r="O401" s="302"/>
      <c r="P401" s="241"/>
      <c r="Q401" s="33">
        <f>Metryka!$C$26</f>
        <v>0</v>
      </c>
      <c r="R401" s="85">
        <f>Metryka!$D$26</f>
        <v>0</v>
      </c>
      <c r="S401" s="33">
        <f>Metryka!$E$26</f>
        <v>0</v>
      </c>
      <c r="T401" s="33" t="s">
        <v>366</v>
      </c>
      <c r="U401" s="33" t="s">
        <v>6508</v>
      </c>
      <c r="V401" s="33" t="s">
        <v>6509</v>
      </c>
      <c r="W401" s="33" t="s">
        <v>5154</v>
      </c>
      <c r="X401" s="33" t="s">
        <v>4638</v>
      </c>
      <c r="Y401" s="33" t="s">
        <v>6509</v>
      </c>
    </row>
    <row r="402" spans="1:25" ht="15" customHeight="1" thickBot="1">
      <c r="A402" s="450">
        <f>Metryka!$C$3</f>
        <v>0</v>
      </c>
      <c r="B402" s="264" t="s">
        <v>3246</v>
      </c>
      <c r="C402" s="264">
        <v>1081</v>
      </c>
      <c r="D402" s="264" t="s">
        <v>4141</v>
      </c>
      <c r="E402" s="273">
        <v>23.515000000000001</v>
      </c>
      <c r="F402" s="273">
        <v>52.739100000000001</v>
      </c>
      <c r="G402" s="458" t="s">
        <v>3171</v>
      </c>
      <c r="H402" s="496"/>
      <c r="I402" s="249"/>
      <c r="J402" s="302"/>
      <c r="K402" s="302"/>
      <c r="L402" s="302"/>
      <c r="M402" s="302"/>
      <c r="N402" s="447">
        <v>0</v>
      </c>
      <c r="O402" s="302"/>
      <c r="P402" s="241"/>
      <c r="Q402" s="33">
        <f>Metryka!$C$26</f>
        <v>0</v>
      </c>
      <c r="R402" s="85">
        <f>Metryka!$D$26</f>
        <v>0</v>
      </c>
      <c r="S402" s="33">
        <f>Metryka!$E$26</f>
        <v>0</v>
      </c>
      <c r="T402" s="33" t="s">
        <v>779</v>
      </c>
      <c r="U402" s="33" t="s">
        <v>5326</v>
      </c>
      <c r="V402" s="33" t="s">
        <v>5327</v>
      </c>
      <c r="W402" s="33" t="s">
        <v>5328</v>
      </c>
      <c r="X402" s="33" t="s">
        <v>4641</v>
      </c>
      <c r="Y402" s="33" t="s">
        <v>5327</v>
      </c>
    </row>
    <row r="403" spans="1:25" ht="15" customHeight="1" thickBot="1">
      <c r="A403" s="450">
        <f>Metryka!$C$3</f>
        <v>0</v>
      </c>
      <c r="B403" s="264" t="s">
        <v>367</v>
      </c>
      <c r="C403" s="264">
        <v>4068</v>
      </c>
      <c r="D403" s="264" t="s">
        <v>4020</v>
      </c>
      <c r="E403" s="273">
        <v>18.629000000000001</v>
      </c>
      <c r="F403" s="273">
        <v>50.756999999999998</v>
      </c>
      <c r="G403" s="458" t="s">
        <v>3167</v>
      </c>
      <c r="H403" s="496"/>
      <c r="I403" s="249"/>
      <c r="J403" s="302"/>
      <c r="K403" s="302"/>
      <c r="L403" s="302"/>
      <c r="M403" s="302"/>
      <c r="N403" s="447">
        <v>0</v>
      </c>
      <c r="O403" s="302"/>
      <c r="P403" s="241"/>
      <c r="Q403" s="33">
        <f>Metryka!$C$26</f>
        <v>0</v>
      </c>
      <c r="R403" s="85">
        <f>Metryka!$D$26</f>
        <v>0</v>
      </c>
      <c r="S403" s="33">
        <f>Metryka!$E$26</f>
        <v>0</v>
      </c>
      <c r="T403" s="33" t="s">
        <v>367</v>
      </c>
      <c r="U403" s="33" t="s">
        <v>367</v>
      </c>
      <c r="V403" s="33" t="s">
        <v>6510</v>
      </c>
      <c r="W403" s="33" t="s">
        <v>6256</v>
      </c>
      <c r="X403" s="33" t="s">
        <v>4643</v>
      </c>
      <c r="Y403" s="33" t="s">
        <v>6510</v>
      </c>
    </row>
    <row r="404" spans="1:25" ht="15" customHeight="1" thickBot="1">
      <c r="A404" s="450">
        <f>Metryka!$C$3</f>
        <v>0</v>
      </c>
      <c r="B404" s="264" t="s">
        <v>368</v>
      </c>
      <c r="C404" s="264">
        <v>6082</v>
      </c>
      <c r="D404" s="264" t="s">
        <v>4016</v>
      </c>
      <c r="E404" s="273">
        <v>15.98</v>
      </c>
      <c r="F404" s="273">
        <v>50.865400000000001</v>
      </c>
      <c r="G404" s="458" t="s">
        <v>3184</v>
      </c>
      <c r="H404" s="496"/>
      <c r="I404" s="249"/>
      <c r="J404" s="302"/>
      <c r="K404" s="302"/>
      <c r="L404" s="302"/>
      <c r="M404" s="302"/>
      <c r="N404" s="447">
        <v>0</v>
      </c>
      <c r="O404" s="302"/>
      <c r="P404" s="241"/>
      <c r="Q404" s="33">
        <f>Metryka!$C$26</f>
        <v>0</v>
      </c>
      <c r="R404" s="85">
        <f>Metryka!$D$26</f>
        <v>0</v>
      </c>
      <c r="S404" s="33">
        <f>Metryka!$E$26</f>
        <v>0</v>
      </c>
      <c r="T404" s="33" t="s">
        <v>1405</v>
      </c>
      <c r="U404" s="33" t="s">
        <v>1405</v>
      </c>
      <c r="V404" s="33" t="s">
        <v>6511</v>
      </c>
      <c r="W404" s="33" t="s">
        <v>6182</v>
      </c>
      <c r="X404" s="33" t="s">
        <v>4632</v>
      </c>
      <c r="Y404" s="33" t="s">
        <v>6511</v>
      </c>
    </row>
    <row r="405" spans="1:25" ht="15" customHeight="1" thickBot="1">
      <c r="A405" s="450">
        <f>Metryka!$C$3</f>
        <v>0</v>
      </c>
      <c r="B405" s="264" t="s">
        <v>369</v>
      </c>
      <c r="C405" s="264">
        <v>20</v>
      </c>
      <c r="D405" s="264" t="s">
        <v>4087</v>
      </c>
      <c r="E405" s="273">
        <v>20.5913</v>
      </c>
      <c r="F405" s="273">
        <v>52.883400000000002</v>
      </c>
      <c r="G405" s="458" t="s">
        <v>3170</v>
      </c>
      <c r="H405" s="496"/>
      <c r="I405" s="249"/>
      <c r="J405" s="302"/>
      <c r="K405" s="302"/>
      <c r="L405" s="302"/>
      <c r="M405" s="302"/>
      <c r="N405" s="447">
        <v>0</v>
      </c>
      <c r="O405" s="302"/>
      <c r="P405" s="241"/>
      <c r="Q405" s="33">
        <f>Metryka!$C$26</f>
        <v>0</v>
      </c>
      <c r="R405" s="85">
        <f>Metryka!$D$26</f>
        <v>0</v>
      </c>
      <c r="S405" s="33">
        <f>Metryka!$E$26</f>
        <v>0</v>
      </c>
      <c r="T405" s="33" t="s">
        <v>369</v>
      </c>
      <c r="U405" s="33" t="s">
        <v>6512</v>
      </c>
      <c r="V405" s="33" t="s">
        <v>6513</v>
      </c>
      <c r="W405" s="33" t="s">
        <v>6514</v>
      </c>
      <c r="X405" s="33" t="s">
        <v>4638</v>
      </c>
      <c r="Y405" s="33" t="s">
        <v>6513</v>
      </c>
    </row>
    <row r="406" spans="1:25" ht="15" customHeight="1" thickBot="1">
      <c r="A406" s="450">
        <f>Metryka!$C$3</f>
        <v>0</v>
      </c>
      <c r="B406" s="264" t="s">
        <v>370</v>
      </c>
      <c r="C406" s="264">
        <v>5094</v>
      </c>
      <c r="D406" s="264" t="s">
        <v>4087</v>
      </c>
      <c r="E406" s="273">
        <v>20.616299999999999</v>
      </c>
      <c r="F406" s="273">
        <v>52.863700000000001</v>
      </c>
      <c r="G406" s="458" t="s">
        <v>3170</v>
      </c>
      <c r="H406" s="496"/>
      <c r="I406" s="249"/>
      <c r="J406" s="302"/>
      <c r="K406" s="302"/>
      <c r="L406" s="302"/>
      <c r="M406" s="302"/>
      <c r="N406" s="447">
        <v>0</v>
      </c>
      <c r="O406" s="302"/>
      <c r="P406" s="241"/>
      <c r="Q406" s="33">
        <f>Metryka!$C$26</f>
        <v>0</v>
      </c>
      <c r="R406" s="85">
        <f>Metryka!$D$26</f>
        <v>0</v>
      </c>
      <c r="S406" s="33">
        <f>Metryka!$E$26</f>
        <v>0</v>
      </c>
      <c r="T406" s="33" t="s">
        <v>369</v>
      </c>
      <c r="U406" s="33" t="s">
        <v>6512</v>
      </c>
      <c r="V406" s="33" t="s">
        <v>6513</v>
      </c>
      <c r="W406" s="33" t="s">
        <v>6514</v>
      </c>
      <c r="X406" s="33" t="s">
        <v>4638</v>
      </c>
      <c r="Y406" s="33" t="s">
        <v>6513</v>
      </c>
    </row>
    <row r="407" spans="1:25" ht="15" customHeight="1" thickBot="1">
      <c r="A407" s="450">
        <f>Metryka!$C$3</f>
        <v>0</v>
      </c>
      <c r="B407" s="264" t="s">
        <v>371</v>
      </c>
      <c r="C407" s="264">
        <v>21</v>
      </c>
      <c r="D407" s="264" t="s">
        <v>4142</v>
      </c>
      <c r="E407" s="273">
        <v>18.788599999999999</v>
      </c>
      <c r="F407" s="273">
        <v>52.881399999999999</v>
      </c>
      <c r="G407" s="458" t="s">
        <v>3164</v>
      </c>
      <c r="H407" s="496"/>
      <c r="I407" s="249"/>
      <c r="J407" s="302"/>
      <c r="K407" s="302"/>
      <c r="L407" s="302"/>
      <c r="M407" s="302"/>
      <c r="N407" s="447">
        <v>0</v>
      </c>
      <c r="O407" s="302"/>
      <c r="P407" s="241"/>
      <c r="Q407" s="33">
        <f>Metryka!$C$26</f>
        <v>0</v>
      </c>
      <c r="R407" s="85">
        <f>Metryka!$D$26</f>
        <v>0</v>
      </c>
      <c r="S407" s="33">
        <f>Metryka!$E$26</f>
        <v>0</v>
      </c>
      <c r="T407" s="33" t="s">
        <v>371</v>
      </c>
      <c r="U407" s="33" t="s">
        <v>6515</v>
      </c>
      <c r="V407" s="33" t="s">
        <v>6516</v>
      </c>
      <c r="W407" s="33" t="s">
        <v>5950</v>
      </c>
      <c r="X407" s="33" t="s">
        <v>4633</v>
      </c>
      <c r="Y407" s="33" t="s">
        <v>6516</v>
      </c>
    </row>
    <row r="408" spans="1:25" ht="15" customHeight="1" thickBot="1">
      <c r="A408" s="450">
        <f>Metryka!$C$3</f>
        <v>0</v>
      </c>
      <c r="B408" s="264" t="s">
        <v>372</v>
      </c>
      <c r="C408" s="264">
        <v>8068</v>
      </c>
      <c r="D408" s="264" t="s">
        <v>4041</v>
      </c>
      <c r="E408" s="273">
        <v>16.887799999999999</v>
      </c>
      <c r="F408" s="273">
        <v>54.173000000000002</v>
      </c>
      <c r="G408" s="458" t="s">
        <v>3172</v>
      </c>
      <c r="H408" s="496"/>
      <c r="I408" s="249"/>
      <c r="J408" s="302"/>
      <c r="K408" s="302"/>
      <c r="L408" s="302"/>
      <c r="M408" s="302"/>
      <c r="N408" s="447">
        <v>0</v>
      </c>
      <c r="O408" s="302"/>
      <c r="P408" s="241"/>
      <c r="Q408" s="33">
        <f>Metryka!$C$26</f>
        <v>0</v>
      </c>
      <c r="R408" s="85">
        <f>Metryka!$D$26</f>
        <v>0</v>
      </c>
      <c r="S408" s="33">
        <f>Metryka!$E$26</f>
        <v>0</v>
      </c>
      <c r="T408" s="33" t="s">
        <v>980</v>
      </c>
      <c r="U408" s="33" t="s">
        <v>5208</v>
      </c>
      <c r="V408" s="33" t="s">
        <v>5209</v>
      </c>
      <c r="W408" s="33" t="s">
        <v>5210</v>
      </c>
      <c r="X408" s="33" t="s">
        <v>4642</v>
      </c>
      <c r="Y408" s="33" t="s">
        <v>6150</v>
      </c>
    </row>
    <row r="409" spans="1:25" ht="15" customHeight="1" thickBot="1">
      <c r="A409" s="450">
        <f>Metryka!$C$3</f>
        <v>0</v>
      </c>
      <c r="B409" s="264" t="s">
        <v>373</v>
      </c>
      <c r="C409" s="264">
        <v>2050</v>
      </c>
      <c r="D409" s="264" t="s">
        <v>4030</v>
      </c>
      <c r="E409" s="273">
        <v>22.608000000000001</v>
      </c>
      <c r="F409" s="273">
        <v>51.318800000000003</v>
      </c>
      <c r="G409" s="458" t="s">
        <v>3191</v>
      </c>
      <c r="H409" s="496"/>
      <c r="I409" s="249"/>
      <c r="J409" s="302"/>
      <c r="K409" s="302"/>
      <c r="L409" s="302"/>
      <c r="M409" s="302"/>
      <c r="N409" s="447">
        <v>0</v>
      </c>
      <c r="O409" s="302"/>
      <c r="P409" s="241"/>
      <c r="Q409" s="33">
        <f>Metryka!$C$26</f>
        <v>0</v>
      </c>
      <c r="R409" s="85">
        <f>Metryka!$D$26</f>
        <v>0</v>
      </c>
      <c r="S409" s="33">
        <f>Metryka!$E$26</f>
        <v>0</v>
      </c>
      <c r="T409" s="33" t="s">
        <v>1567</v>
      </c>
      <c r="U409" s="33" t="s">
        <v>6392</v>
      </c>
      <c r="V409" s="33" t="s">
        <v>6393</v>
      </c>
      <c r="W409" s="33" t="s">
        <v>6394</v>
      </c>
      <c r="X409" s="33" t="s">
        <v>4634</v>
      </c>
      <c r="Y409" s="33" t="s">
        <v>6393</v>
      </c>
    </row>
    <row r="410" spans="1:25" ht="15" customHeight="1" thickBot="1">
      <c r="A410" s="450">
        <f>Metryka!$C$3</f>
        <v>0</v>
      </c>
      <c r="B410" s="264" t="s">
        <v>374</v>
      </c>
      <c r="C410" s="264">
        <v>1082</v>
      </c>
      <c r="D410" s="264" t="s">
        <v>3987</v>
      </c>
      <c r="E410" s="273">
        <v>20.663799999999998</v>
      </c>
      <c r="F410" s="273">
        <v>52.577500000000001</v>
      </c>
      <c r="G410" s="458" t="s">
        <v>3170</v>
      </c>
      <c r="H410" s="496"/>
      <c r="I410" s="249"/>
      <c r="J410" s="302"/>
      <c r="K410" s="302"/>
      <c r="L410" s="302"/>
      <c r="M410" s="302"/>
      <c r="N410" s="447">
        <v>0</v>
      </c>
      <c r="O410" s="302"/>
      <c r="P410" s="241"/>
      <c r="Q410" s="33">
        <f>Metryka!$C$26</f>
        <v>0</v>
      </c>
      <c r="R410" s="85">
        <f>Metryka!$D$26</f>
        <v>0</v>
      </c>
      <c r="S410" s="33">
        <f>Metryka!$E$26</f>
        <v>0</v>
      </c>
      <c r="T410" s="33" t="s">
        <v>1548</v>
      </c>
      <c r="U410" s="33" t="s">
        <v>1548</v>
      </c>
      <c r="V410" s="33" t="s">
        <v>6517</v>
      </c>
      <c r="W410" s="33" t="s">
        <v>6288</v>
      </c>
      <c r="X410" s="33" t="s">
        <v>4638</v>
      </c>
      <c r="Y410" s="33" t="s">
        <v>6518</v>
      </c>
    </row>
    <row r="411" spans="1:25" ht="15" customHeight="1" thickBot="1">
      <c r="A411" s="450">
        <f>Metryka!$C$3</f>
        <v>0</v>
      </c>
      <c r="B411" s="264" t="s">
        <v>9025</v>
      </c>
      <c r="C411" s="264">
        <v>7083</v>
      </c>
      <c r="D411" s="264" t="s">
        <v>3993</v>
      </c>
      <c r="E411" s="273">
        <v>15.233599999999999</v>
      </c>
      <c r="F411" s="273">
        <v>52.039499999999997</v>
      </c>
      <c r="G411" s="458" t="s">
        <v>3174</v>
      </c>
      <c r="H411" s="496"/>
      <c r="I411" s="249"/>
      <c r="J411" s="302"/>
      <c r="K411" s="302"/>
      <c r="L411" s="302"/>
      <c r="M411" s="302"/>
      <c r="N411" s="447">
        <v>0</v>
      </c>
      <c r="O411" s="302"/>
      <c r="P411" s="241"/>
      <c r="Q411" s="33">
        <f>Metryka!$C$26</f>
        <v>0</v>
      </c>
      <c r="R411" s="85">
        <f>Metryka!$D$26</f>
        <v>0</v>
      </c>
      <c r="S411" s="33">
        <f>Metryka!$E$26</f>
        <v>0</v>
      </c>
      <c r="T411" s="33" t="e">
        <v>#N/A</v>
      </c>
      <c r="U411" s="33" t="e">
        <v>#N/A</v>
      </c>
      <c r="V411" s="33" t="e">
        <v>#N/A</v>
      </c>
      <c r="W411" s="33" t="e">
        <v>#N/A</v>
      </c>
      <c r="X411" s="33" t="e">
        <v>#N/A</v>
      </c>
      <c r="Y411" s="33" t="e">
        <v>#N/A</v>
      </c>
    </row>
    <row r="412" spans="1:25" ht="15" customHeight="1" thickBot="1">
      <c r="A412" s="450">
        <f>Metryka!$C$3</f>
        <v>0</v>
      </c>
      <c r="B412" s="264" t="s">
        <v>375</v>
      </c>
      <c r="C412" s="264">
        <v>7084</v>
      </c>
      <c r="D412" s="264" t="s">
        <v>4063</v>
      </c>
      <c r="E412" s="273">
        <v>17.967400000000001</v>
      </c>
      <c r="F412" s="273">
        <v>52.272500000000001</v>
      </c>
      <c r="G412" s="458" t="s">
        <v>3168</v>
      </c>
      <c r="H412" s="496"/>
      <c r="I412" s="249"/>
      <c r="J412" s="302"/>
      <c r="K412" s="302"/>
      <c r="L412" s="302"/>
      <c r="M412" s="302"/>
      <c r="N412" s="447">
        <v>0</v>
      </c>
      <c r="O412" s="302"/>
      <c r="P412" s="241"/>
      <c r="Q412" s="33">
        <f>Metryka!$C$26</f>
        <v>0</v>
      </c>
      <c r="R412" s="85">
        <f>Metryka!$D$26</f>
        <v>0</v>
      </c>
      <c r="S412" s="33">
        <f>Metryka!$E$26</f>
        <v>0</v>
      </c>
      <c r="T412" s="33" t="s">
        <v>2217</v>
      </c>
      <c r="U412" s="33" t="s">
        <v>6519</v>
      </c>
      <c r="V412" s="33" t="s">
        <v>6520</v>
      </c>
      <c r="W412" s="33" t="s">
        <v>6521</v>
      </c>
      <c r="X412" s="33" t="s">
        <v>4646</v>
      </c>
      <c r="Y412" s="33" t="s">
        <v>6520</v>
      </c>
    </row>
    <row r="413" spans="1:25" ht="15" customHeight="1" thickBot="1">
      <c r="A413" s="450">
        <f>Metryka!$C$3</f>
        <v>0</v>
      </c>
      <c r="B413" s="264" t="s">
        <v>376</v>
      </c>
      <c r="C413" s="264">
        <v>7085</v>
      </c>
      <c r="D413" s="264" t="s">
        <v>4063</v>
      </c>
      <c r="E413" s="273">
        <v>18.009499999999999</v>
      </c>
      <c r="F413" s="273">
        <v>52.27</v>
      </c>
      <c r="G413" s="458" t="s">
        <v>3168</v>
      </c>
      <c r="H413" s="496"/>
      <c r="I413" s="249"/>
      <c r="J413" s="302"/>
      <c r="K413" s="302"/>
      <c r="L413" s="302"/>
      <c r="M413" s="302"/>
      <c r="N413" s="447">
        <v>0</v>
      </c>
      <c r="O413" s="302"/>
      <c r="P413" s="241"/>
      <c r="Q413" s="33">
        <f>Metryka!$C$26</f>
        <v>0</v>
      </c>
      <c r="R413" s="85">
        <f>Metryka!$D$26</f>
        <v>0</v>
      </c>
      <c r="S413" s="33">
        <f>Metryka!$E$26</f>
        <v>0</v>
      </c>
      <c r="T413" s="33" t="s">
        <v>2217</v>
      </c>
      <c r="U413" s="33" t="s">
        <v>6519</v>
      </c>
      <c r="V413" s="33" t="s">
        <v>6520</v>
      </c>
      <c r="W413" s="33" t="s">
        <v>6521</v>
      </c>
      <c r="X413" s="33" t="s">
        <v>4646</v>
      </c>
      <c r="Y413" s="33" t="s">
        <v>6520</v>
      </c>
    </row>
    <row r="414" spans="1:25" ht="15" customHeight="1" thickBot="1">
      <c r="A414" s="450">
        <f>Metryka!$C$3</f>
        <v>0</v>
      </c>
      <c r="B414" s="264" t="s">
        <v>3247</v>
      </c>
      <c r="C414" s="264">
        <v>7086</v>
      </c>
      <c r="D414" s="264" t="s">
        <v>4143</v>
      </c>
      <c r="E414" s="273">
        <v>15.667899999999999</v>
      </c>
      <c r="F414" s="273">
        <v>51.769300000000001</v>
      </c>
      <c r="G414" s="458" t="s">
        <v>3174</v>
      </c>
      <c r="H414" s="496"/>
      <c r="I414" s="249"/>
      <c r="J414" s="302"/>
      <c r="K414" s="302"/>
      <c r="L414" s="302"/>
      <c r="M414" s="302"/>
      <c r="N414" s="447">
        <v>0</v>
      </c>
      <c r="O414" s="302"/>
      <c r="P414" s="241"/>
      <c r="Q414" s="33">
        <f>Metryka!$C$26</f>
        <v>0</v>
      </c>
      <c r="R414" s="85">
        <f>Metryka!$D$26</f>
        <v>0</v>
      </c>
      <c r="S414" s="33">
        <f>Metryka!$E$26</f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</row>
    <row r="415" spans="1:25" ht="15" customHeight="1" thickBot="1">
      <c r="A415" s="450">
        <f>Metryka!$C$3</f>
        <v>0</v>
      </c>
      <c r="B415" s="264" t="s">
        <v>377</v>
      </c>
      <c r="C415" s="264">
        <v>5095</v>
      </c>
      <c r="D415" s="264" t="s">
        <v>4144</v>
      </c>
      <c r="E415" s="273">
        <v>18.647600000000001</v>
      </c>
      <c r="F415" s="273">
        <v>54.234400000000001</v>
      </c>
      <c r="G415" s="458" t="s">
        <v>3172</v>
      </c>
      <c r="H415" s="496"/>
      <c r="I415" s="249"/>
      <c r="J415" s="302"/>
      <c r="K415" s="302"/>
      <c r="L415" s="302"/>
      <c r="M415" s="302"/>
      <c r="N415" s="447">
        <v>0</v>
      </c>
      <c r="O415" s="302"/>
      <c r="P415" s="241"/>
      <c r="Q415" s="33">
        <f>Metryka!$C$26</f>
        <v>0</v>
      </c>
      <c r="R415" s="85">
        <f>Metryka!$D$26</f>
        <v>0</v>
      </c>
      <c r="S415" s="33">
        <f>Metryka!$E$26</f>
        <v>0</v>
      </c>
      <c r="T415" s="33" t="s">
        <v>1889</v>
      </c>
      <c r="U415" s="33" t="s">
        <v>1889</v>
      </c>
      <c r="V415" s="33" t="s">
        <v>6522</v>
      </c>
      <c r="W415" s="33" t="s">
        <v>6523</v>
      </c>
      <c r="X415" s="33" t="s">
        <v>4642</v>
      </c>
      <c r="Y415" s="33" t="s">
        <v>6522</v>
      </c>
    </row>
    <row r="416" spans="1:25" ht="15" customHeight="1" thickBot="1">
      <c r="A416" s="450">
        <f>Metryka!$C$3</f>
        <v>0</v>
      </c>
      <c r="B416" s="264" t="s">
        <v>3248</v>
      </c>
      <c r="C416" s="264">
        <v>5092</v>
      </c>
      <c r="D416" s="264" t="s">
        <v>3983</v>
      </c>
      <c r="E416" s="273">
        <v>18.446899999999999</v>
      </c>
      <c r="F416" s="273">
        <v>52.991799999999998</v>
      </c>
      <c r="G416" s="458" t="s">
        <v>3164</v>
      </c>
      <c r="H416" s="496"/>
      <c r="I416" s="249"/>
      <c r="J416" s="302"/>
      <c r="K416" s="302"/>
      <c r="L416" s="302"/>
      <c r="M416" s="302"/>
      <c r="N416" s="447">
        <v>0</v>
      </c>
      <c r="O416" s="302"/>
      <c r="P416" s="241"/>
      <c r="Q416" s="33">
        <f>Metryka!$C$26</f>
        <v>0</v>
      </c>
      <c r="R416" s="85">
        <f>Metryka!$D$26</f>
        <v>0</v>
      </c>
      <c r="S416" s="33">
        <f>Metryka!$E$26</f>
        <v>0</v>
      </c>
      <c r="T416" s="33" t="s">
        <v>6326</v>
      </c>
      <c r="U416" s="33" t="s">
        <v>6326</v>
      </c>
      <c r="V416" s="33" t="s">
        <v>6327</v>
      </c>
      <c r="W416" s="33" t="s">
        <v>5652</v>
      </c>
      <c r="X416" s="33" t="s">
        <v>4633</v>
      </c>
      <c r="Y416" s="33" t="s">
        <v>6327</v>
      </c>
    </row>
    <row r="417" spans="1:25" ht="15" customHeight="1" thickBot="1">
      <c r="A417" s="450">
        <f>Metryka!$C$3</f>
        <v>0</v>
      </c>
      <c r="B417" s="264" t="s">
        <v>378</v>
      </c>
      <c r="C417" s="264">
        <v>1083</v>
      </c>
      <c r="D417" s="264" t="s">
        <v>4080</v>
      </c>
      <c r="E417" s="273">
        <v>22.595300000000002</v>
      </c>
      <c r="F417" s="273">
        <v>52.226199999999999</v>
      </c>
      <c r="G417" s="458" t="s">
        <v>3170</v>
      </c>
      <c r="H417" s="496"/>
      <c r="I417" s="249"/>
      <c r="J417" s="302"/>
      <c r="K417" s="302"/>
      <c r="L417" s="302"/>
      <c r="M417" s="302"/>
      <c r="N417" s="447">
        <v>0</v>
      </c>
      <c r="O417" s="302"/>
      <c r="P417" s="241"/>
      <c r="Q417" s="33">
        <f>Metryka!$C$26</f>
        <v>0</v>
      </c>
      <c r="R417" s="85">
        <f>Metryka!$D$26</f>
        <v>0</v>
      </c>
      <c r="S417" s="33">
        <f>Metryka!$E$26</f>
        <v>0</v>
      </c>
      <c r="T417" s="33" t="s">
        <v>6524</v>
      </c>
      <c r="U417" s="33" t="s">
        <v>6524</v>
      </c>
      <c r="V417" s="33" t="s">
        <v>6525</v>
      </c>
      <c r="W417" s="33" t="s">
        <v>5265</v>
      </c>
      <c r="X417" s="33" t="s">
        <v>4638</v>
      </c>
      <c r="Y417" s="33" t="s">
        <v>6525</v>
      </c>
    </row>
    <row r="418" spans="1:25" ht="15" customHeight="1" thickBot="1">
      <c r="A418" s="450">
        <f>Metryka!$C$3</f>
        <v>0</v>
      </c>
      <c r="B418" s="264" t="s">
        <v>3249</v>
      </c>
      <c r="C418" s="264">
        <v>8069</v>
      </c>
      <c r="D418" s="264"/>
      <c r="E418" s="273"/>
      <c r="F418" s="273"/>
      <c r="G418" s="458" t="s">
        <v>3178</v>
      </c>
      <c r="H418" s="496"/>
      <c r="I418" s="249"/>
      <c r="J418" s="302"/>
      <c r="K418" s="302"/>
      <c r="L418" s="302"/>
      <c r="M418" s="302"/>
      <c r="N418" s="447">
        <v>0</v>
      </c>
      <c r="O418" s="302"/>
      <c r="P418" s="241"/>
      <c r="Q418" s="33">
        <f>Metryka!$C$26</f>
        <v>0</v>
      </c>
      <c r="R418" s="85">
        <f>Metryka!$D$26</f>
        <v>0</v>
      </c>
      <c r="S418" s="33">
        <f>Metryka!$E$26</f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</row>
    <row r="419" spans="1:25" ht="15" customHeight="1" thickBot="1">
      <c r="A419" s="450">
        <f>Metryka!$C$3</f>
        <v>0</v>
      </c>
      <c r="B419" s="264" t="s">
        <v>379</v>
      </c>
      <c r="C419" s="264">
        <v>7088</v>
      </c>
      <c r="D419" s="264" t="s">
        <v>4081</v>
      </c>
      <c r="E419" s="273">
        <v>17.352900000000002</v>
      </c>
      <c r="F419" s="273">
        <v>51.631700000000002</v>
      </c>
      <c r="G419" s="458" t="s">
        <v>3184</v>
      </c>
      <c r="H419" s="496"/>
      <c r="I419" s="249"/>
      <c r="J419" s="302"/>
      <c r="K419" s="302"/>
      <c r="L419" s="302"/>
      <c r="M419" s="302"/>
      <c r="N419" s="447">
        <v>0</v>
      </c>
      <c r="O419" s="302"/>
      <c r="P419" s="241"/>
      <c r="Q419" s="33">
        <f>Metryka!$C$26</f>
        <v>0</v>
      </c>
      <c r="R419" s="85">
        <f>Metryka!$D$26</f>
        <v>0</v>
      </c>
      <c r="S419" s="33">
        <f>Metryka!$E$26</f>
        <v>0</v>
      </c>
      <c r="T419" s="33" t="s">
        <v>379</v>
      </c>
      <c r="U419" s="33" t="s">
        <v>379</v>
      </c>
      <c r="V419" s="33" t="s">
        <v>6526</v>
      </c>
      <c r="W419" s="33" t="s">
        <v>6360</v>
      </c>
      <c r="X419" s="33" t="s">
        <v>4632</v>
      </c>
      <c r="Y419" s="33" t="s">
        <v>6526</v>
      </c>
    </row>
    <row r="420" spans="1:25" ht="15" customHeight="1" thickBot="1">
      <c r="A420" s="450">
        <f>Metryka!$C$3</f>
        <v>0</v>
      </c>
      <c r="B420" s="264" t="s">
        <v>380</v>
      </c>
      <c r="C420" s="264">
        <v>22</v>
      </c>
      <c r="D420" s="264" t="s">
        <v>4145</v>
      </c>
      <c r="E420" s="273">
        <v>18.637</v>
      </c>
      <c r="F420" s="273">
        <v>49.751199999999997</v>
      </c>
      <c r="G420" s="458" t="s">
        <v>3167</v>
      </c>
      <c r="H420" s="496"/>
      <c r="I420" s="249"/>
      <c r="J420" s="302"/>
      <c r="K420" s="302"/>
      <c r="L420" s="302"/>
      <c r="M420" s="302"/>
      <c r="N420" s="447">
        <v>0</v>
      </c>
      <c r="O420" s="302"/>
      <c r="P420" s="241"/>
      <c r="Q420" s="33">
        <f>Metryka!$C$26</f>
        <v>0</v>
      </c>
      <c r="R420" s="85">
        <f>Metryka!$D$26</f>
        <v>0</v>
      </c>
      <c r="S420" s="33">
        <f>Metryka!$E$26</f>
        <v>0</v>
      </c>
      <c r="T420" s="33" t="s">
        <v>380</v>
      </c>
      <c r="U420" s="33" t="s">
        <v>6527</v>
      </c>
      <c r="V420" s="33" t="s">
        <v>6528</v>
      </c>
      <c r="W420" s="33" t="s">
        <v>5810</v>
      </c>
      <c r="X420" s="33" t="s">
        <v>4643</v>
      </c>
      <c r="Y420" s="33" t="s">
        <v>6528</v>
      </c>
    </row>
    <row r="421" spans="1:25" ht="15" customHeight="1" thickBot="1">
      <c r="A421" s="450">
        <f>Metryka!$C$3</f>
        <v>0</v>
      </c>
      <c r="B421" s="264" t="s">
        <v>3250</v>
      </c>
      <c r="C421" s="264">
        <v>8803</v>
      </c>
      <c r="D421" s="264"/>
      <c r="E421" s="273"/>
      <c r="F421" s="273"/>
      <c r="G421" s="458" t="s">
        <v>3167</v>
      </c>
      <c r="H421" s="496"/>
      <c r="I421" s="249"/>
      <c r="J421" s="302"/>
      <c r="K421" s="302"/>
      <c r="L421" s="302"/>
      <c r="M421" s="302"/>
      <c r="N421" s="447">
        <v>0</v>
      </c>
      <c r="O421" s="302"/>
      <c r="P421" s="241"/>
      <c r="Q421" s="33">
        <f>Metryka!$C$26</f>
        <v>0</v>
      </c>
      <c r="R421" s="85">
        <f>Metryka!$D$26</f>
        <v>0</v>
      </c>
      <c r="S421" s="33">
        <f>Metryka!$E$26</f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</row>
    <row r="422" spans="1:25" ht="15" customHeight="1" thickBot="1">
      <c r="A422" s="450">
        <f>Metryka!$C$3</f>
        <v>0</v>
      </c>
      <c r="B422" s="264" t="s">
        <v>381</v>
      </c>
      <c r="C422" s="264">
        <v>4069</v>
      </c>
      <c r="D422" s="264" t="s">
        <v>4146</v>
      </c>
      <c r="E422" s="273">
        <v>18.6038</v>
      </c>
      <c r="F422" s="273">
        <v>49.785600000000002</v>
      </c>
      <c r="G422" s="458" t="s">
        <v>3167</v>
      </c>
      <c r="H422" s="496"/>
      <c r="I422" s="249"/>
      <c r="J422" s="302"/>
      <c r="K422" s="302"/>
      <c r="L422" s="302"/>
      <c r="M422" s="302"/>
      <c r="N422" s="447">
        <v>0</v>
      </c>
      <c r="O422" s="302"/>
      <c r="P422" s="241"/>
      <c r="Q422" s="33">
        <f>Metryka!$C$26</f>
        <v>0</v>
      </c>
      <c r="R422" s="85">
        <f>Metryka!$D$26</f>
        <v>0</v>
      </c>
      <c r="S422" s="33">
        <f>Metryka!$E$26</f>
        <v>0</v>
      </c>
      <c r="T422" s="33" t="s">
        <v>380</v>
      </c>
      <c r="U422" s="33" t="s">
        <v>6527</v>
      </c>
      <c r="V422" s="33" t="s">
        <v>6528</v>
      </c>
      <c r="W422" s="33" t="s">
        <v>5810</v>
      </c>
      <c r="X422" s="33" t="s">
        <v>4643</v>
      </c>
      <c r="Y422" s="33" t="s">
        <v>6528</v>
      </c>
    </row>
    <row r="423" spans="1:25" ht="15" customHeight="1">
      <c r="A423" s="450">
        <f>Metryka!$C$3</f>
        <v>0</v>
      </c>
      <c r="B423" s="264" t="s">
        <v>3251</v>
      </c>
      <c r="C423" s="264">
        <v>4070</v>
      </c>
      <c r="D423" s="264" t="s">
        <v>4017</v>
      </c>
      <c r="E423" s="273">
        <v>18.6646</v>
      </c>
      <c r="F423" s="273">
        <v>49.746099999999998</v>
      </c>
      <c r="G423" s="458" t="s">
        <v>3167</v>
      </c>
      <c r="H423" s="496"/>
      <c r="I423" s="249"/>
      <c r="J423" s="302"/>
      <c r="K423" s="302"/>
      <c r="L423" s="302"/>
      <c r="M423" s="302"/>
      <c r="N423" s="447">
        <v>0</v>
      </c>
      <c r="O423" s="302"/>
      <c r="P423" s="241"/>
      <c r="Q423" s="33">
        <f>Metryka!$C$26</f>
        <v>0</v>
      </c>
      <c r="R423" s="85">
        <f>Metryka!$D$26</f>
        <v>0</v>
      </c>
      <c r="S423" s="33">
        <f>Metryka!$E$26</f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</row>
    <row r="424" spans="1:25" s="289" customFormat="1" ht="15" customHeight="1">
      <c r="A424" s="453"/>
      <c r="B424" s="498" t="s">
        <v>9026</v>
      </c>
      <c r="C424" s="264">
        <v>6567</v>
      </c>
      <c r="D424" s="498" t="s">
        <v>4017</v>
      </c>
      <c r="E424" s="351">
        <v>18.648759999999999</v>
      </c>
      <c r="F424" s="351">
        <v>49.750745000000002</v>
      </c>
      <c r="G424" s="499" t="s">
        <v>3167</v>
      </c>
      <c r="H424" s="496"/>
      <c r="I424" s="249"/>
      <c r="J424" s="302"/>
      <c r="K424" s="302"/>
      <c r="L424" s="302"/>
      <c r="M424" s="302"/>
      <c r="N424" s="447"/>
      <c r="O424" s="302"/>
      <c r="P424" s="241"/>
      <c r="Q424" s="33"/>
      <c r="R424" s="85"/>
      <c r="S424" s="90"/>
      <c r="T424" s="33" t="e">
        <v>#N/A</v>
      </c>
      <c r="U424" s="33" t="e">
        <v>#N/A</v>
      </c>
      <c r="V424" s="33" t="e">
        <v>#N/A</v>
      </c>
      <c r="W424" s="33" t="e">
        <v>#N/A</v>
      </c>
      <c r="X424" s="33" t="e">
        <v>#N/A</v>
      </c>
      <c r="Y424" s="33" t="e">
        <v>#N/A</v>
      </c>
    </row>
    <row r="425" spans="1:25" ht="15" customHeight="1">
      <c r="A425" s="453">
        <f>[2]Metryka!$C$3</f>
        <v>0</v>
      </c>
      <c r="B425" s="264" t="s">
        <v>382</v>
      </c>
      <c r="C425" s="264">
        <v>8071</v>
      </c>
      <c r="D425" s="264" t="s">
        <v>4082</v>
      </c>
      <c r="E425" s="273">
        <v>15.4693</v>
      </c>
      <c r="F425" s="273">
        <v>53.520699999999998</v>
      </c>
      <c r="G425" s="458" t="s">
        <v>3178</v>
      </c>
      <c r="H425" s="496"/>
      <c r="I425" s="249"/>
      <c r="J425" s="302"/>
      <c r="K425" s="302"/>
      <c r="L425" s="302"/>
      <c r="M425" s="302"/>
      <c r="N425" s="447">
        <v>0</v>
      </c>
      <c r="O425" s="302"/>
      <c r="P425" s="241"/>
      <c r="Q425" s="33">
        <f>[2]Metryka!$C$25</f>
        <v>0</v>
      </c>
      <c r="R425" s="85">
        <f>[2]Metryka!$D$25</f>
        <v>0</v>
      </c>
      <c r="S425" s="90">
        <f>[2]Metryka!$E$25</f>
        <v>0</v>
      </c>
      <c r="T425" s="33" t="s">
        <v>2655</v>
      </c>
      <c r="U425" s="33" t="s">
        <v>6529</v>
      </c>
      <c r="V425" s="33" t="s">
        <v>6530</v>
      </c>
      <c r="W425" s="33" t="s">
        <v>6531</v>
      </c>
      <c r="X425" s="33" t="s">
        <v>4647</v>
      </c>
      <c r="Y425" s="33" t="s">
        <v>6532</v>
      </c>
    </row>
    <row r="426" spans="1:25" ht="15" customHeight="1">
      <c r="A426" s="453">
        <f>[2]Metryka!$C$3</f>
        <v>0</v>
      </c>
      <c r="B426" s="264" t="s">
        <v>3252</v>
      </c>
      <c r="C426" s="264">
        <v>6083</v>
      </c>
      <c r="D426" s="264" t="s">
        <v>4035</v>
      </c>
      <c r="E426" s="273">
        <v>17.4742</v>
      </c>
      <c r="F426" s="273">
        <v>51.216299999999997</v>
      </c>
      <c r="G426" s="458" t="s">
        <v>3184</v>
      </c>
      <c r="H426" s="496"/>
      <c r="I426" s="249"/>
      <c r="J426" s="302"/>
      <c r="K426" s="302"/>
      <c r="L426" s="302"/>
      <c r="M426" s="302"/>
      <c r="N426" s="447">
        <v>0</v>
      </c>
      <c r="O426" s="302"/>
      <c r="P426" s="241"/>
      <c r="Q426" s="33">
        <f>[2]Metryka!$C$25</f>
        <v>0</v>
      </c>
      <c r="R426" s="85">
        <f>[2]Metryka!$D$25</f>
        <v>0</v>
      </c>
      <c r="S426" s="90">
        <f>[2]Metryka!$E$25</f>
        <v>0</v>
      </c>
      <c r="T426" s="33" t="s">
        <v>1650</v>
      </c>
      <c r="U426" s="33" t="s">
        <v>5331</v>
      </c>
      <c r="V426" s="33" t="s">
        <v>5332</v>
      </c>
      <c r="W426" s="33" t="s">
        <v>5333</v>
      </c>
      <c r="X426" s="33" t="s">
        <v>4632</v>
      </c>
      <c r="Y426" s="33" t="s">
        <v>5332</v>
      </c>
    </row>
    <row r="427" spans="1:25" ht="15" customHeight="1">
      <c r="A427" s="453">
        <f>[2]Metryka!$C$3</f>
        <v>0</v>
      </c>
      <c r="B427" s="264" t="s">
        <v>383</v>
      </c>
      <c r="C427" s="264">
        <v>4071</v>
      </c>
      <c r="D427" s="264" t="s">
        <v>4053</v>
      </c>
      <c r="E427" s="273">
        <v>19.1374</v>
      </c>
      <c r="F427" s="273">
        <v>49.610599999999998</v>
      </c>
      <c r="G427" s="458" t="s">
        <v>3167</v>
      </c>
      <c r="H427" s="496"/>
      <c r="I427" s="249"/>
      <c r="J427" s="302"/>
      <c r="K427" s="302"/>
      <c r="L427" s="302"/>
      <c r="M427" s="302"/>
      <c r="N427" s="447">
        <v>0</v>
      </c>
      <c r="O427" s="302"/>
      <c r="P427" s="241"/>
      <c r="Q427" s="33">
        <f>[2]Metryka!$C$25</f>
        <v>0</v>
      </c>
      <c r="R427" s="85">
        <f>[2]Metryka!$D$25</f>
        <v>0</v>
      </c>
      <c r="S427" s="90">
        <f>[2]Metryka!$E$25</f>
        <v>0</v>
      </c>
      <c r="T427" s="33" t="s">
        <v>2653</v>
      </c>
      <c r="U427" s="33" t="s">
        <v>2653</v>
      </c>
      <c r="V427" s="33" t="s">
        <v>6533</v>
      </c>
      <c r="W427" s="33" t="s">
        <v>6534</v>
      </c>
      <c r="X427" s="33" t="s">
        <v>4643</v>
      </c>
      <c r="Y427" s="33" t="s">
        <v>6533</v>
      </c>
    </row>
    <row r="428" spans="1:25" ht="15" customHeight="1">
      <c r="A428" s="453">
        <f>[2]Metryka!$C$3</f>
        <v>0</v>
      </c>
      <c r="B428" s="264" t="s">
        <v>384</v>
      </c>
      <c r="C428" s="264">
        <v>4406</v>
      </c>
      <c r="D428" s="264" t="s">
        <v>4053</v>
      </c>
      <c r="E428" s="273">
        <v>19.152000000000001</v>
      </c>
      <c r="F428" s="273">
        <v>49.621400000000001</v>
      </c>
      <c r="G428" s="458" t="s">
        <v>3167</v>
      </c>
      <c r="H428" s="496"/>
      <c r="I428" s="249"/>
      <c r="J428" s="302"/>
      <c r="K428" s="302"/>
      <c r="L428" s="302"/>
      <c r="M428" s="302"/>
      <c r="N428" s="447">
        <v>0</v>
      </c>
      <c r="O428" s="302"/>
      <c r="P428" s="241"/>
      <c r="Q428" s="33">
        <f>[2]Metryka!$C$25</f>
        <v>0</v>
      </c>
      <c r="R428" s="85">
        <f>[2]Metryka!$D$25</f>
        <v>0</v>
      </c>
      <c r="S428" s="90">
        <f>[2]Metryka!$E$25</f>
        <v>0</v>
      </c>
      <c r="T428" s="33" t="s">
        <v>2653</v>
      </c>
      <c r="U428" s="33" t="s">
        <v>2653</v>
      </c>
      <c r="V428" s="33" t="s">
        <v>6533</v>
      </c>
      <c r="W428" s="33" t="s">
        <v>6534</v>
      </c>
      <c r="X428" s="33" t="s">
        <v>4643</v>
      </c>
      <c r="Y428" s="33" t="s">
        <v>6533</v>
      </c>
    </row>
    <row r="429" spans="1:25" ht="15" customHeight="1">
      <c r="A429" s="453">
        <f>[2]Metryka!$C$3</f>
        <v>0</v>
      </c>
      <c r="B429" s="264" t="s">
        <v>385</v>
      </c>
      <c r="C429" s="264">
        <v>3055</v>
      </c>
      <c r="D429" s="264" t="s">
        <v>4032</v>
      </c>
      <c r="E429" s="273">
        <v>20.380800000000001</v>
      </c>
      <c r="F429" s="273">
        <v>49.984900000000003</v>
      </c>
      <c r="G429" s="458" t="s">
        <v>3166</v>
      </c>
      <c r="H429" s="496"/>
      <c r="I429" s="249"/>
      <c r="J429" s="302"/>
      <c r="K429" s="302"/>
      <c r="L429" s="302"/>
      <c r="M429" s="302"/>
      <c r="N429" s="447">
        <v>0</v>
      </c>
      <c r="O429" s="302"/>
      <c r="P429" s="241"/>
      <c r="Q429" s="33">
        <f>[2]Metryka!$C$25</f>
        <v>0</v>
      </c>
      <c r="R429" s="85">
        <f>[2]Metryka!$D$25</f>
        <v>0</v>
      </c>
      <c r="S429" s="90">
        <f>[2]Metryka!$E$25</f>
        <v>0</v>
      </c>
      <c r="T429" s="33" t="s">
        <v>190</v>
      </c>
      <c r="U429" s="33" t="s">
        <v>6535</v>
      </c>
      <c r="V429" s="33" t="s">
        <v>6536</v>
      </c>
      <c r="W429" s="33" t="s">
        <v>6209</v>
      </c>
      <c r="X429" s="33" t="s">
        <v>4637</v>
      </c>
      <c r="Y429" s="33" t="s">
        <v>6536</v>
      </c>
    </row>
    <row r="430" spans="1:25" ht="15" customHeight="1">
      <c r="A430" s="453">
        <f>[2]Metryka!$C$3</f>
        <v>0</v>
      </c>
      <c r="B430" s="264" t="s">
        <v>386</v>
      </c>
      <c r="C430" s="264">
        <v>1084</v>
      </c>
      <c r="D430" s="264" t="s">
        <v>4147</v>
      </c>
      <c r="E430" s="273">
        <v>22.686800000000002</v>
      </c>
      <c r="F430" s="273">
        <v>53.971299999999999</v>
      </c>
      <c r="G430" s="458" t="s">
        <v>3180</v>
      </c>
      <c r="H430" s="496"/>
      <c r="I430" s="249"/>
      <c r="J430" s="302"/>
      <c r="K430" s="302"/>
      <c r="L430" s="302"/>
      <c r="M430" s="302"/>
      <c r="N430" s="447">
        <v>0</v>
      </c>
      <c r="O430" s="302"/>
      <c r="P430" s="241"/>
      <c r="Q430" s="33">
        <f>[2]Metryka!$C$25</f>
        <v>0</v>
      </c>
      <c r="R430" s="85">
        <f>[2]Metryka!$D$25</f>
        <v>0</v>
      </c>
      <c r="S430" s="90">
        <f>[2]Metryka!$E$25</f>
        <v>0</v>
      </c>
      <c r="T430" s="33" t="s">
        <v>5334</v>
      </c>
      <c r="U430" s="33" t="s">
        <v>5335</v>
      </c>
      <c r="V430" s="33" t="s">
        <v>5336</v>
      </c>
      <c r="W430" s="33" t="s">
        <v>5337</v>
      </c>
      <c r="X430" s="33" t="s">
        <v>4645</v>
      </c>
      <c r="Y430" s="33" t="s">
        <v>5336</v>
      </c>
    </row>
    <row r="431" spans="1:25" ht="15" customHeight="1">
      <c r="A431" s="453">
        <f>[2]Metryka!$C$3</f>
        <v>0</v>
      </c>
      <c r="B431" s="264" t="s">
        <v>387</v>
      </c>
      <c r="C431" s="264">
        <v>2051</v>
      </c>
      <c r="D431" s="264" t="s">
        <v>4057</v>
      </c>
      <c r="E431" s="273">
        <v>22.549299999999999</v>
      </c>
      <c r="F431" s="273">
        <v>50.538499999999999</v>
      </c>
      <c r="G431" s="458" t="s">
        <v>3191</v>
      </c>
      <c r="H431" s="496"/>
      <c r="I431" s="249"/>
      <c r="J431" s="302"/>
      <c r="K431" s="302"/>
      <c r="L431" s="302"/>
      <c r="M431" s="302"/>
      <c r="N431" s="447">
        <v>0</v>
      </c>
      <c r="O431" s="302"/>
      <c r="P431" s="241"/>
      <c r="Q431" s="33">
        <f>[2]Metryka!$C$25</f>
        <v>0</v>
      </c>
      <c r="R431" s="85">
        <f>[2]Metryka!$D$25</f>
        <v>0</v>
      </c>
      <c r="S431" s="90">
        <f>[2]Metryka!$E$25</f>
        <v>0</v>
      </c>
      <c r="T431" s="33" t="s">
        <v>167</v>
      </c>
      <c r="U431" s="33" t="s">
        <v>5338</v>
      </c>
      <c r="V431" s="33" t="s">
        <v>5339</v>
      </c>
      <c r="W431" s="33" t="s">
        <v>5340</v>
      </c>
      <c r="X431" s="33" t="s">
        <v>4634</v>
      </c>
      <c r="Y431" s="33" t="s">
        <v>5339</v>
      </c>
    </row>
    <row r="432" spans="1:25" ht="15" customHeight="1">
      <c r="A432" s="453">
        <f>[2]Metryka!$C$3</f>
        <v>0</v>
      </c>
      <c r="B432" s="264" t="s">
        <v>388</v>
      </c>
      <c r="C432" s="264">
        <v>1085</v>
      </c>
      <c r="D432" s="264" t="s">
        <v>4006</v>
      </c>
      <c r="E432" s="273">
        <v>21.390699999999999</v>
      </c>
      <c r="F432" s="273">
        <v>52.209899999999998</v>
      </c>
      <c r="G432" s="458" t="s">
        <v>3170</v>
      </c>
      <c r="H432" s="496"/>
      <c r="I432" s="249"/>
      <c r="J432" s="302"/>
      <c r="K432" s="302"/>
      <c r="L432" s="302"/>
      <c r="M432" s="302"/>
      <c r="N432" s="447">
        <v>0</v>
      </c>
      <c r="O432" s="302"/>
      <c r="P432" s="241"/>
      <c r="Q432" s="33">
        <f>[2]Metryka!$C$25</f>
        <v>0</v>
      </c>
      <c r="R432" s="85">
        <f>[2]Metryka!$D$25</f>
        <v>0</v>
      </c>
      <c r="S432" s="90">
        <f>[2]Metryka!$E$25</f>
        <v>0</v>
      </c>
      <c r="T432" s="33" t="s">
        <v>780</v>
      </c>
      <c r="U432" s="33" t="s">
        <v>6537</v>
      </c>
      <c r="V432" s="33" t="s">
        <v>6538</v>
      </c>
      <c r="W432" s="33" t="s">
        <v>6013</v>
      </c>
      <c r="X432" s="33" t="s">
        <v>4638</v>
      </c>
      <c r="Y432" s="33" t="s">
        <v>6539</v>
      </c>
    </row>
    <row r="433" spans="1:25" ht="15" customHeight="1">
      <c r="A433" s="453">
        <f>[2]Metryka!$C$3</f>
        <v>0</v>
      </c>
      <c r="B433" s="264" t="s">
        <v>389</v>
      </c>
      <c r="C433" s="264">
        <v>4072</v>
      </c>
      <c r="D433" s="264" t="s">
        <v>4053</v>
      </c>
      <c r="E433" s="273">
        <v>19.1051</v>
      </c>
      <c r="F433" s="273">
        <v>49.582999999999998</v>
      </c>
      <c r="G433" s="458" t="s">
        <v>3167</v>
      </c>
      <c r="H433" s="496"/>
      <c r="I433" s="249"/>
      <c r="J433" s="302"/>
      <c r="K433" s="302"/>
      <c r="L433" s="302"/>
      <c r="M433" s="302"/>
      <c r="N433" s="447">
        <v>0</v>
      </c>
      <c r="O433" s="302"/>
      <c r="P433" s="241"/>
      <c r="Q433" s="33">
        <f>[2]Metryka!$C$25</f>
        <v>0</v>
      </c>
      <c r="R433" s="85">
        <f>[2]Metryka!$D$25</f>
        <v>0</v>
      </c>
      <c r="S433" s="90">
        <f>[2]Metryka!$E$25</f>
        <v>0</v>
      </c>
      <c r="T433" s="33" t="s">
        <v>2653</v>
      </c>
      <c r="U433" s="33" t="s">
        <v>2653</v>
      </c>
      <c r="V433" s="33" t="s">
        <v>6533</v>
      </c>
      <c r="W433" s="33" t="s">
        <v>6534</v>
      </c>
      <c r="X433" s="33" t="s">
        <v>4643</v>
      </c>
      <c r="Y433" s="33" t="s">
        <v>6533</v>
      </c>
    </row>
    <row r="434" spans="1:25" ht="15" customHeight="1">
      <c r="A434" s="453">
        <f>[2]Metryka!$C$3</f>
        <v>0</v>
      </c>
      <c r="B434" s="264" t="s">
        <v>3253</v>
      </c>
      <c r="C434" s="264">
        <v>3001</v>
      </c>
      <c r="D434" s="264"/>
      <c r="E434" s="273"/>
      <c r="F434" s="273"/>
      <c r="G434" s="458" t="s">
        <v>3173</v>
      </c>
      <c r="H434" s="496"/>
      <c r="I434" s="249"/>
      <c r="J434" s="302"/>
      <c r="K434" s="302"/>
      <c r="L434" s="302"/>
      <c r="M434" s="302"/>
      <c r="N434" s="447">
        <v>0</v>
      </c>
      <c r="O434" s="302"/>
      <c r="P434" s="241"/>
      <c r="Q434" s="33">
        <f>[2]Metryka!$C$25</f>
        <v>0</v>
      </c>
      <c r="R434" s="85">
        <f>[2]Metryka!$D$25</f>
        <v>0</v>
      </c>
      <c r="S434" s="90">
        <f>[2]Metryka!$E$25</f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</row>
    <row r="435" spans="1:25" ht="15" customHeight="1">
      <c r="A435" s="453">
        <f>[2]Metryka!$C$3</f>
        <v>0</v>
      </c>
      <c r="B435" s="264" t="s">
        <v>3254</v>
      </c>
      <c r="C435" s="264">
        <v>1086</v>
      </c>
      <c r="D435" s="264" t="s">
        <v>4080</v>
      </c>
      <c r="E435" s="273">
        <v>23.876000000000001</v>
      </c>
      <c r="F435" s="273">
        <v>52.927300000000002</v>
      </c>
      <c r="G435" s="458" t="s">
        <v>3171</v>
      </c>
      <c r="H435" s="496"/>
      <c r="I435" s="249"/>
      <c r="J435" s="302"/>
      <c r="K435" s="302"/>
      <c r="L435" s="302"/>
      <c r="M435" s="302"/>
      <c r="N435" s="447">
        <v>0</v>
      </c>
      <c r="O435" s="302"/>
      <c r="P435" s="241"/>
      <c r="Q435" s="33">
        <f>[2]Metryka!$C$25</f>
        <v>0</v>
      </c>
      <c r="R435" s="85">
        <f>[2]Metryka!$D$25</f>
        <v>0</v>
      </c>
      <c r="S435" s="90">
        <f>[2]Metryka!$E$25</f>
        <v>0</v>
      </c>
      <c r="T435" s="33" t="s">
        <v>5341</v>
      </c>
      <c r="U435" s="33" t="s">
        <v>5342</v>
      </c>
      <c r="V435" s="33" t="s">
        <v>5343</v>
      </c>
      <c r="W435" s="33" t="s">
        <v>5344</v>
      </c>
      <c r="X435" s="33" t="s">
        <v>4641</v>
      </c>
      <c r="Y435" s="33" t="s">
        <v>8429</v>
      </c>
    </row>
    <row r="436" spans="1:25" ht="15" customHeight="1">
      <c r="A436" s="453">
        <f>[2]Metryka!$C$3</f>
        <v>0</v>
      </c>
      <c r="B436" s="264" t="s">
        <v>390</v>
      </c>
      <c r="C436" s="264">
        <v>3056</v>
      </c>
      <c r="D436" s="264" t="s">
        <v>4094</v>
      </c>
      <c r="E436" s="273">
        <v>21.752099999999999</v>
      </c>
      <c r="F436" s="273">
        <v>50.293900000000001</v>
      </c>
      <c r="G436" s="458" t="s">
        <v>3173</v>
      </c>
      <c r="H436" s="496"/>
      <c r="I436" s="249"/>
      <c r="J436" s="302"/>
      <c r="K436" s="302"/>
      <c r="L436" s="302"/>
      <c r="M436" s="302"/>
      <c r="N436" s="447">
        <v>0</v>
      </c>
      <c r="O436" s="302"/>
      <c r="P436" s="241"/>
      <c r="Q436" s="33">
        <f>[2]Metryka!$C$25</f>
        <v>0</v>
      </c>
      <c r="R436" s="85">
        <f>[2]Metryka!$D$25</f>
        <v>0</v>
      </c>
      <c r="S436" s="90">
        <f>[2]Metryka!$E$25</f>
        <v>0</v>
      </c>
      <c r="T436" s="33" t="s">
        <v>390</v>
      </c>
      <c r="U436" s="33" t="s">
        <v>390</v>
      </c>
      <c r="V436" s="33" t="s">
        <v>6540</v>
      </c>
      <c r="W436" s="33" t="s">
        <v>6541</v>
      </c>
      <c r="X436" s="33" t="s">
        <v>4640</v>
      </c>
      <c r="Y436" s="33" t="s">
        <v>6540</v>
      </c>
    </row>
    <row r="437" spans="1:25" ht="15" customHeight="1">
      <c r="A437" s="453">
        <f>[2]Metryka!$C$3</f>
        <v>0</v>
      </c>
      <c r="B437" s="264" t="s">
        <v>391</v>
      </c>
      <c r="C437" s="264">
        <v>8072</v>
      </c>
      <c r="D437" s="264" t="s">
        <v>4014</v>
      </c>
      <c r="E437" s="273">
        <v>15.8161</v>
      </c>
      <c r="F437" s="273">
        <v>53.293300000000002</v>
      </c>
      <c r="G437" s="458" t="s">
        <v>3178</v>
      </c>
      <c r="H437" s="496"/>
      <c r="I437" s="249"/>
      <c r="J437" s="302"/>
      <c r="K437" s="302"/>
      <c r="L437" s="302"/>
      <c r="M437" s="302"/>
      <c r="N437" s="447">
        <v>0</v>
      </c>
      <c r="O437" s="302"/>
      <c r="P437" s="241"/>
      <c r="Q437" s="33">
        <f>[2]Metryka!$C$25</f>
        <v>0</v>
      </c>
      <c r="R437" s="85">
        <f>[2]Metryka!$D$25</f>
        <v>0</v>
      </c>
      <c r="S437" s="90">
        <f>[2]Metryka!$E$25</f>
        <v>0</v>
      </c>
      <c r="T437" s="33" t="s">
        <v>924</v>
      </c>
      <c r="U437" s="33" t="s">
        <v>5233</v>
      </c>
      <c r="V437" s="33" t="s">
        <v>5234</v>
      </c>
      <c r="W437" s="33" t="s">
        <v>5235</v>
      </c>
      <c r="X437" s="33" t="s">
        <v>4647</v>
      </c>
      <c r="Y437" s="33" t="s">
        <v>6122</v>
      </c>
    </row>
    <row r="438" spans="1:25" ht="15" customHeight="1">
      <c r="A438" s="453">
        <f>[2]Metryka!$C$3</f>
        <v>0</v>
      </c>
      <c r="B438" s="264" t="s">
        <v>3255</v>
      </c>
      <c r="C438" s="264">
        <v>8073</v>
      </c>
      <c r="D438" s="264" t="s">
        <v>4010</v>
      </c>
      <c r="E438" s="273">
        <v>14.712999999999999</v>
      </c>
      <c r="F438" s="273">
        <v>52.685699999999997</v>
      </c>
      <c r="G438" s="458" t="s">
        <v>3178</v>
      </c>
      <c r="H438" s="496"/>
      <c r="I438" s="249"/>
      <c r="J438" s="302"/>
      <c r="K438" s="302"/>
      <c r="L438" s="302"/>
      <c r="M438" s="302"/>
      <c r="N438" s="447">
        <v>0</v>
      </c>
      <c r="O438" s="302"/>
      <c r="P438" s="241"/>
      <c r="Q438" s="33">
        <f>[2]Metryka!$C$25</f>
        <v>0</v>
      </c>
      <c r="R438" s="85">
        <f>[2]Metryka!$D$25</f>
        <v>0</v>
      </c>
      <c r="S438" s="90">
        <f>[2]Metryka!$E$25</f>
        <v>0</v>
      </c>
      <c r="T438" s="33" t="s">
        <v>5345</v>
      </c>
      <c r="U438" s="33" t="s">
        <v>5346</v>
      </c>
      <c r="V438" s="33" t="s">
        <v>5347</v>
      </c>
      <c r="W438" s="33" t="s">
        <v>5348</v>
      </c>
      <c r="X438" s="33" t="s">
        <v>4647</v>
      </c>
      <c r="Y438" s="33" t="s">
        <v>8911</v>
      </c>
    </row>
    <row r="439" spans="1:25" ht="15" customHeight="1">
      <c r="A439" s="453">
        <f>[2]Metryka!$C$3</f>
        <v>0</v>
      </c>
      <c r="B439" s="264" t="s">
        <v>392</v>
      </c>
      <c r="C439" s="264">
        <v>2170</v>
      </c>
      <c r="D439" s="264" t="s">
        <v>4094</v>
      </c>
      <c r="E439" s="273">
        <v>21.696999999999999</v>
      </c>
      <c r="F439" s="273">
        <v>50.512900000000002</v>
      </c>
      <c r="G439" s="458" t="s">
        <v>3173</v>
      </c>
      <c r="H439" s="496"/>
      <c r="I439" s="249"/>
      <c r="J439" s="302"/>
      <c r="K439" s="302"/>
      <c r="L439" s="302"/>
      <c r="M439" s="302"/>
      <c r="N439" s="447">
        <v>0</v>
      </c>
      <c r="O439" s="302"/>
      <c r="P439" s="241"/>
      <c r="Q439" s="33">
        <f>[2]Metryka!$C$25</f>
        <v>0</v>
      </c>
      <c r="R439" s="85">
        <f>[2]Metryka!$D$25</f>
        <v>0</v>
      </c>
      <c r="S439" s="90">
        <f>[2]Metryka!$E$25</f>
        <v>0</v>
      </c>
      <c r="T439" s="33" t="s">
        <v>1582</v>
      </c>
      <c r="U439" s="33" t="s">
        <v>5688</v>
      </c>
      <c r="V439" s="33" t="s">
        <v>5163</v>
      </c>
      <c r="W439" s="33" t="s">
        <v>5117</v>
      </c>
      <c r="X439" s="33" t="s">
        <v>4640</v>
      </c>
      <c r="Y439" s="33" t="s">
        <v>6432</v>
      </c>
    </row>
    <row r="440" spans="1:25" ht="15" customHeight="1">
      <c r="A440" s="453">
        <f>[2]Metryka!$C$3</f>
        <v>0</v>
      </c>
      <c r="B440" s="264" t="s">
        <v>393</v>
      </c>
      <c r="C440" s="264">
        <v>4073</v>
      </c>
      <c r="D440" s="264" t="s">
        <v>4036</v>
      </c>
      <c r="E440" s="273">
        <v>19.1617</v>
      </c>
      <c r="F440" s="273">
        <v>50.976300000000002</v>
      </c>
      <c r="G440" s="458" t="s">
        <v>3167</v>
      </c>
      <c r="H440" s="496"/>
      <c r="I440" s="249"/>
      <c r="J440" s="302"/>
      <c r="K440" s="302"/>
      <c r="L440" s="302"/>
      <c r="M440" s="302"/>
      <c r="N440" s="447">
        <v>0</v>
      </c>
      <c r="O440" s="302"/>
      <c r="P440" s="241"/>
      <c r="Q440" s="33">
        <f>[2]Metryka!$C$25</f>
        <v>0</v>
      </c>
      <c r="R440" s="85">
        <f>[2]Metryka!$D$25</f>
        <v>0</v>
      </c>
      <c r="S440" s="90">
        <f>[2]Metryka!$E$25</f>
        <v>0</v>
      </c>
      <c r="T440" s="33" t="s">
        <v>1529</v>
      </c>
      <c r="U440" s="33" t="s">
        <v>1529</v>
      </c>
      <c r="V440" s="33" t="s">
        <v>5349</v>
      </c>
      <c r="W440" s="33" t="s">
        <v>5350</v>
      </c>
      <c r="X440" s="33" t="s">
        <v>4643</v>
      </c>
      <c r="Y440" s="33" t="s">
        <v>5349</v>
      </c>
    </row>
    <row r="441" spans="1:25" ht="15" customHeight="1">
      <c r="A441" s="453">
        <f>[2]Metryka!$C$3</f>
        <v>0</v>
      </c>
      <c r="B441" s="264" t="s">
        <v>394</v>
      </c>
      <c r="C441" s="264">
        <v>4074</v>
      </c>
      <c r="D441" s="264" t="s">
        <v>4036</v>
      </c>
      <c r="E441" s="273">
        <v>19.170200000000001</v>
      </c>
      <c r="F441" s="273">
        <v>50.951700000000002</v>
      </c>
      <c r="G441" s="458" t="s">
        <v>3167</v>
      </c>
      <c r="H441" s="496"/>
      <c r="I441" s="249"/>
      <c r="J441" s="302"/>
      <c r="K441" s="302"/>
      <c r="L441" s="302"/>
      <c r="M441" s="302"/>
      <c r="N441" s="447">
        <v>0</v>
      </c>
      <c r="O441" s="302"/>
      <c r="P441" s="241"/>
      <c r="Q441" s="33">
        <f>[2]Metryka!$C$25</f>
        <v>0</v>
      </c>
      <c r="R441" s="85">
        <f>[2]Metryka!$D$25</f>
        <v>0</v>
      </c>
      <c r="S441" s="90">
        <f>[2]Metryka!$E$25</f>
        <v>0</v>
      </c>
      <c r="T441" s="33" t="s">
        <v>1529</v>
      </c>
      <c r="U441" s="33" t="s">
        <v>1529</v>
      </c>
      <c r="V441" s="33" t="s">
        <v>5349</v>
      </c>
      <c r="W441" s="33" t="s">
        <v>5350</v>
      </c>
      <c r="X441" s="33" t="s">
        <v>4643</v>
      </c>
      <c r="Y441" s="33" t="s">
        <v>5349</v>
      </c>
    </row>
    <row r="442" spans="1:25" ht="15" customHeight="1">
      <c r="A442" s="453">
        <f>[2]Metryka!$C$3</f>
        <v>0</v>
      </c>
      <c r="B442" s="264" t="s">
        <v>395</v>
      </c>
      <c r="C442" s="264">
        <v>1087</v>
      </c>
      <c r="D442" s="264" t="s">
        <v>4003</v>
      </c>
      <c r="E442" s="273">
        <v>21.0778</v>
      </c>
      <c r="F442" s="273">
        <v>51.967700000000001</v>
      </c>
      <c r="G442" s="458" t="s">
        <v>3170</v>
      </c>
      <c r="H442" s="496"/>
      <c r="I442" s="249"/>
      <c r="J442" s="302"/>
      <c r="K442" s="302"/>
      <c r="L442" s="302"/>
      <c r="M442" s="302"/>
      <c r="N442" s="447">
        <v>0</v>
      </c>
      <c r="O442" s="302"/>
      <c r="P442" s="241"/>
      <c r="Q442" s="33">
        <f>[2]Metryka!$C$25</f>
        <v>0</v>
      </c>
      <c r="R442" s="85">
        <f>[2]Metryka!$D$25</f>
        <v>0</v>
      </c>
      <c r="S442" s="90">
        <f>[2]Metryka!$E$25</f>
        <v>0</v>
      </c>
      <c r="T442" s="33" t="s">
        <v>1880</v>
      </c>
      <c r="U442" s="33" t="s">
        <v>5351</v>
      </c>
      <c r="V442" s="33" t="s">
        <v>5352</v>
      </c>
      <c r="W442" s="33" t="s">
        <v>5138</v>
      </c>
      <c r="X442" s="33" t="s">
        <v>4638</v>
      </c>
      <c r="Y442" s="33" t="s">
        <v>5352</v>
      </c>
    </row>
    <row r="443" spans="1:25" ht="15" customHeight="1">
      <c r="A443" s="453">
        <f>[2]Metryka!$C$3</f>
        <v>0</v>
      </c>
      <c r="B443" s="264" t="s">
        <v>396</v>
      </c>
      <c r="C443" s="264">
        <v>1088</v>
      </c>
      <c r="D443" s="264" t="s">
        <v>4148</v>
      </c>
      <c r="E443" s="273">
        <v>21.081600000000002</v>
      </c>
      <c r="F443" s="273">
        <v>51.958199999999998</v>
      </c>
      <c r="G443" s="458" t="s">
        <v>3170</v>
      </c>
      <c r="H443" s="496"/>
      <c r="I443" s="249"/>
      <c r="J443" s="302"/>
      <c r="K443" s="302"/>
      <c r="L443" s="302"/>
      <c r="M443" s="302"/>
      <c r="N443" s="447">
        <v>0</v>
      </c>
      <c r="O443" s="302"/>
      <c r="P443" s="241"/>
      <c r="Q443" s="33">
        <f>[2]Metryka!$C$25</f>
        <v>0</v>
      </c>
      <c r="R443" s="85">
        <f>[2]Metryka!$D$25</f>
        <v>0</v>
      </c>
      <c r="S443" s="90">
        <f>[2]Metryka!$E$25</f>
        <v>0</v>
      </c>
      <c r="T443" s="33" t="s">
        <v>1880</v>
      </c>
      <c r="U443" s="33" t="s">
        <v>5351</v>
      </c>
      <c r="V443" s="33" t="s">
        <v>5352</v>
      </c>
      <c r="W443" s="33" t="s">
        <v>5138</v>
      </c>
      <c r="X443" s="33" t="s">
        <v>4638</v>
      </c>
      <c r="Y443" s="33" t="s">
        <v>5352</v>
      </c>
    </row>
    <row r="444" spans="1:25" ht="15" customHeight="1">
      <c r="A444" s="453">
        <f>[2]Metryka!$C$3</f>
        <v>0</v>
      </c>
      <c r="B444" s="264" t="s">
        <v>397</v>
      </c>
      <c r="C444" s="264">
        <v>1089</v>
      </c>
      <c r="D444" s="264" t="s">
        <v>4131</v>
      </c>
      <c r="E444" s="273">
        <v>21.078199999999999</v>
      </c>
      <c r="F444" s="273">
        <v>51.9696</v>
      </c>
      <c r="G444" s="458" t="s">
        <v>3170</v>
      </c>
      <c r="H444" s="496"/>
      <c r="I444" s="249"/>
      <c r="J444" s="302"/>
      <c r="K444" s="302"/>
      <c r="L444" s="302"/>
      <c r="M444" s="302"/>
      <c r="N444" s="447">
        <v>0</v>
      </c>
      <c r="O444" s="302"/>
      <c r="P444" s="241"/>
      <c r="Q444" s="33">
        <f>[2]Metryka!$C$25</f>
        <v>0</v>
      </c>
      <c r="R444" s="85">
        <f>[2]Metryka!$D$25</f>
        <v>0</v>
      </c>
      <c r="S444" s="90">
        <f>[2]Metryka!$E$25</f>
        <v>0</v>
      </c>
      <c r="T444" s="33" t="s">
        <v>1880</v>
      </c>
      <c r="U444" s="33" t="s">
        <v>5351</v>
      </c>
      <c r="V444" s="33" t="s">
        <v>5352</v>
      </c>
      <c r="W444" s="33" t="s">
        <v>5138</v>
      </c>
      <c r="X444" s="33" t="s">
        <v>4638</v>
      </c>
      <c r="Y444" s="33" t="s">
        <v>5352</v>
      </c>
    </row>
    <row r="445" spans="1:25" ht="15" customHeight="1">
      <c r="A445" s="453">
        <f>[2]Metryka!$C$3</f>
        <v>0</v>
      </c>
      <c r="B445" s="264" t="s">
        <v>398</v>
      </c>
      <c r="C445" s="264">
        <v>1090</v>
      </c>
      <c r="D445" s="264"/>
      <c r="E445" s="273"/>
      <c r="F445" s="273"/>
      <c r="G445" s="458" t="s">
        <v>3170</v>
      </c>
      <c r="H445" s="496"/>
      <c r="I445" s="249"/>
      <c r="J445" s="302"/>
      <c r="K445" s="302"/>
      <c r="L445" s="302"/>
      <c r="M445" s="302"/>
      <c r="N445" s="447">
        <v>0</v>
      </c>
      <c r="O445" s="302"/>
      <c r="P445" s="241"/>
      <c r="Q445" s="33">
        <f>[2]Metryka!$C$25</f>
        <v>0</v>
      </c>
      <c r="R445" s="85">
        <f>[2]Metryka!$D$25</f>
        <v>0</v>
      </c>
      <c r="S445" s="90">
        <f>[2]Metryka!$E$25</f>
        <v>0</v>
      </c>
      <c r="T445" s="33" t="s">
        <v>711</v>
      </c>
      <c r="U445" s="33" t="s">
        <v>6542</v>
      </c>
      <c r="V445" s="33" t="s">
        <v>6543</v>
      </c>
      <c r="W445" s="33" t="s">
        <v>5138</v>
      </c>
      <c r="X445" s="33" t="s">
        <v>4638</v>
      </c>
      <c r="Y445" s="33" t="s">
        <v>6544</v>
      </c>
    </row>
    <row r="446" spans="1:25" ht="15" customHeight="1">
      <c r="A446" s="453">
        <f>[2]Metryka!$C$3</f>
        <v>0</v>
      </c>
      <c r="B446" s="264" t="s">
        <v>3256</v>
      </c>
      <c r="C446" s="264">
        <v>7092</v>
      </c>
      <c r="D446" s="264"/>
      <c r="E446" s="273"/>
      <c r="F446" s="273"/>
      <c r="G446" s="458" t="s">
        <v>3174</v>
      </c>
      <c r="H446" s="496"/>
      <c r="I446" s="249"/>
      <c r="J446" s="302"/>
      <c r="K446" s="302"/>
      <c r="L446" s="302"/>
      <c r="M446" s="302"/>
      <c r="N446" s="447">
        <v>0</v>
      </c>
      <c r="O446" s="302"/>
      <c r="P446" s="241"/>
      <c r="Q446" s="33">
        <f>[2]Metryka!$C$25</f>
        <v>0</v>
      </c>
      <c r="R446" s="85">
        <f>[2]Metryka!$D$25</f>
        <v>0</v>
      </c>
      <c r="S446" s="90">
        <f>[2]Metryka!$E$25</f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</row>
    <row r="447" spans="1:25" ht="15" customHeight="1">
      <c r="A447" s="453">
        <f>[2]Metryka!$C$3</f>
        <v>0</v>
      </c>
      <c r="B447" s="264" t="s">
        <v>399</v>
      </c>
      <c r="C447" s="264">
        <v>8074</v>
      </c>
      <c r="D447" s="264" t="s">
        <v>4059</v>
      </c>
      <c r="E447" s="273">
        <v>16.239000000000001</v>
      </c>
      <c r="F447" s="273">
        <v>53.537500000000001</v>
      </c>
      <c r="G447" s="458" t="s">
        <v>3178</v>
      </c>
      <c r="H447" s="496"/>
      <c r="I447" s="249"/>
      <c r="J447" s="302"/>
      <c r="K447" s="302"/>
      <c r="L447" s="302"/>
      <c r="M447" s="302"/>
      <c r="N447" s="447">
        <v>0</v>
      </c>
      <c r="O447" s="302"/>
      <c r="P447" s="241"/>
      <c r="Q447" s="33">
        <f>[2]Metryka!$C$25</f>
        <v>0</v>
      </c>
      <c r="R447" s="85">
        <f>[2]Metryka!$D$25</f>
        <v>0</v>
      </c>
      <c r="S447" s="90">
        <f>[2]Metryka!$E$25</f>
        <v>0</v>
      </c>
      <c r="T447" s="33" t="s">
        <v>399</v>
      </c>
      <c r="U447" s="33" t="s">
        <v>6545</v>
      </c>
      <c r="V447" s="33" t="s">
        <v>6546</v>
      </c>
      <c r="W447" s="33" t="s">
        <v>5235</v>
      </c>
      <c r="X447" s="33" t="s">
        <v>4647</v>
      </c>
      <c r="Y447" s="33" t="s">
        <v>6547</v>
      </c>
    </row>
    <row r="448" spans="1:25" ht="15" customHeight="1">
      <c r="A448" s="453">
        <f>[2]Metryka!$C$3</f>
        <v>0</v>
      </c>
      <c r="B448" s="264" t="s">
        <v>4975</v>
      </c>
      <c r="C448" s="264">
        <v>-225</v>
      </c>
      <c r="D448" s="264"/>
      <c r="E448" s="273"/>
      <c r="F448" s="273"/>
      <c r="G448" s="458" t="s">
        <v>3167</v>
      </c>
      <c r="H448" s="496"/>
      <c r="I448" s="249"/>
      <c r="J448" s="302"/>
      <c r="K448" s="302"/>
      <c r="L448" s="302"/>
      <c r="M448" s="302"/>
      <c r="N448" s="447">
        <v>0</v>
      </c>
      <c r="O448" s="302"/>
      <c r="P448" s="241"/>
      <c r="Q448" s="33">
        <f>[2]Metryka!$C$25</f>
        <v>0</v>
      </c>
      <c r="R448" s="85">
        <f>[2]Metryka!$D$25</f>
        <v>0</v>
      </c>
      <c r="S448" s="90">
        <f>[2]Metryka!$E$25</f>
        <v>0</v>
      </c>
      <c r="T448" s="33" t="s">
        <v>2672</v>
      </c>
      <c r="U448" s="33" t="s">
        <v>2672</v>
      </c>
      <c r="V448" s="33" t="s">
        <v>5353</v>
      </c>
      <c r="W448" s="33" t="s">
        <v>5354</v>
      </c>
      <c r="X448" s="33" t="s">
        <v>4643</v>
      </c>
      <c r="Y448" s="33" t="s">
        <v>5353</v>
      </c>
    </row>
    <row r="449" spans="1:25" s="289" customFormat="1" ht="15" customHeight="1">
      <c r="A449" s="500"/>
      <c r="B449" s="498" t="s">
        <v>9027</v>
      </c>
      <c r="C449" s="498"/>
      <c r="D449" s="498">
        <v>390</v>
      </c>
      <c r="E449" s="501">
        <v>16.550007999999998</v>
      </c>
      <c r="F449" s="502">
        <v>52.896116999999997</v>
      </c>
      <c r="G449" s="499" t="s">
        <v>3168</v>
      </c>
      <c r="H449" s="496"/>
      <c r="J449" s="302"/>
      <c r="K449" s="302"/>
      <c r="L449" s="302"/>
      <c r="M449" s="302"/>
      <c r="N449" s="447"/>
      <c r="O449" s="302"/>
      <c r="P449" s="241"/>
      <c r="Q449" s="463"/>
      <c r="R449" s="464"/>
      <c r="S449" s="503"/>
      <c r="T449" s="33" t="e">
        <v>#N/A</v>
      </c>
      <c r="U449" s="33" t="e">
        <v>#N/A</v>
      </c>
      <c r="V449" s="33" t="e">
        <v>#N/A</v>
      </c>
      <c r="W449" s="33" t="e">
        <v>#N/A</v>
      </c>
      <c r="X449" s="33" t="e">
        <v>#N/A</v>
      </c>
      <c r="Y449" s="33" t="e">
        <v>#N/A</v>
      </c>
    </row>
    <row r="450" spans="1:25" ht="15" customHeight="1">
      <c r="A450" s="453">
        <f>[2]Metryka!$C$3</f>
        <v>0</v>
      </c>
      <c r="B450" s="264" t="s">
        <v>400</v>
      </c>
      <c r="C450" s="264">
        <v>5097</v>
      </c>
      <c r="D450" s="264" t="s">
        <v>3991</v>
      </c>
      <c r="E450" s="273">
        <v>18.767199999999999</v>
      </c>
      <c r="F450" s="273">
        <v>54.0488</v>
      </c>
      <c r="G450" s="458" t="s">
        <v>3172</v>
      </c>
      <c r="H450" s="496"/>
      <c r="I450" s="249"/>
      <c r="J450" s="302"/>
      <c r="K450" s="302"/>
      <c r="L450" s="302"/>
      <c r="M450" s="302"/>
      <c r="N450" s="447">
        <v>0</v>
      </c>
      <c r="O450" s="302"/>
      <c r="P450" s="241"/>
      <c r="Q450" s="33">
        <f>[2]Metryka!$C$25</f>
        <v>0</v>
      </c>
      <c r="R450" s="85">
        <f>[2]Metryka!$D$25</f>
        <v>0</v>
      </c>
      <c r="S450" s="90">
        <f>[2]Metryka!$E$25</f>
        <v>0</v>
      </c>
      <c r="T450" s="33" t="s">
        <v>2495</v>
      </c>
      <c r="U450" s="33" t="s">
        <v>6548</v>
      </c>
      <c r="V450" s="33" t="s">
        <v>6549</v>
      </c>
      <c r="W450" s="33" t="s">
        <v>5844</v>
      </c>
      <c r="X450" s="33" t="s">
        <v>4642</v>
      </c>
      <c r="Y450" s="33" t="s">
        <v>6549</v>
      </c>
    </row>
    <row r="451" spans="1:25" ht="15" customHeight="1">
      <c r="A451" s="453">
        <f>[2]Metryka!$C$3</f>
        <v>0</v>
      </c>
      <c r="B451" s="264" t="s">
        <v>401</v>
      </c>
      <c r="C451" s="264">
        <v>1091</v>
      </c>
      <c r="D451" s="264" t="s">
        <v>3997</v>
      </c>
      <c r="E451" s="273">
        <v>23.280200000000001</v>
      </c>
      <c r="F451" s="273">
        <v>53.305900000000001</v>
      </c>
      <c r="G451" s="458" t="s">
        <v>3171</v>
      </c>
      <c r="H451" s="496"/>
      <c r="I451" s="249"/>
      <c r="J451" s="302"/>
      <c r="K451" s="302"/>
      <c r="L451" s="302"/>
      <c r="M451" s="302"/>
      <c r="N451" s="447">
        <v>0</v>
      </c>
      <c r="O451" s="302"/>
      <c r="P451" s="241"/>
      <c r="Q451" s="33">
        <f>[2]Metryka!$C$25</f>
        <v>0</v>
      </c>
      <c r="R451" s="85">
        <f>[2]Metryka!$D$25</f>
        <v>0</v>
      </c>
      <c r="S451" s="90">
        <f>[2]Metryka!$E$25</f>
        <v>0</v>
      </c>
      <c r="T451" s="33" t="s">
        <v>401</v>
      </c>
      <c r="U451" s="33" t="s">
        <v>6550</v>
      </c>
      <c r="V451" s="33" t="s">
        <v>6551</v>
      </c>
      <c r="W451" s="33" t="s">
        <v>5344</v>
      </c>
      <c r="X451" s="33" t="s">
        <v>4641</v>
      </c>
      <c r="Y451" s="33" t="s">
        <v>6552</v>
      </c>
    </row>
    <row r="452" spans="1:25" ht="15" customHeight="1">
      <c r="A452" s="453">
        <f>[2]Metryka!$C$3</f>
        <v>0</v>
      </c>
      <c r="B452" s="264" t="s">
        <v>402</v>
      </c>
      <c r="C452" s="264">
        <v>3057</v>
      </c>
      <c r="D452" s="264" t="s">
        <v>4032</v>
      </c>
      <c r="E452" s="273">
        <v>21.248699999999999</v>
      </c>
      <c r="F452" s="273">
        <v>50.060400000000001</v>
      </c>
      <c r="G452" s="458" t="s">
        <v>3173</v>
      </c>
      <c r="H452" s="496"/>
      <c r="I452" s="249"/>
      <c r="J452" s="302"/>
      <c r="K452" s="302"/>
      <c r="L452" s="302"/>
      <c r="M452" s="302"/>
      <c r="N452" s="447">
        <v>0</v>
      </c>
      <c r="O452" s="302"/>
      <c r="P452" s="241"/>
      <c r="Q452" s="33">
        <f>[2]Metryka!$C$25</f>
        <v>0</v>
      </c>
      <c r="R452" s="85">
        <f>[2]Metryka!$D$25</f>
        <v>0</v>
      </c>
      <c r="S452" s="90">
        <f>[2]Metryka!$E$25</f>
        <v>0</v>
      </c>
      <c r="T452" s="33" t="s">
        <v>6553</v>
      </c>
      <c r="U452" s="33" t="s">
        <v>6553</v>
      </c>
      <c r="V452" s="33" t="s">
        <v>6554</v>
      </c>
      <c r="W452" s="33" t="s">
        <v>5554</v>
      </c>
      <c r="X452" s="33" t="s">
        <v>4640</v>
      </c>
      <c r="Y452" s="33" t="s">
        <v>6554</v>
      </c>
    </row>
    <row r="453" spans="1:25" ht="15" customHeight="1">
      <c r="A453" s="453">
        <f>[2]Metryka!$C$3</f>
        <v>0</v>
      </c>
      <c r="B453" s="264" t="s">
        <v>403</v>
      </c>
      <c r="C453" s="264">
        <v>5098</v>
      </c>
      <c r="D453" s="264" t="s">
        <v>4037</v>
      </c>
      <c r="E453" s="273">
        <v>18.108499999999999</v>
      </c>
      <c r="F453" s="273">
        <v>53.851199999999999</v>
      </c>
      <c r="G453" s="458" t="s">
        <v>3172</v>
      </c>
      <c r="H453" s="496"/>
      <c r="I453" s="249"/>
      <c r="J453" s="302"/>
      <c r="K453" s="302"/>
      <c r="L453" s="302"/>
      <c r="M453" s="302"/>
      <c r="N453" s="447">
        <v>0</v>
      </c>
      <c r="O453" s="302"/>
      <c r="P453" s="241"/>
      <c r="Q453" s="33">
        <f>[2]Metryka!$C$25</f>
        <v>0</v>
      </c>
      <c r="R453" s="85">
        <f>[2]Metryka!$D$25</f>
        <v>0</v>
      </c>
      <c r="S453" s="90">
        <f>[2]Metryka!$E$25</f>
        <v>0</v>
      </c>
      <c r="T453" s="33" t="s">
        <v>403</v>
      </c>
      <c r="U453" s="33" t="s">
        <v>6555</v>
      </c>
      <c r="V453" s="33" t="s">
        <v>6556</v>
      </c>
      <c r="W453" s="33" t="s">
        <v>6403</v>
      </c>
      <c r="X453" s="33" t="s">
        <v>4642</v>
      </c>
      <c r="Y453" s="33" t="s">
        <v>6557</v>
      </c>
    </row>
    <row r="454" spans="1:25" ht="15" customHeight="1">
      <c r="A454" s="453">
        <f>[2]Metryka!$C$3</f>
        <v>0</v>
      </c>
      <c r="B454" s="264" t="s">
        <v>404</v>
      </c>
      <c r="C454" s="264">
        <v>2052</v>
      </c>
      <c r="D454" s="264" t="s">
        <v>4061</v>
      </c>
      <c r="E454" s="273">
        <v>19.9453</v>
      </c>
      <c r="F454" s="273">
        <v>50.823900000000002</v>
      </c>
      <c r="G454" s="458" t="s">
        <v>3192</v>
      </c>
      <c r="H454" s="496"/>
      <c r="I454" s="249"/>
      <c r="J454" s="302"/>
      <c r="K454" s="302"/>
      <c r="L454" s="302"/>
      <c r="M454" s="302"/>
      <c r="N454" s="447">
        <v>0</v>
      </c>
      <c r="O454" s="302"/>
      <c r="P454" s="241"/>
      <c r="Q454" s="33">
        <f>[2]Metryka!$C$25</f>
        <v>0</v>
      </c>
      <c r="R454" s="85">
        <f>[2]Metryka!$D$25</f>
        <v>0</v>
      </c>
      <c r="S454" s="90">
        <f>[2]Metryka!$E$25</f>
        <v>0</v>
      </c>
      <c r="T454" s="33" t="s">
        <v>2734</v>
      </c>
      <c r="U454" s="33" t="s">
        <v>6558</v>
      </c>
      <c r="V454" s="33" t="s">
        <v>6559</v>
      </c>
      <c r="W454" s="33" t="s">
        <v>5756</v>
      </c>
      <c r="X454" s="33" t="s">
        <v>4644</v>
      </c>
      <c r="Y454" s="33" t="s">
        <v>6560</v>
      </c>
    </row>
    <row r="455" spans="1:25" ht="15" customHeight="1">
      <c r="A455" s="453">
        <f>[2]Metryka!$C$3</f>
        <v>0</v>
      </c>
      <c r="B455" s="264" t="s">
        <v>405</v>
      </c>
      <c r="C455" s="264">
        <v>8075</v>
      </c>
      <c r="D455" s="264" t="s">
        <v>4059</v>
      </c>
      <c r="E455" s="273">
        <v>16.937999999999999</v>
      </c>
      <c r="F455" s="273">
        <v>53.68</v>
      </c>
      <c r="G455" s="458" t="s">
        <v>3172</v>
      </c>
      <c r="H455" s="496"/>
      <c r="I455" s="249"/>
      <c r="J455" s="302"/>
      <c r="K455" s="302"/>
      <c r="L455" s="302"/>
      <c r="M455" s="302"/>
      <c r="N455" s="447">
        <v>0</v>
      </c>
      <c r="O455" s="302"/>
      <c r="P455" s="241"/>
      <c r="Q455" s="33">
        <f>[2]Metryka!$C$25</f>
        <v>0</v>
      </c>
      <c r="R455" s="85">
        <f>[2]Metryka!$D$25</f>
        <v>0</v>
      </c>
      <c r="S455" s="90">
        <f>[2]Metryka!$E$25</f>
        <v>0</v>
      </c>
      <c r="T455" s="33" t="s">
        <v>405</v>
      </c>
      <c r="U455" s="33" t="s">
        <v>6561</v>
      </c>
      <c r="V455" s="33" t="s">
        <v>6155</v>
      </c>
      <c r="W455" s="33" t="s">
        <v>5363</v>
      </c>
      <c r="X455" s="33" t="s">
        <v>4642</v>
      </c>
      <c r="Y455" s="33" t="s">
        <v>6562</v>
      </c>
    </row>
    <row r="456" spans="1:25" ht="15" customHeight="1">
      <c r="A456" s="453">
        <f>[2]Metryka!$C$3</f>
        <v>0</v>
      </c>
      <c r="B456" s="264" t="s">
        <v>406</v>
      </c>
      <c r="C456" s="264">
        <v>8076</v>
      </c>
      <c r="D456" s="264" t="s">
        <v>4059</v>
      </c>
      <c r="E456" s="273">
        <v>16.319800000000001</v>
      </c>
      <c r="F456" s="273">
        <v>53.557600000000001</v>
      </c>
      <c r="G456" s="458" t="s">
        <v>3178</v>
      </c>
      <c r="H456" s="496"/>
      <c r="I456" s="249"/>
      <c r="J456" s="302"/>
      <c r="K456" s="302"/>
      <c r="L456" s="302"/>
      <c r="M456" s="302"/>
      <c r="N456" s="447">
        <v>0</v>
      </c>
      <c r="O456" s="302"/>
      <c r="P456" s="241"/>
      <c r="Q456" s="33">
        <f>[2]Metryka!$C$25</f>
        <v>0</v>
      </c>
      <c r="R456" s="85">
        <f>[2]Metryka!$D$25</f>
        <v>0</v>
      </c>
      <c r="S456" s="90">
        <f>[2]Metryka!$E$25</f>
        <v>0</v>
      </c>
      <c r="T456" s="33" t="s">
        <v>399</v>
      </c>
      <c r="U456" s="33" t="s">
        <v>6563</v>
      </c>
      <c r="V456" s="33" t="s">
        <v>6546</v>
      </c>
      <c r="W456" s="33" t="s">
        <v>5235</v>
      </c>
      <c r="X456" s="33" t="s">
        <v>4647</v>
      </c>
      <c r="Y456" s="33" t="s">
        <v>6564</v>
      </c>
    </row>
    <row r="457" spans="1:25" ht="15" customHeight="1">
      <c r="A457" s="453">
        <f>[2]Metryka!$C$3</f>
        <v>0</v>
      </c>
      <c r="B457" s="264" t="s">
        <v>407</v>
      </c>
      <c r="C457" s="264">
        <v>2053</v>
      </c>
      <c r="D457" s="264" t="s">
        <v>4002</v>
      </c>
      <c r="E457" s="273">
        <v>20.518899999999999</v>
      </c>
      <c r="F457" s="273">
        <v>51.143700000000003</v>
      </c>
      <c r="G457" s="458" t="s">
        <v>3192</v>
      </c>
      <c r="H457" s="496"/>
      <c r="I457" s="249"/>
      <c r="J457" s="302"/>
      <c r="K457" s="302"/>
      <c r="L457" s="302"/>
      <c r="M457" s="302"/>
      <c r="N457" s="447">
        <v>0</v>
      </c>
      <c r="O457" s="302"/>
      <c r="P457" s="241"/>
      <c r="Q457" s="33">
        <f>[2]Metryka!$C$25</f>
        <v>0</v>
      </c>
      <c r="R457" s="85">
        <f>[2]Metryka!$D$25</f>
        <v>0</v>
      </c>
      <c r="S457" s="90">
        <f>[2]Metryka!$E$25</f>
        <v>0</v>
      </c>
      <c r="T457" s="33" t="s">
        <v>2308</v>
      </c>
      <c r="U457" s="33" t="s">
        <v>5355</v>
      </c>
      <c r="V457" s="33" t="s">
        <v>5356</v>
      </c>
      <c r="W457" s="33" t="s">
        <v>5357</v>
      </c>
      <c r="X457" s="33" t="s">
        <v>4644</v>
      </c>
      <c r="Y457" s="33" t="s">
        <v>8912</v>
      </c>
    </row>
    <row r="458" spans="1:25" ht="15" customHeight="1">
      <c r="A458" s="453">
        <f>[2]Metryka!$C$3</f>
        <v>0</v>
      </c>
      <c r="B458" s="264" t="s">
        <v>408</v>
      </c>
      <c r="C458" s="264">
        <v>8077</v>
      </c>
      <c r="D458" s="264" t="s">
        <v>4059</v>
      </c>
      <c r="E458" s="273">
        <v>16.7668</v>
      </c>
      <c r="F458" s="273">
        <v>53.699800000000003</v>
      </c>
      <c r="G458" s="458" t="s">
        <v>3178</v>
      </c>
      <c r="H458" s="496"/>
      <c r="I458" s="249"/>
      <c r="J458" s="302"/>
      <c r="K458" s="302"/>
      <c r="L458" s="302"/>
      <c r="M458" s="302"/>
      <c r="N458" s="447">
        <v>0</v>
      </c>
      <c r="O458" s="302"/>
      <c r="P458" s="241"/>
      <c r="Q458" s="33">
        <f>[2]Metryka!$C$25</f>
        <v>0</v>
      </c>
      <c r="R458" s="85">
        <f>[2]Metryka!$D$25</f>
        <v>0</v>
      </c>
      <c r="S458" s="90">
        <f>[2]Metryka!$E$25</f>
        <v>0</v>
      </c>
      <c r="T458" s="33" t="s">
        <v>2411</v>
      </c>
      <c r="U458" s="33" t="s">
        <v>2411</v>
      </c>
      <c r="V458" s="33" t="s">
        <v>6565</v>
      </c>
      <c r="W458" s="33" t="s">
        <v>6114</v>
      </c>
      <c r="X458" s="33" t="s">
        <v>4647</v>
      </c>
      <c r="Y458" s="33" t="s">
        <v>6565</v>
      </c>
    </row>
    <row r="459" spans="1:25" ht="15" customHeight="1">
      <c r="A459" s="453">
        <f>[2]Metryka!$C$3</f>
        <v>0</v>
      </c>
      <c r="B459" s="264" t="s">
        <v>409</v>
      </c>
      <c r="C459" s="264">
        <v>8078</v>
      </c>
      <c r="D459" s="264" t="s">
        <v>4082</v>
      </c>
      <c r="E459" s="273">
        <v>15.9816</v>
      </c>
      <c r="F459" s="273">
        <v>53.939599999999999</v>
      </c>
      <c r="G459" s="458" t="s">
        <v>3178</v>
      </c>
      <c r="H459" s="496"/>
      <c r="I459" s="249"/>
      <c r="J459" s="302"/>
      <c r="K459" s="302"/>
      <c r="L459" s="302"/>
      <c r="M459" s="302"/>
      <c r="N459" s="447">
        <v>0</v>
      </c>
      <c r="O459" s="302"/>
      <c r="P459" s="241"/>
      <c r="Q459" s="33">
        <f>[2]Metryka!$C$25</f>
        <v>0</v>
      </c>
      <c r="R459" s="85">
        <f>[2]Metryka!$D$25</f>
        <v>0</v>
      </c>
      <c r="S459" s="90">
        <f>[2]Metryka!$E$25</f>
        <v>0</v>
      </c>
      <c r="T459" s="33" t="s">
        <v>133</v>
      </c>
      <c r="U459" s="33" t="s">
        <v>133</v>
      </c>
      <c r="V459" s="33" t="s">
        <v>6566</v>
      </c>
      <c r="W459" s="33" t="s">
        <v>6105</v>
      </c>
      <c r="X459" s="33" t="s">
        <v>4647</v>
      </c>
      <c r="Y459" s="33" t="s">
        <v>6566</v>
      </c>
    </row>
    <row r="460" spans="1:25" ht="15" customHeight="1">
      <c r="A460" s="453">
        <f>[2]Metryka!$C$3</f>
        <v>0</v>
      </c>
      <c r="B460" s="264" t="s">
        <v>3953</v>
      </c>
      <c r="C460" s="264">
        <v>1093</v>
      </c>
      <c r="D460" s="264" t="s">
        <v>4149</v>
      </c>
      <c r="E460" s="273">
        <v>22.456099999999999</v>
      </c>
      <c r="F460" s="273">
        <v>53.032499999999999</v>
      </c>
      <c r="G460" s="458" t="s">
        <v>3171</v>
      </c>
      <c r="H460" s="496"/>
      <c r="I460" s="249"/>
      <c r="J460" s="302"/>
      <c r="K460" s="302"/>
      <c r="L460" s="302"/>
      <c r="M460" s="302"/>
      <c r="N460" s="447">
        <v>0</v>
      </c>
      <c r="O460" s="302"/>
      <c r="P460" s="241"/>
      <c r="Q460" s="33">
        <f>[2]Metryka!$C$25</f>
        <v>0</v>
      </c>
      <c r="R460" s="85">
        <f>[2]Metryka!$D$25</f>
        <v>0</v>
      </c>
      <c r="S460" s="90">
        <f>[2]Metryka!$E$25</f>
        <v>0</v>
      </c>
      <c r="T460" s="33" t="s">
        <v>3464</v>
      </c>
      <c r="U460" s="33" t="s">
        <v>5358</v>
      </c>
      <c r="V460" s="33" t="s">
        <v>5359</v>
      </c>
      <c r="W460" s="33" t="s">
        <v>5360</v>
      </c>
      <c r="X460" s="33" t="s">
        <v>4641</v>
      </c>
      <c r="Y460" s="33" t="s">
        <v>5359</v>
      </c>
    </row>
    <row r="461" spans="1:25" ht="15" customHeight="1">
      <c r="A461" s="453">
        <f>[2]Metryka!$C$3</f>
        <v>0</v>
      </c>
      <c r="B461" s="264" t="s">
        <v>410</v>
      </c>
      <c r="C461" s="264">
        <v>1094</v>
      </c>
      <c r="D461" s="264" t="s">
        <v>3997</v>
      </c>
      <c r="E461" s="273">
        <v>23.209700000000002</v>
      </c>
      <c r="F461" s="273">
        <v>53.249200000000002</v>
      </c>
      <c r="G461" s="458" t="s">
        <v>3171</v>
      </c>
      <c r="H461" s="496"/>
      <c r="I461" s="249"/>
      <c r="J461" s="302"/>
      <c r="K461" s="302"/>
      <c r="L461" s="302"/>
      <c r="M461" s="302"/>
      <c r="N461" s="447">
        <v>0</v>
      </c>
      <c r="O461" s="302"/>
      <c r="P461" s="241"/>
      <c r="Q461" s="33">
        <f>[2]Metryka!$C$25</f>
        <v>0</v>
      </c>
      <c r="R461" s="85">
        <f>[2]Metryka!$D$25</f>
        <v>0</v>
      </c>
      <c r="S461" s="90">
        <f>[2]Metryka!$E$25</f>
        <v>0</v>
      </c>
      <c r="T461" s="33" t="s">
        <v>2641</v>
      </c>
      <c r="U461" s="33" t="s">
        <v>6567</v>
      </c>
      <c r="V461" s="33" t="s">
        <v>6568</v>
      </c>
      <c r="W461" s="33" t="s">
        <v>5344</v>
      </c>
      <c r="X461" s="33" t="s">
        <v>4641</v>
      </c>
      <c r="Y461" s="33" t="s">
        <v>6569</v>
      </c>
    </row>
    <row r="462" spans="1:25" ht="15" customHeight="1">
      <c r="A462" s="453">
        <f>[2]Metryka!$C$3</f>
        <v>0</v>
      </c>
      <c r="B462" s="264" t="s">
        <v>3257</v>
      </c>
      <c r="C462" s="264">
        <v>5099</v>
      </c>
      <c r="D462" s="264"/>
      <c r="E462" s="273"/>
      <c r="F462" s="273"/>
      <c r="G462" s="458" t="s">
        <v>3180</v>
      </c>
      <c r="H462" s="496"/>
      <c r="I462" s="249"/>
      <c r="J462" s="302"/>
      <c r="K462" s="302"/>
      <c r="L462" s="302"/>
      <c r="M462" s="302"/>
      <c r="N462" s="447">
        <v>0</v>
      </c>
      <c r="O462" s="302"/>
      <c r="P462" s="241"/>
      <c r="Q462" s="33">
        <f>[2]Metryka!$C$25</f>
        <v>0</v>
      </c>
      <c r="R462" s="85">
        <f>[2]Metryka!$D$25</f>
        <v>0</v>
      </c>
      <c r="S462" s="90">
        <f>[2]Metryka!$E$25</f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</row>
    <row r="463" spans="1:25" ht="15" customHeight="1">
      <c r="A463" s="453">
        <f>[2]Metryka!$C$3</f>
        <v>0</v>
      </c>
      <c r="B463" s="264" t="s">
        <v>411</v>
      </c>
      <c r="C463" s="264">
        <v>7094</v>
      </c>
      <c r="D463" s="264" t="s">
        <v>4035</v>
      </c>
      <c r="E463" s="273">
        <v>18.336500000000001</v>
      </c>
      <c r="F463" s="273">
        <v>51.2742</v>
      </c>
      <c r="G463" s="458" t="s">
        <v>3169</v>
      </c>
      <c r="H463" s="496"/>
      <c r="I463" s="249"/>
      <c r="J463" s="302"/>
      <c r="K463" s="302"/>
      <c r="L463" s="302"/>
      <c r="M463" s="302"/>
      <c r="N463" s="447">
        <v>0</v>
      </c>
      <c r="O463" s="302"/>
      <c r="P463" s="241"/>
      <c r="Q463" s="33">
        <f>[2]Metryka!$C$25</f>
        <v>0</v>
      </c>
      <c r="R463" s="85">
        <f>[2]Metryka!$D$25</f>
        <v>0</v>
      </c>
      <c r="S463" s="90">
        <f>[2]Metryka!$E$25</f>
        <v>0</v>
      </c>
      <c r="T463" s="33" t="s">
        <v>411</v>
      </c>
      <c r="U463" s="33" t="s">
        <v>6570</v>
      </c>
      <c r="V463" s="33" t="s">
        <v>6571</v>
      </c>
      <c r="W463" s="33" t="s">
        <v>6572</v>
      </c>
      <c r="X463" s="33" t="s">
        <v>4636</v>
      </c>
      <c r="Y463" s="33" t="s">
        <v>6571</v>
      </c>
    </row>
    <row r="464" spans="1:25" ht="15" customHeight="1">
      <c r="A464" s="453">
        <f>[2]Metryka!$C$3</f>
        <v>0</v>
      </c>
      <c r="B464" s="264" t="s">
        <v>412</v>
      </c>
      <c r="C464" s="264">
        <v>3059</v>
      </c>
      <c r="D464" s="264" t="s">
        <v>4150</v>
      </c>
      <c r="E464" s="273">
        <v>22.2195</v>
      </c>
      <c r="F464" s="273">
        <v>49.4589</v>
      </c>
      <c r="G464" s="458" t="s">
        <v>3173</v>
      </c>
      <c r="H464" s="496"/>
      <c r="I464" s="249"/>
      <c r="J464" s="302"/>
      <c r="K464" s="302"/>
      <c r="L464" s="302"/>
      <c r="M464" s="302"/>
      <c r="N464" s="447">
        <v>0</v>
      </c>
      <c r="O464" s="302"/>
      <c r="P464" s="241"/>
      <c r="Q464" s="33">
        <f>[2]Metryka!$C$25</f>
        <v>0</v>
      </c>
      <c r="R464" s="85">
        <f>[2]Metryka!$D$25</f>
        <v>0</v>
      </c>
      <c r="S464" s="90">
        <f>[2]Metryka!$E$25</f>
        <v>0</v>
      </c>
      <c r="T464" s="33" t="s">
        <v>2834</v>
      </c>
      <c r="U464" s="33" t="s">
        <v>6573</v>
      </c>
      <c r="V464" s="33" t="s">
        <v>6574</v>
      </c>
      <c r="W464" s="33" t="s">
        <v>5920</v>
      </c>
      <c r="X464" s="33" t="s">
        <v>4640</v>
      </c>
      <c r="Y464" s="33" t="s">
        <v>6575</v>
      </c>
    </row>
    <row r="465" spans="1:25" ht="15" customHeight="1">
      <c r="A465" s="453">
        <f>[2]Metryka!$C$3</f>
        <v>0</v>
      </c>
      <c r="B465" s="264" t="s">
        <v>413</v>
      </c>
      <c r="C465" s="264">
        <v>23</v>
      </c>
      <c r="D465" s="264" t="s">
        <v>4151</v>
      </c>
      <c r="E465" s="273">
        <v>19.004999999999999</v>
      </c>
      <c r="F465" s="273">
        <v>49.915100000000002</v>
      </c>
      <c r="G465" s="458" t="s">
        <v>3167</v>
      </c>
      <c r="H465" s="496"/>
      <c r="I465" s="249"/>
      <c r="J465" s="302"/>
      <c r="K465" s="302"/>
      <c r="L465" s="302"/>
      <c r="M465" s="302"/>
      <c r="N465" s="447">
        <v>0</v>
      </c>
      <c r="O465" s="302"/>
      <c r="P465" s="241"/>
      <c r="Q465" s="33">
        <f>[2]Metryka!$C$25</f>
        <v>0</v>
      </c>
      <c r="R465" s="85">
        <f>[2]Metryka!$D$25</f>
        <v>0</v>
      </c>
      <c r="S465" s="90">
        <f>[2]Metryka!$E$25</f>
        <v>0</v>
      </c>
      <c r="T465" s="33" t="s">
        <v>413</v>
      </c>
      <c r="U465" s="33" t="s">
        <v>6576</v>
      </c>
      <c r="V465" s="33" t="s">
        <v>6577</v>
      </c>
      <c r="W465" s="33" t="s">
        <v>5648</v>
      </c>
      <c r="X465" s="33" t="s">
        <v>4643</v>
      </c>
      <c r="Y465" s="33" t="s">
        <v>6578</v>
      </c>
    </row>
    <row r="466" spans="1:25" ht="15" customHeight="1">
      <c r="A466" s="453">
        <f>[2]Metryka!$C$3</f>
        <v>0</v>
      </c>
      <c r="B466" s="264" t="s">
        <v>414</v>
      </c>
      <c r="C466" s="264">
        <v>4075</v>
      </c>
      <c r="D466" s="264" t="s">
        <v>4053</v>
      </c>
      <c r="E466" s="273">
        <v>19.0242</v>
      </c>
      <c r="F466" s="273">
        <v>49.8902</v>
      </c>
      <c r="G466" s="458" t="s">
        <v>3167</v>
      </c>
      <c r="H466" s="496"/>
      <c r="I466" s="249"/>
      <c r="J466" s="302"/>
      <c r="K466" s="302"/>
      <c r="L466" s="302"/>
      <c r="M466" s="302"/>
      <c r="N466" s="447">
        <v>0</v>
      </c>
      <c r="O466" s="302"/>
      <c r="P466" s="241"/>
      <c r="Q466" s="33">
        <f>[2]Metryka!$C$25</f>
        <v>0</v>
      </c>
      <c r="R466" s="85">
        <f>[2]Metryka!$D$25</f>
        <v>0</v>
      </c>
      <c r="S466" s="90">
        <f>[2]Metryka!$E$25</f>
        <v>0</v>
      </c>
      <c r="T466" s="33" t="s">
        <v>413</v>
      </c>
      <c r="U466" s="33" t="s">
        <v>6576</v>
      </c>
      <c r="V466" s="33" t="s">
        <v>6577</v>
      </c>
      <c r="W466" s="33" t="s">
        <v>5648</v>
      </c>
      <c r="X466" s="33" t="s">
        <v>4643</v>
      </c>
      <c r="Y466" s="33" t="s">
        <v>6578</v>
      </c>
    </row>
    <row r="467" spans="1:25" ht="15" customHeight="1">
      <c r="A467" s="453">
        <f>[2]Metryka!$C$3</f>
        <v>0</v>
      </c>
      <c r="B467" s="264" t="s">
        <v>415</v>
      </c>
      <c r="C467" s="264">
        <v>4076</v>
      </c>
      <c r="D467" s="264" t="s">
        <v>4053</v>
      </c>
      <c r="E467" s="273">
        <v>19.022400000000001</v>
      </c>
      <c r="F467" s="273">
        <v>49.906399999999998</v>
      </c>
      <c r="G467" s="458" t="s">
        <v>3167</v>
      </c>
      <c r="H467" s="496"/>
      <c r="I467" s="249"/>
      <c r="J467" s="302"/>
      <c r="K467" s="302"/>
      <c r="L467" s="302"/>
      <c r="M467" s="302"/>
      <c r="N467" s="447">
        <v>0</v>
      </c>
      <c r="O467" s="302"/>
      <c r="P467" s="241"/>
      <c r="Q467" s="33">
        <f>[2]Metryka!$C$25</f>
        <v>0</v>
      </c>
      <c r="R467" s="85">
        <f>[2]Metryka!$D$25</f>
        <v>0</v>
      </c>
      <c r="S467" s="90">
        <f>[2]Metryka!$E$25</f>
        <v>0</v>
      </c>
      <c r="T467" s="33" t="s">
        <v>413</v>
      </c>
      <c r="U467" s="33" t="s">
        <v>6576</v>
      </c>
      <c r="V467" s="33" t="s">
        <v>6577</v>
      </c>
      <c r="W467" s="33" t="s">
        <v>5648</v>
      </c>
      <c r="X467" s="33" t="s">
        <v>4643</v>
      </c>
      <c r="Y467" s="33" t="s">
        <v>6578</v>
      </c>
    </row>
    <row r="468" spans="1:25" ht="15" customHeight="1">
      <c r="A468" s="453">
        <f>[2]Metryka!$C$3</f>
        <v>0</v>
      </c>
      <c r="B468" s="264" t="s">
        <v>416</v>
      </c>
      <c r="C468" s="264">
        <v>1095</v>
      </c>
      <c r="D468" s="264" t="s">
        <v>4013</v>
      </c>
      <c r="E468" s="273">
        <v>22.8367</v>
      </c>
      <c r="F468" s="273">
        <v>53.351199999999999</v>
      </c>
      <c r="G468" s="458" t="s">
        <v>3171</v>
      </c>
      <c r="H468" s="496"/>
      <c r="I468" s="249"/>
      <c r="J468" s="302"/>
      <c r="K468" s="302"/>
      <c r="L468" s="302"/>
      <c r="M468" s="302"/>
      <c r="N468" s="447">
        <v>0</v>
      </c>
      <c r="O468" s="302"/>
      <c r="P468" s="241"/>
      <c r="Q468" s="33">
        <f>[2]Metryka!$C$25</f>
        <v>0</v>
      </c>
      <c r="R468" s="85">
        <f>[2]Metryka!$D$25</f>
        <v>0</v>
      </c>
      <c r="S468" s="90">
        <f>[2]Metryka!$E$25</f>
        <v>0</v>
      </c>
      <c r="T468" s="33" t="s">
        <v>1495</v>
      </c>
      <c r="U468" s="33" t="s">
        <v>6579</v>
      </c>
      <c r="V468" s="33" t="s">
        <v>6580</v>
      </c>
      <c r="W468" s="33" t="s">
        <v>6581</v>
      </c>
      <c r="X468" s="33" t="s">
        <v>4641</v>
      </c>
      <c r="Y468" s="33" t="s">
        <v>6582</v>
      </c>
    </row>
    <row r="469" spans="1:25" ht="15" customHeight="1">
      <c r="A469" s="453">
        <f>[2]Metryka!$C$3</f>
        <v>0</v>
      </c>
      <c r="B469" s="264" t="s">
        <v>417</v>
      </c>
      <c r="C469" s="264">
        <v>7095</v>
      </c>
      <c r="D469" s="264" t="s">
        <v>4034</v>
      </c>
      <c r="E469" s="273">
        <v>17.861499999999999</v>
      </c>
      <c r="F469" s="273">
        <v>51.685699999999997</v>
      </c>
      <c r="G469" s="458" t="s">
        <v>3168</v>
      </c>
      <c r="H469" s="496"/>
      <c r="I469" s="249"/>
      <c r="J469" s="302"/>
      <c r="K469" s="302"/>
      <c r="L469" s="302"/>
      <c r="M469" s="302"/>
      <c r="N469" s="447">
        <v>0</v>
      </c>
      <c r="O469" s="302"/>
      <c r="P469" s="241"/>
      <c r="Q469" s="33">
        <f>[2]Metryka!$C$25</f>
        <v>0</v>
      </c>
      <c r="R469" s="85">
        <f>[2]Metryka!$D$25</f>
        <v>0</v>
      </c>
      <c r="S469" s="90">
        <f>[2]Metryka!$E$25</f>
        <v>0</v>
      </c>
      <c r="T469" s="33" t="s">
        <v>1702</v>
      </c>
      <c r="U469" s="33" t="s">
        <v>1702</v>
      </c>
      <c r="V469" s="33" t="s">
        <v>6153</v>
      </c>
      <c r="W469" s="33" t="s">
        <v>5149</v>
      </c>
      <c r="X469" s="33" t="s">
        <v>4646</v>
      </c>
      <c r="Y469" s="33" t="s">
        <v>6153</v>
      </c>
    </row>
    <row r="470" spans="1:25" ht="15" customHeight="1">
      <c r="A470" s="453">
        <f>[2]Metryka!$C$3</f>
        <v>0</v>
      </c>
      <c r="B470" s="264" t="s">
        <v>3258</v>
      </c>
      <c r="C470" s="264">
        <v>4077</v>
      </c>
      <c r="D470" s="264"/>
      <c r="E470" s="273"/>
      <c r="F470" s="273"/>
      <c r="G470" s="458" t="s">
        <v>3167</v>
      </c>
      <c r="H470" s="496"/>
      <c r="I470" s="249"/>
      <c r="J470" s="302"/>
      <c r="K470" s="302"/>
      <c r="L470" s="302"/>
      <c r="M470" s="302"/>
      <c r="N470" s="447">
        <v>0</v>
      </c>
      <c r="O470" s="302"/>
      <c r="P470" s="241"/>
      <c r="Q470" s="33">
        <f>[2]Metryka!$C$25</f>
        <v>0</v>
      </c>
      <c r="R470" s="85">
        <f>[2]Metryka!$D$25</f>
        <v>0</v>
      </c>
      <c r="S470" s="90">
        <f>[2]Metryka!$E$25</f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</row>
    <row r="471" spans="1:25" ht="15" customHeight="1">
      <c r="A471" s="453">
        <f>[2]Metryka!$C$3</f>
        <v>0</v>
      </c>
      <c r="B471" s="264" t="s">
        <v>3259</v>
      </c>
      <c r="C471" s="264">
        <v>4078</v>
      </c>
      <c r="D471" s="264"/>
      <c r="E471" s="273"/>
      <c r="F471" s="273"/>
      <c r="G471" s="458" t="s">
        <v>3167</v>
      </c>
      <c r="H471" s="496"/>
      <c r="I471" s="249"/>
      <c r="J471" s="302"/>
      <c r="K471" s="302"/>
      <c r="L471" s="302"/>
      <c r="M471" s="302"/>
      <c r="N471" s="447">
        <v>0</v>
      </c>
      <c r="O471" s="302"/>
      <c r="P471" s="241"/>
      <c r="Q471" s="33">
        <f>[2]Metryka!$C$25</f>
        <v>0</v>
      </c>
      <c r="R471" s="85">
        <f>[2]Metryka!$D$25</f>
        <v>0</v>
      </c>
      <c r="S471" s="90">
        <f>[2]Metryka!$E$25</f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</row>
    <row r="472" spans="1:25" ht="15" customHeight="1">
      <c r="A472" s="453">
        <f>[2]Metryka!$C$3</f>
        <v>0</v>
      </c>
      <c r="B472" s="264" t="s">
        <v>418</v>
      </c>
      <c r="C472" s="264">
        <v>7096</v>
      </c>
      <c r="D472" s="264" t="s">
        <v>4034</v>
      </c>
      <c r="E472" s="273">
        <v>17.163499999999999</v>
      </c>
      <c r="F472" s="273">
        <v>51.728000000000002</v>
      </c>
      <c r="G472" s="458" t="s">
        <v>3168</v>
      </c>
      <c r="H472" s="496"/>
      <c r="I472" s="249"/>
      <c r="J472" s="302"/>
      <c r="K472" s="302"/>
      <c r="L472" s="302"/>
      <c r="M472" s="302"/>
      <c r="N472" s="447">
        <v>0</v>
      </c>
      <c r="O472" s="302"/>
      <c r="P472" s="241"/>
      <c r="Q472" s="33">
        <f>[2]Metryka!$C$25</f>
        <v>0</v>
      </c>
      <c r="R472" s="85">
        <f>[2]Metryka!$D$25</f>
        <v>0</v>
      </c>
      <c r="S472" s="90">
        <f>[2]Metryka!$E$25</f>
        <v>0</v>
      </c>
      <c r="T472" s="33" t="s">
        <v>1764</v>
      </c>
      <c r="U472" s="33" t="s">
        <v>1764</v>
      </c>
      <c r="V472" s="33" t="s">
        <v>6583</v>
      </c>
      <c r="W472" s="33" t="s">
        <v>5262</v>
      </c>
      <c r="X472" s="33" t="s">
        <v>4646</v>
      </c>
      <c r="Y472" s="33" t="s">
        <v>6583</v>
      </c>
    </row>
    <row r="473" spans="1:25" ht="15" customHeight="1">
      <c r="A473" s="453">
        <f>[2]Metryka!$C$3</f>
        <v>0</v>
      </c>
      <c r="B473" s="264" t="s">
        <v>419</v>
      </c>
      <c r="C473" s="264">
        <v>503</v>
      </c>
      <c r="D473" s="264" t="s">
        <v>4152</v>
      </c>
      <c r="E473" s="273">
        <v>16.753399999999999</v>
      </c>
      <c r="F473" s="273">
        <v>52.139699999999998</v>
      </c>
      <c r="G473" s="458" t="s">
        <v>3168</v>
      </c>
      <c r="H473" s="496"/>
      <c r="I473" s="249"/>
      <c r="J473" s="302"/>
      <c r="K473" s="302"/>
      <c r="L473" s="302"/>
      <c r="M473" s="302"/>
      <c r="N473" s="447">
        <v>0</v>
      </c>
      <c r="O473" s="302"/>
      <c r="P473" s="241"/>
      <c r="Q473" s="33">
        <f>[2]Metryka!$C$25</f>
        <v>0</v>
      </c>
      <c r="R473" s="85">
        <f>[2]Metryka!$D$25</f>
        <v>0</v>
      </c>
      <c r="S473" s="90">
        <f>[2]Metryka!$E$25</f>
        <v>0</v>
      </c>
      <c r="T473" s="33" t="s">
        <v>419</v>
      </c>
      <c r="U473" s="33" t="s">
        <v>6584</v>
      </c>
      <c r="V473" s="33" t="s">
        <v>6585</v>
      </c>
      <c r="W473" s="33" t="s">
        <v>6586</v>
      </c>
      <c r="X473" s="33" t="s">
        <v>4646</v>
      </c>
      <c r="Y473" s="33" t="s">
        <v>6587</v>
      </c>
    </row>
    <row r="474" spans="1:25" ht="15" customHeight="1">
      <c r="A474" s="453">
        <f>[2]Metryka!$C$3</f>
        <v>0</v>
      </c>
      <c r="B474" s="264" t="s">
        <v>420</v>
      </c>
      <c r="C474" s="264">
        <v>8081</v>
      </c>
      <c r="D474" s="264" t="s">
        <v>4031</v>
      </c>
      <c r="E474" s="273">
        <v>14.5124</v>
      </c>
      <c r="F474" s="273">
        <v>53.284700000000001</v>
      </c>
      <c r="G474" s="458" t="s">
        <v>3178</v>
      </c>
      <c r="H474" s="496"/>
      <c r="I474" s="249"/>
      <c r="J474" s="302"/>
      <c r="K474" s="302"/>
      <c r="L474" s="302"/>
      <c r="M474" s="302"/>
      <c r="N474" s="447">
        <v>0</v>
      </c>
      <c r="O474" s="302"/>
      <c r="P474" s="241"/>
      <c r="Q474" s="33">
        <f>[2]Metryka!$C$25</f>
        <v>0</v>
      </c>
      <c r="R474" s="85">
        <f>[2]Metryka!$D$25</f>
        <v>0</v>
      </c>
      <c r="S474" s="90">
        <f>[2]Metryka!$E$25</f>
        <v>0</v>
      </c>
      <c r="T474" s="33" t="s">
        <v>761</v>
      </c>
      <c r="U474" s="33" t="s">
        <v>6588</v>
      </c>
      <c r="V474" s="33" t="s">
        <v>5164</v>
      </c>
      <c r="W474" s="33" t="s">
        <v>5118</v>
      </c>
      <c r="X474" s="33" t="s">
        <v>4647</v>
      </c>
      <c r="Y474" s="33" t="s">
        <v>6589</v>
      </c>
    </row>
    <row r="475" spans="1:25" ht="15" customHeight="1">
      <c r="A475" s="453">
        <f>[2]Metryka!$C$3</f>
        <v>0</v>
      </c>
      <c r="B475" s="264" t="s">
        <v>421</v>
      </c>
      <c r="C475" s="264">
        <v>424</v>
      </c>
      <c r="D475" s="264" t="s">
        <v>4153</v>
      </c>
      <c r="E475" s="273">
        <v>23.3535</v>
      </c>
      <c r="F475" s="273">
        <v>52.519500000000001</v>
      </c>
      <c r="G475" s="458" t="s">
        <v>3171</v>
      </c>
      <c r="H475" s="496"/>
      <c r="I475" s="249"/>
      <c r="J475" s="302"/>
      <c r="K475" s="302"/>
      <c r="L475" s="302"/>
      <c r="M475" s="302"/>
      <c r="N475" s="447">
        <v>0</v>
      </c>
      <c r="O475" s="302"/>
      <c r="P475" s="241"/>
      <c r="Q475" s="33">
        <f>[2]Metryka!$C$25</f>
        <v>0</v>
      </c>
      <c r="R475" s="85">
        <f>[2]Metryka!$D$25</f>
        <v>0</v>
      </c>
      <c r="S475" s="90">
        <f>[2]Metryka!$E$25</f>
        <v>0</v>
      </c>
      <c r="T475" s="33" t="s">
        <v>421</v>
      </c>
      <c r="U475" s="33" t="s">
        <v>6590</v>
      </c>
      <c r="V475" s="33" t="s">
        <v>6591</v>
      </c>
      <c r="W475" s="33" t="s">
        <v>5328</v>
      </c>
      <c r="X475" s="33" t="s">
        <v>4641</v>
      </c>
      <c r="Y475" s="33" t="s">
        <v>6591</v>
      </c>
    </row>
    <row r="476" spans="1:25" ht="15" customHeight="1">
      <c r="A476" s="453">
        <f>[2]Metryka!$C$3</f>
        <v>0</v>
      </c>
      <c r="B476" s="264" t="s">
        <v>3260</v>
      </c>
      <c r="C476" s="264">
        <v>8804</v>
      </c>
      <c r="D476" s="264"/>
      <c r="E476" s="273"/>
      <c r="F476" s="273"/>
      <c r="G476" s="458" t="s">
        <v>3171</v>
      </c>
      <c r="H476" s="496"/>
      <c r="I476" s="249"/>
      <c r="J476" s="302"/>
      <c r="K476" s="302"/>
      <c r="L476" s="302"/>
      <c r="M476" s="302"/>
      <c r="N476" s="447">
        <v>0</v>
      </c>
      <c r="O476" s="302"/>
      <c r="P476" s="241"/>
      <c r="Q476" s="33">
        <f>[2]Metryka!$C$25</f>
        <v>0</v>
      </c>
      <c r="R476" s="85">
        <f>[2]Metryka!$D$25</f>
        <v>0</v>
      </c>
      <c r="S476" s="90">
        <f>[2]Metryka!$E$25</f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</row>
    <row r="477" spans="1:25" ht="15" customHeight="1">
      <c r="A477" s="453">
        <f>[2]Metryka!$C$3</f>
        <v>0</v>
      </c>
      <c r="B477" s="264" t="s">
        <v>3261</v>
      </c>
      <c r="C477" s="264">
        <v>1096</v>
      </c>
      <c r="D477" s="264"/>
      <c r="E477" s="273"/>
      <c r="F477" s="273"/>
      <c r="G477" s="458" t="s">
        <v>3171</v>
      </c>
      <c r="H477" s="496"/>
      <c r="I477" s="249"/>
      <c r="J477" s="302"/>
      <c r="K477" s="302"/>
      <c r="L477" s="302"/>
      <c r="M477" s="302"/>
      <c r="N477" s="447">
        <v>0</v>
      </c>
      <c r="O477" s="302"/>
      <c r="P477" s="241"/>
      <c r="Q477" s="33">
        <f>[2]Metryka!$C$25</f>
        <v>0</v>
      </c>
      <c r="R477" s="85">
        <f>[2]Metryka!$D$25</f>
        <v>0</v>
      </c>
      <c r="S477" s="90">
        <f>[2]Metryka!$E$25</f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</row>
    <row r="478" spans="1:25" ht="15" customHeight="1">
      <c r="A478" s="453">
        <f>[2]Metryka!$C$3</f>
        <v>0</v>
      </c>
      <c r="B478" s="264" t="s">
        <v>422</v>
      </c>
      <c r="C478" s="264">
        <v>5100</v>
      </c>
      <c r="D478" s="264" t="s">
        <v>3987</v>
      </c>
      <c r="E478" s="273">
        <v>19.424800000000001</v>
      </c>
      <c r="F478" s="273">
        <v>52.863700000000001</v>
      </c>
      <c r="G478" s="458" t="s">
        <v>3164</v>
      </c>
      <c r="H478" s="496"/>
      <c r="I478" s="249"/>
      <c r="J478" s="302"/>
      <c r="K478" s="302"/>
      <c r="L478" s="302"/>
      <c r="M478" s="302"/>
      <c r="N478" s="447">
        <v>0</v>
      </c>
      <c r="O478" s="302"/>
      <c r="P478" s="241"/>
      <c r="Q478" s="33">
        <f>[2]Metryka!$C$25</f>
        <v>0</v>
      </c>
      <c r="R478" s="85">
        <f>[2]Metryka!$D$25</f>
        <v>0</v>
      </c>
      <c r="S478" s="90">
        <f>[2]Metryka!$E$25</f>
        <v>0</v>
      </c>
      <c r="T478" s="33" t="s">
        <v>2181</v>
      </c>
      <c r="U478" s="33" t="s">
        <v>6592</v>
      </c>
      <c r="V478" s="33" t="s">
        <v>6593</v>
      </c>
      <c r="W478" s="33" t="s">
        <v>6594</v>
      </c>
      <c r="X478" s="33" t="s">
        <v>4633</v>
      </c>
      <c r="Y478" s="33" t="s">
        <v>6595</v>
      </c>
    </row>
    <row r="479" spans="1:25" ht="15" customHeight="1">
      <c r="A479" s="453">
        <f>[2]Metryka!$C$3</f>
        <v>0</v>
      </c>
      <c r="B479" s="264" t="s">
        <v>423</v>
      </c>
      <c r="C479" s="264">
        <v>6086</v>
      </c>
      <c r="D479" s="264" t="s">
        <v>4031</v>
      </c>
      <c r="E479" s="273">
        <v>15.8857</v>
      </c>
      <c r="F479" s="273">
        <v>51.701999999999998</v>
      </c>
      <c r="G479" s="458" t="s">
        <v>3184</v>
      </c>
      <c r="H479" s="496"/>
      <c r="I479" s="249"/>
      <c r="J479" s="302"/>
      <c r="K479" s="302"/>
      <c r="L479" s="302"/>
      <c r="M479" s="302"/>
      <c r="N479" s="447">
        <v>0</v>
      </c>
      <c r="O479" s="302"/>
      <c r="P479" s="241"/>
      <c r="Q479" s="33">
        <f>[2]Metryka!$C$25</f>
        <v>0</v>
      </c>
      <c r="R479" s="85">
        <f>[2]Metryka!$D$25</f>
        <v>0</v>
      </c>
      <c r="S479" s="90">
        <f>[2]Metryka!$E$25</f>
        <v>0</v>
      </c>
      <c r="T479" s="33" t="s">
        <v>3935</v>
      </c>
      <c r="U479" s="33" t="s">
        <v>6308</v>
      </c>
      <c r="V479" s="33" t="s">
        <v>6309</v>
      </c>
      <c r="W479" s="33" t="s">
        <v>5123</v>
      </c>
      <c r="X479" s="33" t="s">
        <v>4632</v>
      </c>
      <c r="Y479" s="33" t="s">
        <v>6309</v>
      </c>
    </row>
    <row r="480" spans="1:25" ht="15" customHeight="1">
      <c r="A480" s="453">
        <f>[2]Metryka!$C$3</f>
        <v>0</v>
      </c>
      <c r="B480" s="264" t="s">
        <v>424</v>
      </c>
      <c r="C480" s="264">
        <v>6087</v>
      </c>
      <c r="D480" s="264" t="s">
        <v>4031</v>
      </c>
      <c r="E480" s="273">
        <v>16.803599999999999</v>
      </c>
      <c r="F480" s="273">
        <v>51.23</v>
      </c>
      <c r="G480" s="458" t="s">
        <v>3184</v>
      </c>
      <c r="H480" s="496"/>
      <c r="I480" s="249"/>
      <c r="J480" s="302"/>
      <c r="K480" s="302"/>
      <c r="L480" s="302"/>
      <c r="M480" s="302"/>
      <c r="N480" s="447">
        <v>0</v>
      </c>
      <c r="O480" s="302"/>
      <c r="P480" s="241"/>
      <c r="Q480" s="33">
        <f>[2]Metryka!$C$25</f>
        <v>0</v>
      </c>
      <c r="R480" s="85">
        <f>[2]Metryka!$D$25</f>
        <v>0</v>
      </c>
      <c r="S480" s="90">
        <f>[2]Metryka!$E$25</f>
        <v>0</v>
      </c>
      <c r="T480" s="33" t="s">
        <v>1449</v>
      </c>
      <c r="U480" s="33" t="s">
        <v>1449</v>
      </c>
      <c r="V480" s="33" t="s">
        <v>6320</v>
      </c>
      <c r="W480" s="33" t="s">
        <v>5715</v>
      </c>
      <c r="X480" s="33" t="s">
        <v>4632</v>
      </c>
      <c r="Y480" s="33" t="s">
        <v>6320</v>
      </c>
    </row>
    <row r="481" spans="1:25" ht="15" customHeight="1">
      <c r="A481" s="453">
        <f>[2]Metryka!$C$3</f>
        <v>0</v>
      </c>
      <c r="B481" s="264" t="s">
        <v>425</v>
      </c>
      <c r="C481" s="264">
        <v>6089</v>
      </c>
      <c r="D481" s="264" t="s">
        <v>4060</v>
      </c>
      <c r="E481" s="273">
        <v>17.237300000000001</v>
      </c>
      <c r="F481" s="273">
        <v>51.049799999999998</v>
      </c>
      <c r="G481" s="458" t="s">
        <v>3184</v>
      </c>
      <c r="H481" s="496"/>
      <c r="I481" s="249"/>
      <c r="J481" s="302"/>
      <c r="K481" s="302"/>
      <c r="L481" s="302"/>
      <c r="M481" s="302"/>
      <c r="N481" s="447">
        <v>0</v>
      </c>
      <c r="O481" s="302"/>
      <c r="P481" s="241"/>
      <c r="Q481" s="33">
        <f>[2]Metryka!$C$25</f>
        <v>0</v>
      </c>
      <c r="R481" s="85">
        <f>[2]Metryka!$D$25</f>
        <v>0</v>
      </c>
      <c r="S481" s="90">
        <f>[2]Metryka!$E$25</f>
        <v>0</v>
      </c>
      <c r="T481" s="33" t="s">
        <v>5314</v>
      </c>
      <c r="U481" s="33" t="s">
        <v>5314</v>
      </c>
      <c r="V481" s="33" t="s">
        <v>5315</v>
      </c>
      <c r="W481" s="33" t="s">
        <v>5139</v>
      </c>
      <c r="X481" s="33" t="s">
        <v>4632</v>
      </c>
      <c r="Y481" s="33" t="s">
        <v>5315</v>
      </c>
    </row>
    <row r="482" spans="1:25" ht="15" customHeight="1">
      <c r="A482" s="453">
        <f>[2]Metryka!$C$3</f>
        <v>0</v>
      </c>
      <c r="B482" s="264" t="s">
        <v>426</v>
      </c>
      <c r="C482" s="264">
        <v>7097</v>
      </c>
      <c r="D482" s="264" t="s">
        <v>4081</v>
      </c>
      <c r="E482" s="273">
        <v>17.565200000000001</v>
      </c>
      <c r="F482" s="273">
        <v>52.423900000000003</v>
      </c>
      <c r="G482" s="458" t="s">
        <v>3168</v>
      </c>
      <c r="H482" s="496"/>
      <c r="I482" s="249"/>
      <c r="J482" s="302"/>
      <c r="K482" s="302"/>
      <c r="L482" s="302"/>
      <c r="M482" s="302"/>
      <c r="N482" s="447">
        <v>0</v>
      </c>
      <c r="O482" s="302"/>
      <c r="P482" s="241"/>
      <c r="Q482" s="33">
        <f>[2]Metryka!$C$25</f>
        <v>0</v>
      </c>
      <c r="R482" s="85">
        <f>[2]Metryka!$D$25</f>
        <v>0</v>
      </c>
      <c r="S482" s="90">
        <f>[2]Metryka!$E$25</f>
        <v>0</v>
      </c>
      <c r="T482" s="33" t="s">
        <v>426</v>
      </c>
      <c r="U482" s="33" t="s">
        <v>5935</v>
      </c>
      <c r="V482" s="33" t="s">
        <v>5936</v>
      </c>
      <c r="W482" s="33" t="s">
        <v>5380</v>
      </c>
      <c r="X482" s="33" t="s">
        <v>4646</v>
      </c>
      <c r="Y482" s="33" t="s">
        <v>6596</v>
      </c>
    </row>
    <row r="483" spans="1:25" ht="15" customHeight="1">
      <c r="A483" s="453">
        <f>[2]Metryka!$C$3</f>
        <v>0</v>
      </c>
      <c r="B483" s="264" t="s">
        <v>427</v>
      </c>
      <c r="C483" s="264">
        <v>5101</v>
      </c>
      <c r="D483" s="264" t="s">
        <v>3983</v>
      </c>
      <c r="E483" s="273">
        <v>19.089400000000001</v>
      </c>
      <c r="F483" s="273">
        <v>52.509</v>
      </c>
      <c r="G483" s="458" t="s">
        <v>3164</v>
      </c>
      <c r="H483" s="496"/>
      <c r="I483" s="249"/>
      <c r="J483" s="302"/>
      <c r="K483" s="302"/>
      <c r="L483" s="302"/>
      <c r="M483" s="302"/>
      <c r="N483" s="447">
        <v>0</v>
      </c>
      <c r="O483" s="302"/>
      <c r="P483" s="241"/>
      <c r="Q483" s="33">
        <f>[2]Metryka!$C$25</f>
        <v>0</v>
      </c>
      <c r="R483" s="85">
        <f>[2]Metryka!$D$25</f>
        <v>0</v>
      </c>
      <c r="S483" s="90">
        <f>[2]Metryka!$E$25</f>
        <v>0</v>
      </c>
      <c r="T483" s="33" t="s">
        <v>6597</v>
      </c>
      <c r="U483" s="33" t="s">
        <v>6598</v>
      </c>
      <c r="V483" s="33" t="s">
        <v>6599</v>
      </c>
      <c r="W483" s="33" t="s">
        <v>6600</v>
      </c>
      <c r="X483" s="33" t="s">
        <v>4633</v>
      </c>
      <c r="Y483" s="33" t="s">
        <v>6599</v>
      </c>
    </row>
    <row r="484" spans="1:25" ht="15" customHeight="1">
      <c r="A484" s="453">
        <f>[2]Metryka!$C$3</f>
        <v>0</v>
      </c>
      <c r="B484" s="264" t="s">
        <v>428</v>
      </c>
      <c r="C484" s="264">
        <v>5103</v>
      </c>
      <c r="D484" s="264" t="s">
        <v>3987</v>
      </c>
      <c r="E484" s="273">
        <v>18.9511</v>
      </c>
      <c r="F484" s="273">
        <v>52.939399999999999</v>
      </c>
      <c r="G484" s="458" t="s">
        <v>3164</v>
      </c>
      <c r="H484" s="496"/>
      <c r="I484" s="249"/>
      <c r="J484" s="302"/>
      <c r="K484" s="302"/>
      <c r="L484" s="302"/>
      <c r="M484" s="302"/>
      <c r="N484" s="447">
        <v>0</v>
      </c>
      <c r="O484" s="302"/>
      <c r="P484" s="241"/>
      <c r="Q484" s="33">
        <f>[2]Metryka!$C$25</f>
        <v>0</v>
      </c>
      <c r="R484" s="85">
        <f>[2]Metryka!$D$25</f>
        <v>0</v>
      </c>
      <c r="S484" s="90">
        <f>[2]Metryka!$E$25</f>
        <v>0</v>
      </c>
      <c r="T484" s="33" t="s">
        <v>428</v>
      </c>
      <c r="U484" s="33" t="s">
        <v>428</v>
      </c>
      <c r="V484" s="33" t="s">
        <v>6601</v>
      </c>
      <c r="W484" s="33" t="s">
        <v>5652</v>
      </c>
      <c r="X484" s="33" t="s">
        <v>4633</v>
      </c>
      <c r="Y484" s="33" t="s">
        <v>6601</v>
      </c>
    </row>
    <row r="485" spans="1:25" ht="15" customHeight="1">
      <c r="A485" s="453">
        <f>[2]Metryka!$C$3</f>
        <v>0</v>
      </c>
      <c r="B485" s="264" t="s">
        <v>429</v>
      </c>
      <c r="C485" s="264">
        <v>5104</v>
      </c>
      <c r="D485" s="264" t="s">
        <v>4154</v>
      </c>
      <c r="E485" s="273">
        <v>17.970099999999999</v>
      </c>
      <c r="F485" s="273">
        <v>53.800600000000003</v>
      </c>
      <c r="G485" s="458" t="s">
        <v>3172</v>
      </c>
      <c r="H485" s="496"/>
      <c r="I485" s="249"/>
      <c r="J485" s="302"/>
      <c r="K485" s="302"/>
      <c r="L485" s="302"/>
      <c r="M485" s="302"/>
      <c r="N485" s="447">
        <v>0</v>
      </c>
      <c r="O485" s="302"/>
      <c r="P485" s="241"/>
      <c r="Q485" s="33">
        <f>[2]Metryka!$C$25</f>
        <v>0</v>
      </c>
      <c r="R485" s="85">
        <f>[2]Metryka!$D$25</f>
        <v>0</v>
      </c>
      <c r="S485" s="90">
        <f>[2]Metryka!$E$25</f>
        <v>0</v>
      </c>
      <c r="T485" s="33" t="s">
        <v>429</v>
      </c>
      <c r="U485" s="33" t="s">
        <v>6602</v>
      </c>
      <c r="V485" s="33" t="s">
        <v>6082</v>
      </c>
      <c r="W485" s="33" t="s">
        <v>5691</v>
      </c>
      <c r="X485" s="33" t="s">
        <v>4642</v>
      </c>
      <c r="Y485" s="33" t="s">
        <v>6603</v>
      </c>
    </row>
    <row r="486" spans="1:25" ht="15" customHeight="1">
      <c r="A486" s="453">
        <f>[2]Metryka!$C$3</f>
        <v>0</v>
      </c>
      <c r="B486" s="264" t="s">
        <v>430</v>
      </c>
      <c r="C486" s="264">
        <v>5105</v>
      </c>
      <c r="D486" s="264" t="s">
        <v>4033</v>
      </c>
      <c r="E486" s="273">
        <v>18.4679</v>
      </c>
      <c r="F486" s="273">
        <v>53.551299999999998</v>
      </c>
      <c r="G486" s="458" t="s">
        <v>3164</v>
      </c>
      <c r="H486" s="496"/>
      <c r="I486" s="249"/>
      <c r="J486" s="302"/>
      <c r="K486" s="302"/>
      <c r="L486" s="302"/>
      <c r="M486" s="302"/>
      <c r="N486" s="447">
        <v>0</v>
      </c>
      <c r="O486" s="302"/>
      <c r="P486" s="241"/>
      <c r="Q486" s="33">
        <f>[2]Metryka!$C$25</f>
        <v>0</v>
      </c>
      <c r="R486" s="85">
        <f>[2]Metryka!$D$25</f>
        <v>0</v>
      </c>
      <c r="S486" s="90">
        <f>[2]Metryka!$E$25</f>
        <v>0</v>
      </c>
      <c r="T486" s="33" t="s">
        <v>901</v>
      </c>
      <c r="U486" s="33" t="s">
        <v>901</v>
      </c>
      <c r="V486" s="33" t="s">
        <v>6604</v>
      </c>
      <c r="W486" s="33" t="s">
        <v>5863</v>
      </c>
      <c r="X486" s="33" t="s">
        <v>4633</v>
      </c>
      <c r="Y486" s="33" t="s">
        <v>6604</v>
      </c>
    </row>
    <row r="487" spans="1:25" ht="15" customHeight="1">
      <c r="A487" s="453">
        <f>[2]Metryka!$C$3</f>
        <v>0</v>
      </c>
      <c r="B487" s="264" t="s">
        <v>431</v>
      </c>
      <c r="C487" s="264">
        <v>5106</v>
      </c>
      <c r="D487" s="264" t="s">
        <v>4087</v>
      </c>
      <c r="E487" s="273">
        <v>20.5059</v>
      </c>
      <c r="F487" s="273">
        <v>52.936199999999999</v>
      </c>
      <c r="G487" s="458" t="s">
        <v>3170</v>
      </c>
      <c r="H487" s="496"/>
      <c r="I487" s="249"/>
      <c r="J487" s="302"/>
      <c r="K487" s="302"/>
      <c r="L487" s="302"/>
      <c r="M487" s="302"/>
      <c r="N487" s="447">
        <v>0</v>
      </c>
      <c r="O487" s="302"/>
      <c r="P487" s="241"/>
      <c r="Q487" s="33">
        <f>[2]Metryka!$C$25</f>
        <v>0</v>
      </c>
      <c r="R487" s="85">
        <f>[2]Metryka!$D$25</f>
        <v>0</v>
      </c>
      <c r="S487" s="90">
        <f>[2]Metryka!$E$25</f>
        <v>0</v>
      </c>
      <c r="T487" s="33" t="s">
        <v>6605</v>
      </c>
      <c r="U487" s="33" t="s">
        <v>6606</v>
      </c>
      <c r="V487" s="33" t="s">
        <v>6607</v>
      </c>
      <c r="W487" s="33" t="s">
        <v>6514</v>
      </c>
      <c r="X487" s="33" t="s">
        <v>4638</v>
      </c>
      <c r="Y487" s="33" t="s">
        <v>6607</v>
      </c>
    </row>
    <row r="488" spans="1:25" ht="15" customHeight="1">
      <c r="A488" s="453">
        <f>[2]Metryka!$C$3</f>
        <v>0</v>
      </c>
      <c r="B488" s="264" t="s">
        <v>432</v>
      </c>
      <c r="C488" s="264">
        <v>25</v>
      </c>
      <c r="D488" s="264" t="s">
        <v>4155</v>
      </c>
      <c r="E488" s="273">
        <v>15.412100000000001</v>
      </c>
      <c r="F488" s="273">
        <v>52.0152</v>
      </c>
      <c r="G488" s="458" t="s">
        <v>3174</v>
      </c>
      <c r="H488" s="496"/>
      <c r="I488" s="249"/>
      <c r="J488" s="302"/>
      <c r="K488" s="302"/>
      <c r="L488" s="302"/>
      <c r="M488" s="302"/>
      <c r="N488" s="447">
        <v>0</v>
      </c>
      <c r="O488" s="302"/>
      <c r="P488" s="241"/>
      <c r="Q488" s="33">
        <f>[2]Metryka!$C$25</f>
        <v>0</v>
      </c>
      <c r="R488" s="85">
        <f>[2]Metryka!$D$25</f>
        <v>0</v>
      </c>
      <c r="S488" s="90">
        <f>[2]Metryka!$E$25</f>
        <v>0</v>
      </c>
      <c r="T488" s="33" t="s">
        <v>432</v>
      </c>
      <c r="U488" s="33" t="s">
        <v>6608</v>
      </c>
      <c r="V488" s="33" t="s">
        <v>5591</v>
      </c>
      <c r="W488" s="33" t="s">
        <v>5592</v>
      </c>
      <c r="X488" s="33" t="s">
        <v>4635</v>
      </c>
      <c r="Y488" s="33" t="s">
        <v>6609</v>
      </c>
    </row>
    <row r="489" spans="1:25" ht="15" customHeight="1">
      <c r="A489" s="453">
        <f>[2]Metryka!$C$3</f>
        <v>0</v>
      </c>
      <c r="B489" s="264" t="s">
        <v>433</v>
      </c>
      <c r="C489" s="264">
        <v>4079</v>
      </c>
      <c r="D489" s="264" t="s">
        <v>4156</v>
      </c>
      <c r="E489" s="273">
        <v>18.684699999999999</v>
      </c>
      <c r="F489" s="273">
        <v>50.149099999999997</v>
      </c>
      <c r="G489" s="458" t="s">
        <v>3167</v>
      </c>
      <c r="H489" s="496"/>
      <c r="I489" s="249"/>
      <c r="J489" s="302"/>
      <c r="K489" s="302"/>
      <c r="L489" s="302"/>
      <c r="M489" s="302"/>
      <c r="N489" s="447">
        <v>0</v>
      </c>
      <c r="O489" s="302"/>
      <c r="P489" s="241"/>
      <c r="Q489" s="33">
        <f>[2]Metryka!$C$25</f>
        <v>0</v>
      </c>
      <c r="R489" s="85">
        <f>[2]Metryka!$D$25</f>
        <v>0</v>
      </c>
      <c r="S489" s="90">
        <f>[2]Metryka!$E$25</f>
        <v>0</v>
      </c>
      <c r="T489" s="33" t="s">
        <v>6610</v>
      </c>
      <c r="U489" s="33" t="s">
        <v>6611</v>
      </c>
      <c r="V489" s="33" t="s">
        <v>6612</v>
      </c>
      <c r="W489" s="33" t="s">
        <v>6613</v>
      </c>
      <c r="X489" s="33" t="s">
        <v>4643</v>
      </c>
      <c r="Y489" s="33" t="s">
        <v>6614</v>
      </c>
    </row>
    <row r="490" spans="1:25" ht="15" customHeight="1">
      <c r="A490" s="453">
        <f>[2]Metryka!$C$3</f>
        <v>0</v>
      </c>
      <c r="B490" s="264" t="s">
        <v>434</v>
      </c>
      <c r="C490" s="264">
        <v>4080</v>
      </c>
      <c r="D490" s="264"/>
      <c r="E490" s="273"/>
      <c r="F490" s="273"/>
      <c r="G490" s="458" t="s">
        <v>3167</v>
      </c>
      <c r="H490" s="496"/>
      <c r="I490" s="249"/>
      <c r="J490" s="302"/>
      <c r="K490" s="302"/>
      <c r="L490" s="302"/>
      <c r="M490" s="302"/>
      <c r="N490" s="447">
        <v>0</v>
      </c>
      <c r="O490" s="302"/>
      <c r="P490" s="241"/>
      <c r="Q490" s="33">
        <f>[2]Metryka!$C$25</f>
        <v>0</v>
      </c>
      <c r="R490" s="85">
        <f>[2]Metryka!$D$25</f>
        <v>0</v>
      </c>
      <c r="S490" s="90">
        <f>[2]Metryka!$E$25</f>
        <v>0</v>
      </c>
      <c r="T490" s="33" t="s">
        <v>6610</v>
      </c>
      <c r="U490" s="33" t="s">
        <v>6611</v>
      </c>
      <c r="V490" s="33" t="s">
        <v>6612</v>
      </c>
      <c r="W490" s="33" t="s">
        <v>6613</v>
      </c>
      <c r="X490" s="33" t="s">
        <v>4643</v>
      </c>
      <c r="Y490" s="33" t="s">
        <v>6614</v>
      </c>
    </row>
    <row r="491" spans="1:25" ht="15" customHeight="1">
      <c r="A491" s="453">
        <f>[2]Metryka!$C$3</f>
        <v>0</v>
      </c>
      <c r="B491" s="264" t="s">
        <v>435</v>
      </c>
      <c r="C491" s="264">
        <v>7098</v>
      </c>
      <c r="D491" s="264" t="s">
        <v>4074</v>
      </c>
      <c r="E491" s="273">
        <v>16.979600000000001</v>
      </c>
      <c r="F491" s="273">
        <v>52.468499999999999</v>
      </c>
      <c r="G491" s="458" t="s">
        <v>3168</v>
      </c>
      <c r="H491" s="496"/>
      <c r="I491" s="249"/>
      <c r="J491" s="302"/>
      <c r="K491" s="302"/>
      <c r="L491" s="302"/>
      <c r="M491" s="302"/>
      <c r="N491" s="447">
        <v>0</v>
      </c>
      <c r="O491" s="302"/>
      <c r="P491" s="241"/>
      <c r="Q491" s="33">
        <f>[2]Metryka!$C$25</f>
        <v>0</v>
      </c>
      <c r="R491" s="85">
        <f>[2]Metryka!$D$25</f>
        <v>0</v>
      </c>
      <c r="S491" s="90">
        <f>[2]Metryka!$E$25</f>
        <v>0</v>
      </c>
      <c r="T491" s="33" t="s">
        <v>435</v>
      </c>
      <c r="U491" s="33" t="s">
        <v>6238</v>
      </c>
      <c r="V491" s="33" t="s">
        <v>6239</v>
      </c>
      <c r="W491" s="33" t="s">
        <v>5928</v>
      </c>
      <c r="X491" s="33" t="s">
        <v>4646</v>
      </c>
      <c r="Y491" s="33" t="s">
        <v>6239</v>
      </c>
    </row>
    <row r="492" spans="1:25" ht="15" customHeight="1">
      <c r="A492" s="453">
        <f>[2]Metryka!$C$3</f>
        <v>0</v>
      </c>
      <c r="B492" s="264" t="s">
        <v>436</v>
      </c>
      <c r="C492" s="264">
        <v>7093</v>
      </c>
      <c r="D492" s="264" t="s">
        <v>4074</v>
      </c>
      <c r="E492" s="273">
        <v>16.978000000000002</v>
      </c>
      <c r="F492" s="273">
        <v>52.480400000000003</v>
      </c>
      <c r="G492" s="458" t="s">
        <v>3168</v>
      </c>
      <c r="H492" s="496"/>
      <c r="I492" s="249"/>
      <c r="J492" s="302"/>
      <c r="K492" s="302"/>
      <c r="L492" s="302"/>
      <c r="M492" s="302"/>
      <c r="N492" s="447">
        <v>0</v>
      </c>
      <c r="O492" s="302"/>
      <c r="P492" s="241"/>
      <c r="Q492" s="33">
        <f>[2]Metryka!$C$25</f>
        <v>0</v>
      </c>
      <c r="R492" s="85">
        <f>[2]Metryka!$D$25</f>
        <v>0</v>
      </c>
      <c r="S492" s="90">
        <f>[2]Metryka!$E$25</f>
        <v>0</v>
      </c>
      <c r="T492" s="33" t="s">
        <v>435</v>
      </c>
      <c r="U492" s="33" t="s">
        <v>6238</v>
      </c>
      <c r="V492" s="33" t="s">
        <v>6239</v>
      </c>
      <c r="W492" s="33" t="s">
        <v>5928</v>
      </c>
      <c r="X492" s="33" t="s">
        <v>4646</v>
      </c>
      <c r="Y492" s="33" t="s">
        <v>6239</v>
      </c>
    </row>
    <row r="493" spans="1:25" ht="15" customHeight="1">
      <c r="A493" s="453">
        <f>[2]Metryka!$C$3</f>
        <v>0</v>
      </c>
      <c r="B493" s="264" t="s">
        <v>437</v>
      </c>
      <c r="C493" s="264">
        <v>416</v>
      </c>
      <c r="D493" s="264" t="s">
        <v>4157</v>
      </c>
      <c r="E493" s="273">
        <v>20.894100000000002</v>
      </c>
      <c r="F493" s="273">
        <v>53.9146</v>
      </c>
      <c r="G493" s="458" t="s">
        <v>3180</v>
      </c>
      <c r="H493" s="496"/>
      <c r="I493" s="249"/>
      <c r="J493" s="302"/>
      <c r="K493" s="302"/>
      <c r="L493" s="302"/>
      <c r="M493" s="302"/>
      <c r="N493" s="447">
        <v>0</v>
      </c>
      <c r="O493" s="302"/>
      <c r="P493" s="241"/>
      <c r="Q493" s="33">
        <f>[2]Metryka!$C$25</f>
        <v>0</v>
      </c>
      <c r="R493" s="85">
        <f>[2]Metryka!$D$25</f>
        <v>0</v>
      </c>
      <c r="S493" s="90">
        <f>[2]Metryka!$E$25</f>
        <v>0</v>
      </c>
      <c r="T493" s="33" t="s">
        <v>5373</v>
      </c>
      <c r="U493" s="33" t="s">
        <v>5374</v>
      </c>
      <c r="V493" s="33" t="s">
        <v>5375</v>
      </c>
      <c r="W493" s="33" t="s">
        <v>5376</v>
      </c>
      <c r="X493" s="33" t="s">
        <v>4645</v>
      </c>
      <c r="Y493" s="33" t="s">
        <v>6168</v>
      </c>
    </row>
    <row r="494" spans="1:25" ht="15" customHeight="1">
      <c r="A494" s="453">
        <f>[2]Metryka!$C$3</f>
        <v>0</v>
      </c>
      <c r="B494" s="264" t="s">
        <v>3262</v>
      </c>
      <c r="C494" s="264">
        <v>24</v>
      </c>
      <c r="D494" s="264" t="s">
        <v>4149</v>
      </c>
      <c r="E494" s="273">
        <v>22.145399999999999</v>
      </c>
      <c r="F494" s="273">
        <v>53.058900000000001</v>
      </c>
      <c r="G494" s="458" t="s">
        <v>3171</v>
      </c>
      <c r="H494" s="496"/>
      <c r="I494" s="249"/>
      <c r="J494" s="302"/>
      <c r="K494" s="302"/>
      <c r="L494" s="302"/>
      <c r="M494" s="302"/>
      <c r="N494" s="447">
        <v>0</v>
      </c>
      <c r="O494" s="302"/>
      <c r="P494" s="241"/>
      <c r="Q494" s="33">
        <f>[2]Metryka!$C$25</f>
        <v>0</v>
      </c>
      <c r="R494" s="85">
        <f>[2]Metryka!$D$25</f>
        <v>0</v>
      </c>
      <c r="S494" s="90">
        <f>[2]Metryka!$E$25</f>
        <v>0</v>
      </c>
      <c r="T494" s="33" t="s">
        <v>6615</v>
      </c>
      <c r="U494" s="33" t="s">
        <v>6616</v>
      </c>
      <c r="V494" s="33" t="s">
        <v>6617</v>
      </c>
      <c r="W494" s="33" t="s">
        <v>5560</v>
      </c>
      <c r="X494" s="33" t="s">
        <v>4641</v>
      </c>
      <c r="Y494" s="33" t="s">
        <v>6617</v>
      </c>
    </row>
    <row r="495" spans="1:25" ht="15" customHeight="1">
      <c r="A495" s="453">
        <f>[2]Metryka!$C$3</f>
        <v>0</v>
      </c>
      <c r="B495" s="264" t="s">
        <v>438</v>
      </c>
      <c r="C495" s="264">
        <v>6091</v>
      </c>
      <c r="D495" s="264" t="s">
        <v>4133</v>
      </c>
      <c r="E495" s="273">
        <v>17.459700000000002</v>
      </c>
      <c r="F495" s="273">
        <v>50.758400000000002</v>
      </c>
      <c r="G495" s="458" t="s">
        <v>3176</v>
      </c>
      <c r="H495" s="496"/>
      <c r="I495" s="249"/>
      <c r="J495" s="302"/>
      <c r="K495" s="302"/>
      <c r="L495" s="302"/>
      <c r="M495" s="302"/>
      <c r="N495" s="447">
        <v>0</v>
      </c>
      <c r="O495" s="302"/>
      <c r="P495" s="241"/>
      <c r="Q495" s="33">
        <f>[2]Metryka!$C$25</f>
        <v>0</v>
      </c>
      <c r="R495" s="85">
        <f>[2]Metryka!$D$25</f>
        <v>0</v>
      </c>
      <c r="S495" s="90">
        <f>[2]Metryka!$E$25</f>
        <v>0</v>
      </c>
      <c r="T495" s="33" t="s">
        <v>1655</v>
      </c>
      <c r="U495" s="33" t="s">
        <v>6618</v>
      </c>
      <c r="V495" s="33" t="s">
        <v>6619</v>
      </c>
      <c r="W495" s="33" t="s">
        <v>6089</v>
      </c>
      <c r="X495" s="33" t="s">
        <v>4639</v>
      </c>
      <c r="Y495" s="33" t="s">
        <v>6619</v>
      </c>
    </row>
    <row r="496" spans="1:25" ht="15" customHeight="1">
      <c r="A496" s="453">
        <f>[2]Metryka!$C$3</f>
        <v>0</v>
      </c>
      <c r="B496" s="264" t="s">
        <v>439</v>
      </c>
      <c r="C496" s="264">
        <v>2054</v>
      </c>
      <c r="D496" s="264" t="s">
        <v>3947</v>
      </c>
      <c r="E496" s="273">
        <v>22.2624</v>
      </c>
      <c r="F496" s="273">
        <v>51.308100000000003</v>
      </c>
      <c r="G496" s="458" t="s">
        <v>3191</v>
      </c>
      <c r="H496" s="496"/>
      <c r="I496" s="249"/>
      <c r="J496" s="302"/>
      <c r="K496" s="302"/>
      <c r="L496" s="302"/>
      <c r="M496" s="302"/>
      <c r="N496" s="447">
        <v>0</v>
      </c>
      <c r="O496" s="302"/>
      <c r="P496" s="241"/>
      <c r="Q496" s="33">
        <f>[2]Metryka!$C$25</f>
        <v>0</v>
      </c>
      <c r="R496" s="85">
        <f>[2]Metryka!$D$25</f>
        <v>0</v>
      </c>
      <c r="S496" s="90">
        <f>[2]Metryka!$E$25</f>
        <v>0</v>
      </c>
      <c r="T496" s="33" t="s">
        <v>1543</v>
      </c>
      <c r="U496" s="33" t="s">
        <v>6620</v>
      </c>
      <c r="V496" s="33" t="s">
        <v>6621</v>
      </c>
      <c r="W496" s="33" t="s">
        <v>5156</v>
      </c>
      <c r="X496" s="33" t="s">
        <v>4634</v>
      </c>
      <c r="Y496" s="33" t="s">
        <v>6622</v>
      </c>
    </row>
    <row r="497" spans="1:25" ht="15" customHeight="1">
      <c r="A497" s="453">
        <f>[2]Metryka!$C$3</f>
        <v>0</v>
      </c>
      <c r="B497" s="264" t="s">
        <v>440</v>
      </c>
      <c r="C497" s="264">
        <v>26</v>
      </c>
      <c r="D497" s="264" t="s">
        <v>4158</v>
      </c>
      <c r="E497" s="273">
        <v>19.120999999999999</v>
      </c>
      <c r="F497" s="273">
        <v>50.808599999999998</v>
      </c>
      <c r="G497" s="458" t="s">
        <v>3167</v>
      </c>
      <c r="H497" s="496"/>
      <c r="I497" s="249"/>
      <c r="J497" s="302"/>
      <c r="K497" s="302"/>
      <c r="L497" s="302"/>
      <c r="M497" s="302"/>
      <c r="N497" s="447">
        <v>0</v>
      </c>
      <c r="O497" s="302"/>
      <c r="P497" s="241"/>
      <c r="Q497" s="33">
        <f>[2]Metryka!$C$25</f>
        <v>0</v>
      </c>
      <c r="R497" s="85">
        <f>[2]Metryka!$D$25</f>
        <v>0</v>
      </c>
      <c r="S497" s="90">
        <f>[2]Metryka!$E$25</f>
        <v>0</v>
      </c>
      <c r="T497" s="33" t="s">
        <v>440</v>
      </c>
      <c r="U497" s="33" t="s">
        <v>440</v>
      </c>
      <c r="V497" s="33" t="s">
        <v>6623</v>
      </c>
      <c r="W497" s="33" t="s">
        <v>6624</v>
      </c>
      <c r="X497" s="33" t="s">
        <v>4643</v>
      </c>
      <c r="Y497" s="33" t="s">
        <v>6623</v>
      </c>
    </row>
    <row r="498" spans="1:25" ht="15" customHeight="1">
      <c r="A498" s="453">
        <f>[2]Metryka!$C$3</f>
        <v>0</v>
      </c>
      <c r="B498" s="264" t="s">
        <v>441</v>
      </c>
      <c r="C498" s="264">
        <v>4081</v>
      </c>
      <c r="D498" s="264" t="s">
        <v>3996</v>
      </c>
      <c r="E498" s="273">
        <v>19.151900000000001</v>
      </c>
      <c r="F498" s="273">
        <v>50.8354</v>
      </c>
      <c r="G498" s="458" t="s">
        <v>3167</v>
      </c>
      <c r="H498" s="496"/>
      <c r="I498" s="249"/>
      <c r="J498" s="302"/>
      <c r="K498" s="302"/>
      <c r="L498" s="302"/>
      <c r="M498" s="302"/>
      <c r="N498" s="447">
        <v>0</v>
      </c>
      <c r="O498" s="302"/>
      <c r="P498" s="241"/>
      <c r="Q498" s="33">
        <f>[2]Metryka!$C$25</f>
        <v>0</v>
      </c>
      <c r="R498" s="85">
        <f>[2]Metryka!$D$25</f>
        <v>0</v>
      </c>
      <c r="S498" s="90">
        <f>[2]Metryka!$E$25</f>
        <v>0</v>
      </c>
      <c r="T498" s="33" t="s">
        <v>440</v>
      </c>
      <c r="U498" s="33" t="s">
        <v>440</v>
      </c>
      <c r="V498" s="33" t="s">
        <v>6623</v>
      </c>
      <c r="W498" s="33" t="s">
        <v>6624</v>
      </c>
      <c r="X498" s="33" t="s">
        <v>4643</v>
      </c>
      <c r="Y498" s="33" t="s">
        <v>6623</v>
      </c>
    </row>
    <row r="499" spans="1:25" ht="15" customHeight="1">
      <c r="A499" s="453">
        <f>[2]Metryka!$C$3</f>
        <v>0</v>
      </c>
      <c r="B499" s="264" t="s">
        <v>442</v>
      </c>
      <c r="C499" s="264">
        <v>4082</v>
      </c>
      <c r="D499" s="264" t="s">
        <v>4061</v>
      </c>
      <c r="E499" s="273">
        <v>19.0288</v>
      </c>
      <c r="F499" s="273">
        <v>50.791499999999999</v>
      </c>
      <c r="G499" s="458" t="s">
        <v>3167</v>
      </c>
      <c r="H499" s="496"/>
      <c r="I499" s="249"/>
      <c r="J499" s="302"/>
      <c r="K499" s="302"/>
      <c r="L499" s="302"/>
      <c r="M499" s="302"/>
      <c r="N499" s="447">
        <v>0</v>
      </c>
      <c r="O499" s="302"/>
      <c r="P499" s="241"/>
      <c r="Q499" s="33">
        <f>[2]Metryka!$C$25</f>
        <v>0</v>
      </c>
      <c r="R499" s="85">
        <f>[2]Metryka!$D$25</f>
        <v>0</v>
      </c>
      <c r="S499" s="90">
        <f>[2]Metryka!$E$25</f>
        <v>0</v>
      </c>
      <c r="T499" s="33" t="s">
        <v>440</v>
      </c>
      <c r="U499" s="33" t="s">
        <v>440</v>
      </c>
      <c r="V499" s="33" t="s">
        <v>6623</v>
      </c>
      <c r="W499" s="33" t="s">
        <v>6624</v>
      </c>
      <c r="X499" s="33" t="s">
        <v>4643</v>
      </c>
      <c r="Y499" s="33" t="s">
        <v>6623</v>
      </c>
    </row>
    <row r="500" spans="1:25" ht="15" customHeight="1">
      <c r="A500" s="453">
        <f>[2]Metryka!$C$3</f>
        <v>0</v>
      </c>
      <c r="B500" s="264" t="s">
        <v>443</v>
      </c>
      <c r="C500" s="264">
        <v>4084</v>
      </c>
      <c r="D500" s="264" t="s">
        <v>4159</v>
      </c>
      <c r="E500" s="273">
        <v>19.154399999999999</v>
      </c>
      <c r="F500" s="273">
        <v>50.7883</v>
      </c>
      <c r="G500" s="458" t="s">
        <v>3167</v>
      </c>
      <c r="H500" s="496"/>
      <c r="I500" s="249"/>
      <c r="J500" s="302"/>
      <c r="K500" s="302"/>
      <c r="L500" s="302"/>
      <c r="M500" s="302"/>
      <c r="N500" s="447">
        <v>0</v>
      </c>
      <c r="O500" s="302"/>
      <c r="P500" s="241"/>
      <c r="Q500" s="33">
        <f>[2]Metryka!$C$25</f>
        <v>0</v>
      </c>
      <c r="R500" s="85">
        <f>[2]Metryka!$D$25</f>
        <v>0</v>
      </c>
      <c r="S500" s="90">
        <f>[2]Metryka!$E$25</f>
        <v>0</v>
      </c>
      <c r="T500" s="33" t="s">
        <v>440</v>
      </c>
      <c r="U500" s="33" t="s">
        <v>440</v>
      </c>
      <c r="V500" s="33" t="s">
        <v>6623</v>
      </c>
      <c r="W500" s="33" t="s">
        <v>6624</v>
      </c>
      <c r="X500" s="33" t="s">
        <v>4643</v>
      </c>
      <c r="Y500" s="33" t="s">
        <v>6623</v>
      </c>
    </row>
    <row r="501" spans="1:25" ht="15" customHeight="1">
      <c r="A501" s="453">
        <f>[2]Metryka!$C$3</f>
        <v>0</v>
      </c>
      <c r="B501" s="264" t="s">
        <v>444</v>
      </c>
      <c r="C501" s="264">
        <v>4085</v>
      </c>
      <c r="D501" s="264" t="s">
        <v>4160</v>
      </c>
      <c r="E501" s="273">
        <v>19.107199999999999</v>
      </c>
      <c r="F501" s="273">
        <v>50.7973</v>
      </c>
      <c r="G501" s="458" t="s">
        <v>3167</v>
      </c>
      <c r="H501" s="496"/>
      <c r="I501" s="249"/>
      <c r="J501" s="302"/>
      <c r="K501" s="302"/>
      <c r="L501" s="302"/>
      <c r="M501" s="302"/>
      <c r="N501" s="447">
        <v>0</v>
      </c>
      <c r="O501" s="302"/>
      <c r="P501" s="241"/>
      <c r="Q501" s="33">
        <f>[2]Metryka!$C$25</f>
        <v>0</v>
      </c>
      <c r="R501" s="85">
        <f>[2]Metryka!$D$25</f>
        <v>0</v>
      </c>
      <c r="S501" s="90">
        <f>[2]Metryka!$E$25</f>
        <v>0</v>
      </c>
      <c r="T501" s="33" t="s">
        <v>440</v>
      </c>
      <c r="U501" s="33" t="s">
        <v>440</v>
      </c>
      <c r="V501" s="33" t="s">
        <v>6623</v>
      </c>
      <c r="W501" s="33" t="s">
        <v>6624</v>
      </c>
      <c r="X501" s="33" t="s">
        <v>4643</v>
      </c>
      <c r="Y501" s="33" t="s">
        <v>6623</v>
      </c>
    </row>
    <row r="502" spans="1:25" ht="15" customHeight="1">
      <c r="A502" s="453">
        <f>[2]Metryka!$C$3</f>
        <v>0</v>
      </c>
      <c r="B502" s="264" t="s">
        <v>3263</v>
      </c>
      <c r="C502" s="264">
        <v>8082</v>
      </c>
      <c r="D502" s="264"/>
      <c r="E502" s="273"/>
      <c r="F502" s="273"/>
      <c r="G502" s="458" t="s">
        <v>3178</v>
      </c>
      <c r="H502" s="496"/>
      <c r="I502" s="249"/>
      <c r="J502" s="302"/>
      <c r="K502" s="302"/>
      <c r="L502" s="302"/>
      <c r="M502" s="302"/>
      <c r="N502" s="447">
        <v>0</v>
      </c>
      <c r="O502" s="302"/>
      <c r="P502" s="241"/>
      <c r="Q502" s="33">
        <f>[2]Metryka!$C$25</f>
        <v>0</v>
      </c>
      <c r="R502" s="85">
        <f>[2]Metryka!$D$25</f>
        <v>0</v>
      </c>
      <c r="S502" s="90">
        <f>[2]Metryka!$E$25</f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</row>
    <row r="503" spans="1:25" ht="15" customHeight="1">
      <c r="A503" s="453">
        <f>[2]Metryka!$C$3</f>
        <v>0</v>
      </c>
      <c r="B503" s="264" t="s">
        <v>445</v>
      </c>
      <c r="C503" s="264">
        <v>27</v>
      </c>
      <c r="D503" s="264" t="s">
        <v>4161</v>
      </c>
      <c r="E503" s="273">
        <v>17.371099999999998</v>
      </c>
      <c r="F503" s="273">
        <v>53.657699999999998</v>
      </c>
      <c r="G503" s="458" t="s">
        <v>3172</v>
      </c>
      <c r="H503" s="496"/>
      <c r="I503" s="249"/>
      <c r="J503" s="302"/>
      <c r="K503" s="302"/>
      <c r="L503" s="302"/>
      <c r="M503" s="302"/>
      <c r="N503" s="447">
        <v>0</v>
      </c>
      <c r="O503" s="302"/>
      <c r="P503" s="241"/>
      <c r="Q503" s="33">
        <f>[2]Metryka!$C$25</f>
        <v>0</v>
      </c>
      <c r="R503" s="85">
        <f>[2]Metryka!$D$25</f>
        <v>0</v>
      </c>
      <c r="S503" s="90">
        <f>[2]Metryka!$E$25</f>
        <v>0</v>
      </c>
      <c r="T503" s="33" t="s">
        <v>445</v>
      </c>
      <c r="U503" s="33" t="s">
        <v>5531</v>
      </c>
      <c r="V503" s="33" t="s">
        <v>6625</v>
      </c>
      <c r="W503" s="33" t="s">
        <v>5363</v>
      </c>
      <c r="X503" s="33" t="s">
        <v>4642</v>
      </c>
      <c r="Y503" s="33" t="s">
        <v>5532</v>
      </c>
    </row>
    <row r="504" spans="1:25" ht="15" customHeight="1">
      <c r="A504" s="453">
        <f>[2]Metryka!$C$3</f>
        <v>0</v>
      </c>
      <c r="B504" s="264" t="s">
        <v>446</v>
      </c>
      <c r="C504" s="264"/>
      <c r="D504" s="264" t="s">
        <v>4162</v>
      </c>
      <c r="E504" s="273">
        <v>17.3657</v>
      </c>
      <c r="F504" s="273">
        <v>53.793799999999997</v>
      </c>
      <c r="G504" s="458" t="s">
        <v>3172</v>
      </c>
      <c r="H504" s="496"/>
      <c r="I504" s="249"/>
      <c r="J504" s="302"/>
      <c r="K504" s="302"/>
      <c r="L504" s="302"/>
      <c r="M504" s="302"/>
      <c r="N504" s="447">
        <v>0</v>
      </c>
      <c r="O504" s="302"/>
      <c r="P504" s="241"/>
      <c r="Q504" s="33">
        <f>[2]Metryka!$C$25</f>
        <v>0</v>
      </c>
      <c r="R504" s="85">
        <f>[2]Metryka!$D$25</f>
        <v>0</v>
      </c>
      <c r="S504" s="90">
        <f>[2]Metryka!$E$25</f>
        <v>0</v>
      </c>
      <c r="T504" s="33" t="s">
        <v>1893</v>
      </c>
      <c r="U504" s="33" t="s">
        <v>5361</v>
      </c>
      <c r="V504" s="33" t="s">
        <v>5362</v>
      </c>
      <c r="W504" s="33" t="s">
        <v>5363</v>
      </c>
      <c r="X504" s="33" t="s">
        <v>4642</v>
      </c>
      <c r="Y504" s="33" t="s">
        <v>5362</v>
      </c>
    </row>
    <row r="505" spans="1:25" ht="15" customHeight="1">
      <c r="A505" s="453">
        <f>[2]Metryka!$C$3</f>
        <v>0</v>
      </c>
      <c r="B505" s="264" t="s">
        <v>447</v>
      </c>
      <c r="C505" s="264">
        <v>3060</v>
      </c>
      <c r="D505" s="264" t="s">
        <v>3992</v>
      </c>
      <c r="E505" s="273">
        <v>21.833300000000001</v>
      </c>
      <c r="F505" s="273">
        <v>49.940300000000001</v>
      </c>
      <c r="G505" s="458" t="s">
        <v>3173</v>
      </c>
      <c r="H505" s="496"/>
      <c r="I505" s="249"/>
      <c r="J505" s="302"/>
      <c r="K505" s="302"/>
      <c r="L505" s="302"/>
      <c r="M505" s="302"/>
      <c r="N505" s="447">
        <v>0</v>
      </c>
      <c r="O505" s="302"/>
      <c r="P505" s="241"/>
      <c r="Q505" s="33">
        <f>[2]Metryka!$C$25</f>
        <v>0</v>
      </c>
      <c r="R505" s="85">
        <f>[2]Metryka!$D$25</f>
        <v>0</v>
      </c>
      <c r="S505" s="90">
        <f>[2]Metryka!$E$25</f>
        <v>0</v>
      </c>
      <c r="T505" s="33" t="s">
        <v>447</v>
      </c>
      <c r="U505" s="33" t="s">
        <v>5979</v>
      </c>
      <c r="V505" s="33" t="s">
        <v>5980</v>
      </c>
      <c r="W505" s="33" t="s">
        <v>5623</v>
      </c>
      <c r="X505" s="33" t="s">
        <v>4640</v>
      </c>
      <c r="Y505" s="33" t="s">
        <v>5980</v>
      </c>
    </row>
    <row r="506" spans="1:25" ht="15" customHeight="1">
      <c r="A506" s="453">
        <f>[2]Metryka!$C$3</f>
        <v>0</v>
      </c>
      <c r="B506" s="264" t="s">
        <v>448</v>
      </c>
      <c r="C506" s="264">
        <v>1097</v>
      </c>
      <c r="D506" s="264" t="s">
        <v>3997</v>
      </c>
      <c r="E506" s="273">
        <v>23.631599999999999</v>
      </c>
      <c r="F506" s="273">
        <v>53.472200000000001</v>
      </c>
      <c r="G506" s="458" t="s">
        <v>3171</v>
      </c>
      <c r="H506" s="496"/>
      <c r="I506" s="249"/>
      <c r="J506" s="302"/>
      <c r="K506" s="302"/>
      <c r="L506" s="302"/>
      <c r="M506" s="302"/>
      <c r="N506" s="447">
        <v>0</v>
      </c>
      <c r="O506" s="302"/>
      <c r="P506" s="241"/>
      <c r="Q506" s="33">
        <f>[2]Metryka!$C$25</f>
        <v>0</v>
      </c>
      <c r="R506" s="85">
        <f>[2]Metryka!$D$25</f>
        <v>0</v>
      </c>
      <c r="S506" s="90">
        <f>[2]Metryka!$E$25</f>
        <v>0</v>
      </c>
      <c r="T506" s="33" t="s">
        <v>6626</v>
      </c>
      <c r="U506" s="33" t="s">
        <v>6627</v>
      </c>
      <c r="V506" s="33" t="s">
        <v>6628</v>
      </c>
      <c r="W506" s="33" t="s">
        <v>6629</v>
      </c>
      <c r="X506" s="33" t="s">
        <v>4641</v>
      </c>
      <c r="Y506" s="33" t="s">
        <v>6628</v>
      </c>
    </row>
    <row r="507" spans="1:25" ht="15" customHeight="1">
      <c r="A507" s="453">
        <f>[2]Metryka!$C$3</f>
        <v>0</v>
      </c>
      <c r="B507" s="264" t="s">
        <v>449</v>
      </c>
      <c r="C507" s="264">
        <v>28</v>
      </c>
      <c r="D507" s="264" t="s">
        <v>3997</v>
      </c>
      <c r="E507" s="273">
        <v>22.342199999999998</v>
      </c>
      <c r="F507" s="273">
        <v>52.799700000000001</v>
      </c>
      <c r="G507" s="458" t="s">
        <v>3171</v>
      </c>
      <c r="H507" s="496"/>
      <c r="I507" s="249"/>
      <c r="J507" s="302"/>
      <c r="K507" s="302"/>
      <c r="L507" s="302"/>
      <c r="M507" s="302"/>
      <c r="N507" s="447">
        <v>0</v>
      </c>
      <c r="O507" s="302"/>
      <c r="P507" s="241"/>
      <c r="Q507" s="33">
        <f>[2]Metryka!$C$25</f>
        <v>0</v>
      </c>
      <c r="R507" s="85">
        <f>[2]Metryka!$D$25</f>
        <v>0</v>
      </c>
      <c r="S507" s="90">
        <f>[2]Metryka!$E$25</f>
        <v>0</v>
      </c>
      <c r="T507" s="33" t="s">
        <v>449</v>
      </c>
      <c r="U507" s="33" t="s">
        <v>6630</v>
      </c>
      <c r="V507" s="33" t="s">
        <v>6631</v>
      </c>
      <c r="W507" s="33" t="s">
        <v>5360</v>
      </c>
      <c r="X507" s="33" t="s">
        <v>4641</v>
      </c>
      <c r="Y507" s="33" t="s">
        <v>6632</v>
      </c>
    </row>
    <row r="508" spans="1:25" ht="15" customHeight="1">
      <c r="A508" s="453">
        <f>[2]Metryka!$C$3</f>
        <v>0</v>
      </c>
      <c r="B508" s="264" t="s">
        <v>450</v>
      </c>
      <c r="C508" s="264">
        <v>4087</v>
      </c>
      <c r="D508" s="264" t="s">
        <v>4026</v>
      </c>
      <c r="E508" s="273">
        <v>18.426400000000001</v>
      </c>
      <c r="F508" s="273">
        <v>49.974499999999999</v>
      </c>
      <c r="G508" s="458" t="s">
        <v>3167</v>
      </c>
      <c r="H508" s="496"/>
      <c r="I508" s="249"/>
      <c r="J508" s="302"/>
      <c r="K508" s="302"/>
      <c r="L508" s="302"/>
      <c r="M508" s="302"/>
      <c r="N508" s="447">
        <v>0</v>
      </c>
      <c r="O508" s="302"/>
      <c r="P508" s="241"/>
      <c r="Q508" s="33">
        <f>[2]Metryka!$C$25</f>
        <v>0</v>
      </c>
      <c r="R508" s="85">
        <f>[2]Metryka!$D$25</f>
        <v>0</v>
      </c>
      <c r="S508" s="90">
        <f>[2]Metryka!$E$25</f>
        <v>0</v>
      </c>
      <c r="T508" s="33" t="s">
        <v>6060</v>
      </c>
      <c r="U508" s="33" t="s">
        <v>6061</v>
      </c>
      <c r="V508" s="33" t="s">
        <v>6062</v>
      </c>
      <c r="W508" s="33" t="s">
        <v>6063</v>
      </c>
      <c r="X508" s="33" t="s">
        <v>4643</v>
      </c>
      <c r="Y508" s="33" t="s">
        <v>6062</v>
      </c>
    </row>
    <row r="509" spans="1:25" ht="15" customHeight="1">
      <c r="A509" s="453">
        <f>[2]Metryka!$C$3</f>
        <v>0</v>
      </c>
      <c r="B509" s="264" t="s">
        <v>451</v>
      </c>
      <c r="C509" s="264">
        <v>2055</v>
      </c>
      <c r="D509" s="264" t="s">
        <v>4002</v>
      </c>
      <c r="E509" s="273">
        <v>21.528500000000001</v>
      </c>
      <c r="F509" s="273">
        <v>50.887999999999998</v>
      </c>
      <c r="G509" s="458" t="s">
        <v>3192</v>
      </c>
      <c r="H509" s="496"/>
      <c r="I509" s="249"/>
      <c r="J509" s="302"/>
      <c r="K509" s="302"/>
      <c r="L509" s="302"/>
      <c r="M509" s="302"/>
      <c r="N509" s="447">
        <v>0</v>
      </c>
      <c r="O509" s="302"/>
      <c r="P509" s="241"/>
      <c r="Q509" s="33">
        <f>[2]Metryka!$C$25</f>
        <v>0</v>
      </c>
      <c r="R509" s="85">
        <f>[2]Metryka!$D$25</f>
        <v>0</v>
      </c>
      <c r="S509" s="90">
        <f>[2]Metryka!$E$25</f>
        <v>0</v>
      </c>
      <c r="T509" s="33" t="s">
        <v>451</v>
      </c>
      <c r="U509" s="33" t="s">
        <v>6633</v>
      </c>
      <c r="V509" s="33" t="s">
        <v>5286</v>
      </c>
      <c r="W509" s="33" t="s">
        <v>5255</v>
      </c>
      <c r="X509" s="33" t="s">
        <v>4644</v>
      </c>
      <c r="Y509" s="33" t="s">
        <v>6634</v>
      </c>
    </row>
    <row r="510" spans="1:25" ht="15" customHeight="1">
      <c r="A510" s="453">
        <f>[2]Metryka!$C$3</f>
        <v>0</v>
      </c>
      <c r="B510" s="264" t="s">
        <v>452</v>
      </c>
      <c r="C510" s="264">
        <v>1098</v>
      </c>
      <c r="D510" s="264" t="s">
        <v>3987</v>
      </c>
      <c r="E510" s="273">
        <v>20.463699999999999</v>
      </c>
      <c r="F510" s="273">
        <v>52.594499999999996</v>
      </c>
      <c r="G510" s="458" t="s">
        <v>3170</v>
      </c>
      <c r="H510" s="496"/>
      <c r="I510" s="249"/>
      <c r="J510" s="302"/>
      <c r="K510" s="302"/>
      <c r="L510" s="302"/>
      <c r="M510" s="302"/>
      <c r="N510" s="447">
        <v>0</v>
      </c>
      <c r="O510" s="302"/>
      <c r="P510" s="241"/>
      <c r="Q510" s="33">
        <f>[2]Metryka!$C$25</f>
        <v>0</v>
      </c>
      <c r="R510" s="85">
        <f>[2]Metryka!$D$25</f>
        <v>0</v>
      </c>
      <c r="S510" s="90">
        <f>[2]Metryka!$E$25</f>
        <v>0</v>
      </c>
      <c r="T510" s="33" t="s">
        <v>1816</v>
      </c>
      <c r="U510" s="33" t="s">
        <v>5966</v>
      </c>
      <c r="V510" s="33" t="s">
        <v>5967</v>
      </c>
      <c r="W510" s="33" t="s">
        <v>5968</v>
      </c>
      <c r="X510" s="33" t="s">
        <v>4638</v>
      </c>
      <c r="Y510" s="33" t="s">
        <v>5967</v>
      </c>
    </row>
    <row r="511" spans="1:25" ht="15" customHeight="1">
      <c r="A511" s="453">
        <f>[2]Metryka!$C$3</f>
        <v>0</v>
      </c>
      <c r="B511" s="264" t="s">
        <v>453</v>
      </c>
      <c r="C511" s="264">
        <v>1099</v>
      </c>
      <c r="D511" s="264" t="s">
        <v>4163</v>
      </c>
      <c r="E511" s="273">
        <v>21.494299999999999</v>
      </c>
      <c r="F511" s="273">
        <v>52.682299999999998</v>
      </c>
      <c r="G511" s="458" t="s">
        <v>3170</v>
      </c>
      <c r="H511" s="496"/>
      <c r="I511" s="249"/>
      <c r="J511" s="302"/>
      <c r="K511" s="302"/>
      <c r="L511" s="302"/>
      <c r="M511" s="302"/>
      <c r="N511" s="447">
        <v>0</v>
      </c>
      <c r="O511" s="302"/>
      <c r="P511" s="241"/>
      <c r="Q511" s="33">
        <f>[2]Metryka!$C$25</f>
        <v>0</v>
      </c>
      <c r="R511" s="85">
        <f>[2]Metryka!$D$25</f>
        <v>0</v>
      </c>
      <c r="S511" s="90">
        <f>[2]Metryka!$E$25</f>
        <v>0</v>
      </c>
      <c r="T511" s="33" t="s">
        <v>6635</v>
      </c>
      <c r="U511" s="33" t="s">
        <v>6636</v>
      </c>
      <c r="V511" s="33" t="s">
        <v>6637</v>
      </c>
      <c r="W511" s="33" t="s">
        <v>6638</v>
      </c>
      <c r="X511" s="33" t="s">
        <v>4638</v>
      </c>
      <c r="Y511" s="33" t="s">
        <v>6637</v>
      </c>
    </row>
    <row r="512" spans="1:25" ht="15" customHeight="1">
      <c r="A512" s="453">
        <f>[2]Metryka!$C$3</f>
        <v>0</v>
      </c>
      <c r="B512" s="264" t="s">
        <v>9028</v>
      </c>
      <c r="C512" s="264">
        <v>8084</v>
      </c>
      <c r="D512" s="264" t="s">
        <v>4031</v>
      </c>
      <c r="E512" s="273">
        <v>14.5291</v>
      </c>
      <c r="F512" s="273">
        <v>53.306199999999997</v>
      </c>
      <c r="G512" s="458" t="s">
        <v>3178</v>
      </c>
      <c r="H512" s="496"/>
      <c r="I512" s="249"/>
      <c r="J512" s="302"/>
      <c r="K512" s="302"/>
      <c r="L512" s="302"/>
      <c r="M512" s="302"/>
      <c r="N512" s="447">
        <v>0</v>
      </c>
      <c r="O512" s="302"/>
      <c r="P512" s="241"/>
      <c r="Q512" s="33">
        <f>[2]Metryka!$C$25</f>
        <v>0</v>
      </c>
      <c r="R512" s="85">
        <f>[2]Metryka!$D$25</f>
        <v>0</v>
      </c>
      <c r="S512" s="90">
        <f>[2]Metryka!$E$25</f>
        <v>0</v>
      </c>
      <c r="T512" s="33" t="e">
        <v>#N/A</v>
      </c>
      <c r="U512" s="33" t="e">
        <v>#N/A</v>
      </c>
      <c r="V512" s="33" t="e">
        <v>#N/A</v>
      </c>
      <c r="W512" s="33" t="e">
        <v>#N/A</v>
      </c>
      <c r="X512" s="33" t="e">
        <v>#N/A</v>
      </c>
      <c r="Y512" s="33" t="e">
        <v>#N/A</v>
      </c>
    </row>
    <row r="513" spans="1:25" ht="15" customHeight="1">
      <c r="A513" s="453">
        <f>[2]Metryka!$C$3</f>
        <v>0</v>
      </c>
      <c r="B513" s="264" t="s">
        <v>454</v>
      </c>
      <c r="C513" s="264">
        <v>8085</v>
      </c>
      <c r="D513" s="264" t="s">
        <v>4164</v>
      </c>
      <c r="E513" s="273">
        <v>16.608699999999999</v>
      </c>
      <c r="F513" s="273">
        <v>53.747799999999998</v>
      </c>
      <c r="G513" s="458" t="s">
        <v>3178</v>
      </c>
      <c r="H513" s="496"/>
      <c r="I513" s="249"/>
      <c r="J513" s="302"/>
      <c r="K513" s="302"/>
      <c r="L513" s="302"/>
      <c r="M513" s="302"/>
      <c r="N513" s="447">
        <v>0</v>
      </c>
      <c r="O513" s="302"/>
      <c r="P513" s="241"/>
      <c r="Q513" s="33">
        <f>[2]Metryka!$C$25</f>
        <v>0</v>
      </c>
      <c r="R513" s="85">
        <f>[2]Metryka!$D$25</f>
        <v>0</v>
      </c>
      <c r="S513" s="90">
        <f>[2]Metryka!$E$25</f>
        <v>0</v>
      </c>
      <c r="T513" s="33" t="s">
        <v>2411</v>
      </c>
      <c r="U513" s="33" t="s">
        <v>6639</v>
      </c>
      <c r="V513" s="33" t="s">
        <v>6640</v>
      </c>
      <c r="W513" s="33" t="s">
        <v>6114</v>
      </c>
      <c r="X513" s="33" t="s">
        <v>4647</v>
      </c>
      <c r="Y513" s="33" t="s">
        <v>6640</v>
      </c>
    </row>
    <row r="514" spans="1:25" ht="15" customHeight="1">
      <c r="A514" s="453">
        <f>[2]Metryka!$C$3</f>
        <v>0</v>
      </c>
      <c r="B514" s="264" t="s">
        <v>455</v>
      </c>
      <c r="C514" s="264">
        <v>504</v>
      </c>
      <c r="D514" s="264" t="s">
        <v>4081</v>
      </c>
      <c r="E514" s="273">
        <v>17.497299999999999</v>
      </c>
      <c r="F514" s="273">
        <v>52.842700000000001</v>
      </c>
      <c r="G514" s="458" t="s">
        <v>3168</v>
      </c>
      <c r="H514" s="496"/>
      <c r="I514" s="249"/>
      <c r="J514" s="302"/>
      <c r="K514" s="302"/>
      <c r="L514" s="302"/>
      <c r="M514" s="302"/>
      <c r="N514" s="447">
        <v>0</v>
      </c>
      <c r="O514" s="302"/>
      <c r="P514" s="241"/>
      <c r="Q514" s="33">
        <f>[2]Metryka!$C$25</f>
        <v>0</v>
      </c>
      <c r="R514" s="85">
        <f>[2]Metryka!$D$25</f>
        <v>0</v>
      </c>
      <c r="S514" s="90">
        <f>[2]Metryka!$E$25</f>
        <v>0</v>
      </c>
      <c r="T514" s="33" t="s">
        <v>455</v>
      </c>
      <c r="U514" s="33" t="s">
        <v>5364</v>
      </c>
      <c r="V514" s="33" t="s">
        <v>5365</v>
      </c>
      <c r="W514" s="33" t="s">
        <v>5366</v>
      </c>
      <c r="X514" s="33" t="s">
        <v>4646</v>
      </c>
      <c r="Y514" s="33" t="s">
        <v>5365</v>
      </c>
    </row>
    <row r="515" spans="1:25" ht="15" customHeight="1">
      <c r="A515" s="453">
        <f>[2]Metryka!$C$3</f>
        <v>0</v>
      </c>
      <c r="B515" s="264" t="s">
        <v>456</v>
      </c>
      <c r="C515" s="264">
        <v>8086</v>
      </c>
      <c r="D515" s="264" t="s">
        <v>4082</v>
      </c>
      <c r="E515" s="273">
        <v>17.270700000000001</v>
      </c>
      <c r="F515" s="273">
        <v>54.497900000000001</v>
      </c>
      <c r="G515" s="458" t="s">
        <v>3172</v>
      </c>
      <c r="H515" s="496"/>
      <c r="I515" s="249"/>
      <c r="J515" s="302"/>
      <c r="K515" s="302"/>
      <c r="L515" s="302"/>
      <c r="M515" s="302"/>
      <c r="N515" s="447">
        <v>0</v>
      </c>
      <c r="O515" s="302"/>
      <c r="P515" s="241"/>
      <c r="Q515" s="33">
        <f>[2]Metryka!$C$25</f>
        <v>0</v>
      </c>
      <c r="R515" s="85">
        <f>[2]Metryka!$D$25</f>
        <v>0</v>
      </c>
      <c r="S515" s="90">
        <f>[2]Metryka!$E$25</f>
        <v>0</v>
      </c>
      <c r="T515" s="33" t="s">
        <v>456</v>
      </c>
      <c r="U515" s="33" t="s">
        <v>456</v>
      </c>
      <c r="V515" s="33" t="s">
        <v>6641</v>
      </c>
      <c r="W515" s="33" t="s">
        <v>5210</v>
      </c>
      <c r="X515" s="33" t="s">
        <v>4642</v>
      </c>
      <c r="Y515" s="33" t="s">
        <v>6641</v>
      </c>
    </row>
    <row r="516" spans="1:25" ht="15" customHeight="1">
      <c r="A516" s="453">
        <f>[2]Metryka!$C$3</f>
        <v>0</v>
      </c>
      <c r="B516" s="264" t="s">
        <v>3264</v>
      </c>
      <c r="C516" s="264">
        <v>1100</v>
      </c>
      <c r="D516" s="264" t="s">
        <v>4049</v>
      </c>
      <c r="E516" s="273">
        <v>21.624400000000001</v>
      </c>
      <c r="F516" s="273">
        <v>53.017800000000001</v>
      </c>
      <c r="G516" s="458" t="s">
        <v>3170</v>
      </c>
      <c r="H516" s="496"/>
      <c r="I516" s="249"/>
      <c r="J516" s="302"/>
      <c r="K516" s="302"/>
      <c r="L516" s="302"/>
      <c r="M516" s="302"/>
      <c r="N516" s="447">
        <v>0</v>
      </c>
      <c r="O516" s="302"/>
      <c r="P516" s="241"/>
      <c r="Q516" s="33">
        <f>[2]Metryka!$C$25</f>
        <v>0</v>
      </c>
      <c r="R516" s="85">
        <f>[2]Metryka!$D$25</f>
        <v>0</v>
      </c>
      <c r="S516" s="90">
        <f>[2]Metryka!$E$25</f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</row>
    <row r="517" spans="1:25" ht="15" customHeight="1">
      <c r="A517" s="453">
        <f>[2]Metryka!$C$3</f>
        <v>0</v>
      </c>
      <c r="B517" s="264" t="s">
        <v>457</v>
      </c>
      <c r="C517" s="264">
        <v>7099</v>
      </c>
      <c r="D517" s="264" t="s">
        <v>4034</v>
      </c>
      <c r="E517" s="273">
        <v>17.6144</v>
      </c>
      <c r="F517" s="273">
        <v>51.667400000000001</v>
      </c>
      <c r="G517" s="458" t="s">
        <v>3168</v>
      </c>
      <c r="H517" s="496"/>
      <c r="I517" s="249"/>
      <c r="J517" s="302"/>
      <c r="K517" s="302"/>
      <c r="L517" s="302"/>
      <c r="M517" s="302"/>
      <c r="N517" s="447">
        <v>0</v>
      </c>
      <c r="O517" s="302"/>
      <c r="P517" s="241"/>
      <c r="Q517" s="33">
        <f>[2]Metryka!$C$25</f>
        <v>0</v>
      </c>
      <c r="R517" s="85">
        <f>[2]Metryka!$D$25</f>
        <v>0</v>
      </c>
      <c r="S517" s="90">
        <f>[2]Metryka!$E$25</f>
        <v>0</v>
      </c>
      <c r="T517" s="33" t="s">
        <v>1702</v>
      </c>
      <c r="U517" s="33" t="s">
        <v>1702</v>
      </c>
      <c r="V517" s="33" t="s">
        <v>6153</v>
      </c>
      <c r="W517" s="33" t="s">
        <v>5149</v>
      </c>
      <c r="X517" s="33" t="s">
        <v>4646</v>
      </c>
      <c r="Y517" s="33" t="s">
        <v>6153</v>
      </c>
    </row>
    <row r="518" spans="1:25" ht="15" customHeight="1">
      <c r="A518" s="453">
        <f>[2]Metryka!$C$3</f>
        <v>0</v>
      </c>
      <c r="B518" s="264" t="s">
        <v>458</v>
      </c>
      <c r="C518" s="264">
        <v>4088</v>
      </c>
      <c r="D518" s="264" t="s">
        <v>4091</v>
      </c>
      <c r="E518" s="273">
        <v>19.082000000000001</v>
      </c>
      <c r="F518" s="273">
        <v>49.937100000000001</v>
      </c>
      <c r="G518" s="458" t="s">
        <v>3167</v>
      </c>
      <c r="H518" s="496"/>
      <c r="I518" s="249"/>
      <c r="J518" s="302"/>
      <c r="K518" s="302"/>
      <c r="L518" s="302"/>
      <c r="M518" s="302"/>
      <c r="N518" s="447">
        <v>0</v>
      </c>
      <c r="O518" s="302"/>
      <c r="P518" s="241"/>
      <c r="Q518" s="33">
        <f>[2]Metryka!$C$25</f>
        <v>0</v>
      </c>
      <c r="R518" s="85">
        <f>[2]Metryka!$D$25</f>
        <v>0</v>
      </c>
      <c r="S518" s="90">
        <f>[2]Metryka!$E$25</f>
        <v>0</v>
      </c>
      <c r="T518" s="33" t="s">
        <v>6642</v>
      </c>
      <c r="U518" s="33" t="s">
        <v>6643</v>
      </c>
      <c r="V518" s="33" t="s">
        <v>6644</v>
      </c>
      <c r="W518" s="33" t="s">
        <v>5648</v>
      </c>
      <c r="X518" s="33" t="s">
        <v>4643</v>
      </c>
      <c r="Y518" s="33" t="s">
        <v>6645</v>
      </c>
    </row>
    <row r="519" spans="1:25" ht="15" customHeight="1">
      <c r="A519" s="453">
        <f>[2]Metryka!$C$3</f>
        <v>0</v>
      </c>
      <c r="B519" s="264" t="s">
        <v>3265</v>
      </c>
      <c r="C519" s="264">
        <v>29</v>
      </c>
      <c r="D519" s="264" t="s">
        <v>4077</v>
      </c>
      <c r="E519" s="273">
        <v>16.404399999999999</v>
      </c>
      <c r="F519" s="273">
        <v>54.417099999999998</v>
      </c>
      <c r="G519" s="458" t="s">
        <v>3178</v>
      </c>
      <c r="H519" s="496"/>
      <c r="I519" s="249"/>
      <c r="J519" s="302"/>
      <c r="K519" s="302"/>
      <c r="L519" s="302"/>
      <c r="M519" s="302"/>
      <c r="N519" s="447">
        <v>0</v>
      </c>
      <c r="O519" s="302"/>
      <c r="P519" s="241"/>
      <c r="Q519" s="33">
        <f>[2]Metryka!$C$25</f>
        <v>0</v>
      </c>
      <c r="R519" s="85">
        <f>[2]Metryka!$D$25</f>
        <v>0</v>
      </c>
      <c r="S519" s="90">
        <f>[2]Metryka!$E$25</f>
        <v>0</v>
      </c>
      <c r="T519" s="33" t="s">
        <v>3265</v>
      </c>
      <c r="U519" s="33" t="s">
        <v>6646</v>
      </c>
      <c r="V519" s="33" t="s">
        <v>6647</v>
      </c>
      <c r="W519" s="33" t="s">
        <v>6248</v>
      </c>
      <c r="X519" s="33" t="s">
        <v>4647</v>
      </c>
      <c r="Y519" s="33" t="s">
        <v>6647</v>
      </c>
    </row>
    <row r="520" spans="1:25" ht="15" customHeight="1">
      <c r="A520" s="453">
        <f>[2]Metryka!$C$3</f>
        <v>0</v>
      </c>
      <c r="B520" s="264" t="s">
        <v>459</v>
      </c>
      <c r="C520" s="264">
        <v>8088</v>
      </c>
      <c r="D520" s="264" t="s">
        <v>4164</v>
      </c>
      <c r="E520" s="273">
        <v>15.874700000000001</v>
      </c>
      <c r="F520" s="273">
        <v>54.077500000000001</v>
      </c>
      <c r="G520" s="458" t="s">
        <v>3178</v>
      </c>
      <c r="H520" s="496"/>
      <c r="I520" s="249"/>
      <c r="J520" s="302"/>
      <c r="K520" s="302"/>
      <c r="L520" s="302"/>
      <c r="M520" s="302"/>
      <c r="N520" s="447">
        <v>0</v>
      </c>
      <c r="O520" s="302"/>
      <c r="P520" s="241"/>
      <c r="Q520" s="33">
        <f>[2]Metryka!$C$25</f>
        <v>0</v>
      </c>
      <c r="R520" s="85">
        <f>[2]Metryka!$D$25</f>
        <v>0</v>
      </c>
      <c r="S520" s="90">
        <f>[2]Metryka!$E$25</f>
        <v>0</v>
      </c>
      <c r="T520" s="33" t="s">
        <v>950</v>
      </c>
      <c r="U520" s="33" t="s">
        <v>6648</v>
      </c>
      <c r="V520" s="33" t="s">
        <v>6649</v>
      </c>
      <c r="W520" s="33" t="s">
        <v>6105</v>
      </c>
      <c r="X520" s="33" t="s">
        <v>4647</v>
      </c>
      <c r="Y520" s="33" t="s">
        <v>6650</v>
      </c>
    </row>
    <row r="521" spans="1:25" ht="15" customHeight="1">
      <c r="A521" s="453">
        <f>[2]Metryka!$C$3</f>
        <v>0</v>
      </c>
      <c r="B521" s="264" t="s">
        <v>460</v>
      </c>
      <c r="C521" s="264">
        <v>3061</v>
      </c>
      <c r="D521" s="264" t="s">
        <v>4002</v>
      </c>
      <c r="E521" s="273">
        <v>21.495999999999999</v>
      </c>
      <c r="F521" s="273">
        <v>50.171199999999999</v>
      </c>
      <c r="G521" s="458" t="s">
        <v>3173</v>
      </c>
      <c r="H521" s="496"/>
      <c r="I521" s="249"/>
      <c r="J521" s="302"/>
      <c r="K521" s="302"/>
      <c r="L521" s="302"/>
      <c r="M521" s="302"/>
      <c r="N521" s="447">
        <v>0</v>
      </c>
      <c r="O521" s="302"/>
      <c r="P521" s="241"/>
      <c r="Q521" s="33">
        <f>[2]Metryka!$C$25</f>
        <v>0</v>
      </c>
      <c r="R521" s="85">
        <f>[2]Metryka!$D$25</f>
        <v>0</v>
      </c>
      <c r="S521" s="90">
        <f>[2]Metryka!$E$25</f>
        <v>0</v>
      </c>
      <c r="T521" s="33" t="s">
        <v>5367</v>
      </c>
      <c r="U521" s="33" t="s">
        <v>5368</v>
      </c>
      <c r="V521" s="33" t="s">
        <v>5369</v>
      </c>
      <c r="W521" s="33" t="s">
        <v>5306</v>
      </c>
      <c r="X521" s="33" t="s">
        <v>4640</v>
      </c>
      <c r="Y521" s="33" t="s">
        <v>8913</v>
      </c>
    </row>
    <row r="522" spans="1:25" ht="15" customHeight="1">
      <c r="A522" s="453">
        <f>[2]Metryka!$C$3</f>
        <v>0</v>
      </c>
      <c r="B522" s="264" t="s">
        <v>461</v>
      </c>
      <c r="C522" s="264">
        <v>5107</v>
      </c>
      <c r="D522" s="264" t="s">
        <v>3991</v>
      </c>
      <c r="E522" s="273">
        <v>18.860600000000002</v>
      </c>
      <c r="F522" s="273">
        <v>52.1038</v>
      </c>
      <c r="G522" s="458" t="s">
        <v>3168</v>
      </c>
      <c r="H522" s="496"/>
      <c r="I522" s="249"/>
      <c r="J522" s="302"/>
      <c r="K522" s="302"/>
      <c r="L522" s="302"/>
      <c r="M522" s="302"/>
      <c r="N522" s="447">
        <v>0</v>
      </c>
      <c r="O522" s="302"/>
      <c r="P522" s="241"/>
      <c r="Q522" s="33">
        <f>[2]Metryka!$C$25</f>
        <v>0</v>
      </c>
      <c r="R522" s="85">
        <f>[2]Metryka!$D$25</f>
        <v>0</v>
      </c>
      <c r="S522" s="90">
        <f>[2]Metryka!$E$25</f>
        <v>0</v>
      </c>
      <c r="T522" s="33" t="s">
        <v>5329</v>
      </c>
      <c r="U522" s="33" t="s">
        <v>6651</v>
      </c>
      <c r="V522" s="33" t="s">
        <v>6652</v>
      </c>
      <c r="W522" s="33" t="s">
        <v>5978</v>
      </c>
      <c r="X522" s="33" t="s">
        <v>4646</v>
      </c>
      <c r="Y522" s="33" t="s">
        <v>6653</v>
      </c>
    </row>
    <row r="523" spans="1:25" ht="15" customHeight="1">
      <c r="A523" s="453">
        <f>[2]Metryka!$C$3</f>
        <v>0</v>
      </c>
      <c r="B523" s="264" t="s">
        <v>462</v>
      </c>
      <c r="C523" s="264">
        <v>1101</v>
      </c>
      <c r="D523" s="264" t="s">
        <v>4165</v>
      </c>
      <c r="E523" s="273">
        <v>21.0853</v>
      </c>
      <c r="F523" s="273">
        <v>52.4238</v>
      </c>
      <c r="G523" s="458" t="s">
        <v>3170</v>
      </c>
      <c r="H523" s="496"/>
      <c r="I523" s="249"/>
      <c r="J523" s="302"/>
      <c r="K523" s="302"/>
      <c r="L523" s="302"/>
      <c r="M523" s="302"/>
      <c r="N523" s="447">
        <v>0</v>
      </c>
      <c r="O523" s="302"/>
      <c r="P523" s="241"/>
      <c r="Q523" s="33">
        <f>[2]Metryka!$C$25</f>
        <v>0</v>
      </c>
      <c r="R523" s="85">
        <f>[2]Metryka!$D$25</f>
        <v>0</v>
      </c>
      <c r="S523" s="90">
        <f>[2]Metryka!$E$25</f>
        <v>0</v>
      </c>
      <c r="T523" s="33" t="s">
        <v>1570</v>
      </c>
      <c r="U523" s="33" t="s">
        <v>6654</v>
      </c>
      <c r="V523" s="33" t="s">
        <v>6655</v>
      </c>
      <c r="W523" s="33" t="s">
        <v>6464</v>
      </c>
      <c r="X523" s="33" t="s">
        <v>4638</v>
      </c>
      <c r="Y523" s="33" t="s">
        <v>6655</v>
      </c>
    </row>
    <row r="524" spans="1:25" ht="15" customHeight="1">
      <c r="A524" s="453">
        <f>[2]Metryka!$C$3</f>
        <v>0</v>
      </c>
      <c r="B524" s="264" t="s">
        <v>463</v>
      </c>
      <c r="C524" s="264">
        <v>8089</v>
      </c>
      <c r="D524" s="264" t="s">
        <v>4037</v>
      </c>
      <c r="E524" s="273">
        <v>14.7121</v>
      </c>
      <c r="F524" s="273">
        <v>52.6188</v>
      </c>
      <c r="G524" s="458" t="s">
        <v>3174</v>
      </c>
      <c r="H524" s="496"/>
      <c r="I524" s="249"/>
      <c r="J524" s="302"/>
      <c r="K524" s="302"/>
      <c r="L524" s="302"/>
      <c r="M524" s="302"/>
      <c r="N524" s="447">
        <v>0</v>
      </c>
      <c r="O524" s="302"/>
      <c r="P524" s="241"/>
      <c r="Q524" s="33">
        <f>[2]Metryka!$C$25</f>
        <v>0</v>
      </c>
      <c r="R524" s="85">
        <f>[2]Metryka!$D$25</f>
        <v>0</v>
      </c>
      <c r="S524" s="90">
        <f>[2]Metryka!$E$25</f>
        <v>0</v>
      </c>
      <c r="T524" s="33" t="s">
        <v>2719</v>
      </c>
      <c r="U524" s="33" t="s">
        <v>6656</v>
      </c>
      <c r="V524" s="33" t="s">
        <v>6657</v>
      </c>
      <c r="W524" s="33" t="s">
        <v>6219</v>
      </c>
      <c r="X524" s="33" t="s">
        <v>4635</v>
      </c>
      <c r="Y524" s="33" t="s">
        <v>6658</v>
      </c>
    </row>
    <row r="525" spans="1:25" ht="15" customHeight="1">
      <c r="A525" s="453">
        <f>[2]Metryka!$C$3</f>
        <v>0</v>
      </c>
      <c r="B525" s="264" t="s">
        <v>464</v>
      </c>
      <c r="C525" s="264">
        <v>1102</v>
      </c>
      <c r="D525" s="264" t="s">
        <v>3988</v>
      </c>
      <c r="E525" s="273">
        <v>23.364799999999999</v>
      </c>
      <c r="F525" s="273">
        <v>53.648400000000002</v>
      </c>
      <c r="G525" s="458" t="s">
        <v>3171</v>
      </c>
      <c r="H525" s="496"/>
      <c r="I525" s="249"/>
      <c r="J525" s="302"/>
      <c r="K525" s="302"/>
      <c r="L525" s="302"/>
      <c r="M525" s="302"/>
      <c r="N525" s="447">
        <v>0</v>
      </c>
      <c r="O525" s="302"/>
      <c r="P525" s="241"/>
      <c r="Q525" s="33">
        <f>[2]Metryka!$C$25</f>
        <v>0</v>
      </c>
      <c r="R525" s="85">
        <f>[2]Metryka!$D$25</f>
        <v>0</v>
      </c>
      <c r="S525" s="90">
        <f>[2]Metryka!$E$25</f>
        <v>0</v>
      </c>
      <c r="T525" s="33" t="s">
        <v>464</v>
      </c>
      <c r="U525" s="33" t="s">
        <v>6659</v>
      </c>
      <c r="V525" s="33" t="s">
        <v>6660</v>
      </c>
      <c r="W525" s="33" t="s">
        <v>6629</v>
      </c>
      <c r="X525" s="33" t="s">
        <v>4641</v>
      </c>
      <c r="Y525" s="33" t="s">
        <v>6661</v>
      </c>
    </row>
    <row r="526" spans="1:25" ht="15" customHeight="1">
      <c r="A526" s="453">
        <f>[2]Metryka!$C$3</f>
        <v>0</v>
      </c>
      <c r="B526" s="264" t="s">
        <v>465</v>
      </c>
      <c r="C526" s="264">
        <v>5108</v>
      </c>
      <c r="D526" s="264" t="s">
        <v>4102</v>
      </c>
      <c r="E526" s="273">
        <v>18.281600000000001</v>
      </c>
      <c r="F526" s="273">
        <v>53.174999999999997</v>
      </c>
      <c r="G526" s="458" t="s">
        <v>3164</v>
      </c>
      <c r="H526" s="496"/>
      <c r="I526" s="249"/>
      <c r="J526" s="302"/>
      <c r="K526" s="302"/>
      <c r="L526" s="302"/>
      <c r="M526" s="302"/>
      <c r="N526" s="447">
        <v>0</v>
      </c>
      <c r="O526" s="302"/>
      <c r="P526" s="241"/>
      <c r="Q526" s="33">
        <f>[2]Metryka!$C$25</f>
        <v>0</v>
      </c>
      <c r="R526" s="85">
        <f>[2]Metryka!$D$25</f>
        <v>0</v>
      </c>
      <c r="S526" s="90">
        <f>[2]Metryka!$E$25</f>
        <v>0</v>
      </c>
      <c r="T526" s="33" t="s">
        <v>465</v>
      </c>
      <c r="U526" s="33" t="s">
        <v>465</v>
      </c>
      <c r="V526" s="33" t="s">
        <v>6662</v>
      </c>
      <c r="W526" s="33" t="s">
        <v>5294</v>
      </c>
      <c r="X526" s="33" t="s">
        <v>4633</v>
      </c>
      <c r="Y526" s="33" t="s">
        <v>6662</v>
      </c>
    </row>
    <row r="527" spans="1:25" ht="15" customHeight="1">
      <c r="A527" s="453">
        <f>[2]Metryka!$C$3</f>
        <v>0</v>
      </c>
      <c r="B527" s="264" t="s">
        <v>466</v>
      </c>
      <c r="C527" s="264">
        <v>30</v>
      </c>
      <c r="D527" s="264" t="s">
        <v>3996</v>
      </c>
      <c r="E527" s="273">
        <v>19.185400000000001</v>
      </c>
      <c r="F527" s="273">
        <v>50.330199999999998</v>
      </c>
      <c r="G527" s="458" t="s">
        <v>3167</v>
      </c>
      <c r="H527" s="496"/>
      <c r="I527" s="249"/>
      <c r="J527" s="302"/>
      <c r="K527" s="302"/>
      <c r="L527" s="302"/>
      <c r="M527" s="302"/>
      <c r="N527" s="447">
        <v>0</v>
      </c>
      <c r="O527" s="302"/>
      <c r="P527" s="241"/>
      <c r="Q527" s="33">
        <f>[2]Metryka!$C$25</f>
        <v>0</v>
      </c>
      <c r="R527" s="85">
        <f>[2]Metryka!$D$25</f>
        <v>0</v>
      </c>
      <c r="S527" s="90">
        <f>[2]Metryka!$E$25</f>
        <v>0</v>
      </c>
      <c r="T527" s="33" t="s">
        <v>466</v>
      </c>
      <c r="U527" s="33" t="s">
        <v>6663</v>
      </c>
      <c r="V527" s="33" t="s">
        <v>5165</v>
      </c>
      <c r="W527" s="33" t="s">
        <v>5119</v>
      </c>
      <c r="X527" s="33" t="s">
        <v>4643</v>
      </c>
      <c r="Y527" s="33" t="s">
        <v>5165</v>
      </c>
    </row>
    <row r="528" spans="1:25" ht="15" customHeight="1">
      <c r="A528" s="453">
        <f>[2]Metryka!$C$3</f>
        <v>0</v>
      </c>
      <c r="B528" s="264" t="s">
        <v>467</v>
      </c>
      <c r="C528" s="264">
        <v>4092</v>
      </c>
      <c r="D528" s="264" t="s">
        <v>3996</v>
      </c>
      <c r="E528" s="273">
        <v>19.226099999999999</v>
      </c>
      <c r="F528" s="273">
        <v>50.343899999999998</v>
      </c>
      <c r="G528" s="458" t="s">
        <v>3167</v>
      </c>
      <c r="H528" s="496"/>
      <c r="I528" s="249"/>
      <c r="J528" s="302"/>
      <c r="K528" s="302"/>
      <c r="L528" s="302"/>
      <c r="M528" s="302"/>
      <c r="N528" s="447">
        <v>0</v>
      </c>
      <c r="O528" s="302"/>
      <c r="P528" s="241"/>
      <c r="Q528" s="33">
        <f>[2]Metryka!$C$25</f>
        <v>0</v>
      </c>
      <c r="R528" s="85">
        <f>[2]Metryka!$D$25</f>
        <v>0</v>
      </c>
      <c r="S528" s="90">
        <f>[2]Metryka!$E$25</f>
        <v>0</v>
      </c>
      <c r="T528" s="33" t="s">
        <v>466</v>
      </c>
      <c r="U528" s="33" t="s">
        <v>6663</v>
      </c>
      <c r="V528" s="33" t="s">
        <v>5165</v>
      </c>
      <c r="W528" s="33" t="s">
        <v>5119</v>
      </c>
      <c r="X528" s="33" t="s">
        <v>4643</v>
      </c>
      <c r="Y528" s="33" t="s">
        <v>5165</v>
      </c>
    </row>
    <row r="529" spans="1:25" ht="15" customHeight="1">
      <c r="A529" s="453">
        <f>[2]Metryka!$C$3</f>
        <v>0</v>
      </c>
      <c r="B529" s="264" t="s">
        <v>3266</v>
      </c>
      <c r="C529" s="264">
        <v>4089</v>
      </c>
      <c r="D529" s="264"/>
      <c r="E529" s="273"/>
      <c r="F529" s="273"/>
      <c r="G529" s="458" t="s">
        <v>3167</v>
      </c>
      <c r="H529" s="496"/>
      <c r="I529" s="249"/>
      <c r="J529" s="302"/>
      <c r="K529" s="302"/>
      <c r="L529" s="302"/>
      <c r="M529" s="302"/>
      <c r="N529" s="447">
        <v>0</v>
      </c>
      <c r="O529" s="302"/>
      <c r="P529" s="241"/>
      <c r="Q529" s="33">
        <f>[2]Metryka!$C$25</f>
        <v>0</v>
      </c>
      <c r="R529" s="85">
        <f>[2]Metryka!$D$25</f>
        <v>0</v>
      </c>
      <c r="S529" s="90">
        <f>[2]Metryka!$E$25</f>
        <v>0</v>
      </c>
      <c r="T529" s="33" t="s">
        <v>466</v>
      </c>
      <c r="U529" s="33" t="s">
        <v>466</v>
      </c>
      <c r="V529" s="33" t="s">
        <v>5165</v>
      </c>
      <c r="W529" s="33" t="s">
        <v>5119</v>
      </c>
      <c r="X529" s="33" t="s">
        <v>3167</v>
      </c>
      <c r="Y529" s="33" t="s">
        <v>5165</v>
      </c>
    </row>
    <row r="530" spans="1:25" ht="15" customHeight="1">
      <c r="A530" s="453">
        <f>[2]Metryka!$C$3</f>
        <v>0</v>
      </c>
      <c r="B530" s="264" t="s">
        <v>468</v>
      </c>
      <c r="C530" s="264">
        <v>4090</v>
      </c>
      <c r="D530" s="264" t="s">
        <v>3996</v>
      </c>
      <c r="E530" s="273">
        <v>19.241299999999999</v>
      </c>
      <c r="F530" s="273">
        <v>50.350700000000003</v>
      </c>
      <c r="G530" s="458" t="s">
        <v>3167</v>
      </c>
      <c r="H530" s="496"/>
      <c r="I530" s="249"/>
      <c r="J530" s="302"/>
      <c r="K530" s="302"/>
      <c r="L530" s="302"/>
      <c r="M530" s="302"/>
      <c r="N530" s="447">
        <v>0</v>
      </c>
      <c r="O530" s="302"/>
      <c r="P530" s="241"/>
      <c r="Q530" s="33">
        <f>[2]Metryka!$C$25</f>
        <v>0</v>
      </c>
      <c r="R530" s="85">
        <f>[2]Metryka!$D$25</f>
        <v>0</v>
      </c>
      <c r="S530" s="90">
        <f>[2]Metryka!$E$25</f>
        <v>0</v>
      </c>
      <c r="T530" s="33" t="s">
        <v>466</v>
      </c>
      <c r="U530" s="33" t="s">
        <v>6663</v>
      </c>
      <c r="V530" s="33" t="s">
        <v>5165</v>
      </c>
      <c r="W530" s="33" t="s">
        <v>5119</v>
      </c>
      <c r="X530" s="33" t="s">
        <v>4643</v>
      </c>
      <c r="Y530" s="33" t="s">
        <v>5165</v>
      </c>
    </row>
    <row r="531" spans="1:25" ht="15" customHeight="1">
      <c r="A531" s="453">
        <f>[2]Metryka!$C$3</f>
        <v>0</v>
      </c>
      <c r="B531" s="264" t="s">
        <v>469</v>
      </c>
      <c r="C531" s="264">
        <v>4096</v>
      </c>
      <c r="D531" s="264" t="s">
        <v>4001</v>
      </c>
      <c r="E531" s="273">
        <v>19.287199999999999</v>
      </c>
      <c r="F531" s="273">
        <v>50.310699999999997</v>
      </c>
      <c r="G531" s="458" t="s">
        <v>3167</v>
      </c>
      <c r="H531" s="496"/>
      <c r="I531" s="249"/>
      <c r="J531" s="302"/>
      <c r="K531" s="302"/>
      <c r="L531" s="302"/>
      <c r="M531" s="302"/>
      <c r="N531" s="447">
        <v>0</v>
      </c>
      <c r="O531" s="302"/>
      <c r="P531" s="241"/>
      <c r="Q531" s="33">
        <f>[2]Metryka!$C$25</f>
        <v>0</v>
      </c>
      <c r="R531" s="85">
        <f>[2]Metryka!$D$25</f>
        <v>0</v>
      </c>
      <c r="S531" s="90">
        <f>[2]Metryka!$E$25</f>
        <v>0</v>
      </c>
      <c r="T531" s="33" t="s">
        <v>466</v>
      </c>
      <c r="U531" s="33" t="s">
        <v>6663</v>
      </c>
      <c r="V531" s="33" t="s">
        <v>5165</v>
      </c>
      <c r="W531" s="33" t="s">
        <v>5119</v>
      </c>
      <c r="X531" s="33" t="s">
        <v>4643</v>
      </c>
      <c r="Y531" s="33" t="s">
        <v>5165</v>
      </c>
    </row>
    <row r="532" spans="1:25" ht="15" customHeight="1">
      <c r="A532" s="453">
        <f>[2]Metryka!$C$3</f>
        <v>0</v>
      </c>
      <c r="B532" s="264" t="s">
        <v>470</v>
      </c>
      <c r="C532" s="264">
        <v>4091</v>
      </c>
      <c r="D532" s="264" t="s">
        <v>4134</v>
      </c>
      <c r="E532" s="273">
        <v>19.2974</v>
      </c>
      <c r="F532" s="273">
        <v>50.388599999999997</v>
      </c>
      <c r="G532" s="458" t="s">
        <v>3167</v>
      </c>
      <c r="H532" s="496"/>
      <c r="I532" s="249"/>
      <c r="J532" s="302"/>
      <c r="K532" s="302"/>
      <c r="L532" s="302"/>
      <c r="M532" s="302"/>
      <c r="N532" s="447">
        <v>0</v>
      </c>
      <c r="O532" s="302"/>
      <c r="P532" s="241"/>
      <c r="Q532" s="33">
        <f>[2]Metryka!$C$25</f>
        <v>0</v>
      </c>
      <c r="R532" s="85">
        <f>[2]Metryka!$D$25</f>
        <v>0</v>
      </c>
      <c r="S532" s="90">
        <f>[2]Metryka!$E$25</f>
        <v>0</v>
      </c>
      <c r="T532" s="33" t="s">
        <v>466</v>
      </c>
      <c r="U532" s="33" t="s">
        <v>6663</v>
      </c>
      <c r="V532" s="33" t="s">
        <v>5165</v>
      </c>
      <c r="W532" s="33" t="s">
        <v>5119</v>
      </c>
      <c r="X532" s="33" t="s">
        <v>4643</v>
      </c>
      <c r="Y532" s="33" t="s">
        <v>5165</v>
      </c>
    </row>
    <row r="533" spans="1:25" ht="15" customHeight="1">
      <c r="A533" s="453">
        <f>[2]Metryka!$C$3</f>
        <v>0</v>
      </c>
      <c r="B533" s="264" t="s">
        <v>471</v>
      </c>
      <c r="C533" s="264">
        <v>4093</v>
      </c>
      <c r="D533" s="264" t="s">
        <v>4166</v>
      </c>
      <c r="E533" s="273">
        <v>19.267700000000001</v>
      </c>
      <c r="F533" s="273">
        <v>50.311199999999999</v>
      </c>
      <c r="G533" s="458" t="s">
        <v>3167</v>
      </c>
      <c r="H533" s="496"/>
      <c r="I533" s="249"/>
      <c r="J533" s="302"/>
      <c r="K533" s="302"/>
      <c r="L533" s="302"/>
      <c r="M533" s="302"/>
      <c r="N533" s="447">
        <v>0</v>
      </c>
      <c r="O533" s="302"/>
      <c r="P533" s="241"/>
      <c r="Q533" s="33">
        <f>[2]Metryka!$C$25</f>
        <v>0</v>
      </c>
      <c r="R533" s="85">
        <f>[2]Metryka!$D$25</f>
        <v>0</v>
      </c>
      <c r="S533" s="90">
        <f>[2]Metryka!$E$25</f>
        <v>0</v>
      </c>
      <c r="T533" s="33" t="s">
        <v>466</v>
      </c>
      <c r="U533" s="33" t="s">
        <v>6663</v>
      </c>
      <c r="V533" s="33" t="s">
        <v>5165</v>
      </c>
      <c r="W533" s="33" t="s">
        <v>5119</v>
      </c>
      <c r="X533" s="33" t="s">
        <v>4643</v>
      </c>
      <c r="Y533" s="33" t="s">
        <v>5165</v>
      </c>
    </row>
    <row r="534" spans="1:25" ht="15" customHeight="1">
      <c r="A534" s="453">
        <f>[2]Metryka!$C$3</f>
        <v>0</v>
      </c>
      <c r="B534" s="264" t="s">
        <v>472</v>
      </c>
      <c r="C534" s="264">
        <v>4094</v>
      </c>
      <c r="D534" s="264" t="s">
        <v>4167</v>
      </c>
      <c r="E534" s="273">
        <v>19.311399999999999</v>
      </c>
      <c r="F534" s="273">
        <v>50.3033</v>
      </c>
      <c r="G534" s="458" t="s">
        <v>3167</v>
      </c>
      <c r="H534" s="496"/>
      <c r="I534" s="249"/>
      <c r="J534" s="302"/>
      <c r="K534" s="302"/>
      <c r="L534" s="302"/>
      <c r="M534" s="302"/>
      <c r="N534" s="447">
        <v>0</v>
      </c>
      <c r="O534" s="302"/>
      <c r="P534" s="241"/>
      <c r="Q534" s="33">
        <f>[2]Metryka!$C$25</f>
        <v>0</v>
      </c>
      <c r="R534" s="85">
        <f>[2]Metryka!$D$25</f>
        <v>0</v>
      </c>
      <c r="S534" s="90">
        <f>[2]Metryka!$E$25</f>
        <v>0</v>
      </c>
      <c r="T534" s="33" t="s">
        <v>466</v>
      </c>
      <c r="U534" s="33" t="s">
        <v>6663</v>
      </c>
      <c r="V534" s="33" t="s">
        <v>5165</v>
      </c>
      <c r="W534" s="33" t="s">
        <v>5119</v>
      </c>
      <c r="X534" s="33" t="s">
        <v>4643</v>
      </c>
      <c r="Y534" s="33" t="s">
        <v>5165</v>
      </c>
    </row>
    <row r="535" spans="1:25" ht="15" customHeight="1">
      <c r="A535" s="453">
        <f>[2]Metryka!$C$3</f>
        <v>0</v>
      </c>
      <c r="B535" s="264" t="s">
        <v>473</v>
      </c>
      <c r="C535" s="264">
        <v>4095</v>
      </c>
      <c r="D535" s="264" t="s">
        <v>4168</v>
      </c>
      <c r="E535" s="273">
        <v>19.264900000000001</v>
      </c>
      <c r="F535" s="273">
        <v>50.366900000000001</v>
      </c>
      <c r="G535" s="458" t="s">
        <v>3167</v>
      </c>
      <c r="H535" s="496"/>
      <c r="I535" s="249"/>
      <c r="J535" s="302"/>
      <c r="K535" s="302"/>
      <c r="L535" s="302"/>
      <c r="M535" s="302"/>
      <c r="N535" s="447">
        <v>0</v>
      </c>
      <c r="O535" s="302"/>
      <c r="P535" s="241"/>
      <c r="Q535" s="33">
        <f>[2]Metryka!$C$25</f>
        <v>0</v>
      </c>
      <c r="R535" s="85">
        <f>[2]Metryka!$D$25</f>
        <v>0</v>
      </c>
      <c r="S535" s="90">
        <f>[2]Metryka!$E$25</f>
        <v>0</v>
      </c>
      <c r="T535" s="33" t="s">
        <v>466</v>
      </c>
      <c r="U535" s="33" t="s">
        <v>6663</v>
      </c>
      <c r="V535" s="33" t="s">
        <v>5165</v>
      </c>
      <c r="W535" s="33" t="s">
        <v>5119</v>
      </c>
      <c r="X535" s="33" t="s">
        <v>4643</v>
      </c>
      <c r="Y535" s="33" t="s">
        <v>5165</v>
      </c>
    </row>
    <row r="536" spans="1:25" ht="15" customHeight="1">
      <c r="A536" s="453">
        <f>[2]Metryka!$C$3</f>
        <v>0</v>
      </c>
      <c r="B536" s="264" t="s">
        <v>474</v>
      </c>
      <c r="C536" s="264">
        <v>7100</v>
      </c>
      <c r="D536" s="264" t="s">
        <v>4081</v>
      </c>
      <c r="E536" s="273">
        <v>17.486799999999999</v>
      </c>
      <c r="F536" s="273">
        <v>52.807899999999997</v>
      </c>
      <c r="G536" s="458" t="s">
        <v>3168</v>
      </c>
      <c r="H536" s="496"/>
      <c r="I536" s="249"/>
      <c r="J536" s="302"/>
      <c r="K536" s="302"/>
      <c r="L536" s="302"/>
      <c r="M536" s="302"/>
      <c r="N536" s="447">
        <v>0</v>
      </c>
      <c r="O536" s="302"/>
      <c r="P536" s="241"/>
      <c r="Q536" s="33">
        <f>[2]Metryka!$C$25</f>
        <v>0</v>
      </c>
      <c r="R536" s="85">
        <f>[2]Metryka!$D$25</f>
        <v>0</v>
      </c>
      <c r="S536" s="90">
        <f>[2]Metryka!$E$25</f>
        <v>0</v>
      </c>
      <c r="T536" s="33" t="s">
        <v>455</v>
      </c>
      <c r="U536" s="33" t="s">
        <v>5364</v>
      </c>
      <c r="V536" s="33" t="s">
        <v>5365</v>
      </c>
      <c r="W536" s="33" t="s">
        <v>5366</v>
      </c>
      <c r="X536" s="33" t="s">
        <v>4646</v>
      </c>
      <c r="Y536" s="33" t="s">
        <v>5365</v>
      </c>
    </row>
    <row r="537" spans="1:25" ht="15" customHeight="1">
      <c r="A537" s="453">
        <f>[2]Metryka!$C$3</f>
        <v>0</v>
      </c>
      <c r="B537" s="264" t="s">
        <v>475</v>
      </c>
      <c r="C537" s="264">
        <v>6093</v>
      </c>
      <c r="D537" s="264" t="s">
        <v>4064</v>
      </c>
      <c r="E537" s="273">
        <v>17.751899999999999</v>
      </c>
      <c r="F537" s="273">
        <v>50.692500000000003</v>
      </c>
      <c r="G537" s="458" t="s">
        <v>3176</v>
      </c>
      <c r="H537" s="496"/>
      <c r="I537" s="249"/>
      <c r="J537" s="302"/>
      <c r="K537" s="302"/>
      <c r="L537" s="302"/>
      <c r="M537" s="302"/>
      <c r="N537" s="447">
        <v>0</v>
      </c>
      <c r="O537" s="302"/>
      <c r="P537" s="241"/>
      <c r="Q537" s="33">
        <f>[2]Metryka!$C$25</f>
        <v>0</v>
      </c>
      <c r="R537" s="85">
        <f>[2]Metryka!$D$25</f>
        <v>0</v>
      </c>
      <c r="S537" s="90">
        <f>[2]Metryka!$E$25</f>
        <v>0</v>
      </c>
      <c r="T537" s="33" t="s">
        <v>6483</v>
      </c>
      <c r="U537" s="33" t="s">
        <v>6484</v>
      </c>
      <c r="V537" s="33" t="s">
        <v>6485</v>
      </c>
      <c r="W537" s="33" t="s">
        <v>5453</v>
      </c>
      <c r="X537" s="33" t="s">
        <v>4639</v>
      </c>
      <c r="Y537" s="33" t="s">
        <v>6485</v>
      </c>
    </row>
    <row r="538" spans="1:25" ht="15" customHeight="1">
      <c r="A538" s="453">
        <f>[2]Metryka!$C$3</f>
        <v>0</v>
      </c>
      <c r="B538" s="264" t="s">
        <v>476</v>
      </c>
      <c r="C538" s="264">
        <v>6094</v>
      </c>
      <c r="D538" s="264"/>
      <c r="E538" s="273"/>
      <c r="F538" s="273"/>
      <c r="G538" s="458" t="s">
        <v>3184</v>
      </c>
      <c r="H538" s="496"/>
      <c r="I538" s="249"/>
      <c r="J538" s="302"/>
      <c r="K538" s="302"/>
      <c r="L538" s="302"/>
      <c r="M538" s="302"/>
      <c r="N538" s="447">
        <v>0</v>
      </c>
      <c r="O538" s="302"/>
      <c r="P538" s="241"/>
      <c r="Q538" s="33">
        <f>[2]Metryka!$C$25</f>
        <v>0</v>
      </c>
      <c r="R538" s="85">
        <f>[2]Metryka!$D$25</f>
        <v>0</v>
      </c>
      <c r="S538" s="90">
        <f>[2]Metryka!$E$25</f>
        <v>0</v>
      </c>
      <c r="T538" s="33" t="s">
        <v>1650</v>
      </c>
      <c r="U538" s="33" t="s">
        <v>5331</v>
      </c>
      <c r="V538" s="33" t="s">
        <v>5332</v>
      </c>
      <c r="W538" s="33" t="s">
        <v>5333</v>
      </c>
      <c r="X538" s="33" t="s">
        <v>4632</v>
      </c>
      <c r="Y538" s="33" t="s">
        <v>5332</v>
      </c>
    </row>
    <row r="539" spans="1:25" ht="15" customHeight="1">
      <c r="A539" s="453">
        <f>[2]Metryka!$C$3</f>
        <v>0</v>
      </c>
      <c r="B539" s="264" t="s">
        <v>3267</v>
      </c>
      <c r="C539" s="264">
        <v>3062</v>
      </c>
      <c r="D539" s="264" t="s">
        <v>4169</v>
      </c>
      <c r="E539" s="273">
        <v>20.9756</v>
      </c>
      <c r="F539" s="273">
        <v>50.169800000000002</v>
      </c>
      <c r="G539" s="458" t="s">
        <v>3166</v>
      </c>
      <c r="H539" s="496"/>
      <c r="I539" s="249"/>
      <c r="J539" s="302"/>
      <c r="K539" s="302"/>
      <c r="L539" s="302"/>
      <c r="M539" s="302"/>
      <c r="N539" s="447">
        <v>0</v>
      </c>
      <c r="O539" s="302"/>
      <c r="P539" s="241"/>
      <c r="Q539" s="33">
        <f>[2]Metryka!$C$25</f>
        <v>0</v>
      </c>
      <c r="R539" s="85">
        <f>[2]Metryka!$D$25</f>
        <v>0</v>
      </c>
      <c r="S539" s="90">
        <f>[2]Metryka!$E$25</f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</row>
    <row r="540" spans="1:25" ht="15" customHeight="1">
      <c r="A540" s="453">
        <f>[2]Metryka!$C$3</f>
        <v>0</v>
      </c>
      <c r="B540" s="264" t="s">
        <v>477</v>
      </c>
      <c r="C540" s="264">
        <v>1103</v>
      </c>
      <c r="D540" s="264" t="s">
        <v>3997</v>
      </c>
      <c r="E540" s="273">
        <v>22.456800000000001</v>
      </c>
      <c r="F540" s="273">
        <v>52.840400000000002</v>
      </c>
      <c r="G540" s="458" t="s">
        <v>3171</v>
      </c>
      <c r="H540" s="496"/>
      <c r="I540" s="249"/>
      <c r="J540" s="302"/>
      <c r="K540" s="302"/>
      <c r="L540" s="302"/>
      <c r="M540" s="302"/>
      <c r="N540" s="447">
        <v>0</v>
      </c>
      <c r="O540" s="302"/>
      <c r="P540" s="241"/>
      <c r="Q540" s="33">
        <f>[2]Metryka!$C$25</f>
        <v>0</v>
      </c>
      <c r="R540" s="85">
        <f>[2]Metryka!$D$25</f>
        <v>0</v>
      </c>
      <c r="S540" s="90">
        <f>[2]Metryka!$E$25</f>
        <v>0</v>
      </c>
      <c r="T540" s="33" t="s">
        <v>2422</v>
      </c>
      <c r="U540" s="33" t="s">
        <v>6664</v>
      </c>
      <c r="V540" s="33" t="s">
        <v>6665</v>
      </c>
      <c r="W540" s="33" t="s">
        <v>5360</v>
      </c>
      <c r="X540" s="33" t="s">
        <v>4641</v>
      </c>
      <c r="Y540" s="33" t="s">
        <v>6666</v>
      </c>
    </row>
    <row r="541" spans="1:25" ht="15" customHeight="1">
      <c r="A541" s="453">
        <f>[2]Metryka!$C$3</f>
        <v>0</v>
      </c>
      <c r="B541" s="264" t="s">
        <v>478</v>
      </c>
      <c r="C541" s="264">
        <v>2056</v>
      </c>
      <c r="D541" s="264" t="s">
        <v>4057</v>
      </c>
      <c r="E541" s="273">
        <v>22.6629</v>
      </c>
      <c r="F541" s="273">
        <v>50.543500000000002</v>
      </c>
      <c r="G541" s="458" t="s">
        <v>3191</v>
      </c>
      <c r="H541" s="496"/>
      <c r="I541" s="249"/>
      <c r="J541" s="302"/>
      <c r="K541" s="302"/>
      <c r="L541" s="302"/>
      <c r="M541" s="302"/>
      <c r="N541" s="447">
        <v>0</v>
      </c>
      <c r="O541" s="302"/>
      <c r="P541" s="241"/>
      <c r="Q541" s="33">
        <f>[2]Metryka!$C$25</f>
        <v>0</v>
      </c>
      <c r="R541" s="85">
        <f>[2]Metryka!$D$25</f>
        <v>0</v>
      </c>
      <c r="S541" s="90">
        <f>[2]Metryka!$E$25</f>
        <v>0</v>
      </c>
      <c r="T541" s="33" t="s">
        <v>167</v>
      </c>
      <c r="U541" s="33" t="s">
        <v>5338</v>
      </c>
      <c r="V541" s="33" t="s">
        <v>5339</v>
      </c>
      <c r="W541" s="33" t="s">
        <v>5340</v>
      </c>
      <c r="X541" s="33" t="s">
        <v>4634</v>
      </c>
      <c r="Y541" s="33" t="s">
        <v>5339</v>
      </c>
    </row>
    <row r="542" spans="1:25" ht="15" customHeight="1">
      <c r="A542" s="453">
        <f>[2]Metryka!$C$3</f>
        <v>0</v>
      </c>
      <c r="B542" s="264" t="s">
        <v>479</v>
      </c>
      <c r="C542" s="264">
        <v>2057</v>
      </c>
      <c r="D542" s="264" t="s">
        <v>4002</v>
      </c>
      <c r="E542" s="273">
        <v>21.6235</v>
      </c>
      <c r="F542" s="273">
        <v>50.487000000000002</v>
      </c>
      <c r="G542" s="458" t="s">
        <v>3173</v>
      </c>
      <c r="H542" s="496"/>
      <c r="I542" s="249"/>
      <c r="J542" s="302"/>
      <c r="K542" s="302"/>
      <c r="L542" s="302"/>
      <c r="M542" s="302"/>
      <c r="N542" s="447">
        <v>0</v>
      </c>
      <c r="O542" s="302"/>
      <c r="P542" s="241"/>
      <c r="Q542" s="33">
        <f>[2]Metryka!$C$25</f>
        <v>0</v>
      </c>
      <c r="R542" s="85">
        <f>[2]Metryka!$D$25</f>
        <v>0</v>
      </c>
      <c r="S542" s="90">
        <f>[2]Metryka!$E$25</f>
        <v>0</v>
      </c>
      <c r="T542" s="33" t="s">
        <v>81</v>
      </c>
      <c r="U542" s="33" t="s">
        <v>5203</v>
      </c>
      <c r="V542" s="33" t="s">
        <v>5204</v>
      </c>
      <c r="W542" s="33" t="s">
        <v>5117</v>
      </c>
      <c r="X542" s="33" t="s">
        <v>4640</v>
      </c>
      <c r="Y542" s="33" t="s">
        <v>8900</v>
      </c>
    </row>
    <row r="543" spans="1:25" ht="15" customHeight="1">
      <c r="A543" s="453">
        <f>[2]Metryka!$C$3</f>
        <v>0</v>
      </c>
      <c r="B543" s="264" t="s">
        <v>480</v>
      </c>
      <c r="C543" s="264">
        <v>1105</v>
      </c>
      <c r="D543" s="264" t="s">
        <v>3996</v>
      </c>
      <c r="E543" s="273">
        <v>20.1023</v>
      </c>
      <c r="F543" s="273">
        <v>51.933399999999999</v>
      </c>
      <c r="G543" s="458" t="s">
        <v>3169</v>
      </c>
      <c r="H543" s="496"/>
      <c r="I543" s="249"/>
      <c r="J543" s="302"/>
      <c r="K543" s="302"/>
      <c r="L543" s="302"/>
      <c r="M543" s="302"/>
      <c r="N543" s="447">
        <v>0</v>
      </c>
      <c r="O543" s="302"/>
      <c r="P543" s="241"/>
      <c r="Q543" s="33">
        <f>[2]Metryka!$C$25</f>
        <v>0</v>
      </c>
      <c r="R543" s="85">
        <f>[2]Metryka!$D$25</f>
        <v>0</v>
      </c>
      <c r="S543" s="90">
        <f>[2]Metryka!$E$25</f>
        <v>0</v>
      </c>
      <c r="T543" s="33" t="s">
        <v>1389</v>
      </c>
      <c r="U543" s="33" t="s">
        <v>6667</v>
      </c>
      <c r="V543" s="33" t="s">
        <v>6668</v>
      </c>
      <c r="W543" s="33" t="s">
        <v>6669</v>
      </c>
      <c r="X543" s="33" t="s">
        <v>4636</v>
      </c>
      <c r="Y543" s="33" t="s">
        <v>6668</v>
      </c>
    </row>
    <row r="544" spans="1:25" ht="15" customHeight="1">
      <c r="A544" s="453">
        <f>[2]Metryka!$C$3</f>
        <v>0</v>
      </c>
      <c r="B544" s="264" t="s">
        <v>481</v>
      </c>
      <c r="C544" s="264">
        <v>5109</v>
      </c>
      <c r="D544" s="264" t="s">
        <v>4033</v>
      </c>
      <c r="E544" s="273">
        <v>18.489599999999999</v>
      </c>
      <c r="F544" s="273">
        <v>53.517400000000002</v>
      </c>
      <c r="G544" s="458" t="s">
        <v>3164</v>
      </c>
      <c r="H544" s="496"/>
      <c r="I544" s="249"/>
      <c r="J544" s="302"/>
      <c r="K544" s="302"/>
      <c r="L544" s="302"/>
      <c r="M544" s="302"/>
      <c r="N544" s="447">
        <v>0</v>
      </c>
      <c r="O544" s="302"/>
      <c r="P544" s="241"/>
      <c r="Q544" s="33">
        <f>[2]Metryka!$C$25</f>
        <v>0</v>
      </c>
      <c r="R544" s="85">
        <f>[2]Metryka!$D$25</f>
        <v>0</v>
      </c>
      <c r="S544" s="90">
        <f>[2]Metryka!$E$25</f>
        <v>0</v>
      </c>
      <c r="T544" s="33" t="s">
        <v>901</v>
      </c>
      <c r="U544" s="33" t="s">
        <v>901</v>
      </c>
      <c r="V544" s="33" t="s">
        <v>6604</v>
      </c>
      <c r="W544" s="33" t="s">
        <v>5863</v>
      </c>
      <c r="X544" s="33" t="s">
        <v>4633</v>
      </c>
      <c r="Y544" s="33" t="s">
        <v>6604</v>
      </c>
    </row>
    <row r="545" spans="1:25" ht="15" customHeight="1">
      <c r="A545" s="453">
        <f>[2]Metryka!$C$3</f>
        <v>0</v>
      </c>
      <c r="B545" s="264" t="s">
        <v>3268</v>
      </c>
      <c r="C545" s="264">
        <v>8090</v>
      </c>
      <c r="D545" s="264" t="s">
        <v>4005</v>
      </c>
      <c r="E545" s="273">
        <v>17.410900000000002</v>
      </c>
      <c r="F545" s="273">
        <v>54.165900000000001</v>
      </c>
      <c r="G545" s="458" t="s">
        <v>3172</v>
      </c>
      <c r="H545" s="496"/>
      <c r="I545" s="249"/>
      <c r="J545" s="302"/>
      <c r="K545" s="302"/>
      <c r="L545" s="302"/>
      <c r="M545" s="302"/>
      <c r="N545" s="447">
        <v>0</v>
      </c>
      <c r="O545" s="302"/>
      <c r="P545" s="241"/>
      <c r="Q545" s="33">
        <f>[2]Metryka!$C$25</f>
        <v>0</v>
      </c>
      <c r="R545" s="85">
        <f>[2]Metryka!$D$25</f>
        <v>0</v>
      </c>
      <c r="S545" s="90">
        <f>[2]Metryka!$E$25</f>
        <v>0</v>
      </c>
      <c r="T545" s="33" t="s">
        <v>3214</v>
      </c>
      <c r="U545" s="33" t="s">
        <v>3214</v>
      </c>
      <c r="V545" s="33" t="s">
        <v>5269</v>
      </c>
      <c r="W545" s="33" t="s">
        <v>5213</v>
      </c>
      <c r="X545" s="33" t="s">
        <v>4642</v>
      </c>
      <c r="Y545" s="33" t="s">
        <v>5269</v>
      </c>
    </row>
    <row r="546" spans="1:25" ht="15" customHeight="1">
      <c r="A546" s="453">
        <f>[2]Metryka!$C$3</f>
        <v>0</v>
      </c>
      <c r="B546" s="264" t="s">
        <v>3269</v>
      </c>
      <c r="C546" s="264">
        <v>1106</v>
      </c>
      <c r="D546" s="264" t="s">
        <v>3999</v>
      </c>
      <c r="E546" s="273">
        <v>21.745699999999999</v>
      </c>
      <c r="F546" s="273">
        <v>53.855499999999999</v>
      </c>
      <c r="G546" s="458" t="s">
        <v>3180</v>
      </c>
      <c r="H546" s="496"/>
      <c r="I546" s="249"/>
      <c r="J546" s="302"/>
      <c r="K546" s="302"/>
      <c r="L546" s="302"/>
      <c r="M546" s="302"/>
      <c r="N546" s="447">
        <v>0</v>
      </c>
      <c r="O546" s="302"/>
      <c r="P546" s="241"/>
      <c r="Q546" s="33">
        <f>[2]Metryka!$C$25</f>
        <v>0</v>
      </c>
      <c r="R546" s="85">
        <f>[2]Metryka!$D$25</f>
        <v>0</v>
      </c>
      <c r="S546" s="90">
        <f>[2]Metryka!$E$25</f>
        <v>0</v>
      </c>
      <c r="T546" s="33" t="s">
        <v>1682</v>
      </c>
      <c r="U546" s="33" t="s">
        <v>5370</v>
      </c>
      <c r="V546" s="33" t="s">
        <v>5371</v>
      </c>
      <c r="W546" s="33" t="s">
        <v>5372</v>
      </c>
      <c r="X546" s="33" t="s">
        <v>4645</v>
      </c>
      <c r="Y546" s="33" t="s">
        <v>8914</v>
      </c>
    </row>
    <row r="547" spans="1:25" ht="15" customHeight="1">
      <c r="A547" s="453">
        <f>[2]Metryka!$C$3</f>
        <v>0</v>
      </c>
      <c r="B547" s="264" t="s">
        <v>3270</v>
      </c>
      <c r="C547" s="264">
        <v>5110</v>
      </c>
      <c r="D547" s="264" t="s">
        <v>3999</v>
      </c>
      <c r="E547" s="273">
        <v>21.065300000000001</v>
      </c>
      <c r="F547" s="273">
        <v>53.8384</v>
      </c>
      <c r="G547" s="458" t="s">
        <v>3180</v>
      </c>
      <c r="H547" s="496"/>
      <c r="I547" s="249"/>
      <c r="J547" s="302"/>
      <c r="K547" s="302"/>
      <c r="L547" s="302"/>
      <c r="M547" s="302"/>
      <c r="N547" s="447">
        <v>0</v>
      </c>
      <c r="O547" s="302"/>
      <c r="P547" s="241"/>
      <c r="Q547" s="33">
        <f>[2]Metryka!$C$25</f>
        <v>0</v>
      </c>
      <c r="R547" s="85">
        <f>[2]Metryka!$D$25</f>
        <v>0</v>
      </c>
      <c r="S547" s="90">
        <f>[2]Metryka!$E$25</f>
        <v>0</v>
      </c>
      <c r="T547" s="33" t="s">
        <v>5373</v>
      </c>
      <c r="U547" s="33" t="s">
        <v>5374</v>
      </c>
      <c r="V547" s="33" t="s">
        <v>5375</v>
      </c>
      <c r="W547" s="33" t="s">
        <v>5376</v>
      </c>
      <c r="X547" s="33" t="s">
        <v>4645</v>
      </c>
      <c r="Y547" s="33" t="s">
        <v>6168</v>
      </c>
    </row>
    <row r="548" spans="1:25" ht="15" customHeight="1">
      <c r="A548" s="453">
        <f>[2]Metryka!$C$3</f>
        <v>0</v>
      </c>
      <c r="B548" s="264" t="s">
        <v>482</v>
      </c>
      <c r="C548" s="264">
        <v>5111</v>
      </c>
      <c r="D548" s="264" t="s">
        <v>4087</v>
      </c>
      <c r="E548" s="273">
        <v>19.087499999999999</v>
      </c>
      <c r="F548" s="273">
        <v>53.977200000000003</v>
      </c>
      <c r="G548" s="458" t="s">
        <v>3172</v>
      </c>
      <c r="H548" s="496"/>
      <c r="I548" s="249"/>
      <c r="J548" s="302"/>
      <c r="K548" s="302"/>
      <c r="L548" s="302"/>
      <c r="M548" s="302"/>
      <c r="N548" s="447">
        <v>0</v>
      </c>
      <c r="O548" s="302"/>
      <c r="P548" s="241"/>
      <c r="Q548" s="33">
        <f>[2]Metryka!$C$25</f>
        <v>0</v>
      </c>
      <c r="R548" s="85">
        <f>[2]Metryka!$D$25</f>
        <v>0</v>
      </c>
      <c r="S548" s="90">
        <f>[2]Metryka!$E$25</f>
        <v>0</v>
      </c>
      <c r="T548" s="33" t="s">
        <v>6670</v>
      </c>
      <c r="U548" s="33" t="s">
        <v>6670</v>
      </c>
      <c r="V548" s="33" t="s">
        <v>6671</v>
      </c>
      <c r="W548" s="33" t="s">
        <v>6672</v>
      </c>
      <c r="X548" s="33" t="s">
        <v>4642</v>
      </c>
      <c r="Y548" s="33" t="s">
        <v>6671</v>
      </c>
    </row>
    <row r="549" spans="1:25" ht="15" customHeight="1">
      <c r="A549" s="453">
        <f>[2]Metryka!$C$3</f>
        <v>0</v>
      </c>
      <c r="B549" s="264" t="s">
        <v>483</v>
      </c>
      <c r="C549" s="264">
        <v>7101</v>
      </c>
      <c r="D549" s="264" t="s">
        <v>4093</v>
      </c>
      <c r="E549" s="273">
        <v>15.8004</v>
      </c>
      <c r="F549" s="273">
        <v>52.277500000000003</v>
      </c>
      <c r="G549" s="458" t="s">
        <v>3174</v>
      </c>
      <c r="H549" s="496"/>
      <c r="I549" s="249"/>
      <c r="J549" s="302"/>
      <c r="K549" s="302"/>
      <c r="L549" s="302"/>
      <c r="M549" s="302"/>
      <c r="N549" s="447">
        <v>0</v>
      </c>
      <c r="O549" s="302"/>
      <c r="P549" s="241"/>
      <c r="Q549" s="33">
        <f>[2]Metryka!$C$25</f>
        <v>0</v>
      </c>
      <c r="R549" s="85">
        <f>[2]Metryka!$D$25</f>
        <v>0</v>
      </c>
      <c r="S549" s="90">
        <f>[2]Metryka!$E$25</f>
        <v>0</v>
      </c>
      <c r="T549" s="33" t="s">
        <v>2874</v>
      </c>
      <c r="U549" s="33" t="s">
        <v>6436</v>
      </c>
      <c r="V549" s="33" t="s">
        <v>6437</v>
      </c>
      <c r="W549" s="33" t="s">
        <v>6438</v>
      </c>
      <c r="X549" s="33" t="s">
        <v>4635</v>
      </c>
      <c r="Y549" s="33" t="s">
        <v>6439</v>
      </c>
    </row>
    <row r="550" spans="1:25" ht="15" customHeight="1">
      <c r="A550" s="453">
        <f>[2]Metryka!$C$3</f>
        <v>0</v>
      </c>
      <c r="B550" s="264" t="s">
        <v>3271</v>
      </c>
      <c r="C550" s="264">
        <v>3063</v>
      </c>
      <c r="D550" s="264" t="s">
        <v>4169</v>
      </c>
      <c r="E550" s="273">
        <v>20.946200000000001</v>
      </c>
      <c r="F550" s="273">
        <v>50.241700000000002</v>
      </c>
      <c r="G550" s="458" t="s">
        <v>3166</v>
      </c>
      <c r="H550" s="496"/>
      <c r="I550" s="249"/>
      <c r="J550" s="302"/>
      <c r="K550" s="302"/>
      <c r="L550" s="302"/>
      <c r="M550" s="302"/>
      <c r="N550" s="447">
        <v>0</v>
      </c>
      <c r="O550" s="302"/>
      <c r="P550" s="241"/>
      <c r="Q550" s="33">
        <f>[2]Metryka!$C$25</f>
        <v>0</v>
      </c>
      <c r="R550" s="85">
        <f>[2]Metryka!$D$25</f>
        <v>0</v>
      </c>
      <c r="S550" s="90">
        <f>[2]Metryka!$E$25</f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</row>
    <row r="551" spans="1:25" ht="15" customHeight="1">
      <c r="A551" s="453">
        <f>[2]Metryka!$C$3</f>
        <v>0</v>
      </c>
      <c r="B551" s="264" t="s">
        <v>3272</v>
      </c>
      <c r="C551" s="264">
        <v>3064</v>
      </c>
      <c r="D551" s="264" t="s">
        <v>4169</v>
      </c>
      <c r="E551" s="273">
        <v>21.012899999999998</v>
      </c>
      <c r="F551" s="273">
        <v>50.293399999999998</v>
      </c>
      <c r="G551" s="458" t="s">
        <v>3166</v>
      </c>
      <c r="H551" s="496"/>
      <c r="I551" s="249"/>
      <c r="J551" s="302"/>
      <c r="K551" s="302"/>
      <c r="L551" s="302"/>
      <c r="M551" s="302"/>
      <c r="N551" s="447">
        <v>0</v>
      </c>
      <c r="O551" s="302"/>
      <c r="P551" s="241"/>
      <c r="Q551" s="33">
        <f>[2]Metryka!$C$25</f>
        <v>0</v>
      </c>
      <c r="R551" s="85">
        <f>[2]Metryka!$D$25</f>
        <v>0</v>
      </c>
      <c r="S551" s="90">
        <f>[2]Metryka!$E$25</f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</row>
    <row r="552" spans="1:25" ht="15" customHeight="1">
      <c r="A552" s="453">
        <f>[2]Metryka!$C$3</f>
        <v>0</v>
      </c>
      <c r="B552" s="264" t="s">
        <v>484</v>
      </c>
      <c r="C552" s="264">
        <v>7102</v>
      </c>
      <c r="D552" s="264" t="s">
        <v>4093</v>
      </c>
      <c r="E552" s="273">
        <v>15.306699999999999</v>
      </c>
      <c r="F552" s="273">
        <v>52.671700000000001</v>
      </c>
      <c r="G552" s="458" t="s">
        <v>3174</v>
      </c>
      <c r="H552" s="496"/>
      <c r="I552" s="249"/>
      <c r="J552" s="302"/>
      <c r="K552" s="302"/>
      <c r="L552" s="302"/>
      <c r="M552" s="302"/>
      <c r="N552" s="447">
        <v>0</v>
      </c>
      <c r="O552" s="302"/>
      <c r="P552" s="241"/>
      <c r="Q552" s="33">
        <f>[2]Metryka!$C$25</f>
        <v>0</v>
      </c>
      <c r="R552" s="85">
        <f>[2]Metryka!$D$25</f>
        <v>0</v>
      </c>
      <c r="S552" s="90">
        <f>[2]Metryka!$E$25</f>
        <v>0</v>
      </c>
      <c r="T552" s="33" t="s">
        <v>484</v>
      </c>
      <c r="U552" s="33" t="s">
        <v>484</v>
      </c>
      <c r="V552" s="33" t="s">
        <v>6331</v>
      </c>
      <c r="W552" s="33" t="s">
        <v>6219</v>
      </c>
      <c r="X552" s="33" t="s">
        <v>4635</v>
      </c>
      <c r="Y552" s="33" t="s">
        <v>6331</v>
      </c>
    </row>
    <row r="553" spans="1:25" ht="15" customHeight="1">
      <c r="A553" s="453">
        <f>[2]Metryka!$C$3</f>
        <v>0</v>
      </c>
      <c r="B553" s="264" t="s">
        <v>485</v>
      </c>
      <c r="C553" s="264">
        <v>2058</v>
      </c>
      <c r="D553" s="264" t="s">
        <v>3985</v>
      </c>
      <c r="E553" s="273">
        <v>20.257000000000001</v>
      </c>
      <c r="F553" s="273">
        <v>51.481900000000003</v>
      </c>
      <c r="G553" s="458" t="s">
        <v>3169</v>
      </c>
      <c r="H553" s="496"/>
      <c r="I553" s="249"/>
      <c r="J553" s="302"/>
      <c r="K553" s="302"/>
      <c r="L553" s="302"/>
      <c r="M553" s="302"/>
      <c r="N553" s="447">
        <v>0</v>
      </c>
      <c r="O553" s="302"/>
      <c r="P553" s="241"/>
      <c r="Q553" s="33">
        <f>[2]Metryka!$C$25</f>
        <v>0</v>
      </c>
      <c r="R553" s="85">
        <f>[2]Metryka!$D$25</f>
        <v>0</v>
      </c>
      <c r="S553" s="90">
        <f>[2]Metryka!$E$25</f>
        <v>0</v>
      </c>
      <c r="T553" s="33" t="s">
        <v>6673</v>
      </c>
      <c r="U553" s="33" t="s">
        <v>6674</v>
      </c>
      <c r="V553" s="33" t="s">
        <v>6675</v>
      </c>
      <c r="W553" s="33" t="s">
        <v>5733</v>
      </c>
      <c r="X553" s="33" t="s">
        <v>4636</v>
      </c>
      <c r="Y553" s="33" t="s">
        <v>6675</v>
      </c>
    </row>
    <row r="554" spans="1:25" ht="15" customHeight="1">
      <c r="A554" s="453">
        <f>[2]Metryka!$C$3</f>
        <v>0</v>
      </c>
      <c r="B554" s="264" t="s">
        <v>486</v>
      </c>
      <c r="C554" s="264">
        <v>2059</v>
      </c>
      <c r="D554" s="264" t="s">
        <v>4094</v>
      </c>
      <c r="E554" s="273">
        <v>21.743099999999998</v>
      </c>
      <c r="F554" s="273">
        <v>50.428699999999999</v>
      </c>
      <c r="G554" s="458" t="s">
        <v>3173</v>
      </c>
      <c r="H554" s="496"/>
      <c r="I554" s="249"/>
      <c r="J554" s="302"/>
      <c r="K554" s="302"/>
      <c r="L554" s="302"/>
      <c r="M554" s="302"/>
      <c r="N554" s="447">
        <v>0</v>
      </c>
      <c r="O554" s="302"/>
      <c r="P554" s="241"/>
      <c r="Q554" s="33">
        <f>[2]Metryka!$C$25</f>
        <v>0</v>
      </c>
      <c r="R554" s="85">
        <f>[2]Metryka!$D$25</f>
        <v>0</v>
      </c>
      <c r="S554" s="90">
        <f>[2]Metryka!$E$25</f>
        <v>0</v>
      </c>
      <c r="T554" s="33" t="s">
        <v>1582</v>
      </c>
      <c r="U554" s="33" t="s">
        <v>5941</v>
      </c>
      <c r="V554" s="33" t="s">
        <v>5163</v>
      </c>
      <c r="W554" s="33" t="s">
        <v>5117</v>
      </c>
      <c r="X554" s="33" t="s">
        <v>4640</v>
      </c>
      <c r="Y554" s="33" t="s">
        <v>5940</v>
      </c>
    </row>
    <row r="555" spans="1:25" ht="15" customHeight="1">
      <c r="A555" s="453">
        <f>[2]Metryka!$C$3</f>
        <v>0</v>
      </c>
      <c r="B555" s="264" t="s">
        <v>487</v>
      </c>
      <c r="C555" s="264">
        <v>1107</v>
      </c>
      <c r="D555" s="264" t="s">
        <v>4006</v>
      </c>
      <c r="E555" s="273">
        <v>21.422799999999999</v>
      </c>
      <c r="F555" s="273">
        <v>52.199100000000001</v>
      </c>
      <c r="G555" s="458" t="s">
        <v>3170</v>
      </c>
      <c r="H555" s="496"/>
      <c r="I555" s="249"/>
      <c r="J555" s="302"/>
      <c r="K555" s="302"/>
      <c r="L555" s="302"/>
      <c r="M555" s="302"/>
      <c r="N555" s="447">
        <v>0</v>
      </c>
      <c r="O555" s="302"/>
      <c r="P555" s="241"/>
      <c r="Q555" s="33">
        <f>[2]Metryka!$C$25</f>
        <v>0</v>
      </c>
      <c r="R555" s="85">
        <f>[2]Metryka!$D$25</f>
        <v>0</v>
      </c>
      <c r="S555" s="90">
        <f>[2]Metryka!$E$25</f>
        <v>0</v>
      </c>
      <c r="T555" s="33" t="s">
        <v>487</v>
      </c>
      <c r="U555" s="33" t="s">
        <v>6676</v>
      </c>
      <c r="V555" s="33" t="s">
        <v>6677</v>
      </c>
      <c r="W555" s="33" t="s">
        <v>6013</v>
      </c>
      <c r="X555" s="33" t="s">
        <v>4638</v>
      </c>
      <c r="Y555" s="33" t="s">
        <v>6677</v>
      </c>
    </row>
    <row r="556" spans="1:25" ht="15" customHeight="1">
      <c r="A556" s="453">
        <f>[2]Metryka!$C$3</f>
        <v>0</v>
      </c>
      <c r="B556" s="264" t="s">
        <v>488</v>
      </c>
      <c r="C556" s="264">
        <v>31</v>
      </c>
      <c r="D556" s="264" t="s">
        <v>4170</v>
      </c>
      <c r="E556" s="273">
        <v>21.405100000000001</v>
      </c>
      <c r="F556" s="273">
        <v>50.054200000000002</v>
      </c>
      <c r="G556" s="458" t="s">
        <v>3173</v>
      </c>
      <c r="H556" s="496"/>
      <c r="I556" s="249"/>
      <c r="J556" s="302"/>
      <c r="K556" s="302"/>
      <c r="L556" s="302"/>
      <c r="M556" s="302"/>
      <c r="N556" s="447">
        <v>0</v>
      </c>
      <c r="O556" s="302"/>
      <c r="P556" s="241"/>
      <c r="Q556" s="33">
        <f>[2]Metryka!$C$25</f>
        <v>0</v>
      </c>
      <c r="R556" s="85">
        <f>[2]Metryka!$D$25</f>
        <v>0</v>
      </c>
      <c r="S556" s="90">
        <f>[2]Metryka!$E$25</f>
        <v>0</v>
      </c>
      <c r="T556" s="33" t="s">
        <v>488</v>
      </c>
      <c r="U556" s="33" t="s">
        <v>6678</v>
      </c>
      <c r="V556" s="33" t="s">
        <v>6679</v>
      </c>
      <c r="W556" s="33" t="s">
        <v>5554</v>
      </c>
      <c r="X556" s="33" t="s">
        <v>4640</v>
      </c>
      <c r="Y556" s="33" t="s">
        <v>6679</v>
      </c>
    </row>
    <row r="557" spans="1:25" ht="15" customHeight="1">
      <c r="A557" s="453">
        <f>[2]Metryka!$C$3</f>
        <v>0</v>
      </c>
      <c r="B557" s="264" t="s">
        <v>489</v>
      </c>
      <c r="C557" s="264">
        <v>33</v>
      </c>
      <c r="D557" s="264" t="s">
        <v>4032</v>
      </c>
      <c r="E557" s="273">
        <v>21.448799999999999</v>
      </c>
      <c r="F557" s="273">
        <v>50.062399999999997</v>
      </c>
      <c r="G557" s="458" t="s">
        <v>3173</v>
      </c>
      <c r="H557" s="496"/>
      <c r="I557" s="249"/>
      <c r="J557" s="302"/>
      <c r="K557" s="302"/>
      <c r="L557" s="302"/>
      <c r="M557" s="302"/>
      <c r="N557" s="447">
        <v>0</v>
      </c>
      <c r="O557" s="302"/>
      <c r="P557" s="241"/>
      <c r="Q557" s="33">
        <f>[2]Metryka!$C$25</f>
        <v>0</v>
      </c>
      <c r="R557" s="85">
        <f>[2]Metryka!$D$25</f>
        <v>0</v>
      </c>
      <c r="S557" s="90">
        <f>[2]Metryka!$E$25</f>
        <v>0</v>
      </c>
      <c r="T557" s="33" t="s">
        <v>488</v>
      </c>
      <c r="U557" s="33" t="s">
        <v>5552</v>
      </c>
      <c r="V557" s="33" t="s">
        <v>5553</v>
      </c>
      <c r="W557" s="33" t="s">
        <v>5554</v>
      </c>
      <c r="X557" s="33" t="s">
        <v>4640</v>
      </c>
      <c r="Y557" s="33" t="s">
        <v>5553</v>
      </c>
    </row>
    <row r="558" spans="1:25" ht="15" customHeight="1">
      <c r="A558" s="453">
        <f>[2]Metryka!$C$3</f>
        <v>0</v>
      </c>
      <c r="B558" s="264" t="s">
        <v>490</v>
      </c>
      <c r="C558" s="264">
        <v>32</v>
      </c>
      <c r="D558" s="264" t="s">
        <v>4171</v>
      </c>
      <c r="E558" s="273">
        <v>21.8354</v>
      </c>
      <c r="F558" s="273">
        <v>51.577500000000001</v>
      </c>
      <c r="G558" s="458" t="s">
        <v>3191</v>
      </c>
      <c r="H558" s="496"/>
      <c r="I558" s="249"/>
      <c r="J558" s="302"/>
      <c r="K558" s="302"/>
      <c r="L558" s="302"/>
      <c r="M558" s="302"/>
      <c r="N558" s="447">
        <v>0</v>
      </c>
      <c r="O558" s="302"/>
      <c r="P558" s="241"/>
      <c r="Q558" s="33">
        <f>[2]Metryka!$C$25</f>
        <v>0</v>
      </c>
      <c r="R558" s="85">
        <f>[2]Metryka!$D$25</f>
        <v>0</v>
      </c>
      <c r="S558" s="90">
        <f>[2]Metryka!$E$25</f>
        <v>0</v>
      </c>
      <c r="T558" s="33" t="s">
        <v>490</v>
      </c>
      <c r="U558" s="33" t="s">
        <v>6680</v>
      </c>
      <c r="V558" s="33" t="s">
        <v>6681</v>
      </c>
      <c r="W558" s="33" t="s">
        <v>6682</v>
      </c>
      <c r="X558" s="33" t="s">
        <v>4634</v>
      </c>
      <c r="Y558" s="33" t="s">
        <v>6681</v>
      </c>
    </row>
    <row r="559" spans="1:25" ht="15" customHeight="1">
      <c r="A559" s="453">
        <f>[2]Metryka!$C$3</f>
        <v>0</v>
      </c>
      <c r="B559" s="264" t="s">
        <v>3954</v>
      </c>
      <c r="C559" s="264">
        <v>7103</v>
      </c>
      <c r="D559" s="264" t="s">
        <v>4172</v>
      </c>
      <c r="E559" s="273">
        <v>17.487300000000001</v>
      </c>
      <c r="F559" s="273">
        <v>52.585299999999997</v>
      </c>
      <c r="G559" s="458" t="s">
        <v>3168</v>
      </c>
      <c r="H559" s="496"/>
      <c r="I559" s="249"/>
      <c r="J559" s="302"/>
      <c r="K559" s="302"/>
      <c r="L559" s="302"/>
      <c r="M559" s="302"/>
      <c r="N559" s="447">
        <v>0</v>
      </c>
      <c r="O559" s="302"/>
      <c r="P559" s="241"/>
      <c r="Q559" s="33">
        <f>[2]Metryka!$C$25</f>
        <v>0</v>
      </c>
      <c r="R559" s="85">
        <f>[2]Metryka!$D$25</f>
        <v>0</v>
      </c>
      <c r="S559" s="90">
        <f>[2]Metryka!$E$25</f>
        <v>0</v>
      </c>
      <c r="T559" s="33" t="s">
        <v>5377</v>
      </c>
      <c r="U559" s="33" t="s">
        <v>5378</v>
      </c>
      <c r="V559" s="33" t="s">
        <v>5379</v>
      </c>
      <c r="W559" s="33" t="s">
        <v>5380</v>
      </c>
      <c r="X559" s="33" t="s">
        <v>4646</v>
      </c>
      <c r="Y559" s="33" t="s">
        <v>8915</v>
      </c>
    </row>
    <row r="560" spans="1:25" ht="15" customHeight="1">
      <c r="A560" s="453">
        <f>[2]Metryka!$C$3</f>
        <v>0</v>
      </c>
      <c r="B560" s="264" t="s">
        <v>3273</v>
      </c>
      <c r="C560" s="264">
        <v>8091</v>
      </c>
      <c r="D560" s="264" t="s">
        <v>4010</v>
      </c>
      <c r="E560" s="273">
        <v>14.7097</v>
      </c>
      <c r="F560" s="273">
        <v>52.737900000000003</v>
      </c>
      <c r="G560" s="458" t="s">
        <v>3178</v>
      </c>
      <c r="H560" s="496"/>
      <c r="I560" s="249"/>
      <c r="J560" s="302"/>
      <c r="K560" s="302"/>
      <c r="L560" s="302"/>
      <c r="M560" s="302"/>
      <c r="N560" s="447">
        <v>0</v>
      </c>
      <c r="O560" s="302"/>
      <c r="P560" s="241"/>
      <c r="Q560" s="33">
        <f>[2]Metryka!$C$25</f>
        <v>0</v>
      </c>
      <c r="R560" s="85">
        <f>[2]Metryka!$D$25</f>
        <v>0</v>
      </c>
      <c r="S560" s="90">
        <f>[2]Metryka!$E$25</f>
        <v>0</v>
      </c>
      <c r="T560" s="33" t="s">
        <v>5345</v>
      </c>
      <c r="U560" s="33" t="s">
        <v>5381</v>
      </c>
      <c r="V560" s="33" t="s">
        <v>5347</v>
      </c>
      <c r="W560" s="33" t="s">
        <v>5348</v>
      </c>
      <c r="X560" s="33" t="s">
        <v>4647</v>
      </c>
      <c r="Y560" s="33" t="s">
        <v>8916</v>
      </c>
    </row>
    <row r="561" spans="1:25" ht="15" customHeight="1">
      <c r="A561" s="453">
        <f>[2]Metryka!$C$3</f>
        <v>0</v>
      </c>
      <c r="B561" s="264" t="s">
        <v>3274</v>
      </c>
      <c r="C561" s="264">
        <v>8092</v>
      </c>
      <c r="D561" s="264" t="s">
        <v>4173</v>
      </c>
      <c r="E561" s="273">
        <v>14.5121</v>
      </c>
      <c r="F561" s="273">
        <v>53.610900000000001</v>
      </c>
      <c r="G561" s="458" t="s">
        <v>3178</v>
      </c>
      <c r="H561" s="496"/>
      <c r="I561" s="249"/>
      <c r="J561" s="302"/>
      <c r="K561" s="302"/>
      <c r="L561" s="302"/>
      <c r="M561" s="302"/>
      <c r="N561" s="447">
        <v>0</v>
      </c>
      <c r="O561" s="302"/>
      <c r="P561" s="241"/>
      <c r="Q561" s="33">
        <f>[2]Metryka!$C$25</f>
        <v>0</v>
      </c>
      <c r="R561" s="85">
        <f>[2]Metryka!$D$25</f>
        <v>0</v>
      </c>
      <c r="S561" s="90">
        <f>[2]Metryka!$E$25</f>
        <v>0</v>
      </c>
      <c r="T561" s="33" t="s">
        <v>3656</v>
      </c>
      <c r="U561" s="33" t="s">
        <v>5382</v>
      </c>
      <c r="V561" s="33" t="s">
        <v>5383</v>
      </c>
      <c r="W561" s="33" t="s">
        <v>5384</v>
      </c>
      <c r="X561" s="33" t="s">
        <v>4647</v>
      </c>
      <c r="Y561" s="33" t="s">
        <v>8917</v>
      </c>
    </row>
    <row r="562" spans="1:25" ht="15" customHeight="1">
      <c r="A562" s="453">
        <f>[2]Metryka!$C$3</f>
        <v>0</v>
      </c>
      <c r="B562" s="264" t="s">
        <v>491</v>
      </c>
      <c r="C562" s="264">
        <v>6095</v>
      </c>
      <c r="D562" s="264" t="s">
        <v>4174</v>
      </c>
      <c r="E562" s="273">
        <v>15.643700000000001</v>
      </c>
      <c r="F562" s="273">
        <v>51.079599999999999</v>
      </c>
      <c r="G562" s="458" t="s">
        <v>3184</v>
      </c>
      <c r="H562" s="496"/>
      <c r="I562" s="249"/>
      <c r="J562" s="302"/>
      <c r="K562" s="302"/>
      <c r="L562" s="302"/>
      <c r="M562" s="302"/>
      <c r="N562" s="447">
        <v>0</v>
      </c>
      <c r="O562" s="302"/>
      <c r="P562" s="241"/>
      <c r="Q562" s="33">
        <f>[2]Metryka!$C$25</f>
        <v>0</v>
      </c>
      <c r="R562" s="85">
        <f>[2]Metryka!$D$25</f>
        <v>0</v>
      </c>
      <c r="S562" s="90">
        <f>[2]Metryka!$E$25</f>
        <v>0</v>
      </c>
      <c r="T562" s="33" t="s">
        <v>1315</v>
      </c>
      <c r="U562" s="33" t="s">
        <v>6683</v>
      </c>
      <c r="V562" s="33" t="s">
        <v>6684</v>
      </c>
      <c r="W562" s="33" t="s">
        <v>6685</v>
      </c>
      <c r="X562" s="33" t="s">
        <v>4632</v>
      </c>
      <c r="Y562" s="33" t="s">
        <v>6686</v>
      </c>
    </row>
    <row r="563" spans="1:25" ht="15" customHeight="1">
      <c r="A563" s="453">
        <f>[2]Metryka!$C$3</f>
        <v>0</v>
      </c>
      <c r="B563" s="264" t="s">
        <v>492</v>
      </c>
      <c r="C563" s="264">
        <v>6096</v>
      </c>
      <c r="D563" s="264" t="s">
        <v>4137</v>
      </c>
      <c r="E563" s="273">
        <v>18.111799999999999</v>
      </c>
      <c r="F563" s="273">
        <v>50.664400000000001</v>
      </c>
      <c r="G563" s="458" t="s">
        <v>3176</v>
      </c>
      <c r="H563" s="496"/>
      <c r="I563" s="249"/>
      <c r="J563" s="302"/>
      <c r="K563" s="302"/>
      <c r="L563" s="302"/>
      <c r="M563" s="302"/>
      <c r="N563" s="447">
        <v>0</v>
      </c>
      <c r="O563" s="302"/>
      <c r="P563" s="241"/>
      <c r="Q563" s="33">
        <f>[2]Metryka!$C$25</f>
        <v>0</v>
      </c>
      <c r="R563" s="85">
        <f>[2]Metryka!$D$25</f>
        <v>0</v>
      </c>
      <c r="S563" s="90">
        <f>[2]Metryka!$E$25</f>
        <v>0</v>
      </c>
      <c r="T563" s="33" t="s">
        <v>360</v>
      </c>
      <c r="U563" s="33" t="s">
        <v>6497</v>
      </c>
      <c r="V563" s="33" t="s">
        <v>6498</v>
      </c>
      <c r="W563" s="33" t="s">
        <v>5453</v>
      </c>
      <c r="X563" s="33" t="s">
        <v>4639</v>
      </c>
      <c r="Y563" s="33" t="s">
        <v>6498</v>
      </c>
    </row>
    <row r="564" spans="1:25" ht="15" customHeight="1">
      <c r="A564" s="453">
        <f>[2]Metryka!$C$3</f>
        <v>0</v>
      </c>
      <c r="B564" s="264" t="s">
        <v>493</v>
      </c>
      <c r="C564" s="264">
        <v>2060</v>
      </c>
      <c r="D564" s="264"/>
      <c r="E564" s="273"/>
      <c r="F564" s="273"/>
      <c r="G564" s="458" t="s">
        <v>3192</v>
      </c>
      <c r="H564" s="496"/>
      <c r="I564" s="249"/>
      <c r="J564" s="302"/>
      <c r="K564" s="302"/>
      <c r="L564" s="302"/>
      <c r="M564" s="302"/>
      <c r="N564" s="447">
        <v>0</v>
      </c>
      <c r="O564" s="302"/>
      <c r="P564" s="241"/>
      <c r="Q564" s="33">
        <f>[2]Metryka!$C$25</f>
        <v>0</v>
      </c>
      <c r="R564" s="85">
        <f>[2]Metryka!$D$25</f>
        <v>0</v>
      </c>
      <c r="S564" s="90">
        <f>[2]Metryka!$E$25</f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</row>
    <row r="565" spans="1:25" ht="15" customHeight="1">
      <c r="A565" s="453">
        <f>[2]Metryka!$C$3</f>
        <v>0</v>
      </c>
      <c r="B565" s="264" t="s">
        <v>3275</v>
      </c>
      <c r="C565" s="264">
        <v>8093</v>
      </c>
      <c r="D565" s="264" t="s">
        <v>4043</v>
      </c>
      <c r="E565" s="273">
        <v>15.8421</v>
      </c>
      <c r="F565" s="273">
        <v>53.2605</v>
      </c>
      <c r="G565" s="458" t="s">
        <v>3178</v>
      </c>
      <c r="H565" s="496"/>
      <c r="I565" s="249"/>
      <c r="J565" s="302"/>
      <c r="K565" s="302"/>
      <c r="L565" s="302"/>
      <c r="M565" s="302"/>
      <c r="N565" s="447">
        <v>0</v>
      </c>
      <c r="O565" s="302"/>
      <c r="P565" s="241"/>
      <c r="Q565" s="33">
        <f>[2]Metryka!$C$25</f>
        <v>0</v>
      </c>
      <c r="R565" s="85">
        <f>[2]Metryka!$D$25</f>
        <v>0</v>
      </c>
      <c r="S565" s="90">
        <f>[2]Metryka!$E$25</f>
        <v>0</v>
      </c>
      <c r="T565" s="33" t="s">
        <v>924</v>
      </c>
      <c r="U565" s="33" t="s">
        <v>5233</v>
      </c>
      <c r="V565" s="33" t="s">
        <v>5234</v>
      </c>
      <c r="W565" s="33" t="s">
        <v>5235</v>
      </c>
      <c r="X565" s="33" t="s">
        <v>4647</v>
      </c>
      <c r="Y565" s="33" t="s">
        <v>6122</v>
      </c>
    </row>
    <row r="566" spans="1:25" ht="15" customHeight="1">
      <c r="A566" s="453">
        <f>[2]Metryka!$C$3</f>
        <v>0</v>
      </c>
      <c r="B566" s="264" t="s">
        <v>4974</v>
      </c>
      <c r="C566" s="264">
        <v>-27</v>
      </c>
      <c r="D566" s="264"/>
      <c r="E566" s="273"/>
      <c r="F566" s="273"/>
      <c r="G566" s="458" t="s">
        <v>3169</v>
      </c>
      <c r="H566" s="496"/>
      <c r="I566" s="249"/>
      <c r="J566" s="302"/>
      <c r="K566" s="302"/>
      <c r="L566" s="302"/>
      <c r="M566" s="302"/>
      <c r="N566" s="447">
        <v>0</v>
      </c>
      <c r="O566" s="302"/>
      <c r="P566" s="241"/>
      <c r="Q566" s="33">
        <f>[2]Metryka!$C$25</f>
        <v>0</v>
      </c>
      <c r="R566" s="85">
        <f>[2]Metryka!$D$25</f>
        <v>0</v>
      </c>
      <c r="S566" s="90">
        <f>[2]Metryka!$E$25</f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</row>
    <row r="567" spans="1:25" ht="15" customHeight="1">
      <c r="A567" s="453">
        <f>[2]Metryka!$C$3</f>
        <v>0</v>
      </c>
      <c r="B567" s="264" t="s">
        <v>494</v>
      </c>
      <c r="C567" s="264">
        <v>2061</v>
      </c>
      <c r="D567" s="264" t="s">
        <v>4027</v>
      </c>
      <c r="E567" s="273">
        <v>23.101600000000001</v>
      </c>
      <c r="F567" s="273">
        <v>50.482500000000002</v>
      </c>
      <c r="G567" s="458" t="s">
        <v>3191</v>
      </c>
      <c r="H567" s="496"/>
      <c r="I567" s="249"/>
      <c r="J567" s="302"/>
      <c r="K567" s="302"/>
      <c r="L567" s="302"/>
      <c r="M567" s="302"/>
      <c r="N567" s="447">
        <v>0</v>
      </c>
      <c r="O567" s="302"/>
      <c r="P567" s="241"/>
      <c r="Q567" s="33">
        <f>[2]Metryka!$C$25</f>
        <v>0</v>
      </c>
      <c r="R567" s="85">
        <f>[2]Metryka!$D$25</f>
        <v>0</v>
      </c>
      <c r="S567" s="90">
        <f>[2]Metryka!$E$25</f>
        <v>0</v>
      </c>
      <c r="T567" s="33" t="s">
        <v>908</v>
      </c>
      <c r="U567" s="33" t="s">
        <v>6687</v>
      </c>
      <c r="V567" s="33" t="s">
        <v>6688</v>
      </c>
      <c r="W567" s="33" t="s">
        <v>5340</v>
      </c>
      <c r="X567" s="33" t="s">
        <v>4634</v>
      </c>
      <c r="Y567" s="33" t="s">
        <v>6689</v>
      </c>
    </row>
    <row r="568" spans="1:25" ht="15" customHeight="1">
      <c r="A568" s="453">
        <f>[2]Metryka!$C$3</f>
        <v>0</v>
      </c>
      <c r="B568" s="264" t="s">
        <v>495</v>
      </c>
      <c r="C568" s="264">
        <v>3065</v>
      </c>
      <c r="D568" s="264" t="s">
        <v>4029</v>
      </c>
      <c r="E568" s="273">
        <v>22.049199999999999</v>
      </c>
      <c r="F568" s="273">
        <v>49.578200000000002</v>
      </c>
      <c r="G568" s="458" t="s">
        <v>3173</v>
      </c>
      <c r="H568" s="496"/>
      <c r="I568" s="249"/>
      <c r="J568" s="302"/>
      <c r="K568" s="302"/>
      <c r="L568" s="302"/>
      <c r="M568" s="302"/>
      <c r="N568" s="447">
        <v>0</v>
      </c>
      <c r="O568" s="302"/>
      <c r="P568" s="241"/>
      <c r="Q568" s="33">
        <f>[2]Metryka!$C$25</f>
        <v>0</v>
      </c>
      <c r="R568" s="85">
        <f>[2]Metryka!$D$25</f>
        <v>0</v>
      </c>
      <c r="S568" s="90">
        <f>[2]Metryka!$E$25</f>
        <v>0</v>
      </c>
      <c r="T568" s="33" t="s">
        <v>2855</v>
      </c>
      <c r="U568" s="33" t="s">
        <v>2855</v>
      </c>
      <c r="V568" s="33" t="s">
        <v>6690</v>
      </c>
      <c r="W568" s="33" t="s">
        <v>5920</v>
      </c>
      <c r="X568" s="33" t="s">
        <v>4640</v>
      </c>
      <c r="Y568" s="33" t="s">
        <v>6690</v>
      </c>
    </row>
    <row r="569" spans="1:25" ht="15" customHeight="1">
      <c r="A569" s="453">
        <f>[2]Metryka!$C$3</f>
        <v>0</v>
      </c>
      <c r="B569" s="264" t="s">
        <v>496</v>
      </c>
      <c r="C569" s="264">
        <v>1108</v>
      </c>
      <c r="D569" s="264" t="s">
        <v>4131</v>
      </c>
      <c r="E569" s="273">
        <v>20.288799999999998</v>
      </c>
      <c r="F569" s="273">
        <v>51.977499999999999</v>
      </c>
      <c r="G569" s="458" t="s">
        <v>3170</v>
      </c>
      <c r="H569" s="496"/>
      <c r="I569" s="249"/>
      <c r="J569" s="302"/>
      <c r="K569" s="302"/>
      <c r="L569" s="302"/>
      <c r="M569" s="302"/>
      <c r="N569" s="447">
        <v>0</v>
      </c>
      <c r="O569" s="302"/>
      <c r="P569" s="241"/>
      <c r="Q569" s="33">
        <f>[2]Metryka!$C$25</f>
        <v>0</v>
      </c>
      <c r="R569" s="85">
        <f>[2]Metryka!$D$25</f>
        <v>0</v>
      </c>
      <c r="S569" s="90">
        <f>[2]Metryka!$E$25</f>
        <v>0</v>
      </c>
      <c r="T569" s="33" t="s">
        <v>1935</v>
      </c>
      <c r="U569" s="33" t="s">
        <v>5385</v>
      </c>
      <c r="V569" s="33" t="s">
        <v>5386</v>
      </c>
      <c r="W569" s="33" t="s">
        <v>5387</v>
      </c>
      <c r="X569" s="33" t="s">
        <v>4638</v>
      </c>
      <c r="Y569" s="33" t="s">
        <v>5386</v>
      </c>
    </row>
    <row r="570" spans="1:25" ht="15" customHeight="1">
      <c r="A570" s="453">
        <f>[2]Metryka!$C$3</f>
        <v>0</v>
      </c>
      <c r="B570" s="264" t="s">
        <v>497</v>
      </c>
      <c r="C570" s="264">
        <v>6097</v>
      </c>
      <c r="D570" s="264" t="s">
        <v>4020</v>
      </c>
      <c r="E570" s="273">
        <v>17.194099999999999</v>
      </c>
      <c r="F570" s="273">
        <v>51.178400000000003</v>
      </c>
      <c r="G570" s="458" t="s">
        <v>3184</v>
      </c>
      <c r="H570" s="496"/>
      <c r="I570" s="249"/>
      <c r="J570" s="302"/>
      <c r="K570" s="302"/>
      <c r="L570" s="302"/>
      <c r="M570" s="302"/>
      <c r="N570" s="447">
        <v>0</v>
      </c>
      <c r="O570" s="302"/>
      <c r="P570" s="241"/>
      <c r="Q570" s="33">
        <f>[2]Metryka!$C$25</f>
        <v>0</v>
      </c>
      <c r="R570" s="85">
        <f>[2]Metryka!$D$25</f>
        <v>0</v>
      </c>
      <c r="S570" s="90">
        <f>[2]Metryka!$E$25</f>
        <v>0</v>
      </c>
      <c r="T570" s="33" t="s">
        <v>497</v>
      </c>
      <c r="U570" s="33" t="s">
        <v>497</v>
      </c>
      <c r="V570" s="33" t="s">
        <v>5177</v>
      </c>
      <c r="W570" s="33" t="s">
        <v>5139</v>
      </c>
      <c r="X570" s="33" t="s">
        <v>4632</v>
      </c>
      <c r="Y570" s="33" t="s">
        <v>5177</v>
      </c>
    </row>
    <row r="571" spans="1:25" ht="15" customHeight="1">
      <c r="A571" s="453">
        <f>[2]Metryka!$C$3</f>
        <v>0</v>
      </c>
      <c r="B571" s="264" t="s">
        <v>3276</v>
      </c>
      <c r="C571" s="264">
        <v>6098</v>
      </c>
      <c r="D571" s="264"/>
      <c r="E571" s="273"/>
      <c r="F571" s="273"/>
      <c r="G571" s="458" t="s">
        <v>3176</v>
      </c>
      <c r="H571" s="496"/>
      <c r="I571" s="249"/>
      <c r="J571" s="302"/>
      <c r="K571" s="302"/>
      <c r="L571" s="302"/>
      <c r="M571" s="302"/>
      <c r="N571" s="447">
        <v>0</v>
      </c>
      <c r="O571" s="302"/>
      <c r="P571" s="241"/>
      <c r="Q571" s="33">
        <f>[2]Metryka!$C$25</f>
        <v>0</v>
      </c>
      <c r="R571" s="85">
        <f>[2]Metryka!$D$25</f>
        <v>0</v>
      </c>
      <c r="S571" s="90">
        <f>[2]Metryka!$E$25</f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</row>
    <row r="572" spans="1:25" ht="15" customHeight="1">
      <c r="A572" s="453">
        <f>[2]Metryka!$C$3</f>
        <v>0</v>
      </c>
      <c r="B572" s="264" t="s">
        <v>498</v>
      </c>
      <c r="C572" s="264">
        <v>6099</v>
      </c>
      <c r="D572" s="264" t="s">
        <v>4008</v>
      </c>
      <c r="E572" s="273">
        <v>16.637</v>
      </c>
      <c r="F572" s="273">
        <v>50.239100000000001</v>
      </c>
      <c r="G572" s="458" t="s">
        <v>3184</v>
      </c>
      <c r="H572" s="496"/>
      <c r="I572" s="249"/>
      <c r="J572" s="302"/>
      <c r="K572" s="302"/>
      <c r="L572" s="302"/>
      <c r="M572" s="302"/>
      <c r="N572" s="447">
        <v>0</v>
      </c>
      <c r="O572" s="302"/>
      <c r="P572" s="241"/>
      <c r="Q572" s="33">
        <f>[2]Metryka!$C$25</f>
        <v>0</v>
      </c>
      <c r="R572" s="85">
        <f>[2]Metryka!$D$25</f>
        <v>0</v>
      </c>
      <c r="S572" s="90">
        <f>[2]Metryka!$E$25</f>
        <v>0</v>
      </c>
      <c r="T572" s="33" t="s">
        <v>292</v>
      </c>
      <c r="U572" s="33" t="s">
        <v>6691</v>
      </c>
      <c r="V572" s="33" t="s">
        <v>6390</v>
      </c>
      <c r="W572" s="33" t="s">
        <v>5131</v>
      </c>
      <c r="X572" s="33" t="s">
        <v>4632</v>
      </c>
      <c r="Y572" s="33" t="s">
        <v>6692</v>
      </c>
    </row>
    <row r="573" spans="1:25" ht="15" customHeight="1">
      <c r="A573" s="453">
        <f>[2]Metryka!$C$3</f>
        <v>0</v>
      </c>
      <c r="B573" s="264" t="s">
        <v>499</v>
      </c>
      <c r="C573" s="264">
        <v>1109</v>
      </c>
      <c r="D573" s="264" t="s">
        <v>3997</v>
      </c>
      <c r="E573" s="273">
        <v>21.313500000000001</v>
      </c>
      <c r="F573" s="273">
        <v>52.378999999999998</v>
      </c>
      <c r="G573" s="458" t="s">
        <v>3170</v>
      </c>
      <c r="H573" s="496"/>
      <c r="I573" s="249"/>
      <c r="J573" s="302"/>
      <c r="K573" s="302"/>
      <c r="L573" s="302"/>
      <c r="M573" s="302"/>
      <c r="N573" s="447">
        <v>0</v>
      </c>
      <c r="O573" s="302"/>
      <c r="P573" s="241"/>
      <c r="Q573" s="33">
        <f>[2]Metryka!$C$25</f>
        <v>0</v>
      </c>
      <c r="R573" s="85">
        <f>[2]Metryka!$D$25</f>
        <v>0</v>
      </c>
      <c r="S573" s="90">
        <f>[2]Metryka!$E$25</f>
        <v>0</v>
      </c>
      <c r="T573" s="33" t="s">
        <v>1000</v>
      </c>
      <c r="U573" s="33" t="s">
        <v>6693</v>
      </c>
      <c r="V573" s="33" t="s">
        <v>6694</v>
      </c>
      <c r="W573" s="33" t="s">
        <v>6504</v>
      </c>
      <c r="X573" s="33" t="s">
        <v>4638</v>
      </c>
      <c r="Y573" s="33" t="s">
        <v>6694</v>
      </c>
    </row>
    <row r="574" spans="1:25" ht="15" customHeight="1">
      <c r="A574" s="453">
        <f>[2]Metryka!$C$3</f>
        <v>0</v>
      </c>
      <c r="B574" s="264" t="s">
        <v>500</v>
      </c>
      <c r="C574" s="264">
        <v>8094</v>
      </c>
      <c r="D574" s="264" t="s">
        <v>3995</v>
      </c>
      <c r="E574" s="273">
        <v>15.747199999999999</v>
      </c>
      <c r="F574" s="273">
        <v>52.968299999999999</v>
      </c>
      <c r="G574" s="458" t="s">
        <v>3174</v>
      </c>
      <c r="H574" s="496"/>
      <c r="I574" s="249"/>
      <c r="J574" s="302"/>
      <c r="K574" s="302"/>
      <c r="L574" s="302"/>
      <c r="M574" s="302"/>
      <c r="N574" s="447">
        <v>0</v>
      </c>
      <c r="O574" s="302"/>
      <c r="P574" s="241"/>
      <c r="Q574" s="33">
        <f>[2]Metryka!$C$25</f>
        <v>0</v>
      </c>
      <c r="R574" s="85">
        <f>[2]Metryka!$D$25</f>
        <v>0</v>
      </c>
      <c r="S574" s="90">
        <f>[2]Metryka!$E$25</f>
        <v>0</v>
      </c>
      <c r="T574" s="33" t="s">
        <v>500</v>
      </c>
      <c r="U574" s="33" t="s">
        <v>6695</v>
      </c>
      <c r="V574" s="33" t="s">
        <v>6696</v>
      </c>
      <c r="W574" s="33" t="s">
        <v>6697</v>
      </c>
      <c r="X574" s="33" t="s">
        <v>4635</v>
      </c>
      <c r="Y574" s="33" t="s">
        <v>6698</v>
      </c>
    </row>
    <row r="575" spans="1:25" ht="15" customHeight="1">
      <c r="A575" s="453">
        <f>[2]Metryka!$C$3</f>
        <v>0</v>
      </c>
      <c r="B575" s="264" t="s">
        <v>3277</v>
      </c>
      <c r="C575" s="264">
        <v>8095</v>
      </c>
      <c r="D575" s="264"/>
      <c r="E575" s="273"/>
      <c r="F575" s="273"/>
      <c r="G575" s="458" t="s">
        <v>3178</v>
      </c>
      <c r="H575" s="496"/>
      <c r="I575" s="249"/>
      <c r="J575" s="302"/>
      <c r="K575" s="302"/>
      <c r="L575" s="302"/>
      <c r="M575" s="302"/>
      <c r="N575" s="447">
        <v>0</v>
      </c>
      <c r="O575" s="302"/>
      <c r="P575" s="241"/>
      <c r="Q575" s="33">
        <f>[2]Metryka!$C$25</f>
        <v>0</v>
      </c>
      <c r="R575" s="85">
        <f>[2]Metryka!$D$25</f>
        <v>0</v>
      </c>
      <c r="S575" s="90">
        <f>[2]Metryka!$E$25</f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</row>
    <row r="576" spans="1:25" ht="15" customHeight="1">
      <c r="A576" s="453">
        <f>[2]Metryka!$C$3</f>
        <v>0</v>
      </c>
      <c r="B576" s="264" t="s">
        <v>501</v>
      </c>
      <c r="C576" s="264">
        <v>2062</v>
      </c>
      <c r="D576" s="264" t="s">
        <v>4003</v>
      </c>
      <c r="E576" s="273">
        <v>21.176500000000001</v>
      </c>
      <c r="F576" s="273">
        <v>51.630699999999997</v>
      </c>
      <c r="G576" s="458" t="s">
        <v>3170</v>
      </c>
      <c r="H576" s="496"/>
      <c r="I576" s="249"/>
      <c r="J576" s="302"/>
      <c r="K576" s="302"/>
      <c r="L576" s="302"/>
      <c r="M576" s="302"/>
      <c r="N576" s="447">
        <v>0</v>
      </c>
      <c r="O576" s="302"/>
      <c r="P576" s="241"/>
      <c r="Q576" s="33">
        <f>[2]Metryka!$C$25</f>
        <v>0</v>
      </c>
      <c r="R576" s="85">
        <f>[2]Metryka!$D$25</f>
        <v>0</v>
      </c>
      <c r="S576" s="90">
        <f>[2]Metryka!$E$25</f>
        <v>0</v>
      </c>
      <c r="T576" s="33" t="s">
        <v>6699</v>
      </c>
      <c r="U576" s="33" t="s">
        <v>6700</v>
      </c>
      <c r="V576" s="33" t="s">
        <v>6701</v>
      </c>
      <c r="W576" s="33" t="s">
        <v>6702</v>
      </c>
      <c r="X576" s="33" t="s">
        <v>4638</v>
      </c>
      <c r="Y576" s="33" t="s">
        <v>6701</v>
      </c>
    </row>
    <row r="577" spans="1:25" ht="15" customHeight="1">
      <c r="A577" s="453">
        <f>[2]Metryka!$C$3</f>
        <v>0</v>
      </c>
      <c r="B577" s="264" t="s">
        <v>502</v>
      </c>
      <c r="C577" s="264">
        <v>8097</v>
      </c>
      <c r="D577" s="264" t="s">
        <v>4014</v>
      </c>
      <c r="E577" s="273">
        <v>16.524999999999999</v>
      </c>
      <c r="F577" s="273">
        <v>53.226500000000001</v>
      </c>
      <c r="G577" s="458" t="s">
        <v>3178</v>
      </c>
      <c r="H577" s="496"/>
      <c r="I577" s="249"/>
      <c r="J577" s="302"/>
      <c r="K577" s="302"/>
      <c r="L577" s="302"/>
      <c r="M577" s="302"/>
      <c r="N577" s="447">
        <v>0</v>
      </c>
      <c r="O577" s="302"/>
      <c r="P577" s="241"/>
      <c r="Q577" s="33">
        <f>[2]Metryka!$C$25</f>
        <v>0</v>
      </c>
      <c r="R577" s="85">
        <f>[2]Metryka!$D$25</f>
        <v>0</v>
      </c>
      <c r="S577" s="90">
        <f>[2]Metryka!$E$25</f>
        <v>0</v>
      </c>
      <c r="T577" s="33" t="s">
        <v>2585</v>
      </c>
      <c r="U577" s="33" t="s">
        <v>6703</v>
      </c>
      <c r="V577" s="33" t="s">
        <v>6704</v>
      </c>
      <c r="W577" s="33" t="s">
        <v>5659</v>
      </c>
      <c r="X577" s="33" t="s">
        <v>4647</v>
      </c>
      <c r="Y577" s="33" t="s">
        <v>6704</v>
      </c>
    </row>
    <row r="578" spans="1:25" ht="15" customHeight="1">
      <c r="A578" s="453">
        <f>[2]Metryka!$C$3</f>
        <v>0</v>
      </c>
      <c r="B578" s="264" t="s">
        <v>503</v>
      </c>
      <c r="C578" s="264">
        <v>6100</v>
      </c>
      <c r="D578" s="264" t="s">
        <v>4075</v>
      </c>
      <c r="E578" s="273">
        <v>16.942799999999998</v>
      </c>
      <c r="F578" s="273">
        <v>50.507100000000001</v>
      </c>
      <c r="G578" s="458" t="s">
        <v>3184</v>
      </c>
      <c r="H578" s="496"/>
      <c r="I578" s="249"/>
      <c r="J578" s="302"/>
      <c r="K578" s="302"/>
      <c r="L578" s="302"/>
      <c r="M578" s="302"/>
      <c r="N578" s="447">
        <v>0</v>
      </c>
      <c r="O578" s="302"/>
      <c r="P578" s="241"/>
      <c r="Q578" s="33">
        <f>[2]Metryka!$C$25</f>
        <v>0</v>
      </c>
      <c r="R578" s="85">
        <f>[2]Metryka!$D$25</f>
        <v>0</v>
      </c>
      <c r="S578" s="90">
        <f>[2]Metryka!$E$25</f>
        <v>0</v>
      </c>
      <c r="T578" s="33" t="s">
        <v>933</v>
      </c>
      <c r="U578" s="33" t="s">
        <v>5388</v>
      </c>
      <c r="V578" s="33" t="s">
        <v>5389</v>
      </c>
      <c r="W578" s="33" t="s">
        <v>5390</v>
      </c>
      <c r="X578" s="33" t="s">
        <v>4632</v>
      </c>
      <c r="Y578" s="33" t="s">
        <v>8452</v>
      </c>
    </row>
    <row r="579" spans="1:25" ht="15" customHeight="1">
      <c r="A579" s="453">
        <f>[2]Metryka!$C$3</f>
        <v>0</v>
      </c>
      <c r="B579" s="264" t="s">
        <v>504</v>
      </c>
      <c r="C579" s="264">
        <v>3066</v>
      </c>
      <c r="D579" s="264" t="s">
        <v>4123</v>
      </c>
      <c r="E579" s="273">
        <v>20.245000000000001</v>
      </c>
      <c r="F579" s="273">
        <v>49.723399999999998</v>
      </c>
      <c r="G579" s="458" t="s">
        <v>3166</v>
      </c>
      <c r="H579" s="496"/>
      <c r="I579" s="249"/>
      <c r="J579" s="302"/>
      <c r="K579" s="302"/>
      <c r="L579" s="302"/>
      <c r="M579" s="302"/>
      <c r="N579" s="447">
        <v>0</v>
      </c>
      <c r="O579" s="302"/>
      <c r="P579" s="241"/>
      <c r="Q579" s="33">
        <f>[2]Metryka!$C$25</f>
        <v>0</v>
      </c>
      <c r="R579" s="85">
        <f>[2]Metryka!$D$25</f>
        <v>0</v>
      </c>
      <c r="S579" s="90">
        <f>[2]Metryka!$E$25</f>
        <v>0</v>
      </c>
      <c r="T579" s="33" t="s">
        <v>5391</v>
      </c>
      <c r="U579" s="33" t="s">
        <v>5391</v>
      </c>
      <c r="V579" s="33" t="s">
        <v>5392</v>
      </c>
      <c r="W579" s="33" t="s">
        <v>5393</v>
      </c>
      <c r="X579" s="33" t="s">
        <v>4637</v>
      </c>
      <c r="Y579" s="33" t="s">
        <v>5392</v>
      </c>
    </row>
    <row r="580" spans="1:25" ht="15" customHeight="1">
      <c r="A580" s="453">
        <f>[2]Metryka!$C$3</f>
        <v>0</v>
      </c>
      <c r="B580" s="264" t="s">
        <v>505</v>
      </c>
      <c r="C580" s="264">
        <v>5113</v>
      </c>
      <c r="D580" s="264" t="s">
        <v>4100</v>
      </c>
      <c r="E580" s="273">
        <v>20.384399999999999</v>
      </c>
      <c r="F580" s="273">
        <v>53.984099999999998</v>
      </c>
      <c r="G580" s="458" t="s">
        <v>3180</v>
      </c>
      <c r="H580" s="496"/>
      <c r="I580" s="249"/>
      <c r="J580" s="302"/>
      <c r="K580" s="302"/>
      <c r="L580" s="302"/>
      <c r="M580" s="302"/>
      <c r="N580" s="447">
        <v>0</v>
      </c>
      <c r="O580" s="302"/>
      <c r="P580" s="241"/>
      <c r="Q580" s="33">
        <f>[2]Metryka!$C$25</f>
        <v>0</v>
      </c>
      <c r="R580" s="85">
        <f>[2]Metryka!$D$25</f>
        <v>0</v>
      </c>
      <c r="S580" s="90">
        <f>[2]Metryka!$E$25</f>
        <v>0</v>
      </c>
      <c r="T580" s="33" t="s">
        <v>505</v>
      </c>
      <c r="U580" s="33" t="s">
        <v>6705</v>
      </c>
      <c r="V580" s="33" t="s">
        <v>6405</v>
      </c>
      <c r="W580" s="33" t="s">
        <v>5376</v>
      </c>
      <c r="X580" s="33" t="s">
        <v>4645</v>
      </c>
      <c r="Y580" s="33" t="s">
        <v>6706</v>
      </c>
    </row>
    <row r="581" spans="1:25" ht="15" customHeight="1">
      <c r="A581" s="453">
        <f>[2]Metryka!$C$3</f>
        <v>0</v>
      </c>
      <c r="B581" s="264" t="s">
        <v>506</v>
      </c>
      <c r="C581" s="264">
        <v>5114</v>
      </c>
      <c r="D581" s="264" t="s">
        <v>4175</v>
      </c>
      <c r="E581" s="273">
        <v>19.8293</v>
      </c>
      <c r="F581" s="273">
        <v>53.91</v>
      </c>
      <c r="G581" s="458" t="s">
        <v>3180</v>
      </c>
      <c r="H581" s="496"/>
      <c r="I581" s="249"/>
      <c r="J581" s="302"/>
      <c r="K581" s="302"/>
      <c r="L581" s="302"/>
      <c r="M581" s="302"/>
      <c r="N581" s="447">
        <v>0</v>
      </c>
      <c r="O581" s="302"/>
      <c r="P581" s="241"/>
      <c r="Q581" s="33">
        <f>[2]Metryka!$C$25</f>
        <v>0</v>
      </c>
      <c r="R581" s="85">
        <f>[2]Metryka!$D$25</f>
        <v>0</v>
      </c>
      <c r="S581" s="90">
        <f>[2]Metryka!$E$25</f>
        <v>0</v>
      </c>
      <c r="T581" s="33" t="s">
        <v>1395</v>
      </c>
      <c r="U581" s="33" t="s">
        <v>6707</v>
      </c>
      <c r="V581" s="33" t="s">
        <v>6708</v>
      </c>
      <c r="W581" s="33" t="s">
        <v>6709</v>
      </c>
      <c r="X581" s="33" t="s">
        <v>4645</v>
      </c>
      <c r="Y581" s="33" t="s">
        <v>6708</v>
      </c>
    </row>
    <row r="582" spans="1:25" ht="15" customHeight="1">
      <c r="A582" s="453">
        <f>[2]Metryka!$C$3</f>
        <v>0</v>
      </c>
      <c r="B582" s="264" t="s">
        <v>3278</v>
      </c>
      <c r="C582" s="264">
        <v>7105</v>
      </c>
      <c r="D582" s="264" t="s">
        <v>4058</v>
      </c>
      <c r="E582" s="273">
        <v>16.4209</v>
      </c>
      <c r="F582" s="273">
        <v>52.640500000000003</v>
      </c>
      <c r="G582" s="458" t="s">
        <v>3168</v>
      </c>
      <c r="H582" s="496"/>
      <c r="I582" s="249"/>
      <c r="J582" s="302"/>
      <c r="K582" s="302"/>
      <c r="L582" s="302"/>
      <c r="M582" s="302"/>
      <c r="N582" s="447">
        <v>0</v>
      </c>
      <c r="O582" s="302"/>
      <c r="P582" s="241"/>
      <c r="Q582" s="33">
        <f>[2]Metryka!$C$25</f>
        <v>0</v>
      </c>
      <c r="R582" s="85">
        <f>[2]Metryka!$D$25</f>
        <v>0</v>
      </c>
      <c r="S582" s="90">
        <f>[2]Metryka!$E$25</f>
        <v>0</v>
      </c>
      <c r="T582" s="33" t="s">
        <v>3614</v>
      </c>
      <c r="U582" s="33" t="s">
        <v>5246</v>
      </c>
      <c r="V582" s="33" t="s">
        <v>5247</v>
      </c>
      <c r="W582" s="33" t="s">
        <v>5248</v>
      </c>
      <c r="X582" s="33" t="s">
        <v>4646</v>
      </c>
      <c r="Y582" s="33" t="s">
        <v>8903</v>
      </c>
    </row>
    <row r="583" spans="1:25" ht="15" customHeight="1">
      <c r="A583" s="453">
        <f>[2]Metryka!$C$3</f>
        <v>0</v>
      </c>
      <c r="B583" s="264" t="s">
        <v>507</v>
      </c>
      <c r="C583" s="264">
        <v>1110</v>
      </c>
      <c r="D583" s="264" t="s">
        <v>4034</v>
      </c>
      <c r="E583" s="273">
        <v>19.242599999999999</v>
      </c>
      <c r="F583" s="273">
        <v>51.63</v>
      </c>
      <c r="G583" s="458" t="s">
        <v>3169</v>
      </c>
      <c r="H583" s="496"/>
      <c r="I583" s="249"/>
      <c r="J583" s="302"/>
      <c r="K583" s="302"/>
      <c r="L583" s="302"/>
      <c r="M583" s="302"/>
      <c r="N583" s="447">
        <v>0</v>
      </c>
      <c r="O583" s="302"/>
      <c r="P583" s="241"/>
      <c r="Q583" s="33">
        <f>[2]Metryka!$C$25</f>
        <v>0</v>
      </c>
      <c r="R583" s="85">
        <f>[2]Metryka!$D$25</f>
        <v>0</v>
      </c>
      <c r="S583" s="90">
        <f>[2]Metryka!$E$25</f>
        <v>0</v>
      </c>
      <c r="T583" s="33" t="s">
        <v>507</v>
      </c>
      <c r="U583" s="33" t="s">
        <v>6421</v>
      </c>
      <c r="V583" s="33" t="s">
        <v>6422</v>
      </c>
      <c r="W583" s="33" t="s">
        <v>6423</v>
      </c>
      <c r="X583" s="33" t="s">
        <v>4636</v>
      </c>
      <c r="Y583" s="33" t="s">
        <v>6422</v>
      </c>
    </row>
    <row r="584" spans="1:25" ht="15" customHeight="1">
      <c r="A584" s="453">
        <f>[2]Metryka!$C$3</f>
        <v>0</v>
      </c>
      <c r="B584" s="264" t="s">
        <v>508</v>
      </c>
      <c r="C584" s="264">
        <v>6102</v>
      </c>
      <c r="D584" s="264" t="s">
        <v>4081</v>
      </c>
      <c r="E584" s="273">
        <v>17.363499999999998</v>
      </c>
      <c r="F584" s="273">
        <v>51.27</v>
      </c>
      <c r="G584" s="458" t="s">
        <v>3184</v>
      </c>
      <c r="H584" s="496"/>
      <c r="I584" s="249"/>
      <c r="J584" s="302"/>
      <c r="K584" s="302"/>
      <c r="L584" s="302"/>
      <c r="M584" s="302"/>
      <c r="N584" s="447">
        <v>0</v>
      </c>
      <c r="O584" s="302"/>
      <c r="P584" s="241"/>
      <c r="Q584" s="33">
        <f>[2]Metryka!$C$25</f>
        <v>0</v>
      </c>
      <c r="R584" s="85">
        <f>[2]Metryka!$D$25</f>
        <v>0</v>
      </c>
      <c r="S584" s="90">
        <f>[2]Metryka!$E$25</f>
        <v>0</v>
      </c>
      <c r="T584" s="33" t="s">
        <v>508</v>
      </c>
      <c r="U584" s="33" t="s">
        <v>508</v>
      </c>
      <c r="V584" s="33" t="s">
        <v>6710</v>
      </c>
      <c r="W584" s="33" t="s">
        <v>5333</v>
      </c>
      <c r="X584" s="33" t="s">
        <v>4632</v>
      </c>
      <c r="Y584" s="33" t="s">
        <v>6710</v>
      </c>
    </row>
    <row r="585" spans="1:25" ht="15" customHeight="1">
      <c r="A585" s="453">
        <f>[2]Metryka!$C$3</f>
        <v>0</v>
      </c>
      <c r="B585" s="264" t="s">
        <v>509</v>
      </c>
      <c r="C585" s="264">
        <v>1111</v>
      </c>
      <c r="D585" s="264" t="s">
        <v>4080</v>
      </c>
      <c r="E585" s="273">
        <v>23.391200000000001</v>
      </c>
      <c r="F585" s="273">
        <v>52.561399999999999</v>
      </c>
      <c r="G585" s="458" t="s">
        <v>3171</v>
      </c>
      <c r="H585" s="496"/>
      <c r="I585" s="249"/>
      <c r="J585" s="302"/>
      <c r="K585" s="302"/>
      <c r="L585" s="302"/>
      <c r="M585" s="302"/>
      <c r="N585" s="447">
        <v>0</v>
      </c>
      <c r="O585" s="302"/>
      <c r="P585" s="241"/>
      <c r="Q585" s="33">
        <f>[2]Metryka!$C$25</f>
        <v>0</v>
      </c>
      <c r="R585" s="85">
        <f>[2]Metryka!$D$25</f>
        <v>0</v>
      </c>
      <c r="S585" s="90">
        <f>[2]Metryka!$E$25</f>
        <v>0</v>
      </c>
      <c r="T585" s="33" t="s">
        <v>1004</v>
      </c>
      <c r="U585" s="33" t="s">
        <v>6711</v>
      </c>
      <c r="V585" s="33" t="s">
        <v>6712</v>
      </c>
      <c r="W585" s="33" t="s">
        <v>5328</v>
      </c>
      <c r="X585" s="33" t="s">
        <v>4641</v>
      </c>
      <c r="Y585" s="33" t="s">
        <v>6713</v>
      </c>
    </row>
    <row r="586" spans="1:25" ht="15" customHeight="1">
      <c r="A586" s="453">
        <f>[2]Metryka!$C$3</f>
        <v>0</v>
      </c>
      <c r="B586" s="264" t="s">
        <v>510</v>
      </c>
      <c r="C586" s="264">
        <v>1112</v>
      </c>
      <c r="D586" s="264" t="s">
        <v>4006</v>
      </c>
      <c r="E586" s="273">
        <v>23.441400000000002</v>
      </c>
      <c r="F586" s="273">
        <v>51.998600000000003</v>
      </c>
      <c r="G586" s="458" t="s">
        <v>3191</v>
      </c>
      <c r="H586" s="496"/>
      <c r="I586" s="249"/>
      <c r="J586" s="302"/>
      <c r="K586" s="302"/>
      <c r="L586" s="302"/>
      <c r="M586" s="302"/>
      <c r="N586" s="447">
        <v>0</v>
      </c>
      <c r="O586" s="302"/>
      <c r="P586" s="241"/>
      <c r="Q586" s="33">
        <f>[2]Metryka!$C$25</f>
        <v>0</v>
      </c>
      <c r="R586" s="85">
        <f>[2]Metryka!$D$25</f>
        <v>0</v>
      </c>
      <c r="S586" s="90">
        <f>[2]Metryka!$E$25</f>
        <v>0</v>
      </c>
      <c r="T586" s="33" t="s">
        <v>6465</v>
      </c>
      <c r="U586" s="33" t="s">
        <v>6466</v>
      </c>
      <c r="V586" s="33" t="s">
        <v>6467</v>
      </c>
      <c r="W586" s="33" t="s">
        <v>6468</v>
      </c>
      <c r="X586" s="33" t="s">
        <v>4634</v>
      </c>
      <c r="Y586" s="33" t="s">
        <v>6467</v>
      </c>
    </row>
    <row r="587" spans="1:25" ht="15" customHeight="1">
      <c r="A587" s="453">
        <f>[2]Metryka!$C$3</f>
        <v>0</v>
      </c>
      <c r="B587" s="264" t="s">
        <v>511</v>
      </c>
      <c r="C587" s="264">
        <v>1113</v>
      </c>
      <c r="D587" s="264" t="s">
        <v>3996</v>
      </c>
      <c r="E587" s="273">
        <v>19.444400000000002</v>
      </c>
      <c r="F587" s="273">
        <v>51.124299999999998</v>
      </c>
      <c r="G587" s="458" t="s">
        <v>3169</v>
      </c>
      <c r="H587" s="496"/>
      <c r="I587" s="249"/>
      <c r="J587" s="302"/>
      <c r="K587" s="302"/>
      <c r="L587" s="302"/>
      <c r="M587" s="302"/>
      <c r="N587" s="447">
        <v>0</v>
      </c>
      <c r="O587" s="302"/>
      <c r="P587" s="241"/>
      <c r="Q587" s="33">
        <f>[2]Metryka!$C$25</f>
        <v>0</v>
      </c>
      <c r="R587" s="85">
        <f>[2]Metryka!$D$25</f>
        <v>0</v>
      </c>
      <c r="S587" s="90">
        <f>[2]Metryka!$E$25</f>
        <v>0</v>
      </c>
      <c r="T587" s="33" t="s">
        <v>6714</v>
      </c>
      <c r="U587" s="33" t="s">
        <v>6715</v>
      </c>
      <c r="V587" s="33" t="s">
        <v>6716</v>
      </c>
      <c r="W587" s="33" t="s">
        <v>6206</v>
      </c>
      <c r="X587" s="33" t="s">
        <v>4636</v>
      </c>
      <c r="Y587" s="33" t="s">
        <v>6716</v>
      </c>
    </row>
    <row r="588" spans="1:25" ht="15" customHeight="1">
      <c r="A588" s="453">
        <f>[2]Metryka!$C$3</f>
        <v>0</v>
      </c>
      <c r="B588" s="264" t="s">
        <v>512</v>
      </c>
      <c r="C588" s="264">
        <v>3067</v>
      </c>
      <c r="D588" s="264" t="s">
        <v>3992</v>
      </c>
      <c r="E588" s="273">
        <v>21.742100000000001</v>
      </c>
      <c r="F588" s="273">
        <v>49.873199999999997</v>
      </c>
      <c r="G588" s="458" t="s">
        <v>3173</v>
      </c>
      <c r="H588" s="496"/>
      <c r="I588" s="249"/>
      <c r="J588" s="302"/>
      <c r="K588" s="302"/>
      <c r="L588" s="302"/>
      <c r="M588" s="302"/>
      <c r="N588" s="447">
        <v>0</v>
      </c>
      <c r="O588" s="302"/>
      <c r="P588" s="241"/>
      <c r="Q588" s="33">
        <f>[2]Metryka!$C$25</f>
        <v>0</v>
      </c>
      <c r="R588" s="85">
        <f>[2]Metryka!$D$25</f>
        <v>0</v>
      </c>
      <c r="S588" s="90">
        <f>[2]Metryka!$E$25</f>
        <v>0</v>
      </c>
      <c r="T588" s="33" t="s">
        <v>6717</v>
      </c>
      <c r="U588" s="33" t="s">
        <v>6718</v>
      </c>
      <c r="V588" s="33" t="s">
        <v>6719</v>
      </c>
      <c r="W588" s="33" t="s">
        <v>5623</v>
      </c>
      <c r="X588" s="33" t="s">
        <v>4640</v>
      </c>
      <c r="Y588" s="33" t="s">
        <v>6720</v>
      </c>
    </row>
    <row r="589" spans="1:25" ht="15" customHeight="1">
      <c r="A589" s="453">
        <f>[2]Metryka!$C$3</f>
        <v>0</v>
      </c>
      <c r="B589" s="264" t="s">
        <v>513</v>
      </c>
      <c r="C589" s="264">
        <v>5115</v>
      </c>
      <c r="D589" s="264" t="s">
        <v>3987</v>
      </c>
      <c r="E589" s="273">
        <v>18.820799999999998</v>
      </c>
      <c r="F589" s="273">
        <v>52.9998</v>
      </c>
      <c r="G589" s="458" t="s">
        <v>3164</v>
      </c>
      <c r="H589" s="496"/>
      <c r="I589" s="249"/>
      <c r="J589" s="302"/>
      <c r="K589" s="302"/>
      <c r="L589" s="302"/>
      <c r="M589" s="302"/>
      <c r="N589" s="447">
        <v>0</v>
      </c>
      <c r="O589" s="302"/>
      <c r="P589" s="241"/>
      <c r="Q589" s="33">
        <f>[2]Metryka!$C$25</f>
        <v>0</v>
      </c>
      <c r="R589" s="85">
        <f>[2]Metryka!$D$25</f>
        <v>0</v>
      </c>
      <c r="S589" s="90">
        <f>[2]Metryka!$E$25</f>
        <v>0</v>
      </c>
      <c r="T589" s="33" t="s">
        <v>1632</v>
      </c>
      <c r="U589" s="33" t="s">
        <v>1632</v>
      </c>
      <c r="V589" s="33" t="s">
        <v>6721</v>
      </c>
      <c r="W589" s="33" t="s">
        <v>5652</v>
      </c>
      <c r="X589" s="33" t="s">
        <v>4633</v>
      </c>
      <c r="Y589" s="33" t="s">
        <v>6721</v>
      </c>
    </row>
    <row r="590" spans="1:25" ht="15" customHeight="1">
      <c r="A590" s="453">
        <f>[2]Metryka!$C$3</f>
        <v>0</v>
      </c>
      <c r="B590" s="264" t="s">
        <v>514</v>
      </c>
      <c r="C590" s="264">
        <v>6103</v>
      </c>
      <c r="D590" s="264" t="s">
        <v>4060</v>
      </c>
      <c r="E590" s="273">
        <v>17.8598</v>
      </c>
      <c r="F590" s="273">
        <v>50.771299999999997</v>
      </c>
      <c r="G590" s="458" t="s">
        <v>3176</v>
      </c>
      <c r="H590" s="496"/>
      <c r="I590" s="249"/>
      <c r="J590" s="302"/>
      <c r="K590" s="302"/>
      <c r="L590" s="302"/>
      <c r="M590" s="302"/>
      <c r="N590" s="447">
        <v>0</v>
      </c>
      <c r="O590" s="302"/>
      <c r="P590" s="241"/>
      <c r="Q590" s="33">
        <f>[2]Metryka!$C$25</f>
        <v>0</v>
      </c>
      <c r="R590" s="85">
        <f>[2]Metryka!$D$25</f>
        <v>0</v>
      </c>
      <c r="S590" s="90">
        <f>[2]Metryka!$E$25</f>
        <v>0</v>
      </c>
      <c r="T590" s="33" t="s">
        <v>514</v>
      </c>
      <c r="U590" s="33" t="s">
        <v>6479</v>
      </c>
      <c r="V590" s="33" t="s">
        <v>6480</v>
      </c>
      <c r="W590" s="33" t="s">
        <v>5453</v>
      </c>
      <c r="X590" s="33" t="s">
        <v>4639</v>
      </c>
      <c r="Y590" s="33" t="s">
        <v>6480</v>
      </c>
    </row>
    <row r="591" spans="1:25" ht="15" customHeight="1">
      <c r="A591" s="453">
        <f>[2]Metryka!$C$3</f>
        <v>0</v>
      </c>
      <c r="B591" s="264" t="s">
        <v>3955</v>
      </c>
      <c r="C591" s="264">
        <v>6104</v>
      </c>
      <c r="D591" s="264" t="s">
        <v>4136</v>
      </c>
      <c r="E591" s="273">
        <v>17.180199999999999</v>
      </c>
      <c r="F591" s="273">
        <v>51.087400000000002</v>
      </c>
      <c r="G591" s="458" t="s">
        <v>3184</v>
      </c>
      <c r="H591" s="496"/>
      <c r="I591" s="249"/>
      <c r="J591" s="302"/>
      <c r="K591" s="302"/>
      <c r="L591" s="302"/>
      <c r="M591" s="302"/>
      <c r="N591" s="447">
        <v>0</v>
      </c>
      <c r="O591" s="302"/>
      <c r="P591" s="241"/>
      <c r="Q591" s="33">
        <f>[2]Metryka!$C$25</f>
        <v>0</v>
      </c>
      <c r="R591" s="85">
        <f>[2]Metryka!$D$25</f>
        <v>0</v>
      </c>
      <c r="S591" s="90">
        <f>[2]Metryka!$E$25</f>
        <v>0</v>
      </c>
      <c r="T591" s="33" t="s">
        <v>5314</v>
      </c>
      <c r="U591" s="33" t="s">
        <v>5314</v>
      </c>
      <c r="V591" s="33" t="s">
        <v>5315</v>
      </c>
      <c r="W591" s="33" t="s">
        <v>5139</v>
      </c>
      <c r="X591" s="33" t="s">
        <v>4632</v>
      </c>
      <c r="Y591" s="33" t="s">
        <v>5315</v>
      </c>
    </row>
    <row r="592" spans="1:25" ht="15" customHeight="1">
      <c r="A592" s="453">
        <f>[2]Metryka!$C$3</f>
        <v>0</v>
      </c>
      <c r="B592" s="264" t="s">
        <v>515</v>
      </c>
      <c r="C592" s="264">
        <v>1114</v>
      </c>
      <c r="D592" s="264" t="s">
        <v>4013</v>
      </c>
      <c r="E592" s="273">
        <v>23.0032</v>
      </c>
      <c r="F592" s="273">
        <v>53.194200000000002</v>
      </c>
      <c r="G592" s="458" t="s">
        <v>3171</v>
      </c>
      <c r="H592" s="496"/>
      <c r="I592" s="249"/>
      <c r="J592" s="302"/>
      <c r="K592" s="302"/>
      <c r="L592" s="302"/>
      <c r="M592" s="302"/>
      <c r="N592" s="447">
        <v>0</v>
      </c>
      <c r="O592" s="302"/>
      <c r="P592" s="241"/>
      <c r="Q592" s="33">
        <f>[2]Metryka!$C$25</f>
        <v>0</v>
      </c>
      <c r="R592" s="85">
        <f>[2]Metryka!$D$25</f>
        <v>0</v>
      </c>
      <c r="S592" s="90">
        <f>[2]Metryka!$E$25</f>
        <v>0</v>
      </c>
      <c r="T592" s="33" t="s">
        <v>515</v>
      </c>
      <c r="U592" s="33" t="s">
        <v>6264</v>
      </c>
      <c r="V592" s="33" t="s">
        <v>6265</v>
      </c>
      <c r="W592" s="33" t="s">
        <v>5344</v>
      </c>
      <c r="X592" s="33" t="s">
        <v>4641</v>
      </c>
      <c r="Y592" s="33" t="s">
        <v>6265</v>
      </c>
    </row>
    <row r="593" spans="1:25" ht="15" customHeight="1">
      <c r="A593" s="453">
        <f>[2]Metryka!$C$3</f>
        <v>0</v>
      </c>
      <c r="B593" s="264" t="s">
        <v>516</v>
      </c>
      <c r="C593" s="264">
        <v>5116</v>
      </c>
      <c r="D593" s="264" t="s">
        <v>4011</v>
      </c>
      <c r="E593" s="273">
        <v>20.384799999999998</v>
      </c>
      <c r="F593" s="273">
        <v>53.436300000000003</v>
      </c>
      <c r="G593" s="458" t="s">
        <v>3180</v>
      </c>
      <c r="H593" s="496"/>
      <c r="I593" s="249"/>
      <c r="J593" s="302"/>
      <c r="K593" s="302"/>
      <c r="L593" s="302"/>
      <c r="M593" s="302"/>
      <c r="N593" s="447">
        <v>0</v>
      </c>
      <c r="O593" s="302"/>
      <c r="P593" s="241"/>
      <c r="Q593" s="33">
        <f>[2]Metryka!$C$25</f>
        <v>0</v>
      </c>
      <c r="R593" s="85">
        <f>[2]Metryka!$D$25</f>
        <v>0</v>
      </c>
      <c r="S593" s="90">
        <f>[2]Metryka!$E$25</f>
        <v>0</v>
      </c>
      <c r="T593" s="33" t="s">
        <v>1556</v>
      </c>
      <c r="U593" s="33" t="s">
        <v>6349</v>
      </c>
      <c r="V593" s="33" t="s">
        <v>6350</v>
      </c>
      <c r="W593" s="33" t="s">
        <v>6351</v>
      </c>
      <c r="X593" s="33" t="s">
        <v>4645</v>
      </c>
      <c r="Y593" s="33" t="s">
        <v>6352</v>
      </c>
    </row>
    <row r="594" spans="1:25" ht="15" customHeight="1">
      <c r="A594" s="453">
        <f>[2]Metryka!$C$3</f>
        <v>0</v>
      </c>
      <c r="B594" s="264" t="s">
        <v>517</v>
      </c>
      <c r="C594" s="264">
        <v>8099</v>
      </c>
      <c r="D594" s="264" t="s">
        <v>4014</v>
      </c>
      <c r="E594" s="273">
        <v>16.6494</v>
      </c>
      <c r="F594" s="273">
        <v>53.147199999999998</v>
      </c>
      <c r="G594" s="458" t="s">
        <v>3168</v>
      </c>
      <c r="H594" s="496"/>
      <c r="I594" s="249"/>
      <c r="J594" s="302"/>
      <c r="K594" s="302"/>
      <c r="L594" s="302"/>
      <c r="M594" s="302"/>
      <c r="N594" s="447">
        <v>0</v>
      </c>
      <c r="O594" s="302"/>
      <c r="P594" s="241"/>
      <c r="Q594" s="33">
        <f>[2]Metryka!$C$25</f>
        <v>0</v>
      </c>
      <c r="R594" s="85">
        <f>[2]Metryka!$D$25</f>
        <v>0</v>
      </c>
      <c r="S594" s="90">
        <f>[2]Metryka!$E$25</f>
        <v>0</v>
      </c>
      <c r="T594" s="33" t="s">
        <v>6722</v>
      </c>
      <c r="U594" s="33" t="s">
        <v>6723</v>
      </c>
      <c r="V594" s="33" t="s">
        <v>6724</v>
      </c>
      <c r="W594" s="33" t="s">
        <v>5656</v>
      </c>
      <c r="X594" s="33" t="s">
        <v>4646</v>
      </c>
      <c r="Y594" s="33" t="s">
        <v>6724</v>
      </c>
    </row>
    <row r="595" spans="1:25" ht="15" customHeight="1">
      <c r="A595" s="453">
        <f>[2]Metryka!$C$3</f>
        <v>0</v>
      </c>
      <c r="B595" s="264" t="s">
        <v>518</v>
      </c>
      <c r="C595" s="264">
        <v>8100</v>
      </c>
      <c r="D595" s="264" t="s">
        <v>3995</v>
      </c>
      <c r="E595" s="273">
        <v>15.211</v>
      </c>
      <c r="F595" s="273">
        <v>53.198599999999999</v>
      </c>
      <c r="G595" s="458" t="s">
        <v>3178</v>
      </c>
      <c r="H595" s="496"/>
      <c r="I595" s="249"/>
      <c r="J595" s="302"/>
      <c r="K595" s="302"/>
      <c r="L595" s="302"/>
      <c r="M595" s="302"/>
      <c r="N595" s="447">
        <v>0</v>
      </c>
      <c r="O595" s="302"/>
      <c r="P595" s="241"/>
      <c r="Q595" s="33">
        <f>[2]Metryka!$C$25</f>
        <v>0</v>
      </c>
      <c r="R595" s="85">
        <f>[2]Metryka!$D$25</f>
        <v>0</v>
      </c>
      <c r="S595" s="90">
        <f>[2]Metryka!$E$25</f>
        <v>0</v>
      </c>
      <c r="T595" s="33" t="s">
        <v>518</v>
      </c>
      <c r="U595" s="33" t="s">
        <v>518</v>
      </c>
      <c r="V595" s="33" t="s">
        <v>6725</v>
      </c>
      <c r="W595" s="33" t="s">
        <v>5124</v>
      </c>
      <c r="X595" s="33" t="s">
        <v>4647</v>
      </c>
      <c r="Y595" s="33" t="s">
        <v>6725</v>
      </c>
    </row>
    <row r="596" spans="1:25" ht="15" customHeight="1">
      <c r="A596" s="453">
        <f>[2]Metryka!$C$3</f>
        <v>0</v>
      </c>
      <c r="B596" s="264" t="s">
        <v>519</v>
      </c>
      <c r="C596" s="264">
        <v>8101</v>
      </c>
      <c r="D596" s="264" t="s">
        <v>4031</v>
      </c>
      <c r="E596" s="273">
        <v>14.481</v>
      </c>
      <c r="F596" s="273">
        <v>53.211199999999998</v>
      </c>
      <c r="G596" s="458" t="s">
        <v>3178</v>
      </c>
      <c r="H596" s="496"/>
      <c r="I596" s="249"/>
      <c r="J596" s="302"/>
      <c r="K596" s="302"/>
      <c r="L596" s="302"/>
      <c r="M596" s="302"/>
      <c r="N596" s="447">
        <v>0</v>
      </c>
      <c r="O596" s="302"/>
      <c r="P596" s="241"/>
      <c r="Q596" s="33">
        <f>[2]Metryka!$C$25</f>
        <v>0</v>
      </c>
      <c r="R596" s="85">
        <f>[2]Metryka!$D$25</f>
        <v>0</v>
      </c>
      <c r="S596" s="90">
        <f>[2]Metryka!$E$25</f>
        <v>0</v>
      </c>
      <c r="T596" s="33" t="s">
        <v>761</v>
      </c>
      <c r="U596" s="33" t="s">
        <v>6588</v>
      </c>
      <c r="V596" s="33" t="s">
        <v>5164</v>
      </c>
      <c r="W596" s="33" t="s">
        <v>5118</v>
      </c>
      <c r="X596" s="33" t="s">
        <v>4647</v>
      </c>
      <c r="Y596" s="33" t="s">
        <v>6589</v>
      </c>
    </row>
    <row r="597" spans="1:25" ht="15" customHeight="1">
      <c r="A597" s="453">
        <f>[2]Metryka!$C$3</f>
        <v>0</v>
      </c>
      <c r="B597" s="264" t="s">
        <v>520</v>
      </c>
      <c r="C597" s="264">
        <v>8102</v>
      </c>
      <c r="D597" s="264" t="s">
        <v>4037</v>
      </c>
      <c r="E597" s="273">
        <v>16.930900000000001</v>
      </c>
      <c r="F597" s="273">
        <v>53.2562</v>
      </c>
      <c r="G597" s="458" t="s">
        <v>3168</v>
      </c>
      <c r="H597" s="496"/>
      <c r="I597" s="249"/>
      <c r="J597" s="302"/>
      <c r="K597" s="302"/>
      <c r="L597" s="302"/>
      <c r="M597" s="302"/>
      <c r="N597" s="447">
        <v>0</v>
      </c>
      <c r="O597" s="302"/>
      <c r="P597" s="241"/>
      <c r="Q597" s="33">
        <f>[2]Metryka!$C$25</f>
        <v>0</v>
      </c>
      <c r="R597" s="85">
        <f>[2]Metryka!$D$25</f>
        <v>0</v>
      </c>
      <c r="S597" s="90">
        <f>[2]Metryka!$E$25</f>
        <v>0</v>
      </c>
      <c r="T597" s="33" t="s">
        <v>1113</v>
      </c>
      <c r="U597" s="33" t="s">
        <v>6726</v>
      </c>
      <c r="V597" s="33" t="s">
        <v>6727</v>
      </c>
      <c r="W597" s="33" t="s">
        <v>6291</v>
      </c>
      <c r="X597" s="33" t="s">
        <v>4646</v>
      </c>
      <c r="Y597" s="33" t="s">
        <v>6728</v>
      </c>
    </row>
    <row r="598" spans="1:25" ht="15" customHeight="1">
      <c r="A598" s="453">
        <f>[2]Metryka!$C$3</f>
        <v>0</v>
      </c>
      <c r="B598" s="264" t="s">
        <v>521</v>
      </c>
      <c r="C598" s="264">
        <v>1115</v>
      </c>
      <c r="D598" s="264" t="s">
        <v>4085</v>
      </c>
      <c r="E598" s="273">
        <v>19.821100000000001</v>
      </c>
      <c r="F598" s="273">
        <v>52.020600000000002</v>
      </c>
      <c r="G598" s="458" t="s">
        <v>3169</v>
      </c>
      <c r="H598" s="496"/>
      <c r="I598" s="249"/>
      <c r="J598" s="302"/>
      <c r="K598" s="302"/>
      <c r="L598" s="302"/>
      <c r="M598" s="302"/>
      <c r="N598" s="447">
        <v>0</v>
      </c>
      <c r="O598" s="302"/>
      <c r="P598" s="241"/>
      <c r="Q598" s="33">
        <f>[2]Metryka!$C$25</f>
        <v>0</v>
      </c>
      <c r="R598" s="85">
        <f>[2]Metryka!$D$25</f>
        <v>0</v>
      </c>
      <c r="S598" s="90">
        <f>[2]Metryka!$E$25</f>
        <v>0</v>
      </c>
      <c r="T598" s="33" t="s">
        <v>521</v>
      </c>
      <c r="U598" s="33" t="s">
        <v>6729</v>
      </c>
      <c r="V598" s="33" t="s">
        <v>6730</v>
      </c>
      <c r="W598" s="33" t="s">
        <v>6053</v>
      </c>
      <c r="X598" s="33" t="s">
        <v>4636</v>
      </c>
      <c r="Y598" s="33" t="s">
        <v>6730</v>
      </c>
    </row>
    <row r="599" spans="1:25" ht="15" customHeight="1">
      <c r="A599" s="453">
        <f>[2]Metryka!$C$3</f>
        <v>0</v>
      </c>
      <c r="B599" s="264" t="s">
        <v>522</v>
      </c>
      <c r="C599" s="264">
        <v>1104</v>
      </c>
      <c r="D599" s="264" t="s">
        <v>4085</v>
      </c>
      <c r="E599" s="273">
        <v>19.791899999999998</v>
      </c>
      <c r="F599" s="273">
        <v>52.012</v>
      </c>
      <c r="G599" s="458" t="s">
        <v>3169</v>
      </c>
      <c r="H599" s="496"/>
      <c r="I599" s="249"/>
      <c r="J599" s="302"/>
      <c r="K599" s="302"/>
      <c r="L599" s="302"/>
      <c r="M599" s="302"/>
      <c r="N599" s="447">
        <v>0</v>
      </c>
      <c r="O599" s="302"/>
      <c r="P599" s="241"/>
      <c r="Q599" s="33">
        <f>[2]Metryka!$C$25</f>
        <v>0</v>
      </c>
      <c r="R599" s="85">
        <f>[2]Metryka!$D$25</f>
        <v>0</v>
      </c>
      <c r="S599" s="90">
        <f>[2]Metryka!$E$25</f>
        <v>0</v>
      </c>
      <c r="T599" s="33" t="s">
        <v>521</v>
      </c>
      <c r="U599" s="33" t="s">
        <v>6729</v>
      </c>
      <c r="V599" s="33" t="s">
        <v>6730</v>
      </c>
      <c r="W599" s="33" t="s">
        <v>6053</v>
      </c>
      <c r="X599" s="33" t="s">
        <v>4636</v>
      </c>
      <c r="Y599" s="33" t="s">
        <v>6730</v>
      </c>
    </row>
    <row r="600" spans="1:25" ht="15" customHeight="1">
      <c r="A600" s="453">
        <f>[2]Metryka!$C$3</f>
        <v>0</v>
      </c>
      <c r="B600" s="264" t="s">
        <v>523</v>
      </c>
      <c r="C600" s="264">
        <v>7107</v>
      </c>
      <c r="D600" s="264" t="s">
        <v>3984</v>
      </c>
      <c r="E600" s="273">
        <v>17.9953</v>
      </c>
      <c r="F600" s="273">
        <v>51.344700000000003</v>
      </c>
      <c r="G600" s="458" t="s">
        <v>3168</v>
      </c>
      <c r="H600" s="496"/>
      <c r="I600" s="249"/>
      <c r="J600" s="302"/>
      <c r="K600" s="302"/>
      <c r="L600" s="302"/>
      <c r="M600" s="302"/>
      <c r="N600" s="447">
        <v>0</v>
      </c>
      <c r="O600" s="302"/>
      <c r="P600" s="241"/>
      <c r="Q600" s="33">
        <f>[2]Metryka!$C$25</f>
        <v>0</v>
      </c>
      <c r="R600" s="85">
        <f>[2]Metryka!$D$25</f>
        <v>0</v>
      </c>
      <c r="S600" s="90">
        <f>[2]Metryka!$E$25</f>
        <v>0</v>
      </c>
      <c r="T600" s="33" t="s">
        <v>982</v>
      </c>
      <c r="U600" s="33" t="s">
        <v>6731</v>
      </c>
      <c r="V600" s="33" t="s">
        <v>6732</v>
      </c>
      <c r="W600" s="33" t="s">
        <v>6733</v>
      </c>
      <c r="X600" s="33" t="s">
        <v>4646</v>
      </c>
      <c r="Y600" s="33" t="s">
        <v>6734</v>
      </c>
    </row>
    <row r="601" spans="1:25" ht="15" customHeight="1">
      <c r="A601" s="453">
        <f>[2]Metryka!$C$3</f>
        <v>0</v>
      </c>
      <c r="B601" s="264" t="s">
        <v>3279</v>
      </c>
      <c r="C601" s="264">
        <v>6106</v>
      </c>
      <c r="D601" s="264" t="s">
        <v>4051</v>
      </c>
      <c r="E601" s="273">
        <v>16.9529</v>
      </c>
      <c r="F601" s="273">
        <v>51.010100000000001</v>
      </c>
      <c r="G601" s="458" t="s">
        <v>3184</v>
      </c>
      <c r="H601" s="496"/>
      <c r="I601" s="249"/>
      <c r="J601" s="302"/>
      <c r="K601" s="302"/>
      <c r="L601" s="302"/>
      <c r="M601" s="302"/>
      <c r="N601" s="447">
        <v>0</v>
      </c>
      <c r="O601" s="302"/>
      <c r="P601" s="241"/>
      <c r="Q601" s="33">
        <f>[2]Metryka!$C$25</f>
        <v>0</v>
      </c>
      <c r="R601" s="85">
        <f>[2]Metryka!$D$25</f>
        <v>0</v>
      </c>
      <c r="S601" s="90">
        <f>[2]Metryka!$E$25</f>
        <v>0</v>
      </c>
      <c r="T601" s="33" t="s">
        <v>3432</v>
      </c>
      <c r="U601" s="33" t="s">
        <v>3432</v>
      </c>
      <c r="V601" s="33" t="s">
        <v>5551</v>
      </c>
      <c r="W601" s="33" t="s">
        <v>5139</v>
      </c>
      <c r="X601" s="33" t="s">
        <v>4632</v>
      </c>
      <c r="Y601" s="33" t="s">
        <v>5551</v>
      </c>
    </row>
    <row r="602" spans="1:25" ht="15" customHeight="1">
      <c r="A602" s="453">
        <f>[2]Metryka!$C$3</f>
        <v>0</v>
      </c>
      <c r="B602" s="264" t="s">
        <v>524</v>
      </c>
      <c r="C602" s="264">
        <v>6107</v>
      </c>
      <c r="D602" s="264" t="s">
        <v>4008</v>
      </c>
      <c r="E602" s="273">
        <v>16.6554</v>
      </c>
      <c r="F602" s="273">
        <v>50.212600000000002</v>
      </c>
      <c r="G602" s="458" t="s">
        <v>3184</v>
      </c>
      <c r="H602" s="496"/>
      <c r="I602" s="249"/>
      <c r="J602" s="302"/>
      <c r="K602" s="302"/>
      <c r="L602" s="302"/>
      <c r="M602" s="302"/>
      <c r="N602" s="447">
        <v>0</v>
      </c>
      <c r="O602" s="302"/>
      <c r="P602" s="241"/>
      <c r="Q602" s="33">
        <f>[2]Metryka!$C$25</f>
        <v>0</v>
      </c>
      <c r="R602" s="85">
        <f>[2]Metryka!$D$25</f>
        <v>0</v>
      </c>
      <c r="S602" s="90">
        <f>[2]Metryka!$E$25</f>
        <v>0</v>
      </c>
      <c r="T602" s="33" t="s">
        <v>1445</v>
      </c>
      <c r="U602" s="33" t="s">
        <v>6735</v>
      </c>
      <c r="V602" s="33" t="s">
        <v>6736</v>
      </c>
      <c r="W602" s="33" t="s">
        <v>5131</v>
      </c>
      <c r="X602" s="33" t="s">
        <v>4632</v>
      </c>
      <c r="Y602" s="33" t="s">
        <v>6737</v>
      </c>
    </row>
    <row r="603" spans="1:25" ht="15" customHeight="1">
      <c r="A603" s="453">
        <f>[2]Metryka!$C$3</f>
        <v>0</v>
      </c>
      <c r="B603" s="264" t="s">
        <v>525</v>
      </c>
      <c r="C603" s="264">
        <v>6108</v>
      </c>
      <c r="D603" s="264" t="s">
        <v>4020</v>
      </c>
      <c r="E603" s="273">
        <v>17.884</v>
      </c>
      <c r="F603" s="273">
        <v>51.048400000000001</v>
      </c>
      <c r="G603" s="458" t="s">
        <v>3176</v>
      </c>
      <c r="H603" s="496"/>
      <c r="I603" s="249"/>
      <c r="J603" s="302"/>
      <c r="K603" s="302"/>
      <c r="L603" s="302"/>
      <c r="M603" s="302"/>
      <c r="N603" s="447">
        <v>0</v>
      </c>
      <c r="O603" s="302"/>
      <c r="P603" s="241"/>
      <c r="Q603" s="33">
        <f>[2]Metryka!$C$25</f>
        <v>0</v>
      </c>
      <c r="R603" s="85">
        <f>[2]Metryka!$D$25</f>
        <v>0</v>
      </c>
      <c r="S603" s="90">
        <f>[2]Metryka!$E$25</f>
        <v>0</v>
      </c>
      <c r="T603" s="33" t="s">
        <v>525</v>
      </c>
      <c r="U603" s="33" t="s">
        <v>6738</v>
      </c>
      <c r="V603" s="33" t="s">
        <v>6739</v>
      </c>
      <c r="W603" s="33" t="s">
        <v>5511</v>
      </c>
      <c r="X603" s="33" t="s">
        <v>4639</v>
      </c>
      <c r="Y603" s="33" t="s">
        <v>6739</v>
      </c>
    </row>
    <row r="604" spans="1:25" ht="15" customHeight="1">
      <c r="A604" s="453">
        <f>[2]Metryka!$C$3</f>
        <v>0</v>
      </c>
      <c r="B604" s="264" t="s">
        <v>526</v>
      </c>
      <c r="C604" s="264">
        <v>2063</v>
      </c>
      <c r="D604" s="264" t="s">
        <v>3947</v>
      </c>
      <c r="E604" s="273">
        <v>22.841899999999999</v>
      </c>
      <c r="F604" s="273">
        <v>51.212499999999999</v>
      </c>
      <c r="G604" s="458" t="s">
        <v>3191</v>
      </c>
      <c r="H604" s="496"/>
      <c r="I604" s="249"/>
      <c r="J604" s="302"/>
      <c r="K604" s="302"/>
      <c r="L604" s="302"/>
      <c r="M604" s="302"/>
      <c r="N604" s="447">
        <v>0</v>
      </c>
      <c r="O604" s="302"/>
      <c r="P604" s="241"/>
      <c r="Q604" s="33">
        <f>[2]Metryka!$C$25</f>
        <v>0</v>
      </c>
      <c r="R604" s="85">
        <f>[2]Metryka!$D$25</f>
        <v>0</v>
      </c>
      <c r="S604" s="90">
        <f>[2]Metryka!$E$25</f>
        <v>0</v>
      </c>
      <c r="T604" s="33" t="s">
        <v>6740</v>
      </c>
      <c r="U604" s="33" t="s">
        <v>6740</v>
      </c>
      <c r="V604" s="33" t="s">
        <v>6741</v>
      </c>
      <c r="W604" s="33" t="s">
        <v>5113</v>
      </c>
      <c r="X604" s="33" t="s">
        <v>4634</v>
      </c>
      <c r="Y604" s="33" t="s">
        <v>6741</v>
      </c>
    </row>
    <row r="605" spans="1:25" ht="15" customHeight="1">
      <c r="A605" s="453">
        <f>[2]Metryka!$C$3</f>
        <v>0</v>
      </c>
      <c r="B605" s="264" t="s">
        <v>527</v>
      </c>
      <c r="C605" s="264">
        <v>8103</v>
      </c>
      <c r="D605" s="264" t="s">
        <v>4059</v>
      </c>
      <c r="E605" s="273">
        <v>17.032499999999999</v>
      </c>
      <c r="F605" s="273">
        <v>53.668100000000003</v>
      </c>
      <c r="G605" s="458" t="s">
        <v>3172</v>
      </c>
      <c r="H605" s="496"/>
      <c r="I605" s="249"/>
      <c r="J605" s="302"/>
      <c r="K605" s="302"/>
      <c r="L605" s="302"/>
      <c r="M605" s="302"/>
      <c r="N605" s="447">
        <v>0</v>
      </c>
      <c r="O605" s="302"/>
      <c r="P605" s="241"/>
      <c r="Q605" s="33">
        <f>[2]Metryka!$C$25</f>
        <v>0</v>
      </c>
      <c r="R605" s="85">
        <f>[2]Metryka!$D$25</f>
        <v>0</v>
      </c>
      <c r="S605" s="90">
        <f>[2]Metryka!$E$25</f>
        <v>0</v>
      </c>
      <c r="T605" s="33" t="s">
        <v>405</v>
      </c>
      <c r="U605" s="33" t="s">
        <v>6154</v>
      </c>
      <c r="V605" s="33" t="s">
        <v>6155</v>
      </c>
      <c r="W605" s="33" t="s">
        <v>5363</v>
      </c>
      <c r="X605" s="33" t="s">
        <v>4642</v>
      </c>
      <c r="Y605" s="33" t="s">
        <v>6156</v>
      </c>
    </row>
    <row r="606" spans="1:25" ht="15" customHeight="1">
      <c r="A606" s="453">
        <f>[2]Metryka!$C$3</f>
        <v>0</v>
      </c>
      <c r="B606" s="264" t="s">
        <v>528</v>
      </c>
      <c r="C606" s="264">
        <v>7108</v>
      </c>
      <c r="D606" s="264" t="s">
        <v>4063</v>
      </c>
      <c r="E606" s="273">
        <v>16.678000000000001</v>
      </c>
      <c r="F606" s="273">
        <v>52.3538</v>
      </c>
      <c r="G606" s="458" t="s">
        <v>3168</v>
      </c>
      <c r="H606" s="496"/>
      <c r="I606" s="249"/>
      <c r="J606" s="302"/>
      <c r="K606" s="302"/>
      <c r="L606" s="302"/>
      <c r="M606" s="302"/>
      <c r="N606" s="447">
        <v>0</v>
      </c>
      <c r="O606" s="302"/>
      <c r="P606" s="241"/>
      <c r="Q606" s="33">
        <f>[2]Metryka!$C$25</f>
        <v>0</v>
      </c>
      <c r="R606" s="85">
        <f>[2]Metryka!$D$25</f>
        <v>0</v>
      </c>
      <c r="S606" s="90">
        <f>[2]Metryka!$E$25</f>
        <v>0</v>
      </c>
      <c r="T606" s="33" t="s">
        <v>528</v>
      </c>
      <c r="U606" s="33" t="s">
        <v>6742</v>
      </c>
      <c r="V606" s="33" t="s">
        <v>6743</v>
      </c>
      <c r="W606" s="33" t="s">
        <v>5928</v>
      </c>
      <c r="X606" s="33" t="s">
        <v>4646</v>
      </c>
      <c r="Y606" s="33" t="s">
        <v>6743</v>
      </c>
    </row>
    <row r="607" spans="1:25" ht="15" customHeight="1">
      <c r="A607" s="453">
        <f>[2]Metryka!$C$3</f>
        <v>0</v>
      </c>
      <c r="B607" s="264" t="s">
        <v>529</v>
      </c>
      <c r="C607" s="264">
        <v>706</v>
      </c>
      <c r="D607" s="264" t="s">
        <v>3956</v>
      </c>
      <c r="E607" s="273">
        <v>23.7867</v>
      </c>
      <c r="F607" s="273">
        <v>51.1723</v>
      </c>
      <c r="G607" s="458" t="s">
        <v>3191</v>
      </c>
      <c r="H607" s="496"/>
      <c r="I607" s="249"/>
      <c r="J607" s="302"/>
      <c r="K607" s="302"/>
      <c r="L607" s="302"/>
      <c r="M607" s="302"/>
      <c r="N607" s="447">
        <v>0</v>
      </c>
      <c r="O607" s="302"/>
      <c r="P607" s="241"/>
      <c r="Q607" s="33">
        <f>[2]Metryka!$C$25</f>
        <v>0</v>
      </c>
      <c r="R607" s="85">
        <f>[2]Metryka!$D$25</f>
        <v>0</v>
      </c>
      <c r="S607" s="90">
        <f>[2]Metryka!$E$25</f>
        <v>0</v>
      </c>
      <c r="T607" s="33" t="s">
        <v>529</v>
      </c>
      <c r="U607" s="33" t="s">
        <v>6323</v>
      </c>
      <c r="V607" s="33" t="s">
        <v>6324</v>
      </c>
      <c r="W607" s="33" t="s">
        <v>6325</v>
      </c>
      <c r="X607" s="33" t="s">
        <v>4634</v>
      </c>
      <c r="Y607" s="33" t="s">
        <v>6324</v>
      </c>
    </row>
    <row r="608" spans="1:25" ht="15" customHeight="1">
      <c r="A608" s="453">
        <f>[2]Metryka!$C$3</f>
        <v>0</v>
      </c>
      <c r="B608" s="264" t="s">
        <v>3280</v>
      </c>
      <c r="C608" s="264">
        <v>8805</v>
      </c>
      <c r="D608" s="264"/>
      <c r="E608" s="273"/>
      <c r="F608" s="273"/>
      <c r="G608" s="458" t="s">
        <v>3191</v>
      </c>
      <c r="H608" s="496"/>
      <c r="I608" s="249"/>
      <c r="J608" s="302"/>
      <c r="K608" s="302"/>
      <c r="L608" s="302"/>
      <c r="M608" s="302"/>
      <c r="N608" s="447">
        <v>0</v>
      </c>
      <c r="O608" s="302"/>
      <c r="P608" s="241"/>
      <c r="Q608" s="33">
        <f>[2]Metryka!$C$25</f>
        <v>0</v>
      </c>
      <c r="R608" s="85">
        <f>[2]Metryka!$D$25</f>
        <v>0</v>
      </c>
      <c r="S608" s="90">
        <f>[2]Metryka!$E$25</f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</row>
    <row r="609" spans="1:25" ht="15" customHeight="1">
      <c r="A609" s="453">
        <f>[2]Metryka!$C$3</f>
        <v>0</v>
      </c>
      <c r="B609" s="264" t="s">
        <v>530</v>
      </c>
      <c r="C609" s="264">
        <v>5118</v>
      </c>
      <c r="D609" s="264" t="s">
        <v>4069</v>
      </c>
      <c r="E609" s="273">
        <v>18.710699999999999</v>
      </c>
      <c r="F609" s="273">
        <v>53.491300000000003</v>
      </c>
      <c r="G609" s="458" t="s">
        <v>3164</v>
      </c>
      <c r="H609" s="496"/>
      <c r="I609" s="249"/>
      <c r="J609" s="302"/>
      <c r="K609" s="302"/>
      <c r="L609" s="302"/>
      <c r="M609" s="302"/>
      <c r="N609" s="447">
        <v>0</v>
      </c>
      <c r="O609" s="302"/>
      <c r="P609" s="241"/>
      <c r="Q609" s="33">
        <f>[2]Metryka!$C$25</f>
        <v>0</v>
      </c>
      <c r="R609" s="85">
        <f>[2]Metryka!$D$25</f>
        <v>0</v>
      </c>
      <c r="S609" s="90">
        <f>[2]Metryka!$E$25</f>
        <v>0</v>
      </c>
      <c r="T609" s="33" t="s">
        <v>530</v>
      </c>
      <c r="U609" s="33" t="s">
        <v>530</v>
      </c>
      <c r="V609" s="33" t="s">
        <v>6744</v>
      </c>
      <c r="W609" s="33" t="s">
        <v>5863</v>
      </c>
      <c r="X609" s="33" t="s">
        <v>4633</v>
      </c>
      <c r="Y609" s="33" t="s">
        <v>6744</v>
      </c>
    </row>
    <row r="610" spans="1:25" ht="15" customHeight="1">
      <c r="A610" s="453">
        <f>[2]Metryka!$C$3</f>
        <v>0</v>
      </c>
      <c r="B610" s="264" t="s">
        <v>531</v>
      </c>
      <c r="C610" s="264">
        <v>8104</v>
      </c>
      <c r="D610" s="264" t="s">
        <v>3995</v>
      </c>
      <c r="E610" s="273">
        <v>15.9496</v>
      </c>
      <c r="F610" s="273">
        <v>52.897100000000002</v>
      </c>
      <c r="G610" s="458" t="s">
        <v>3174</v>
      </c>
      <c r="H610" s="496"/>
      <c r="I610" s="249"/>
      <c r="J610" s="302"/>
      <c r="K610" s="302"/>
      <c r="L610" s="302"/>
      <c r="M610" s="302"/>
      <c r="N610" s="447">
        <v>0</v>
      </c>
      <c r="O610" s="302"/>
      <c r="P610" s="241"/>
      <c r="Q610" s="33">
        <f>[2]Metryka!$C$25</f>
        <v>0</v>
      </c>
      <c r="R610" s="85">
        <f>[2]Metryka!$D$25</f>
        <v>0</v>
      </c>
      <c r="S610" s="90">
        <f>[2]Metryka!$E$25</f>
        <v>0</v>
      </c>
      <c r="T610" s="33" t="s">
        <v>6745</v>
      </c>
      <c r="U610" s="33" t="s">
        <v>6746</v>
      </c>
      <c r="V610" s="33" t="s">
        <v>6747</v>
      </c>
      <c r="W610" s="33" t="s">
        <v>6697</v>
      </c>
      <c r="X610" s="33" t="s">
        <v>4635</v>
      </c>
      <c r="Y610" s="33" t="s">
        <v>6748</v>
      </c>
    </row>
    <row r="611" spans="1:25" ht="15" customHeight="1">
      <c r="A611" s="453">
        <f>[2]Metryka!$C$3</f>
        <v>0</v>
      </c>
      <c r="B611" s="264" t="s">
        <v>3281</v>
      </c>
      <c r="C611" s="264">
        <v>8105</v>
      </c>
      <c r="D611" s="264" t="s">
        <v>4043</v>
      </c>
      <c r="E611" s="273">
        <v>15.7712</v>
      </c>
      <c r="F611" s="273">
        <v>53.215200000000003</v>
      </c>
      <c r="G611" s="458" t="s">
        <v>3178</v>
      </c>
      <c r="H611" s="496"/>
      <c r="I611" s="249"/>
      <c r="J611" s="302"/>
      <c r="K611" s="302"/>
      <c r="L611" s="302"/>
      <c r="M611" s="302"/>
      <c r="N611" s="447">
        <v>0</v>
      </c>
      <c r="O611" s="302"/>
      <c r="P611" s="241"/>
      <c r="Q611" s="33">
        <f>[2]Metryka!$C$25</f>
        <v>0</v>
      </c>
      <c r="R611" s="85">
        <f>[2]Metryka!$D$25</f>
        <v>0</v>
      </c>
      <c r="S611" s="90">
        <f>[2]Metryka!$E$25</f>
        <v>0</v>
      </c>
      <c r="T611" s="33" t="s">
        <v>3281</v>
      </c>
      <c r="U611" s="33" t="s">
        <v>5394</v>
      </c>
      <c r="V611" s="33" t="s">
        <v>5395</v>
      </c>
      <c r="W611" s="33" t="s">
        <v>5396</v>
      </c>
      <c r="X611" s="33" t="s">
        <v>4647</v>
      </c>
      <c r="Y611" s="33" t="s">
        <v>8918</v>
      </c>
    </row>
    <row r="612" spans="1:25" ht="15" customHeight="1">
      <c r="A612" s="453">
        <f>[2]Metryka!$C$3</f>
        <v>0</v>
      </c>
      <c r="B612" s="264" t="s">
        <v>532</v>
      </c>
      <c r="C612" s="264">
        <v>7109</v>
      </c>
      <c r="D612" s="264" t="s">
        <v>3995</v>
      </c>
      <c r="E612" s="273">
        <v>16.0943</v>
      </c>
      <c r="F612" s="273">
        <v>52.860100000000003</v>
      </c>
      <c r="G612" s="458" t="s">
        <v>3168</v>
      </c>
      <c r="H612" s="496"/>
      <c r="I612" s="249"/>
      <c r="J612" s="302"/>
      <c r="K612" s="302"/>
      <c r="L612" s="302"/>
      <c r="M612" s="302"/>
      <c r="N612" s="447">
        <v>0</v>
      </c>
      <c r="O612" s="302"/>
      <c r="P612" s="241"/>
      <c r="Q612" s="33">
        <f>[2]Metryka!$C$25</f>
        <v>0</v>
      </c>
      <c r="R612" s="85">
        <f>[2]Metryka!$D$25</f>
        <v>0</v>
      </c>
      <c r="S612" s="90">
        <f>[2]Metryka!$E$25</f>
        <v>0</v>
      </c>
      <c r="T612" s="33" t="s">
        <v>6749</v>
      </c>
      <c r="U612" s="33" t="s">
        <v>6750</v>
      </c>
      <c r="V612" s="33" t="s">
        <v>6751</v>
      </c>
      <c r="W612" s="33" t="s">
        <v>5158</v>
      </c>
      <c r="X612" s="33" t="s">
        <v>4646</v>
      </c>
      <c r="Y612" s="33" t="s">
        <v>6751</v>
      </c>
    </row>
    <row r="613" spans="1:25" ht="15" customHeight="1">
      <c r="A613" s="453">
        <f>[2]Metryka!$C$3</f>
        <v>0</v>
      </c>
      <c r="B613" s="264" t="s">
        <v>533</v>
      </c>
      <c r="C613" s="264">
        <v>8106</v>
      </c>
      <c r="D613" s="264" t="s">
        <v>4059</v>
      </c>
      <c r="E613" s="273">
        <v>15.8247</v>
      </c>
      <c r="F613" s="273">
        <v>53.523299999999999</v>
      </c>
      <c r="G613" s="458" t="s">
        <v>3178</v>
      </c>
      <c r="H613" s="496"/>
      <c r="I613" s="249"/>
      <c r="J613" s="302"/>
      <c r="K613" s="302"/>
      <c r="L613" s="302"/>
      <c r="M613" s="302"/>
      <c r="N613" s="447">
        <v>0</v>
      </c>
      <c r="O613" s="302"/>
      <c r="P613" s="241"/>
      <c r="Q613" s="33">
        <f>[2]Metryka!$C$25</f>
        <v>0</v>
      </c>
      <c r="R613" s="85">
        <f>[2]Metryka!$D$25</f>
        <v>0</v>
      </c>
      <c r="S613" s="90">
        <f>[2]Metryka!$E$25</f>
        <v>0</v>
      </c>
      <c r="T613" s="33" t="s">
        <v>533</v>
      </c>
      <c r="U613" s="33" t="s">
        <v>6752</v>
      </c>
      <c r="V613" s="33" t="s">
        <v>6753</v>
      </c>
      <c r="W613" s="33" t="s">
        <v>5235</v>
      </c>
      <c r="X613" s="33" t="s">
        <v>4647</v>
      </c>
      <c r="Y613" s="33" t="s">
        <v>6754</v>
      </c>
    </row>
    <row r="614" spans="1:25" ht="15" customHeight="1">
      <c r="A614" s="453">
        <f>[2]Metryka!$C$3</f>
        <v>0</v>
      </c>
      <c r="B614" s="264" t="s">
        <v>534</v>
      </c>
      <c r="C614" s="264">
        <v>4097</v>
      </c>
      <c r="D614" s="264" t="s">
        <v>4091</v>
      </c>
      <c r="E614" s="273">
        <v>18.7575</v>
      </c>
      <c r="F614" s="273">
        <v>49.886800000000001</v>
      </c>
      <c r="G614" s="458" t="s">
        <v>3167</v>
      </c>
      <c r="H614" s="496"/>
      <c r="I614" s="249"/>
      <c r="J614" s="302"/>
      <c r="K614" s="302"/>
      <c r="L614" s="302"/>
      <c r="M614" s="302"/>
      <c r="N614" s="447">
        <v>0</v>
      </c>
      <c r="O614" s="302"/>
      <c r="P614" s="241"/>
      <c r="Q614" s="33">
        <f>[2]Metryka!$C$25</f>
        <v>0</v>
      </c>
      <c r="R614" s="85">
        <f>[2]Metryka!$D$25</f>
        <v>0</v>
      </c>
      <c r="S614" s="90">
        <f>[2]Metryka!$E$25</f>
        <v>0</v>
      </c>
      <c r="T614" s="33" t="s">
        <v>2328</v>
      </c>
      <c r="U614" s="33" t="s">
        <v>6755</v>
      </c>
      <c r="V614" s="33" t="s">
        <v>6756</v>
      </c>
      <c r="W614" s="33" t="s">
        <v>5810</v>
      </c>
      <c r="X614" s="33" t="s">
        <v>4643</v>
      </c>
      <c r="Y614" s="33" t="s">
        <v>6757</v>
      </c>
    </row>
    <row r="615" spans="1:25" ht="15" customHeight="1">
      <c r="A615" s="453">
        <f>[2]Metryka!$C$3</f>
        <v>0</v>
      </c>
      <c r="B615" s="264" t="s">
        <v>535</v>
      </c>
      <c r="C615" s="264">
        <v>5119</v>
      </c>
      <c r="D615" s="264" t="s">
        <v>4007</v>
      </c>
      <c r="E615" s="273">
        <v>21.215299999999999</v>
      </c>
      <c r="F615" s="273">
        <v>54.216999999999999</v>
      </c>
      <c r="G615" s="458" t="s">
        <v>3180</v>
      </c>
      <c r="H615" s="496"/>
      <c r="I615" s="249"/>
      <c r="J615" s="302"/>
      <c r="K615" s="302"/>
      <c r="L615" s="302"/>
      <c r="M615" s="302"/>
      <c r="N615" s="447">
        <v>0</v>
      </c>
      <c r="O615" s="302"/>
      <c r="P615" s="241"/>
      <c r="Q615" s="33">
        <f>[2]Metryka!$C$25</f>
        <v>0</v>
      </c>
      <c r="R615" s="85">
        <f>[2]Metryka!$D$25</f>
        <v>0</v>
      </c>
      <c r="S615" s="90">
        <f>[2]Metryka!$E$25</f>
        <v>0</v>
      </c>
      <c r="T615" s="33" t="s">
        <v>5397</v>
      </c>
      <c r="U615" s="33" t="s">
        <v>5397</v>
      </c>
      <c r="V615" s="33" t="s">
        <v>5398</v>
      </c>
      <c r="W615" s="33" t="s">
        <v>5399</v>
      </c>
      <c r="X615" s="33" t="s">
        <v>4645</v>
      </c>
      <c r="Y615" s="33" t="s">
        <v>5398</v>
      </c>
    </row>
    <row r="616" spans="1:25" ht="15" customHeight="1">
      <c r="A616" s="453">
        <f>[2]Metryka!$C$3</f>
        <v>0</v>
      </c>
      <c r="B616" s="264" t="s">
        <v>536</v>
      </c>
      <c r="C616" s="264">
        <v>7112</v>
      </c>
      <c r="D616" s="264" t="s">
        <v>4152</v>
      </c>
      <c r="E616" s="273">
        <v>16.823899999999998</v>
      </c>
      <c r="F616" s="273">
        <v>52.2102</v>
      </c>
      <c r="G616" s="458" t="s">
        <v>3168</v>
      </c>
      <c r="H616" s="496"/>
      <c r="I616" s="249"/>
      <c r="J616" s="302"/>
      <c r="K616" s="302"/>
      <c r="L616" s="302"/>
      <c r="M616" s="302"/>
      <c r="N616" s="447">
        <v>0</v>
      </c>
      <c r="O616" s="302"/>
      <c r="P616" s="241"/>
      <c r="Q616" s="33">
        <f>[2]Metryka!$C$25</f>
        <v>0</v>
      </c>
      <c r="R616" s="85">
        <f>[2]Metryka!$D$25</f>
        <v>0</v>
      </c>
      <c r="S616" s="90">
        <f>[2]Metryka!$E$25</f>
        <v>0</v>
      </c>
      <c r="T616" s="33" t="s">
        <v>1503</v>
      </c>
      <c r="U616" s="33" t="s">
        <v>6758</v>
      </c>
      <c r="V616" s="33" t="s">
        <v>6759</v>
      </c>
      <c r="W616" s="33" t="s">
        <v>5928</v>
      </c>
      <c r="X616" s="33" t="s">
        <v>4646</v>
      </c>
      <c r="Y616" s="33" t="s">
        <v>6760</v>
      </c>
    </row>
    <row r="617" spans="1:25" ht="15" customHeight="1">
      <c r="A617" s="453">
        <f>[2]Metryka!$C$3</f>
        <v>0</v>
      </c>
      <c r="B617" s="264" t="s">
        <v>3282</v>
      </c>
      <c r="C617" s="264">
        <v>5120</v>
      </c>
      <c r="D617" s="264"/>
      <c r="E617" s="273"/>
      <c r="F617" s="273"/>
      <c r="G617" s="458" t="s">
        <v>3164</v>
      </c>
      <c r="H617" s="496"/>
      <c r="I617" s="249"/>
      <c r="J617" s="302"/>
      <c r="K617" s="302"/>
      <c r="L617" s="302"/>
      <c r="M617" s="302"/>
      <c r="N617" s="447">
        <v>0</v>
      </c>
      <c r="O617" s="302"/>
      <c r="P617" s="241"/>
      <c r="Q617" s="33">
        <f>[2]Metryka!$C$25</f>
        <v>0</v>
      </c>
      <c r="R617" s="85">
        <f>[2]Metryka!$D$25</f>
        <v>0</v>
      </c>
      <c r="S617" s="90">
        <f>[2]Metryka!$E$25</f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</row>
    <row r="618" spans="1:25" ht="15" customHeight="1">
      <c r="A618" s="453">
        <f>[2]Metryka!$C$3</f>
        <v>0</v>
      </c>
      <c r="B618" s="264" t="s">
        <v>537</v>
      </c>
      <c r="C618" s="264">
        <v>1116</v>
      </c>
      <c r="D618" s="264" t="s">
        <v>4000</v>
      </c>
      <c r="E618" s="273">
        <v>22.105</v>
      </c>
      <c r="F618" s="273">
        <v>53.679900000000004</v>
      </c>
      <c r="G618" s="458" t="s">
        <v>3180</v>
      </c>
      <c r="H618" s="496"/>
      <c r="I618" s="249"/>
      <c r="J618" s="302"/>
      <c r="K618" s="302"/>
      <c r="L618" s="302"/>
      <c r="M618" s="302"/>
      <c r="N618" s="447">
        <v>0</v>
      </c>
      <c r="O618" s="302"/>
      <c r="P618" s="241"/>
      <c r="Q618" s="33">
        <f>[2]Metryka!$C$25</f>
        <v>0</v>
      </c>
      <c r="R618" s="85">
        <f>[2]Metryka!$D$25</f>
        <v>0</v>
      </c>
      <c r="S618" s="90">
        <f>[2]Metryka!$E$25</f>
        <v>0</v>
      </c>
      <c r="T618" s="33" t="s">
        <v>5192</v>
      </c>
      <c r="U618" s="33" t="s">
        <v>6761</v>
      </c>
      <c r="V618" s="33" t="s">
        <v>6094</v>
      </c>
      <c r="W618" s="33" t="s">
        <v>5372</v>
      </c>
      <c r="X618" s="33" t="s">
        <v>4645</v>
      </c>
      <c r="Y618" s="33" t="s">
        <v>6762</v>
      </c>
    </row>
    <row r="619" spans="1:25" ht="15" customHeight="1">
      <c r="A619" s="453">
        <f>[2]Metryka!$C$3</f>
        <v>0</v>
      </c>
      <c r="B619" s="264" t="s">
        <v>538</v>
      </c>
      <c r="C619" s="264">
        <v>2064</v>
      </c>
      <c r="D619" s="264" t="s">
        <v>4002</v>
      </c>
      <c r="E619" s="273">
        <v>21.576899999999998</v>
      </c>
      <c r="F619" s="273">
        <v>50.875799999999998</v>
      </c>
      <c r="G619" s="458" t="s">
        <v>3192</v>
      </c>
      <c r="H619" s="496"/>
      <c r="I619" s="249"/>
      <c r="J619" s="302"/>
      <c r="K619" s="302"/>
      <c r="L619" s="302"/>
      <c r="M619" s="302"/>
      <c r="N619" s="447">
        <v>0</v>
      </c>
      <c r="O619" s="302"/>
      <c r="P619" s="241"/>
      <c r="Q619" s="33">
        <f>[2]Metryka!$C$25</f>
        <v>0</v>
      </c>
      <c r="R619" s="85">
        <f>[2]Metryka!$D$25</f>
        <v>0</v>
      </c>
      <c r="S619" s="90">
        <f>[2]Metryka!$E$25</f>
        <v>0</v>
      </c>
      <c r="T619" s="33" t="s">
        <v>5400</v>
      </c>
      <c r="U619" s="33" t="s">
        <v>5401</v>
      </c>
      <c r="V619" s="33" t="s">
        <v>5402</v>
      </c>
      <c r="W619" s="33" t="s">
        <v>5403</v>
      </c>
      <c r="X619" s="33" t="s">
        <v>4644</v>
      </c>
      <c r="Y619" s="33" t="s">
        <v>5402</v>
      </c>
    </row>
    <row r="620" spans="1:25" ht="15" customHeight="1">
      <c r="A620" s="453">
        <f>[2]Metryka!$C$3</f>
        <v>0</v>
      </c>
      <c r="B620" s="264" t="s">
        <v>539</v>
      </c>
      <c r="C620" s="264">
        <v>7114</v>
      </c>
      <c r="D620" s="264" t="s">
        <v>4031</v>
      </c>
      <c r="E620" s="273">
        <v>14.7715</v>
      </c>
      <c r="F620" s="273">
        <v>52.369900000000001</v>
      </c>
      <c r="G620" s="458" t="s">
        <v>3174</v>
      </c>
      <c r="H620" s="496"/>
      <c r="I620" s="249"/>
      <c r="J620" s="302"/>
      <c r="K620" s="302"/>
      <c r="L620" s="302"/>
      <c r="M620" s="302"/>
      <c r="N620" s="447">
        <v>0</v>
      </c>
      <c r="O620" s="302"/>
      <c r="P620" s="241"/>
      <c r="Q620" s="33">
        <f>[2]Metryka!$C$25</f>
        <v>0</v>
      </c>
      <c r="R620" s="85">
        <f>[2]Metryka!$D$25</f>
        <v>0</v>
      </c>
      <c r="S620" s="90">
        <f>[2]Metryka!$E$25</f>
        <v>0</v>
      </c>
      <c r="T620" s="33" t="s">
        <v>2103</v>
      </c>
      <c r="U620" s="33" t="s">
        <v>6763</v>
      </c>
      <c r="V620" s="33" t="s">
        <v>6764</v>
      </c>
      <c r="W620" s="33" t="s">
        <v>6765</v>
      </c>
      <c r="X620" s="33" t="s">
        <v>4635</v>
      </c>
      <c r="Y620" s="33" t="s">
        <v>6766</v>
      </c>
    </row>
    <row r="621" spans="1:25" ht="15" customHeight="1">
      <c r="A621" s="453">
        <f>[2]Metryka!$C$3</f>
        <v>0</v>
      </c>
      <c r="B621" s="264" t="s">
        <v>540</v>
      </c>
      <c r="C621" s="264">
        <v>7115</v>
      </c>
      <c r="D621" s="264" t="s">
        <v>4063</v>
      </c>
      <c r="E621" s="273">
        <v>15.166600000000001</v>
      </c>
      <c r="F621" s="273">
        <v>52.267200000000003</v>
      </c>
      <c r="G621" s="458" t="s">
        <v>3174</v>
      </c>
      <c r="H621" s="496"/>
      <c r="I621" s="249"/>
      <c r="J621" s="302"/>
      <c r="K621" s="302"/>
      <c r="L621" s="302"/>
      <c r="M621" s="302"/>
      <c r="N621" s="447">
        <v>0</v>
      </c>
      <c r="O621" s="302"/>
      <c r="P621" s="241"/>
      <c r="Q621" s="33">
        <f>[2]Metryka!$C$25</f>
        <v>0</v>
      </c>
      <c r="R621" s="85">
        <f>[2]Metryka!$D$25</f>
        <v>0</v>
      </c>
      <c r="S621" s="90">
        <f>[2]Metryka!$E$25</f>
        <v>0</v>
      </c>
      <c r="T621" s="33" t="s">
        <v>2516</v>
      </c>
      <c r="U621" s="33" t="s">
        <v>6210</v>
      </c>
      <c r="V621" s="33" t="s">
        <v>6211</v>
      </c>
      <c r="W621" s="33" t="s">
        <v>5146</v>
      </c>
      <c r="X621" s="33" t="s">
        <v>4635</v>
      </c>
      <c r="Y621" s="33" t="s">
        <v>6212</v>
      </c>
    </row>
    <row r="622" spans="1:25" ht="15" customHeight="1">
      <c r="A622" s="453">
        <f>[2]Metryka!$C$3</f>
        <v>0</v>
      </c>
      <c r="B622" s="264" t="s">
        <v>541</v>
      </c>
      <c r="C622" s="264">
        <v>34</v>
      </c>
      <c r="D622" s="264" t="s">
        <v>3985</v>
      </c>
      <c r="E622" s="273">
        <v>20.464300000000001</v>
      </c>
      <c r="F622" s="273">
        <v>51.437600000000003</v>
      </c>
      <c r="G622" s="458" t="s">
        <v>3169</v>
      </c>
      <c r="H622" s="496"/>
      <c r="I622" s="249"/>
      <c r="J622" s="302"/>
      <c r="K622" s="302"/>
      <c r="L622" s="302"/>
      <c r="M622" s="302"/>
      <c r="N622" s="447">
        <v>0</v>
      </c>
      <c r="O622" s="302"/>
      <c r="P622" s="241"/>
      <c r="Q622" s="33">
        <f>[2]Metryka!$C$25</f>
        <v>0</v>
      </c>
      <c r="R622" s="85">
        <f>[2]Metryka!$D$25</f>
        <v>0</v>
      </c>
      <c r="S622" s="90">
        <f>[2]Metryka!$E$25</f>
        <v>0</v>
      </c>
      <c r="T622" s="33" t="s">
        <v>541</v>
      </c>
      <c r="U622" s="33" t="s">
        <v>541</v>
      </c>
      <c r="V622" s="33" t="s">
        <v>6767</v>
      </c>
      <c r="W622" s="33" t="s">
        <v>5733</v>
      </c>
      <c r="X622" s="33" t="s">
        <v>4636</v>
      </c>
      <c r="Y622" s="33" t="s">
        <v>6768</v>
      </c>
    </row>
    <row r="623" spans="1:25" ht="15" customHeight="1">
      <c r="A623" s="453">
        <f>[2]Metryka!$C$3</f>
        <v>0</v>
      </c>
      <c r="B623" s="264" t="s">
        <v>542</v>
      </c>
      <c r="C623" s="264">
        <v>8107</v>
      </c>
      <c r="D623" s="264" t="s">
        <v>4041</v>
      </c>
      <c r="E623" s="273">
        <v>16.866199999999999</v>
      </c>
      <c r="F623" s="273">
        <v>53.806899999999999</v>
      </c>
      <c r="G623" s="458" t="s">
        <v>3178</v>
      </c>
      <c r="H623" s="496"/>
      <c r="I623" s="249"/>
      <c r="J623" s="302"/>
      <c r="K623" s="302"/>
      <c r="L623" s="302"/>
      <c r="M623" s="302"/>
      <c r="N623" s="447">
        <v>0</v>
      </c>
      <c r="O623" s="302"/>
      <c r="P623" s="241"/>
      <c r="Q623" s="33">
        <f>[2]Metryka!$C$25</f>
        <v>0</v>
      </c>
      <c r="R623" s="85">
        <f>[2]Metryka!$D$25</f>
        <v>0</v>
      </c>
      <c r="S623" s="90">
        <f>[2]Metryka!$E$25</f>
        <v>0</v>
      </c>
      <c r="T623" s="33" t="s">
        <v>136</v>
      </c>
      <c r="U623" s="33" t="s">
        <v>6769</v>
      </c>
      <c r="V623" s="33" t="s">
        <v>6113</v>
      </c>
      <c r="W623" s="33" t="s">
        <v>6114</v>
      </c>
      <c r="X623" s="33" t="s">
        <v>4647</v>
      </c>
      <c r="Y623" s="33" t="s">
        <v>6770</v>
      </c>
    </row>
    <row r="624" spans="1:25" ht="15" customHeight="1">
      <c r="A624" s="453">
        <f>[2]Metryka!$C$3</f>
        <v>0</v>
      </c>
      <c r="B624" s="264" t="s">
        <v>543</v>
      </c>
      <c r="C624" s="264">
        <v>5121</v>
      </c>
      <c r="D624" s="264" t="s">
        <v>4069</v>
      </c>
      <c r="E624" s="273">
        <v>18.3062</v>
      </c>
      <c r="F624" s="273">
        <v>53.506999999999998</v>
      </c>
      <c r="G624" s="458" t="s">
        <v>3164</v>
      </c>
      <c r="H624" s="496"/>
      <c r="I624" s="249"/>
      <c r="J624" s="302"/>
      <c r="K624" s="302"/>
      <c r="L624" s="302"/>
      <c r="M624" s="302"/>
      <c r="N624" s="447">
        <v>0</v>
      </c>
      <c r="O624" s="302"/>
      <c r="P624" s="241"/>
      <c r="Q624" s="33">
        <f>[2]Metryka!$C$25</f>
        <v>0</v>
      </c>
      <c r="R624" s="85">
        <f>[2]Metryka!$D$25</f>
        <v>0</v>
      </c>
      <c r="S624" s="90">
        <f>[2]Metryka!$E$25</f>
        <v>0</v>
      </c>
      <c r="T624" s="33" t="s">
        <v>543</v>
      </c>
      <c r="U624" s="33" t="s">
        <v>543</v>
      </c>
      <c r="V624" s="33" t="s">
        <v>6771</v>
      </c>
      <c r="W624" s="33" t="s">
        <v>5863</v>
      </c>
      <c r="X624" s="33" t="s">
        <v>4633</v>
      </c>
      <c r="Y624" s="33" t="s">
        <v>6771</v>
      </c>
    </row>
    <row r="625" spans="1:25" ht="15" customHeight="1">
      <c r="A625" s="453">
        <f>[2]Metryka!$C$3</f>
        <v>0</v>
      </c>
      <c r="B625" s="264" t="s">
        <v>544</v>
      </c>
      <c r="C625" s="264">
        <v>7116</v>
      </c>
      <c r="D625" s="264" t="s">
        <v>4176</v>
      </c>
      <c r="E625" s="273">
        <v>16.296900000000001</v>
      </c>
      <c r="F625" s="273">
        <v>52.156999999999996</v>
      </c>
      <c r="G625" s="458" t="s">
        <v>3168</v>
      </c>
      <c r="H625" s="496"/>
      <c r="I625" s="249"/>
      <c r="J625" s="302"/>
      <c r="K625" s="302"/>
      <c r="L625" s="302"/>
      <c r="M625" s="302"/>
      <c r="N625" s="447">
        <v>0</v>
      </c>
      <c r="O625" s="302"/>
      <c r="P625" s="241"/>
      <c r="Q625" s="33">
        <f>[2]Metryka!$C$25</f>
        <v>0</v>
      </c>
      <c r="R625" s="85">
        <f>[2]Metryka!$D$25</f>
        <v>0</v>
      </c>
      <c r="S625" s="90">
        <f>[2]Metryka!$E$25</f>
        <v>0</v>
      </c>
      <c r="T625" s="33" t="s">
        <v>1983</v>
      </c>
      <c r="U625" s="33" t="s">
        <v>6772</v>
      </c>
      <c r="V625" s="33" t="s">
        <v>6773</v>
      </c>
      <c r="W625" s="33" t="s">
        <v>5115</v>
      </c>
      <c r="X625" s="33" t="s">
        <v>4646</v>
      </c>
      <c r="Y625" s="33" t="s">
        <v>6774</v>
      </c>
    </row>
    <row r="626" spans="1:25" ht="15" customHeight="1">
      <c r="A626" s="453">
        <f>[2]Metryka!$C$3</f>
        <v>0</v>
      </c>
      <c r="B626" s="264" t="s">
        <v>545</v>
      </c>
      <c r="C626" s="264">
        <v>4098</v>
      </c>
      <c r="D626" s="264" t="s">
        <v>4036</v>
      </c>
      <c r="E626" s="273">
        <v>19.129300000000001</v>
      </c>
      <c r="F626" s="273">
        <v>51.116700000000002</v>
      </c>
      <c r="G626" s="458" t="s">
        <v>3169</v>
      </c>
      <c r="H626" s="496"/>
      <c r="I626" s="249"/>
      <c r="J626" s="302"/>
      <c r="K626" s="302"/>
      <c r="L626" s="302"/>
      <c r="M626" s="302"/>
      <c r="N626" s="447">
        <v>0</v>
      </c>
      <c r="O626" s="302"/>
      <c r="P626" s="241"/>
      <c r="Q626" s="33">
        <f>[2]Metryka!$C$25</f>
        <v>0</v>
      </c>
      <c r="R626" s="85">
        <f>[2]Metryka!$D$25</f>
        <v>0</v>
      </c>
      <c r="S626" s="90">
        <f>[2]Metryka!$E$25</f>
        <v>0</v>
      </c>
      <c r="T626" s="33" t="s">
        <v>5404</v>
      </c>
      <c r="U626" s="33" t="s">
        <v>5405</v>
      </c>
      <c r="V626" s="33" t="s">
        <v>5406</v>
      </c>
      <c r="W626" s="33" t="s">
        <v>5230</v>
      </c>
      <c r="X626" s="33" t="s">
        <v>4636</v>
      </c>
      <c r="Y626" s="33" t="s">
        <v>5406</v>
      </c>
    </row>
    <row r="627" spans="1:25" ht="15" customHeight="1">
      <c r="A627" s="453">
        <f>[2]Metryka!$C$3</f>
        <v>0</v>
      </c>
      <c r="B627" s="264" t="s">
        <v>546</v>
      </c>
      <c r="C627" s="264">
        <v>5122</v>
      </c>
      <c r="D627" s="264" t="s">
        <v>4069</v>
      </c>
      <c r="E627" s="273">
        <v>18.556699999999999</v>
      </c>
      <c r="F627" s="273">
        <v>53.508699999999997</v>
      </c>
      <c r="G627" s="458" t="s">
        <v>3164</v>
      </c>
      <c r="H627" s="496"/>
      <c r="I627" s="249"/>
      <c r="J627" s="302"/>
      <c r="K627" s="302"/>
      <c r="L627" s="302"/>
      <c r="M627" s="302"/>
      <c r="N627" s="447">
        <v>0</v>
      </c>
      <c r="O627" s="302"/>
      <c r="P627" s="241"/>
      <c r="Q627" s="33">
        <f>[2]Metryka!$C$25</f>
        <v>0</v>
      </c>
      <c r="R627" s="85">
        <f>[2]Metryka!$D$25</f>
        <v>0</v>
      </c>
      <c r="S627" s="90">
        <f>[2]Metryka!$E$25</f>
        <v>0</v>
      </c>
      <c r="T627" s="33" t="s">
        <v>901</v>
      </c>
      <c r="U627" s="33" t="s">
        <v>901</v>
      </c>
      <c r="V627" s="33" t="s">
        <v>6604</v>
      </c>
      <c r="W627" s="33" t="s">
        <v>5863</v>
      </c>
      <c r="X627" s="33" t="s">
        <v>4633</v>
      </c>
      <c r="Y627" s="33" t="s">
        <v>6604</v>
      </c>
    </row>
    <row r="628" spans="1:25" ht="15" customHeight="1">
      <c r="A628" s="453">
        <f>[2]Metryka!$C$3</f>
        <v>0</v>
      </c>
      <c r="B628" s="264" t="s">
        <v>547</v>
      </c>
      <c r="C628" s="264">
        <v>3068</v>
      </c>
      <c r="D628" s="264" t="s">
        <v>4001</v>
      </c>
      <c r="E628" s="273">
        <v>19.520700000000001</v>
      </c>
      <c r="F628" s="273">
        <v>50.1404</v>
      </c>
      <c r="G628" s="458" t="s">
        <v>3166</v>
      </c>
      <c r="H628" s="496"/>
      <c r="I628" s="249"/>
      <c r="J628" s="302"/>
      <c r="K628" s="302"/>
      <c r="L628" s="302"/>
      <c r="M628" s="302"/>
      <c r="N628" s="447">
        <v>0</v>
      </c>
      <c r="O628" s="302"/>
      <c r="P628" s="241"/>
      <c r="Q628" s="33">
        <f>[2]Metryka!$C$25</f>
        <v>0</v>
      </c>
      <c r="R628" s="85">
        <f>[2]Metryka!$D$25</f>
        <v>0</v>
      </c>
      <c r="S628" s="90">
        <f>[2]Metryka!$E$25</f>
        <v>0</v>
      </c>
      <c r="T628" s="33" t="s">
        <v>2531</v>
      </c>
      <c r="U628" s="33" t="s">
        <v>6775</v>
      </c>
      <c r="V628" s="33" t="s">
        <v>6776</v>
      </c>
      <c r="W628" s="33" t="s">
        <v>5694</v>
      </c>
      <c r="X628" s="33" t="s">
        <v>4637</v>
      </c>
      <c r="Y628" s="33" t="s">
        <v>6777</v>
      </c>
    </row>
    <row r="629" spans="1:25" ht="15" customHeight="1">
      <c r="A629" s="453">
        <f>[2]Metryka!$C$3</f>
        <v>0</v>
      </c>
      <c r="B629" s="264" t="s">
        <v>3283</v>
      </c>
      <c r="C629" s="264">
        <v>6109</v>
      </c>
      <c r="D629" s="264" t="s">
        <v>4119</v>
      </c>
      <c r="E629" s="273">
        <v>15.894600000000001</v>
      </c>
      <c r="F629" s="273">
        <v>51.385800000000003</v>
      </c>
      <c r="G629" s="458" t="s">
        <v>3184</v>
      </c>
      <c r="H629" s="496"/>
      <c r="I629" s="249"/>
      <c r="J629" s="302"/>
      <c r="K629" s="302"/>
      <c r="L629" s="302"/>
      <c r="M629" s="302"/>
      <c r="N629" s="447">
        <v>0</v>
      </c>
      <c r="O629" s="302"/>
      <c r="P629" s="241"/>
      <c r="Q629" s="33">
        <f>[2]Metryka!$C$25</f>
        <v>0</v>
      </c>
      <c r="R629" s="85">
        <f>[2]Metryka!$D$25</f>
        <v>0</v>
      </c>
      <c r="S629" s="90">
        <f>[2]Metryka!$E$25</f>
        <v>0</v>
      </c>
      <c r="T629" s="33" t="s">
        <v>3240</v>
      </c>
      <c r="U629" s="33" t="s">
        <v>5407</v>
      </c>
      <c r="V629" s="33" t="s">
        <v>5408</v>
      </c>
      <c r="W629" s="33" t="s">
        <v>5409</v>
      </c>
      <c r="X629" s="33" t="s">
        <v>4632</v>
      </c>
      <c r="Y629" s="33" t="s">
        <v>8919</v>
      </c>
    </row>
    <row r="630" spans="1:25" ht="15" customHeight="1">
      <c r="A630" s="453">
        <f>[2]Metryka!$C$3</f>
        <v>0</v>
      </c>
      <c r="B630" s="264" t="s">
        <v>548</v>
      </c>
      <c r="C630" s="264">
        <v>8108</v>
      </c>
      <c r="D630" s="264" t="s">
        <v>4082</v>
      </c>
      <c r="E630" s="273">
        <v>16.092600000000001</v>
      </c>
      <c r="F630" s="273">
        <v>54.122399999999999</v>
      </c>
      <c r="G630" s="458" t="s">
        <v>3178</v>
      </c>
      <c r="H630" s="496"/>
      <c r="I630" s="249"/>
      <c r="J630" s="302"/>
      <c r="K630" s="302"/>
      <c r="L630" s="302"/>
      <c r="M630" s="302"/>
      <c r="N630" s="447">
        <v>0</v>
      </c>
      <c r="O630" s="302"/>
      <c r="P630" s="241"/>
      <c r="Q630" s="33">
        <f>[2]Metryka!$C$25</f>
        <v>0</v>
      </c>
      <c r="R630" s="85">
        <f>[2]Metryka!$D$25</f>
        <v>0</v>
      </c>
      <c r="S630" s="90">
        <f>[2]Metryka!$E$25</f>
        <v>0</v>
      </c>
      <c r="T630" s="33" t="s">
        <v>5675</v>
      </c>
      <c r="U630" s="33" t="s">
        <v>5675</v>
      </c>
      <c r="V630" s="33" t="s">
        <v>5676</v>
      </c>
      <c r="W630" s="33" t="s">
        <v>5133</v>
      </c>
      <c r="X630" s="33" t="s">
        <v>4647</v>
      </c>
      <c r="Y630" s="33" t="s">
        <v>5676</v>
      </c>
    </row>
    <row r="631" spans="1:25" ht="15" customHeight="1">
      <c r="A631" s="453">
        <f>[2]Metryka!$C$3</f>
        <v>0</v>
      </c>
      <c r="B631" s="264" t="s">
        <v>4973</v>
      </c>
      <c r="C631" s="264">
        <v>-30</v>
      </c>
      <c r="D631" s="264"/>
      <c r="E631" s="273"/>
      <c r="F631" s="273"/>
      <c r="G631" s="458" t="s">
        <v>3168</v>
      </c>
      <c r="H631" s="496"/>
      <c r="I631" s="249"/>
      <c r="J631" s="302"/>
      <c r="K631" s="302"/>
      <c r="L631" s="302"/>
      <c r="M631" s="302"/>
      <c r="N631" s="447">
        <v>0</v>
      </c>
      <c r="O631" s="302"/>
      <c r="P631" s="241"/>
      <c r="Q631" s="33">
        <f>[2]Metryka!$C$25</f>
        <v>0</v>
      </c>
      <c r="R631" s="85">
        <f>[2]Metryka!$D$25</f>
        <v>0</v>
      </c>
      <c r="S631" s="90">
        <f>[2]Metryka!$E$25</f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</row>
    <row r="632" spans="1:25" ht="15" customHeight="1">
      <c r="A632" s="453">
        <f>[2]Metryka!$C$3</f>
        <v>0</v>
      </c>
      <c r="B632" s="264" t="s">
        <v>549</v>
      </c>
      <c r="C632" s="264">
        <v>35</v>
      </c>
      <c r="D632" s="264" t="s">
        <v>4177</v>
      </c>
      <c r="E632" s="273">
        <v>16.386199999999999</v>
      </c>
      <c r="F632" s="273">
        <v>50.408900000000003</v>
      </c>
      <c r="G632" s="458" t="s">
        <v>3184</v>
      </c>
      <c r="H632" s="496"/>
      <c r="I632" s="249"/>
      <c r="J632" s="302"/>
      <c r="K632" s="302"/>
      <c r="L632" s="302"/>
      <c r="M632" s="302"/>
      <c r="N632" s="447">
        <v>0</v>
      </c>
      <c r="O632" s="302"/>
      <c r="P632" s="241"/>
      <c r="Q632" s="33">
        <f>[2]Metryka!$C$25</f>
        <v>0</v>
      </c>
      <c r="R632" s="85">
        <f>[2]Metryka!$D$25</f>
        <v>0</v>
      </c>
      <c r="S632" s="90">
        <f>[2]Metryka!$E$25</f>
        <v>0</v>
      </c>
      <c r="T632" s="33" t="s">
        <v>549</v>
      </c>
      <c r="U632" s="33" t="s">
        <v>549</v>
      </c>
      <c r="V632" s="33" t="s">
        <v>6778</v>
      </c>
      <c r="W632" s="33" t="s">
        <v>5131</v>
      </c>
      <c r="X632" s="33" t="s">
        <v>4632</v>
      </c>
      <c r="Y632" s="33" t="s">
        <v>6778</v>
      </c>
    </row>
    <row r="633" spans="1:25" ht="15" customHeight="1">
      <c r="A633" s="453">
        <f>[2]Metryka!$C$3</f>
        <v>0</v>
      </c>
      <c r="B633" s="264" t="s">
        <v>550</v>
      </c>
      <c r="C633" s="264">
        <v>2065</v>
      </c>
      <c r="D633" s="264" t="s">
        <v>4002</v>
      </c>
      <c r="E633" s="273">
        <v>21.7911</v>
      </c>
      <c r="F633" s="273">
        <v>50.732199999999999</v>
      </c>
      <c r="G633" s="458" t="s">
        <v>3192</v>
      </c>
      <c r="H633" s="496"/>
      <c r="I633" s="249"/>
      <c r="J633" s="302"/>
      <c r="K633" s="302"/>
      <c r="L633" s="302"/>
      <c r="M633" s="302"/>
      <c r="N633" s="447">
        <v>0</v>
      </c>
      <c r="O633" s="302"/>
      <c r="P633" s="241"/>
      <c r="Q633" s="33">
        <f>[2]Metryka!$C$25</f>
        <v>0</v>
      </c>
      <c r="R633" s="85">
        <f>[2]Metryka!$D$25</f>
        <v>0</v>
      </c>
      <c r="S633" s="90">
        <f>[2]Metryka!$E$25</f>
        <v>0</v>
      </c>
      <c r="T633" s="33" t="s">
        <v>550</v>
      </c>
      <c r="U633" s="33" t="s">
        <v>5624</v>
      </c>
      <c r="V633" s="33" t="s">
        <v>5625</v>
      </c>
      <c r="W633" s="33" t="s">
        <v>5626</v>
      </c>
      <c r="X633" s="33" t="s">
        <v>4644</v>
      </c>
      <c r="Y633" s="33" t="s">
        <v>5625</v>
      </c>
    </row>
    <row r="634" spans="1:25" ht="15" customHeight="1">
      <c r="A634" s="453">
        <f>[2]Metryka!$C$3</f>
        <v>0</v>
      </c>
      <c r="B634" s="264" t="s">
        <v>551</v>
      </c>
      <c r="C634" s="264">
        <v>4099</v>
      </c>
      <c r="D634" s="264" t="s">
        <v>4178</v>
      </c>
      <c r="E634" s="273">
        <v>19.2867</v>
      </c>
      <c r="F634" s="273">
        <v>50.045299999999997</v>
      </c>
      <c r="G634" s="458" t="s">
        <v>3166</v>
      </c>
      <c r="H634" s="496"/>
      <c r="I634" s="249"/>
      <c r="J634" s="302"/>
      <c r="K634" s="302"/>
      <c r="L634" s="302"/>
      <c r="M634" s="302"/>
      <c r="N634" s="447">
        <v>0</v>
      </c>
      <c r="O634" s="302"/>
      <c r="P634" s="241"/>
      <c r="Q634" s="33">
        <f>[2]Metryka!$C$25</f>
        <v>0</v>
      </c>
      <c r="R634" s="85">
        <f>[2]Metryka!$D$25</f>
        <v>0</v>
      </c>
      <c r="S634" s="90">
        <f>[2]Metryka!$E$25</f>
        <v>0</v>
      </c>
      <c r="T634" s="33" t="s">
        <v>1708</v>
      </c>
      <c r="U634" s="33" t="s">
        <v>6779</v>
      </c>
      <c r="V634" s="33" t="s">
        <v>6780</v>
      </c>
      <c r="W634" s="33" t="s">
        <v>5277</v>
      </c>
      <c r="X634" s="33" t="s">
        <v>4637</v>
      </c>
      <c r="Y634" s="33" t="s">
        <v>6780</v>
      </c>
    </row>
    <row r="635" spans="1:25" ht="15" customHeight="1">
      <c r="A635" s="453">
        <f>[2]Metryka!$C$3</f>
        <v>0</v>
      </c>
      <c r="B635" s="264" t="s">
        <v>552</v>
      </c>
      <c r="C635" s="264">
        <v>8109</v>
      </c>
      <c r="D635" s="264" t="s">
        <v>4164</v>
      </c>
      <c r="E635" s="273">
        <v>15.726900000000001</v>
      </c>
      <c r="F635" s="273">
        <v>54.140799999999999</v>
      </c>
      <c r="G635" s="458" t="s">
        <v>3178</v>
      </c>
      <c r="H635" s="496"/>
      <c r="I635" s="249"/>
      <c r="J635" s="302"/>
      <c r="K635" s="302"/>
      <c r="L635" s="302"/>
      <c r="M635" s="302"/>
      <c r="N635" s="447">
        <v>0</v>
      </c>
      <c r="O635" s="302"/>
      <c r="P635" s="241"/>
      <c r="Q635" s="33">
        <f>[2]Metryka!$C$25</f>
        <v>0</v>
      </c>
      <c r="R635" s="85">
        <f>[2]Metryka!$D$25</f>
        <v>0</v>
      </c>
      <c r="S635" s="90">
        <f>[2]Metryka!$E$25</f>
        <v>0</v>
      </c>
      <c r="T635" s="33" t="s">
        <v>552</v>
      </c>
      <c r="U635" s="33" t="s">
        <v>552</v>
      </c>
      <c r="V635" s="33" t="s">
        <v>6781</v>
      </c>
      <c r="W635" s="33" t="s">
        <v>5197</v>
      </c>
      <c r="X635" s="33" t="s">
        <v>4647</v>
      </c>
      <c r="Y635" s="33" t="s">
        <v>6781</v>
      </c>
    </row>
    <row r="636" spans="1:25" ht="15" customHeight="1">
      <c r="A636" s="453">
        <f>[2]Metryka!$C$3</f>
        <v>0</v>
      </c>
      <c r="B636" s="264" t="s">
        <v>3284</v>
      </c>
      <c r="C636" s="264">
        <v>8110</v>
      </c>
      <c r="D636" s="264"/>
      <c r="E636" s="273"/>
      <c r="F636" s="273"/>
      <c r="G636" s="458" t="s">
        <v>3178</v>
      </c>
      <c r="H636" s="496"/>
      <c r="I636" s="249"/>
      <c r="J636" s="302"/>
      <c r="K636" s="302"/>
      <c r="L636" s="302"/>
      <c r="M636" s="302"/>
      <c r="N636" s="447">
        <v>0</v>
      </c>
      <c r="O636" s="302"/>
      <c r="P636" s="241"/>
      <c r="Q636" s="33">
        <f>[2]Metryka!$C$25</f>
        <v>0</v>
      </c>
      <c r="R636" s="85">
        <f>[2]Metryka!$D$25</f>
        <v>0</v>
      </c>
      <c r="S636" s="90">
        <f>[2]Metryka!$E$25</f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</row>
    <row r="637" spans="1:25" ht="15" customHeight="1">
      <c r="A637" s="453">
        <f>[2]Metryka!$C$3</f>
        <v>0</v>
      </c>
      <c r="B637" s="264" t="s">
        <v>553</v>
      </c>
      <c r="C637" s="264">
        <v>6110</v>
      </c>
      <c r="D637" s="264" t="s">
        <v>4075</v>
      </c>
      <c r="E637" s="273">
        <v>17.6768</v>
      </c>
      <c r="F637" s="273">
        <v>50.329799999999999</v>
      </c>
      <c r="G637" s="458" t="s">
        <v>3176</v>
      </c>
      <c r="H637" s="496"/>
      <c r="I637" s="249"/>
      <c r="J637" s="302"/>
      <c r="K637" s="302"/>
      <c r="L637" s="302"/>
      <c r="M637" s="302"/>
      <c r="N637" s="447">
        <v>0</v>
      </c>
      <c r="O637" s="302"/>
      <c r="P637" s="241"/>
      <c r="Q637" s="33">
        <f>[2]Metryka!$C$25</f>
        <v>0</v>
      </c>
      <c r="R637" s="85">
        <f>[2]Metryka!$D$25</f>
        <v>0</v>
      </c>
      <c r="S637" s="90">
        <f>[2]Metryka!$E$25</f>
        <v>0</v>
      </c>
      <c r="T637" s="33" t="s">
        <v>6782</v>
      </c>
      <c r="U637" s="33" t="s">
        <v>6783</v>
      </c>
      <c r="V637" s="33" t="s">
        <v>6784</v>
      </c>
      <c r="W637" s="33" t="s">
        <v>6785</v>
      </c>
      <c r="X637" s="33" t="s">
        <v>4639</v>
      </c>
      <c r="Y637" s="33" t="s">
        <v>6784</v>
      </c>
    </row>
    <row r="638" spans="1:25" ht="15" customHeight="1">
      <c r="A638" s="453">
        <f>[2]Metryka!$C$3</f>
        <v>0</v>
      </c>
      <c r="B638" s="264" t="s">
        <v>554</v>
      </c>
      <c r="C638" s="264">
        <v>3069</v>
      </c>
      <c r="D638" s="264" t="s">
        <v>4003</v>
      </c>
      <c r="E638" s="273">
        <v>20.008299999999998</v>
      </c>
      <c r="F638" s="273">
        <v>50.3992</v>
      </c>
      <c r="G638" s="458" t="s">
        <v>3166</v>
      </c>
      <c r="H638" s="496"/>
      <c r="I638" s="249"/>
      <c r="J638" s="302"/>
      <c r="K638" s="302"/>
      <c r="L638" s="302"/>
      <c r="M638" s="302"/>
      <c r="N638" s="447">
        <v>0</v>
      </c>
      <c r="O638" s="302"/>
      <c r="P638" s="241"/>
      <c r="Q638" s="33">
        <f>[2]Metryka!$C$25</f>
        <v>0</v>
      </c>
      <c r="R638" s="85">
        <f>[2]Metryka!$D$25</f>
        <v>0</v>
      </c>
      <c r="S638" s="90">
        <f>[2]Metryka!$E$25</f>
        <v>0</v>
      </c>
      <c r="T638" s="33" t="s">
        <v>1432</v>
      </c>
      <c r="U638" s="33" t="s">
        <v>6786</v>
      </c>
      <c r="V638" s="33" t="s">
        <v>6787</v>
      </c>
      <c r="W638" s="33" t="s">
        <v>6420</v>
      </c>
      <c r="X638" s="33" t="s">
        <v>4637</v>
      </c>
      <c r="Y638" s="33" t="s">
        <v>6788</v>
      </c>
    </row>
    <row r="639" spans="1:25" ht="15" customHeight="1">
      <c r="A639" s="453">
        <f>[2]Metryka!$C$3</f>
        <v>0</v>
      </c>
      <c r="B639" s="264" t="s">
        <v>555</v>
      </c>
      <c r="C639" s="264">
        <v>402</v>
      </c>
      <c r="D639" s="264" t="s">
        <v>4179</v>
      </c>
      <c r="E639" s="273">
        <v>20.1678</v>
      </c>
      <c r="F639" s="273">
        <v>53.237499999999997</v>
      </c>
      <c r="G639" s="458" t="s">
        <v>3180</v>
      </c>
      <c r="H639" s="496"/>
      <c r="I639" s="249"/>
      <c r="J639" s="302"/>
      <c r="K639" s="302"/>
      <c r="L639" s="302"/>
      <c r="M639" s="302"/>
      <c r="N639" s="447">
        <v>0</v>
      </c>
      <c r="O639" s="302"/>
      <c r="P639" s="241"/>
      <c r="Q639" s="33">
        <f>[2]Metryka!$C$25</f>
        <v>0</v>
      </c>
      <c r="R639" s="85">
        <f>[2]Metryka!$D$25</f>
        <v>0</v>
      </c>
      <c r="S639" s="90">
        <f>[2]Metryka!$E$25</f>
        <v>0</v>
      </c>
      <c r="T639" s="33" t="s">
        <v>555</v>
      </c>
      <c r="U639" s="33" t="s">
        <v>6789</v>
      </c>
      <c r="V639" s="33" t="s">
        <v>6790</v>
      </c>
      <c r="W639" s="33" t="s">
        <v>6378</v>
      </c>
      <c r="X639" s="33" t="s">
        <v>4645</v>
      </c>
      <c r="Y639" s="33" t="s">
        <v>6790</v>
      </c>
    </row>
    <row r="640" spans="1:25" ht="15" customHeight="1">
      <c r="A640" s="453">
        <f>[2]Metryka!$C$3</f>
        <v>0</v>
      </c>
      <c r="B640" s="264" t="s">
        <v>556</v>
      </c>
      <c r="C640" s="264">
        <v>4100</v>
      </c>
      <c r="D640" s="264" t="s">
        <v>3991</v>
      </c>
      <c r="E640" s="273">
        <v>18.913399999999999</v>
      </c>
      <c r="F640" s="273">
        <v>51.117600000000003</v>
      </c>
      <c r="G640" s="458" t="s">
        <v>3169</v>
      </c>
      <c r="H640" s="496"/>
      <c r="I640" s="249"/>
      <c r="J640" s="302"/>
      <c r="K640" s="302"/>
      <c r="L640" s="302"/>
      <c r="M640" s="302"/>
      <c r="N640" s="447">
        <v>0</v>
      </c>
      <c r="O640" s="302"/>
      <c r="P640" s="241"/>
      <c r="Q640" s="33">
        <f>[2]Metryka!$C$25</f>
        <v>0</v>
      </c>
      <c r="R640" s="85">
        <f>[2]Metryka!$D$25</f>
        <v>0</v>
      </c>
      <c r="S640" s="90">
        <f>[2]Metryka!$E$25</f>
        <v>0</v>
      </c>
      <c r="T640" s="33" t="s">
        <v>556</v>
      </c>
      <c r="U640" s="33" t="s">
        <v>5410</v>
      </c>
      <c r="V640" s="33" t="s">
        <v>5411</v>
      </c>
      <c r="W640" s="33" t="s">
        <v>5230</v>
      </c>
      <c r="X640" s="33" t="s">
        <v>4636</v>
      </c>
      <c r="Y640" s="33" t="s">
        <v>8920</v>
      </c>
    </row>
    <row r="641" spans="1:25" ht="15" customHeight="1">
      <c r="A641" s="453">
        <f>[2]Metryka!$C$3</f>
        <v>0</v>
      </c>
      <c r="B641" s="264" t="s">
        <v>4972</v>
      </c>
      <c r="C641" s="264">
        <v>-6</v>
      </c>
      <c r="D641" s="264"/>
      <c r="E641" s="273"/>
      <c r="F641" s="273"/>
      <c r="G641" s="458" t="s">
        <v>3164</v>
      </c>
      <c r="H641" s="496"/>
      <c r="I641" s="249"/>
      <c r="J641" s="302"/>
      <c r="K641" s="302"/>
      <c r="L641" s="302"/>
      <c r="M641" s="302"/>
      <c r="N641" s="447">
        <v>0</v>
      </c>
      <c r="O641" s="302"/>
      <c r="P641" s="241"/>
      <c r="Q641" s="33">
        <f>[2]Metryka!$C$25</f>
        <v>0</v>
      </c>
      <c r="R641" s="85">
        <f>[2]Metryka!$D$25</f>
        <v>0</v>
      </c>
      <c r="S641" s="90">
        <f>[2]Metryka!$E$25</f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</row>
    <row r="642" spans="1:25" ht="15" customHeight="1">
      <c r="A642" s="453">
        <f>[2]Metryka!$C$3</f>
        <v>0</v>
      </c>
      <c r="B642" s="264" t="s">
        <v>557</v>
      </c>
      <c r="C642" s="264">
        <v>8111</v>
      </c>
      <c r="D642" s="264" t="s">
        <v>4096</v>
      </c>
      <c r="E642" s="273">
        <v>16.815300000000001</v>
      </c>
      <c r="F642" s="273">
        <v>53.070799999999998</v>
      </c>
      <c r="G642" s="458" t="s">
        <v>3168</v>
      </c>
      <c r="H642" s="496"/>
      <c r="I642" s="249"/>
      <c r="J642" s="302"/>
      <c r="K642" s="302"/>
      <c r="L642" s="302"/>
      <c r="M642" s="302"/>
      <c r="N642" s="447">
        <v>0</v>
      </c>
      <c r="O642" s="302"/>
      <c r="P642" s="241"/>
      <c r="Q642" s="33">
        <f>[2]Metryka!$C$25</f>
        <v>0</v>
      </c>
      <c r="R642" s="85">
        <f>[2]Metryka!$D$25</f>
        <v>0</v>
      </c>
      <c r="S642" s="90">
        <f>[2]Metryka!$E$25</f>
        <v>0</v>
      </c>
      <c r="T642" s="33" t="s">
        <v>916</v>
      </c>
      <c r="U642" s="33" t="s">
        <v>6791</v>
      </c>
      <c r="V642" s="33" t="s">
        <v>6792</v>
      </c>
      <c r="W642" s="33" t="s">
        <v>5656</v>
      </c>
      <c r="X642" s="33" t="s">
        <v>4646</v>
      </c>
      <c r="Y642" s="33" t="s">
        <v>6792</v>
      </c>
    </row>
    <row r="643" spans="1:25" ht="15" customHeight="1">
      <c r="A643" s="453">
        <f>[2]Metryka!$C$3</f>
        <v>0</v>
      </c>
      <c r="B643" s="264" t="s">
        <v>558</v>
      </c>
      <c r="C643" s="264">
        <v>5123</v>
      </c>
      <c r="D643" s="264" t="s">
        <v>4088</v>
      </c>
      <c r="E643" s="273">
        <v>17.775400000000001</v>
      </c>
      <c r="F643" s="273">
        <v>54.011600000000001</v>
      </c>
      <c r="G643" s="458" t="s">
        <v>3172</v>
      </c>
      <c r="H643" s="496"/>
      <c r="I643" s="249"/>
      <c r="J643" s="302"/>
      <c r="K643" s="302"/>
      <c r="L643" s="302"/>
      <c r="M643" s="302"/>
      <c r="N643" s="447">
        <v>0</v>
      </c>
      <c r="O643" s="302"/>
      <c r="P643" s="241"/>
      <c r="Q643" s="33">
        <f>[2]Metryka!$C$25</f>
        <v>0</v>
      </c>
      <c r="R643" s="85">
        <f>[2]Metryka!$D$25</f>
        <v>0</v>
      </c>
      <c r="S643" s="90">
        <f>[2]Metryka!$E$25</f>
        <v>0</v>
      </c>
      <c r="T643" s="33" t="s">
        <v>6793</v>
      </c>
      <c r="U643" s="33" t="s">
        <v>6793</v>
      </c>
      <c r="V643" s="33" t="s">
        <v>6794</v>
      </c>
      <c r="W643" s="33" t="s">
        <v>6042</v>
      </c>
      <c r="X643" s="33" t="s">
        <v>4642</v>
      </c>
      <c r="Y643" s="33" t="s">
        <v>6794</v>
      </c>
    </row>
    <row r="644" spans="1:25" ht="15" customHeight="1">
      <c r="A644" s="453">
        <f>[2]Metryka!$C$3</f>
        <v>0</v>
      </c>
      <c r="B644" s="264" t="s">
        <v>559</v>
      </c>
      <c r="C644" s="264">
        <v>4101</v>
      </c>
      <c r="D644" s="264"/>
      <c r="E644" s="273"/>
      <c r="F644" s="273"/>
      <c r="G644" s="458" t="s">
        <v>3176</v>
      </c>
      <c r="H644" s="496"/>
      <c r="I644" s="249"/>
      <c r="J644" s="302"/>
      <c r="K644" s="302"/>
      <c r="L644" s="302"/>
      <c r="M644" s="302"/>
      <c r="N644" s="447">
        <v>0</v>
      </c>
      <c r="O644" s="302"/>
      <c r="P644" s="241"/>
      <c r="Q644" s="33">
        <f>[2]Metryka!$C$25</f>
        <v>0</v>
      </c>
      <c r="R644" s="85">
        <f>[2]Metryka!$D$25</f>
        <v>0</v>
      </c>
      <c r="S644" s="90">
        <f>[2]Metryka!$E$25</f>
        <v>0</v>
      </c>
      <c r="T644" s="33" t="s">
        <v>160</v>
      </c>
      <c r="U644" s="33" t="s">
        <v>160</v>
      </c>
      <c r="V644" s="33" t="s">
        <v>6140</v>
      </c>
      <c r="W644" s="33" t="s">
        <v>6141</v>
      </c>
      <c r="X644" s="33" t="s">
        <v>4639</v>
      </c>
      <c r="Y644" s="33" t="s">
        <v>6140</v>
      </c>
    </row>
    <row r="645" spans="1:25" ht="15" customHeight="1">
      <c r="A645" s="453">
        <f>[2]Metryka!$C$3</f>
        <v>0</v>
      </c>
      <c r="B645" s="264" t="s">
        <v>3285</v>
      </c>
      <c r="C645" s="264">
        <v>5125</v>
      </c>
      <c r="D645" s="264"/>
      <c r="E645" s="273"/>
      <c r="F645" s="273"/>
      <c r="G645" s="458" t="s">
        <v>3172</v>
      </c>
      <c r="H645" s="496"/>
      <c r="I645" s="249"/>
      <c r="J645" s="302"/>
      <c r="K645" s="302"/>
      <c r="L645" s="302"/>
      <c r="M645" s="302"/>
      <c r="N645" s="447">
        <v>0</v>
      </c>
      <c r="O645" s="302"/>
      <c r="P645" s="241"/>
      <c r="Q645" s="33">
        <f>[2]Metryka!$C$25</f>
        <v>0</v>
      </c>
      <c r="R645" s="85">
        <f>[2]Metryka!$D$25</f>
        <v>0</v>
      </c>
      <c r="S645" s="90">
        <f>[2]Metryka!$E$25</f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</row>
    <row r="646" spans="1:25" ht="15" customHeight="1">
      <c r="A646" s="453">
        <f>[2]Metryka!$C$3</f>
        <v>0</v>
      </c>
      <c r="B646" s="264" t="s">
        <v>560</v>
      </c>
      <c r="C646" s="264">
        <v>7119</v>
      </c>
      <c r="D646" s="264" t="s">
        <v>4034</v>
      </c>
      <c r="E646" s="273">
        <v>17.353999999999999</v>
      </c>
      <c r="F646" s="273">
        <v>51.7121</v>
      </c>
      <c r="G646" s="458" t="s">
        <v>3168</v>
      </c>
      <c r="H646" s="496"/>
      <c r="I646" s="249"/>
      <c r="J646" s="302"/>
      <c r="K646" s="302"/>
      <c r="L646" s="302"/>
      <c r="M646" s="302"/>
      <c r="N646" s="447">
        <v>0</v>
      </c>
      <c r="O646" s="302"/>
      <c r="P646" s="241"/>
      <c r="Q646" s="33">
        <f>[2]Metryka!$C$25</f>
        <v>0</v>
      </c>
      <c r="R646" s="85">
        <f>[2]Metryka!$D$25</f>
        <v>0</v>
      </c>
      <c r="S646" s="90">
        <f>[2]Metryka!$E$25</f>
        <v>0</v>
      </c>
      <c r="T646" s="33" t="s">
        <v>1154</v>
      </c>
      <c r="U646" s="33" t="s">
        <v>6084</v>
      </c>
      <c r="V646" s="33" t="s">
        <v>6085</v>
      </c>
      <c r="W646" s="33" t="s">
        <v>6086</v>
      </c>
      <c r="X646" s="33" t="s">
        <v>4646</v>
      </c>
      <c r="Y646" s="33" t="s">
        <v>6087</v>
      </c>
    </row>
    <row r="647" spans="1:25" ht="15" customHeight="1">
      <c r="A647" s="453">
        <f>[2]Metryka!$C$3</f>
        <v>0</v>
      </c>
      <c r="B647" s="264" t="s">
        <v>561</v>
      </c>
      <c r="C647" s="264">
        <v>5128</v>
      </c>
      <c r="D647" s="264" t="s">
        <v>4180</v>
      </c>
      <c r="E647" s="273">
        <v>18.2636</v>
      </c>
      <c r="F647" s="273">
        <v>54.315300000000001</v>
      </c>
      <c r="G647" s="458" t="s">
        <v>3172</v>
      </c>
      <c r="H647" s="496"/>
      <c r="I647" s="249"/>
      <c r="J647" s="302"/>
      <c r="K647" s="302"/>
      <c r="L647" s="302"/>
      <c r="M647" s="302"/>
      <c r="N647" s="447">
        <v>0</v>
      </c>
      <c r="O647" s="302"/>
      <c r="P647" s="241"/>
      <c r="Q647" s="33">
        <f>[2]Metryka!$C$25</f>
        <v>0</v>
      </c>
      <c r="R647" s="85">
        <f>[2]Metryka!$D$25</f>
        <v>0</v>
      </c>
      <c r="S647" s="90">
        <f>[2]Metryka!$E$25</f>
        <v>0</v>
      </c>
      <c r="T647" s="33" t="s">
        <v>955</v>
      </c>
      <c r="U647" s="33" t="s">
        <v>5747</v>
      </c>
      <c r="V647" s="33" t="s">
        <v>5748</v>
      </c>
      <c r="W647" s="33" t="s">
        <v>5419</v>
      </c>
      <c r="X647" s="33" t="s">
        <v>4642</v>
      </c>
      <c r="Y647" s="33" t="s">
        <v>6795</v>
      </c>
    </row>
    <row r="648" spans="1:25" ht="15" customHeight="1">
      <c r="A648" s="453">
        <f>[2]Metryka!$C$3</f>
        <v>0</v>
      </c>
      <c r="B648" s="264" t="s">
        <v>3286</v>
      </c>
      <c r="C648" s="264">
        <v>6111</v>
      </c>
      <c r="D648" s="264"/>
      <c r="E648" s="273"/>
      <c r="F648" s="273"/>
      <c r="G648" s="458" t="s">
        <v>3184</v>
      </c>
      <c r="H648" s="496"/>
      <c r="I648" s="249"/>
      <c r="J648" s="302"/>
      <c r="K648" s="302"/>
      <c r="L648" s="302"/>
      <c r="M648" s="302"/>
      <c r="N648" s="447">
        <v>0</v>
      </c>
      <c r="O648" s="302"/>
      <c r="P648" s="241"/>
      <c r="Q648" s="33">
        <f>[2]Metryka!$C$25</f>
        <v>0</v>
      </c>
      <c r="R648" s="85">
        <f>[2]Metryka!$D$25</f>
        <v>0</v>
      </c>
      <c r="S648" s="90">
        <f>[2]Metryka!$E$25</f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</row>
    <row r="649" spans="1:25" ht="15" customHeight="1">
      <c r="A649" s="453">
        <f>[2]Metryka!$C$3</f>
        <v>0</v>
      </c>
      <c r="B649" s="264" t="s">
        <v>562</v>
      </c>
      <c r="C649" s="264">
        <v>36</v>
      </c>
      <c r="D649" s="264" t="s">
        <v>4075</v>
      </c>
      <c r="E649" s="273">
        <v>16.6403</v>
      </c>
      <c r="F649" s="273">
        <v>50.724800000000002</v>
      </c>
      <c r="G649" s="458" t="s">
        <v>3184</v>
      </c>
      <c r="H649" s="496"/>
      <c r="I649" s="249"/>
      <c r="J649" s="302"/>
      <c r="K649" s="302"/>
      <c r="L649" s="302"/>
      <c r="M649" s="302"/>
      <c r="N649" s="447">
        <v>0</v>
      </c>
      <c r="O649" s="302"/>
      <c r="P649" s="241"/>
      <c r="Q649" s="33">
        <f>[2]Metryka!$C$25</f>
        <v>0</v>
      </c>
      <c r="R649" s="85">
        <f>[2]Metryka!$D$25</f>
        <v>0</v>
      </c>
      <c r="S649" s="90">
        <f>[2]Metryka!$E$25</f>
        <v>0</v>
      </c>
      <c r="T649" s="33" t="s">
        <v>6796</v>
      </c>
      <c r="U649" s="33" t="s">
        <v>6796</v>
      </c>
      <c r="V649" s="33" t="s">
        <v>6797</v>
      </c>
      <c r="W649" s="33" t="s">
        <v>6798</v>
      </c>
      <c r="X649" s="33" t="s">
        <v>4632</v>
      </c>
      <c r="Y649" s="33" t="s">
        <v>6797</v>
      </c>
    </row>
    <row r="650" spans="1:25" ht="15" customHeight="1">
      <c r="A650" s="453">
        <f>[2]Metryka!$C$3</f>
        <v>0</v>
      </c>
      <c r="B650" s="264" t="s">
        <v>563</v>
      </c>
      <c r="C650" s="264">
        <v>7120</v>
      </c>
      <c r="D650" s="264" t="s">
        <v>4035</v>
      </c>
      <c r="E650" s="273">
        <v>18.614899999999999</v>
      </c>
      <c r="F650" s="273">
        <v>51.117199999999997</v>
      </c>
      <c r="G650" s="458" t="s">
        <v>3169</v>
      </c>
      <c r="H650" s="496"/>
      <c r="I650" s="249"/>
      <c r="J650" s="302"/>
      <c r="K650" s="302"/>
      <c r="L650" s="302"/>
      <c r="M650" s="302"/>
      <c r="N650" s="447">
        <v>0</v>
      </c>
      <c r="O650" s="302"/>
      <c r="P650" s="241"/>
      <c r="Q650" s="33">
        <f>[2]Metryka!$C$25</f>
        <v>0</v>
      </c>
      <c r="R650" s="85">
        <f>[2]Metryka!$D$25</f>
        <v>0</v>
      </c>
      <c r="S650" s="90">
        <f>[2]Metryka!$E$25</f>
        <v>0</v>
      </c>
      <c r="T650" s="33" t="s">
        <v>3631</v>
      </c>
      <c r="U650" s="33" t="s">
        <v>6799</v>
      </c>
      <c r="V650" s="33" t="s">
        <v>6800</v>
      </c>
      <c r="W650" s="33" t="s">
        <v>6092</v>
      </c>
      <c r="X650" s="33" t="s">
        <v>4636</v>
      </c>
      <c r="Y650" s="33" t="s">
        <v>6800</v>
      </c>
    </row>
    <row r="651" spans="1:25" ht="15" customHeight="1">
      <c r="A651" s="453">
        <f>[2]Metryka!$C$3</f>
        <v>0</v>
      </c>
      <c r="B651" s="264" t="s">
        <v>564</v>
      </c>
      <c r="C651" s="264">
        <v>3070</v>
      </c>
      <c r="D651" s="264" t="s">
        <v>4015</v>
      </c>
      <c r="E651" s="273">
        <v>23.433</v>
      </c>
      <c r="F651" s="273">
        <v>50.217799999999997</v>
      </c>
      <c r="G651" s="458" t="s">
        <v>3173</v>
      </c>
      <c r="H651" s="496"/>
      <c r="I651" s="249"/>
      <c r="J651" s="302"/>
      <c r="K651" s="302"/>
      <c r="L651" s="302"/>
      <c r="M651" s="302"/>
      <c r="N651" s="447">
        <v>0</v>
      </c>
      <c r="O651" s="302"/>
      <c r="P651" s="241"/>
      <c r="Q651" s="33">
        <f>[2]Metryka!$C$25</f>
        <v>0</v>
      </c>
      <c r="R651" s="85">
        <f>[2]Metryka!$D$25</f>
        <v>0</v>
      </c>
      <c r="S651" s="90">
        <f>[2]Metryka!$E$25</f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</row>
    <row r="652" spans="1:25" ht="15" customHeight="1">
      <c r="A652" s="453">
        <f>[2]Metryka!$C$3</f>
        <v>0</v>
      </c>
      <c r="B652" s="264" t="s">
        <v>4971</v>
      </c>
      <c r="C652" s="264">
        <v>-1</v>
      </c>
      <c r="D652" s="264"/>
      <c r="E652" s="273"/>
      <c r="F652" s="273"/>
      <c r="G652" s="458" t="s">
        <v>3178</v>
      </c>
      <c r="H652" s="496"/>
      <c r="I652" s="249"/>
      <c r="J652" s="302"/>
      <c r="K652" s="302"/>
      <c r="L652" s="302"/>
      <c r="M652" s="302"/>
      <c r="N652" s="447">
        <v>0</v>
      </c>
      <c r="O652" s="302"/>
      <c r="P652" s="241"/>
      <c r="Q652" s="33">
        <f>[2]Metryka!$C$25</f>
        <v>0</v>
      </c>
      <c r="R652" s="85">
        <f>[2]Metryka!$D$25</f>
        <v>0</v>
      </c>
      <c r="S652" s="90">
        <f>[2]Metryka!$E$25</f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</row>
    <row r="653" spans="1:25" ht="15" customHeight="1">
      <c r="A653" s="453">
        <f>[2]Metryka!$C$3</f>
        <v>0</v>
      </c>
      <c r="B653" s="264" t="s">
        <v>565</v>
      </c>
      <c r="C653" s="264">
        <v>1117</v>
      </c>
      <c r="D653" s="264" t="s">
        <v>4006</v>
      </c>
      <c r="E653" s="273">
        <v>22.385999999999999</v>
      </c>
      <c r="F653" s="273">
        <v>52.054499999999997</v>
      </c>
      <c r="G653" s="458" t="s">
        <v>3170</v>
      </c>
      <c r="H653" s="496"/>
      <c r="I653" s="249"/>
      <c r="J653" s="302"/>
      <c r="K653" s="302"/>
      <c r="L653" s="302"/>
      <c r="M653" s="302"/>
      <c r="N653" s="447">
        <v>0</v>
      </c>
      <c r="O653" s="302"/>
      <c r="P653" s="241"/>
      <c r="Q653" s="33">
        <f>[2]Metryka!$C$25</f>
        <v>0</v>
      </c>
      <c r="R653" s="85">
        <f>[2]Metryka!$D$25</f>
        <v>0</v>
      </c>
      <c r="S653" s="90">
        <f>[2]Metryka!$E$25</f>
        <v>0</v>
      </c>
      <c r="T653" s="33" t="s">
        <v>6801</v>
      </c>
      <c r="U653" s="33" t="s">
        <v>6801</v>
      </c>
      <c r="V653" s="33" t="s">
        <v>6802</v>
      </c>
      <c r="W653" s="33" t="s">
        <v>5265</v>
      </c>
      <c r="X653" s="33" t="s">
        <v>4638</v>
      </c>
      <c r="Y653" s="33" t="s">
        <v>6802</v>
      </c>
    </row>
    <row r="654" spans="1:25" ht="15" customHeight="1">
      <c r="A654" s="453">
        <f>[2]Metryka!$C$3</f>
        <v>0</v>
      </c>
      <c r="B654" s="264" t="s">
        <v>566</v>
      </c>
      <c r="C654" s="264">
        <v>7121</v>
      </c>
      <c r="D654" s="264" t="s">
        <v>4034</v>
      </c>
      <c r="E654" s="273">
        <v>16.854099999999999</v>
      </c>
      <c r="F654" s="273">
        <v>51.757300000000001</v>
      </c>
      <c r="G654" s="458" t="s">
        <v>3168</v>
      </c>
      <c r="H654" s="496"/>
      <c r="I654" s="249"/>
      <c r="J654" s="302"/>
      <c r="K654" s="302"/>
      <c r="L654" s="302"/>
      <c r="M654" s="302"/>
      <c r="N654" s="447">
        <v>0</v>
      </c>
      <c r="O654" s="302"/>
      <c r="P654" s="241"/>
      <c r="Q654" s="33">
        <f>[2]Metryka!$C$25</f>
        <v>0</v>
      </c>
      <c r="R654" s="85">
        <f>[2]Metryka!$D$25</f>
        <v>0</v>
      </c>
      <c r="S654" s="90">
        <f>[2]Metryka!$E$25</f>
        <v>0</v>
      </c>
      <c r="T654" s="33" t="s">
        <v>1850</v>
      </c>
      <c r="U654" s="33" t="s">
        <v>6803</v>
      </c>
      <c r="V654" s="33" t="s">
        <v>6804</v>
      </c>
      <c r="W654" s="33" t="s">
        <v>5262</v>
      </c>
      <c r="X654" s="33" t="s">
        <v>4646</v>
      </c>
      <c r="Y654" s="33" t="s">
        <v>6805</v>
      </c>
    </row>
    <row r="655" spans="1:25" ht="15" customHeight="1">
      <c r="A655" s="453">
        <f>[2]Metryka!$C$3</f>
        <v>0</v>
      </c>
      <c r="B655" s="264" t="s">
        <v>567</v>
      </c>
      <c r="C655" s="264">
        <v>7122</v>
      </c>
      <c r="D655" s="264" t="s">
        <v>4034</v>
      </c>
      <c r="E655" s="273">
        <v>15.6142</v>
      </c>
      <c r="F655" s="273">
        <v>51.5839</v>
      </c>
      <c r="G655" s="458" t="s">
        <v>3174</v>
      </c>
      <c r="H655" s="496"/>
      <c r="I655" s="249"/>
      <c r="J655" s="302"/>
      <c r="K655" s="302"/>
      <c r="L655" s="302"/>
      <c r="M655" s="302"/>
      <c r="N655" s="447">
        <v>0</v>
      </c>
      <c r="O655" s="302"/>
      <c r="P655" s="241"/>
      <c r="Q655" s="33">
        <f>[2]Metryka!$C$25</f>
        <v>0</v>
      </c>
      <c r="R655" s="85">
        <f>[2]Metryka!$D$25</f>
        <v>0</v>
      </c>
      <c r="S655" s="90">
        <f>[2]Metryka!$E$25</f>
        <v>0</v>
      </c>
      <c r="T655" s="33" t="s">
        <v>2432</v>
      </c>
      <c r="U655" s="33" t="s">
        <v>5412</v>
      </c>
      <c r="V655" s="33" t="s">
        <v>5413</v>
      </c>
      <c r="W655" s="33" t="s">
        <v>5289</v>
      </c>
      <c r="X655" s="33" t="s">
        <v>4635</v>
      </c>
      <c r="Y655" s="33" t="s">
        <v>7575</v>
      </c>
    </row>
    <row r="656" spans="1:25" ht="15" customHeight="1">
      <c r="A656" s="453">
        <f>[2]Metryka!$C$3</f>
        <v>0</v>
      </c>
      <c r="B656" s="264" t="s">
        <v>3287</v>
      </c>
      <c r="C656" s="264">
        <v>8113</v>
      </c>
      <c r="D656" s="264"/>
      <c r="E656" s="273"/>
      <c r="F656" s="273"/>
      <c r="G656" s="458" t="s">
        <v>3178</v>
      </c>
      <c r="H656" s="496"/>
      <c r="I656" s="249"/>
      <c r="J656" s="302"/>
      <c r="K656" s="302"/>
      <c r="L656" s="302"/>
      <c r="M656" s="302"/>
      <c r="N656" s="447">
        <v>0</v>
      </c>
      <c r="O656" s="302"/>
      <c r="P656" s="241"/>
      <c r="Q656" s="33">
        <f>[2]Metryka!$C$25</f>
        <v>0</v>
      </c>
      <c r="R656" s="85">
        <f>[2]Metryka!$D$25</f>
        <v>0</v>
      </c>
      <c r="S656" s="90">
        <f>[2]Metryka!$E$25</f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</row>
    <row r="657" spans="1:25" ht="15" customHeight="1">
      <c r="A657" s="453">
        <f>[2]Metryka!$C$3</f>
        <v>0</v>
      </c>
      <c r="B657" s="264" t="s">
        <v>568</v>
      </c>
      <c r="C657" s="264">
        <v>5127</v>
      </c>
      <c r="D657" s="264" t="s">
        <v>4038</v>
      </c>
      <c r="E657" s="273">
        <v>18.901700000000002</v>
      </c>
      <c r="F657" s="273">
        <v>53.618600000000001</v>
      </c>
      <c r="G657" s="458" t="s">
        <v>3172</v>
      </c>
      <c r="H657" s="496"/>
      <c r="I657" s="249"/>
      <c r="J657" s="302"/>
      <c r="K657" s="302"/>
      <c r="L657" s="302"/>
      <c r="M657" s="302"/>
      <c r="N657" s="447">
        <v>0</v>
      </c>
      <c r="O657" s="302"/>
      <c r="P657" s="241"/>
      <c r="Q657" s="33">
        <f>[2]Metryka!$C$25</f>
        <v>0</v>
      </c>
      <c r="R657" s="85">
        <f>[2]Metryka!$D$25</f>
        <v>0</v>
      </c>
      <c r="S657" s="90">
        <f>[2]Metryka!$E$25</f>
        <v>0</v>
      </c>
      <c r="T657" s="33" t="s">
        <v>2116</v>
      </c>
      <c r="U657" s="33" t="s">
        <v>2116</v>
      </c>
      <c r="V657" s="33" t="s">
        <v>5231</v>
      </c>
      <c r="W657" s="33" t="s">
        <v>5232</v>
      </c>
      <c r="X657" s="33" t="s">
        <v>4642</v>
      </c>
      <c r="Y657" s="33" t="s">
        <v>5231</v>
      </c>
    </row>
    <row r="658" spans="1:25" ht="15" customHeight="1">
      <c r="A658" s="453">
        <f>[2]Metryka!$C$3</f>
        <v>0</v>
      </c>
      <c r="B658" s="264" t="s">
        <v>3288</v>
      </c>
      <c r="C658" s="264">
        <v>8001</v>
      </c>
      <c r="D658" s="264"/>
      <c r="E658" s="273"/>
      <c r="F658" s="273"/>
      <c r="G658" s="458" t="s">
        <v>3178</v>
      </c>
      <c r="H658" s="496"/>
      <c r="I658" s="249"/>
      <c r="J658" s="302"/>
      <c r="K658" s="302"/>
      <c r="L658" s="302"/>
      <c r="M658" s="302"/>
      <c r="N658" s="447">
        <v>0</v>
      </c>
      <c r="O658" s="302"/>
      <c r="P658" s="241"/>
      <c r="Q658" s="33">
        <f>[2]Metryka!$C$25</f>
        <v>0</v>
      </c>
      <c r="R658" s="85">
        <f>[2]Metryka!$D$25</f>
        <v>0</v>
      </c>
      <c r="S658" s="90">
        <f>[2]Metryka!$E$25</f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</row>
    <row r="659" spans="1:25" ht="15" customHeight="1">
      <c r="A659" s="453">
        <f>[2]Metryka!$C$3</f>
        <v>0</v>
      </c>
      <c r="B659" s="264" t="s">
        <v>3289</v>
      </c>
      <c r="C659" s="264">
        <v>8002</v>
      </c>
      <c r="D659" s="264"/>
      <c r="E659" s="273"/>
      <c r="F659" s="273"/>
      <c r="G659" s="458" t="s">
        <v>3178</v>
      </c>
      <c r="H659" s="496"/>
      <c r="I659" s="249"/>
      <c r="J659" s="302"/>
      <c r="K659" s="302"/>
      <c r="L659" s="302"/>
      <c r="M659" s="302"/>
      <c r="N659" s="447">
        <v>0</v>
      </c>
      <c r="O659" s="302"/>
      <c r="P659" s="241"/>
      <c r="Q659" s="33">
        <f>[2]Metryka!$C$25</f>
        <v>0</v>
      </c>
      <c r="R659" s="85">
        <f>[2]Metryka!$D$25</f>
        <v>0</v>
      </c>
      <c r="S659" s="90">
        <f>[2]Metryka!$E$25</f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</row>
    <row r="660" spans="1:25" ht="15" customHeight="1">
      <c r="A660" s="453">
        <f>[2]Metryka!$C$3</f>
        <v>0</v>
      </c>
      <c r="B660" s="264" t="s">
        <v>3290</v>
      </c>
      <c r="C660" s="264">
        <v>8003</v>
      </c>
      <c r="D660" s="264"/>
      <c r="E660" s="273"/>
      <c r="F660" s="273"/>
      <c r="G660" s="458" t="s">
        <v>3178</v>
      </c>
      <c r="H660" s="496"/>
      <c r="I660" s="249"/>
      <c r="J660" s="302"/>
      <c r="K660" s="302"/>
      <c r="L660" s="302"/>
      <c r="M660" s="302"/>
      <c r="N660" s="447">
        <v>0</v>
      </c>
      <c r="O660" s="302"/>
      <c r="P660" s="241"/>
      <c r="Q660" s="33">
        <f>[2]Metryka!$C$25</f>
        <v>0</v>
      </c>
      <c r="R660" s="85">
        <f>[2]Metryka!$D$25</f>
        <v>0</v>
      </c>
      <c r="S660" s="90">
        <f>[2]Metryka!$E$25</f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</row>
    <row r="661" spans="1:25" ht="15" customHeight="1">
      <c r="A661" s="453">
        <f>[2]Metryka!$C$3</f>
        <v>0</v>
      </c>
      <c r="B661" s="264" t="s">
        <v>3291</v>
      </c>
      <c r="C661" s="264">
        <v>8004</v>
      </c>
      <c r="D661" s="264"/>
      <c r="E661" s="273"/>
      <c r="F661" s="273"/>
      <c r="G661" s="458" t="s">
        <v>3178</v>
      </c>
      <c r="H661" s="496"/>
      <c r="I661" s="249"/>
      <c r="J661" s="302"/>
      <c r="K661" s="302"/>
      <c r="L661" s="302"/>
      <c r="M661" s="302"/>
      <c r="N661" s="447">
        <v>0</v>
      </c>
      <c r="O661" s="302"/>
      <c r="P661" s="241"/>
      <c r="Q661" s="33">
        <f>[2]Metryka!$C$25</f>
        <v>0</v>
      </c>
      <c r="R661" s="85">
        <f>[2]Metryka!$D$25</f>
        <v>0</v>
      </c>
      <c r="S661" s="90">
        <f>[2]Metryka!$E$25</f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</row>
    <row r="662" spans="1:25" ht="15" customHeight="1">
      <c r="A662" s="453">
        <f>[2]Metryka!$C$3</f>
        <v>0</v>
      </c>
      <c r="B662" s="264" t="s">
        <v>3292</v>
      </c>
      <c r="C662" s="264">
        <v>8005</v>
      </c>
      <c r="D662" s="264"/>
      <c r="E662" s="273"/>
      <c r="F662" s="273"/>
      <c r="G662" s="458" t="s">
        <v>3178</v>
      </c>
      <c r="H662" s="496"/>
      <c r="I662" s="249"/>
      <c r="J662" s="302"/>
      <c r="K662" s="302"/>
      <c r="L662" s="302"/>
      <c r="M662" s="302"/>
      <c r="N662" s="447">
        <v>0</v>
      </c>
      <c r="O662" s="302"/>
      <c r="P662" s="241"/>
      <c r="Q662" s="33">
        <f>[2]Metryka!$C$25</f>
        <v>0</v>
      </c>
      <c r="R662" s="85">
        <f>[2]Metryka!$D$25</f>
        <v>0</v>
      </c>
      <c r="S662" s="90">
        <f>[2]Metryka!$E$25</f>
        <v>0</v>
      </c>
      <c r="T662" s="33">
        <v>0</v>
      </c>
      <c r="U662" s="33">
        <v>0</v>
      </c>
      <c r="V662" s="33">
        <v>0</v>
      </c>
      <c r="W662" s="33">
        <v>0</v>
      </c>
      <c r="X662" s="33">
        <v>0</v>
      </c>
      <c r="Y662" s="33">
        <v>0</v>
      </c>
    </row>
    <row r="663" spans="1:25" ht="15" customHeight="1">
      <c r="A663" s="453">
        <f>[2]Metryka!$C$3</f>
        <v>0</v>
      </c>
      <c r="B663" s="264" t="s">
        <v>569</v>
      </c>
      <c r="C663" s="264">
        <v>37</v>
      </c>
      <c r="D663" s="264" t="s">
        <v>4181</v>
      </c>
      <c r="E663" s="273">
        <v>19.4163</v>
      </c>
      <c r="F663" s="273">
        <v>54.150799999999997</v>
      </c>
      <c r="G663" s="458" t="s">
        <v>3180</v>
      </c>
      <c r="H663" s="496"/>
      <c r="I663" s="249"/>
      <c r="J663" s="302"/>
      <c r="K663" s="302"/>
      <c r="L663" s="302"/>
      <c r="M663" s="302"/>
      <c r="N663" s="447">
        <v>0</v>
      </c>
      <c r="O663" s="302"/>
      <c r="P663" s="241"/>
      <c r="Q663" s="33">
        <f>[2]Metryka!$C$25</f>
        <v>0</v>
      </c>
      <c r="R663" s="85">
        <f>[2]Metryka!$D$25</f>
        <v>0</v>
      </c>
      <c r="S663" s="90">
        <f>[2]Metryka!$E$25</f>
        <v>0</v>
      </c>
      <c r="T663" s="33" t="s">
        <v>569</v>
      </c>
      <c r="U663" s="33" t="s">
        <v>5414</v>
      </c>
      <c r="V663" s="33" t="s">
        <v>5415</v>
      </c>
      <c r="W663" s="33" t="s">
        <v>5416</v>
      </c>
      <c r="X663" s="33" t="s">
        <v>4645</v>
      </c>
      <c r="Y663" s="33" t="s">
        <v>5415</v>
      </c>
    </row>
    <row r="664" spans="1:25" ht="15" customHeight="1">
      <c r="A664" s="453">
        <f>[2]Metryka!$C$3</f>
        <v>0</v>
      </c>
      <c r="B664" s="264" t="s">
        <v>570</v>
      </c>
      <c r="C664" s="264">
        <v>5129</v>
      </c>
      <c r="D664" s="264" t="s">
        <v>3958</v>
      </c>
      <c r="E664" s="273">
        <v>19.3904</v>
      </c>
      <c r="F664" s="273">
        <v>54.177</v>
      </c>
      <c r="G664" s="458" t="s">
        <v>3180</v>
      </c>
      <c r="H664" s="496"/>
      <c r="I664" s="249"/>
      <c r="J664" s="302"/>
      <c r="K664" s="302"/>
      <c r="L664" s="302"/>
      <c r="M664" s="302"/>
      <c r="N664" s="447">
        <v>0</v>
      </c>
      <c r="O664" s="302"/>
      <c r="P664" s="241"/>
      <c r="Q664" s="33">
        <f>[2]Metryka!$C$25</f>
        <v>0</v>
      </c>
      <c r="R664" s="85">
        <f>[2]Metryka!$D$25</f>
        <v>0</v>
      </c>
      <c r="S664" s="90">
        <f>[2]Metryka!$E$25</f>
        <v>0</v>
      </c>
      <c r="T664" s="33" t="s">
        <v>569</v>
      </c>
      <c r="U664" s="33" t="s">
        <v>5414</v>
      </c>
      <c r="V664" s="33" t="s">
        <v>5415</v>
      </c>
      <c r="W664" s="33" t="s">
        <v>5416</v>
      </c>
      <c r="X664" s="33" t="s">
        <v>4645</v>
      </c>
      <c r="Y664" s="33" t="s">
        <v>5415</v>
      </c>
    </row>
    <row r="665" spans="1:25" ht="15" customHeight="1">
      <c r="A665" s="453">
        <f>[2]Metryka!$C$3</f>
        <v>0</v>
      </c>
      <c r="B665" s="264" t="s">
        <v>571</v>
      </c>
      <c r="C665" s="264">
        <v>38</v>
      </c>
      <c r="D665" s="264" t="s">
        <v>4182</v>
      </c>
      <c r="E665" s="273">
        <v>22.362300000000001</v>
      </c>
      <c r="F665" s="273">
        <v>53.825099999999999</v>
      </c>
      <c r="G665" s="458" t="s">
        <v>3180</v>
      </c>
      <c r="H665" s="496"/>
      <c r="I665" s="249"/>
      <c r="J665" s="302"/>
      <c r="K665" s="302"/>
      <c r="L665" s="302"/>
      <c r="M665" s="302"/>
      <c r="N665" s="447">
        <v>0</v>
      </c>
      <c r="O665" s="302"/>
      <c r="P665" s="241"/>
      <c r="Q665" s="33">
        <f>[2]Metryka!$C$25</f>
        <v>0</v>
      </c>
      <c r="R665" s="85">
        <f>[2]Metryka!$D$25</f>
        <v>0</v>
      </c>
      <c r="S665" s="90">
        <f>[2]Metryka!$E$25</f>
        <v>0</v>
      </c>
      <c r="T665" s="33" t="s">
        <v>571</v>
      </c>
      <c r="U665" s="33" t="s">
        <v>6806</v>
      </c>
      <c r="V665" s="33" t="s">
        <v>6807</v>
      </c>
      <c r="W665" s="33" t="s">
        <v>5216</v>
      </c>
      <c r="X665" s="33" t="s">
        <v>4645</v>
      </c>
      <c r="Y665" s="33" t="s">
        <v>6807</v>
      </c>
    </row>
    <row r="666" spans="1:25" ht="15" customHeight="1">
      <c r="A666" s="453">
        <f>[2]Metryka!$C$3</f>
        <v>0</v>
      </c>
      <c r="B666" s="264" t="s">
        <v>572</v>
      </c>
      <c r="C666" s="264">
        <v>1118</v>
      </c>
      <c r="D666" s="264" t="s">
        <v>4013</v>
      </c>
      <c r="E666" s="273">
        <v>22.372800000000002</v>
      </c>
      <c r="F666" s="273">
        <v>53.801400000000001</v>
      </c>
      <c r="G666" s="458" t="s">
        <v>3180</v>
      </c>
      <c r="H666" s="496"/>
      <c r="I666" s="249"/>
      <c r="J666" s="302"/>
      <c r="K666" s="302"/>
      <c r="L666" s="302"/>
      <c r="M666" s="302"/>
      <c r="N666" s="447">
        <v>0</v>
      </c>
      <c r="O666" s="302"/>
      <c r="P666" s="241"/>
      <c r="Q666" s="33">
        <f>[2]Metryka!$C$25</f>
        <v>0</v>
      </c>
      <c r="R666" s="85">
        <f>[2]Metryka!$D$25</f>
        <v>0</v>
      </c>
      <c r="S666" s="90">
        <f>[2]Metryka!$E$25</f>
        <v>0</v>
      </c>
      <c r="T666" s="33" t="s">
        <v>571</v>
      </c>
      <c r="U666" s="33" t="s">
        <v>5214</v>
      </c>
      <c r="V666" s="33" t="s">
        <v>5215</v>
      </c>
      <c r="W666" s="33" t="s">
        <v>5216</v>
      </c>
      <c r="X666" s="33" t="s">
        <v>4645</v>
      </c>
      <c r="Y666" s="33" t="s">
        <v>5215</v>
      </c>
    </row>
    <row r="667" spans="1:25" ht="15" customHeight="1">
      <c r="A667" s="453">
        <f>[2]Metryka!$C$3</f>
        <v>0</v>
      </c>
      <c r="B667" s="264" t="s">
        <v>573</v>
      </c>
      <c r="C667" s="264">
        <v>1119</v>
      </c>
      <c r="D667" s="264" t="s">
        <v>4000</v>
      </c>
      <c r="E667" s="273">
        <v>22.3705</v>
      </c>
      <c r="F667" s="273">
        <v>53.802599999999998</v>
      </c>
      <c r="G667" s="458" t="s">
        <v>3180</v>
      </c>
      <c r="H667" s="496"/>
      <c r="I667" s="249"/>
      <c r="J667" s="302"/>
      <c r="K667" s="302"/>
      <c r="L667" s="302"/>
      <c r="M667" s="302"/>
      <c r="N667" s="447">
        <v>0</v>
      </c>
      <c r="O667" s="302"/>
      <c r="P667" s="241"/>
      <c r="Q667" s="33">
        <f>[2]Metryka!$C$25</f>
        <v>0</v>
      </c>
      <c r="R667" s="85">
        <f>[2]Metryka!$D$25</f>
        <v>0</v>
      </c>
      <c r="S667" s="90">
        <f>[2]Metryka!$E$25</f>
        <v>0</v>
      </c>
      <c r="T667" s="33" t="s">
        <v>571</v>
      </c>
      <c r="U667" s="33" t="s">
        <v>6806</v>
      </c>
      <c r="V667" s="33" t="s">
        <v>6807</v>
      </c>
      <c r="W667" s="33" t="s">
        <v>5216</v>
      </c>
      <c r="X667" s="33" t="s">
        <v>4645</v>
      </c>
      <c r="Y667" s="33" t="s">
        <v>6807</v>
      </c>
    </row>
    <row r="668" spans="1:25" ht="15" customHeight="1">
      <c r="A668" s="453">
        <f>[2]Metryka!$C$3</f>
        <v>0</v>
      </c>
      <c r="B668" s="264" t="s">
        <v>574</v>
      </c>
      <c r="C668" s="264">
        <v>1120</v>
      </c>
      <c r="D668" s="264" t="s">
        <v>3999</v>
      </c>
      <c r="E668" s="273">
        <v>22.333200000000001</v>
      </c>
      <c r="F668" s="273">
        <v>53.835799999999999</v>
      </c>
      <c r="G668" s="458" t="s">
        <v>3180</v>
      </c>
      <c r="H668" s="496"/>
      <c r="I668" s="249"/>
      <c r="J668" s="302"/>
      <c r="K668" s="302"/>
      <c r="L668" s="302"/>
      <c r="M668" s="302"/>
      <c r="N668" s="447">
        <v>0</v>
      </c>
      <c r="O668" s="302"/>
      <c r="P668" s="241"/>
      <c r="Q668" s="33">
        <f>[2]Metryka!$C$25</f>
        <v>0</v>
      </c>
      <c r="R668" s="85">
        <f>[2]Metryka!$D$25</f>
        <v>0</v>
      </c>
      <c r="S668" s="90">
        <f>[2]Metryka!$E$25</f>
        <v>0</v>
      </c>
      <c r="T668" s="33" t="s">
        <v>571</v>
      </c>
      <c r="U668" s="33" t="s">
        <v>5214</v>
      </c>
      <c r="V668" s="33" t="s">
        <v>5215</v>
      </c>
      <c r="W668" s="33" t="s">
        <v>5216</v>
      </c>
      <c r="X668" s="33" t="s">
        <v>4645</v>
      </c>
      <c r="Y668" s="33" t="s">
        <v>5215</v>
      </c>
    </row>
    <row r="669" spans="1:25" ht="15" customHeight="1">
      <c r="A669" s="453">
        <f>[2]Metryka!$C$3</f>
        <v>0</v>
      </c>
      <c r="B669" s="264" t="s">
        <v>575</v>
      </c>
      <c r="C669" s="264">
        <v>7123</v>
      </c>
      <c r="D669" s="264" t="s">
        <v>4007</v>
      </c>
      <c r="E669" s="273">
        <v>17.424600000000002</v>
      </c>
      <c r="F669" s="273">
        <v>52.4985</v>
      </c>
      <c r="G669" s="458" t="s">
        <v>3168</v>
      </c>
      <c r="H669" s="496"/>
      <c r="I669" s="249"/>
      <c r="J669" s="302"/>
      <c r="K669" s="302"/>
      <c r="L669" s="302"/>
      <c r="M669" s="302"/>
      <c r="N669" s="447">
        <v>0</v>
      </c>
      <c r="O669" s="302"/>
      <c r="P669" s="241"/>
      <c r="Q669" s="33">
        <f>[2]Metryka!$C$25</f>
        <v>0</v>
      </c>
      <c r="R669" s="85">
        <f>[2]Metryka!$D$25</f>
        <v>0</v>
      </c>
      <c r="S669" s="90">
        <f>[2]Metryka!$E$25</f>
        <v>0</v>
      </c>
      <c r="T669" s="33" t="s">
        <v>1374</v>
      </c>
      <c r="U669" s="33" t="s">
        <v>6808</v>
      </c>
      <c r="V669" s="33" t="s">
        <v>6809</v>
      </c>
      <c r="W669" s="33" t="s">
        <v>5380</v>
      </c>
      <c r="X669" s="33" t="s">
        <v>4646</v>
      </c>
      <c r="Y669" s="33" t="s">
        <v>6809</v>
      </c>
    </row>
    <row r="670" spans="1:25" ht="15" customHeight="1">
      <c r="A670" s="453">
        <f>[2]Metryka!$C$3</f>
        <v>0</v>
      </c>
      <c r="B670" s="264" t="s">
        <v>576</v>
      </c>
      <c r="C670" s="264">
        <v>1121</v>
      </c>
      <c r="D670" s="264" t="s">
        <v>4013</v>
      </c>
      <c r="E670" s="273">
        <v>23.024699999999999</v>
      </c>
      <c r="F670" s="273">
        <v>53.176900000000003</v>
      </c>
      <c r="G670" s="458" t="s">
        <v>3171</v>
      </c>
      <c r="H670" s="496"/>
      <c r="I670" s="249"/>
      <c r="J670" s="302"/>
      <c r="K670" s="302"/>
      <c r="L670" s="302"/>
      <c r="M670" s="302"/>
      <c r="N670" s="447">
        <v>0</v>
      </c>
      <c r="O670" s="302"/>
      <c r="P670" s="241"/>
      <c r="Q670" s="33">
        <f>[2]Metryka!$C$25</f>
        <v>0</v>
      </c>
      <c r="R670" s="85">
        <f>[2]Metryka!$D$25</f>
        <v>0</v>
      </c>
      <c r="S670" s="90">
        <f>[2]Metryka!$E$25</f>
        <v>0</v>
      </c>
      <c r="T670" s="33" t="s">
        <v>515</v>
      </c>
      <c r="U670" s="33" t="s">
        <v>6264</v>
      </c>
      <c r="V670" s="33" t="s">
        <v>6265</v>
      </c>
      <c r="W670" s="33" t="s">
        <v>5344</v>
      </c>
      <c r="X670" s="33" t="s">
        <v>4641</v>
      </c>
      <c r="Y670" s="33" t="s">
        <v>6265</v>
      </c>
    </row>
    <row r="671" spans="1:25" ht="15" customHeight="1">
      <c r="A671" s="453">
        <f>[2]Metryka!$C$3</f>
        <v>0</v>
      </c>
      <c r="B671" s="264" t="s">
        <v>577</v>
      </c>
      <c r="C671" s="264">
        <v>5130</v>
      </c>
      <c r="D671" s="264" t="s">
        <v>4038</v>
      </c>
      <c r="E671" s="273">
        <v>18.629300000000001</v>
      </c>
      <c r="F671" s="273">
        <v>53.269300000000001</v>
      </c>
      <c r="G671" s="458" t="s">
        <v>3164</v>
      </c>
      <c r="H671" s="496"/>
      <c r="I671" s="249"/>
      <c r="J671" s="302"/>
      <c r="K671" s="302"/>
      <c r="L671" s="302"/>
      <c r="M671" s="302"/>
      <c r="N671" s="447">
        <v>0</v>
      </c>
      <c r="O671" s="302"/>
      <c r="P671" s="241"/>
      <c r="Q671" s="33">
        <f>[2]Metryka!$C$25</f>
        <v>0</v>
      </c>
      <c r="R671" s="85">
        <f>[2]Metryka!$D$25</f>
        <v>0</v>
      </c>
      <c r="S671" s="90">
        <f>[2]Metryka!$E$25</f>
        <v>0</v>
      </c>
      <c r="T671" s="33" t="s">
        <v>6810</v>
      </c>
      <c r="U671" s="33" t="s">
        <v>6810</v>
      </c>
      <c r="V671" s="33" t="s">
        <v>6811</v>
      </c>
      <c r="W671" s="33" t="s">
        <v>6812</v>
      </c>
      <c r="X671" s="33" t="s">
        <v>4633</v>
      </c>
      <c r="Y671" s="33" t="s">
        <v>6811</v>
      </c>
    </row>
    <row r="672" spans="1:25" ht="15" customHeight="1">
      <c r="A672" s="453">
        <f>[2]Metryka!$C$3</f>
        <v>0</v>
      </c>
      <c r="B672" s="264" t="s">
        <v>578</v>
      </c>
      <c r="C672" s="264">
        <v>5131</v>
      </c>
      <c r="D672" s="264" t="s">
        <v>4181</v>
      </c>
      <c r="E672" s="273">
        <v>19.248899999999999</v>
      </c>
      <c r="F672" s="273">
        <v>54.067599999999999</v>
      </c>
      <c r="G672" s="458" t="s">
        <v>3180</v>
      </c>
      <c r="H672" s="496"/>
      <c r="I672" s="249"/>
      <c r="J672" s="302"/>
      <c r="K672" s="302"/>
      <c r="L672" s="302"/>
      <c r="M672" s="302"/>
      <c r="N672" s="447">
        <v>0</v>
      </c>
      <c r="O672" s="302"/>
      <c r="P672" s="241"/>
      <c r="Q672" s="33">
        <f>[2]Metryka!$C$25</f>
        <v>0</v>
      </c>
      <c r="R672" s="85">
        <f>[2]Metryka!$D$25</f>
        <v>0</v>
      </c>
      <c r="S672" s="90">
        <f>[2]Metryka!$E$25</f>
        <v>0</v>
      </c>
      <c r="T672" s="33" t="s">
        <v>750</v>
      </c>
      <c r="U672" s="33" t="s">
        <v>6813</v>
      </c>
      <c r="V672" s="33" t="s">
        <v>6814</v>
      </c>
      <c r="W672" s="33" t="s">
        <v>5583</v>
      </c>
      <c r="X672" s="33" t="s">
        <v>4645</v>
      </c>
      <c r="Y672" s="33" t="s">
        <v>6814</v>
      </c>
    </row>
    <row r="673" spans="1:25" ht="15" customHeight="1">
      <c r="A673" s="453">
        <f>[2]Metryka!$C$3</f>
        <v>0</v>
      </c>
      <c r="B673" s="264" t="s">
        <v>3293</v>
      </c>
      <c r="C673" s="264">
        <v>3071</v>
      </c>
      <c r="D673" s="264" t="s">
        <v>4169</v>
      </c>
      <c r="E673" s="273">
        <v>20.941199999999998</v>
      </c>
      <c r="F673" s="273">
        <v>50.143799999999999</v>
      </c>
      <c r="G673" s="458" t="s">
        <v>3166</v>
      </c>
      <c r="H673" s="496"/>
      <c r="I673" s="249"/>
      <c r="J673" s="302"/>
      <c r="K673" s="302"/>
      <c r="L673" s="302"/>
      <c r="M673" s="302"/>
      <c r="N673" s="447">
        <v>0</v>
      </c>
      <c r="O673" s="302"/>
      <c r="P673" s="241"/>
      <c r="Q673" s="33">
        <f>[2]Metryka!$C$25</f>
        <v>0</v>
      </c>
      <c r="R673" s="85">
        <f>[2]Metryka!$D$25</f>
        <v>0</v>
      </c>
      <c r="S673" s="90">
        <f>[2]Metryka!$E$25</f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</row>
    <row r="674" spans="1:25" ht="15" customHeight="1">
      <c r="A674" s="453">
        <f>[2]Metryka!$C$3</f>
        <v>0</v>
      </c>
      <c r="B674" s="264" t="s">
        <v>579</v>
      </c>
      <c r="C674" s="264"/>
      <c r="D674" s="264" t="s">
        <v>3989</v>
      </c>
      <c r="E674" s="273">
        <v>19.3215</v>
      </c>
      <c r="F674" s="273">
        <v>52.261200000000002</v>
      </c>
      <c r="G674" s="458" t="s">
        <v>3169</v>
      </c>
      <c r="H674" s="496"/>
      <c r="I674" s="249"/>
      <c r="J674" s="302"/>
      <c r="K674" s="302"/>
      <c r="L674" s="302"/>
      <c r="M674" s="302"/>
      <c r="N674" s="447">
        <v>0</v>
      </c>
      <c r="O674" s="302"/>
      <c r="P674" s="241"/>
      <c r="Q674" s="33">
        <f>[2]Metryka!$C$25</f>
        <v>0</v>
      </c>
      <c r="R674" s="85">
        <f>[2]Metryka!$D$25</f>
        <v>0</v>
      </c>
      <c r="S674" s="90">
        <f>[2]Metryka!$E$25</f>
        <v>0</v>
      </c>
      <c r="T674" s="33" t="s">
        <v>1198</v>
      </c>
      <c r="U674" s="33" t="s">
        <v>6815</v>
      </c>
      <c r="V674" s="33" t="s">
        <v>6816</v>
      </c>
      <c r="W674" s="33" t="s">
        <v>6817</v>
      </c>
      <c r="X674" s="33" t="s">
        <v>4636</v>
      </c>
      <c r="Y674" s="33" t="s">
        <v>6816</v>
      </c>
    </row>
    <row r="675" spans="1:25" ht="15" customHeight="1">
      <c r="A675" s="453">
        <f>[2]Metryka!$C$3</f>
        <v>0</v>
      </c>
      <c r="B675" s="264" t="s">
        <v>580</v>
      </c>
      <c r="C675" s="264">
        <v>6112</v>
      </c>
      <c r="D675" s="264" t="s">
        <v>4183</v>
      </c>
      <c r="E675" s="273">
        <v>18.360099999999999</v>
      </c>
      <c r="F675" s="273">
        <v>50.660400000000003</v>
      </c>
      <c r="G675" s="458" t="s">
        <v>3176</v>
      </c>
      <c r="H675" s="496"/>
      <c r="I675" s="249"/>
      <c r="J675" s="302"/>
      <c r="K675" s="302"/>
      <c r="L675" s="302"/>
      <c r="M675" s="302"/>
      <c r="N675" s="447">
        <v>0</v>
      </c>
      <c r="O675" s="302"/>
      <c r="P675" s="241"/>
      <c r="Q675" s="33">
        <f>[2]Metryka!$C$25</f>
        <v>0</v>
      </c>
      <c r="R675" s="85">
        <f>[2]Metryka!$D$25</f>
        <v>0</v>
      </c>
      <c r="S675" s="90">
        <f>[2]Metryka!$E$25</f>
        <v>0</v>
      </c>
      <c r="T675" s="33" t="s">
        <v>1040</v>
      </c>
      <c r="U675" s="33" t="s">
        <v>6818</v>
      </c>
      <c r="V675" s="33" t="s">
        <v>6819</v>
      </c>
      <c r="W675" s="33" t="s">
        <v>5126</v>
      </c>
      <c r="X675" s="33" t="s">
        <v>4639</v>
      </c>
      <c r="Y675" s="33" t="s">
        <v>6820</v>
      </c>
    </row>
    <row r="676" spans="1:25" ht="15" customHeight="1">
      <c r="A676" s="453">
        <f>[2]Metryka!$C$3</f>
        <v>0</v>
      </c>
      <c r="B676" s="264" t="s">
        <v>581</v>
      </c>
      <c r="C676" s="264">
        <v>2066</v>
      </c>
      <c r="D676" s="264" t="s">
        <v>4184</v>
      </c>
      <c r="E676" s="273">
        <v>23.6919</v>
      </c>
      <c r="F676" s="273">
        <v>50.733600000000003</v>
      </c>
      <c r="G676" s="458" t="s">
        <v>3191</v>
      </c>
      <c r="H676" s="496"/>
      <c r="I676" s="249"/>
      <c r="J676" s="302"/>
      <c r="K676" s="302"/>
      <c r="L676" s="302"/>
      <c r="M676" s="302"/>
      <c r="N676" s="447">
        <v>0</v>
      </c>
      <c r="O676" s="302"/>
      <c r="P676" s="241"/>
      <c r="Q676" s="33">
        <f>[2]Metryka!$C$25</f>
        <v>0</v>
      </c>
      <c r="R676" s="85">
        <f>[2]Metryka!$D$25</f>
        <v>0</v>
      </c>
      <c r="S676" s="90">
        <f>[2]Metryka!$E$25</f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</row>
    <row r="677" spans="1:25" ht="15" customHeight="1">
      <c r="A677" s="453">
        <f>[2]Metryka!$C$3</f>
        <v>0</v>
      </c>
      <c r="B677" s="264" t="s">
        <v>3294</v>
      </c>
      <c r="C677" s="264">
        <v>5132</v>
      </c>
      <c r="D677" s="264"/>
      <c r="E677" s="273"/>
      <c r="F677" s="273"/>
      <c r="G677" s="458" t="s">
        <v>3180</v>
      </c>
      <c r="H677" s="496"/>
      <c r="I677" s="249"/>
      <c r="J677" s="302"/>
      <c r="K677" s="302"/>
      <c r="L677" s="302"/>
      <c r="M677" s="302"/>
      <c r="N677" s="447">
        <v>0</v>
      </c>
      <c r="O677" s="302"/>
      <c r="P677" s="241"/>
      <c r="Q677" s="33">
        <f>[2]Metryka!$C$25</f>
        <v>0</v>
      </c>
      <c r="R677" s="85">
        <f>[2]Metryka!$D$25</f>
        <v>0</v>
      </c>
      <c r="S677" s="90">
        <f>[2]Metryka!$E$25</f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</row>
    <row r="678" spans="1:25" ht="15" customHeight="1">
      <c r="A678" s="453">
        <f>[2]Metryka!$C$3</f>
        <v>0</v>
      </c>
      <c r="B678" s="264" t="s">
        <v>3295</v>
      </c>
      <c r="C678" s="264">
        <v>5133</v>
      </c>
      <c r="D678" s="264" t="s">
        <v>3958</v>
      </c>
      <c r="E678" s="273">
        <v>19.6769</v>
      </c>
      <c r="F678" s="273">
        <v>54.358199999999997</v>
      </c>
      <c r="G678" s="458" t="s">
        <v>3180</v>
      </c>
      <c r="H678" s="496"/>
      <c r="I678" s="249"/>
      <c r="J678" s="302"/>
      <c r="K678" s="302"/>
      <c r="L678" s="302"/>
      <c r="M678" s="302"/>
      <c r="N678" s="447">
        <v>0</v>
      </c>
      <c r="O678" s="302"/>
      <c r="P678" s="241"/>
      <c r="Q678" s="33">
        <f>[2]Metryka!$C$25</f>
        <v>0</v>
      </c>
      <c r="R678" s="85">
        <f>[2]Metryka!$D$25</f>
        <v>0</v>
      </c>
      <c r="S678" s="90">
        <f>[2]Metryka!$E$25</f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</row>
    <row r="679" spans="1:25" ht="15" customHeight="1">
      <c r="A679" s="453">
        <f>[2]Metryka!$C$3</f>
        <v>0</v>
      </c>
      <c r="B679" s="264" t="s">
        <v>582</v>
      </c>
      <c r="C679" s="264">
        <v>1122</v>
      </c>
      <c r="D679" s="264" t="s">
        <v>4080</v>
      </c>
      <c r="E679" s="273">
        <v>22.928799999999999</v>
      </c>
      <c r="F679" s="273">
        <v>52.360500000000002</v>
      </c>
      <c r="G679" s="458" t="s">
        <v>3170</v>
      </c>
      <c r="H679" s="496"/>
      <c r="I679" s="249"/>
      <c r="J679" s="302"/>
      <c r="K679" s="302"/>
      <c r="L679" s="302"/>
      <c r="M679" s="302"/>
      <c r="N679" s="447">
        <v>0</v>
      </c>
      <c r="O679" s="302"/>
      <c r="P679" s="241"/>
      <c r="Q679" s="33">
        <f>[2]Metryka!$C$25</f>
        <v>0</v>
      </c>
      <c r="R679" s="85">
        <f>[2]Metryka!$D$25</f>
        <v>0</v>
      </c>
      <c r="S679" s="90">
        <f>[2]Metryka!$E$25</f>
        <v>0</v>
      </c>
      <c r="T679" s="33" t="s">
        <v>2129</v>
      </c>
      <c r="U679" s="33" t="s">
        <v>6821</v>
      </c>
      <c r="V679" s="33" t="s">
        <v>6822</v>
      </c>
      <c r="W679" s="33" t="s">
        <v>6823</v>
      </c>
      <c r="X679" s="33" t="s">
        <v>4638</v>
      </c>
      <c r="Y679" s="33" t="s">
        <v>6822</v>
      </c>
    </row>
    <row r="680" spans="1:25" ht="15" customHeight="1">
      <c r="A680" s="453">
        <f>[2]Metryka!$C$3</f>
        <v>0</v>
      </c>
      <c r="B680" s="264" t="s">
        <v>583</v>
      </c>
      <c r="C680" s="264">
        <v>3072</v>
      </c>
      <c r="D680" s="264" t="s">
        <v>3992</v>
      </c>
      <c r="E680" s="273">
        <v>21.6188</v>
      </c>
      <c r="F680" s="273">
        <v>49.8307</v>
      </c>
      <c r="G680" s="458" t="s">
        <v>3173</v>
      </c>
      <c r="H680" s="496"/>
      <c r="I680" s="249"/>
      <c r="J680" s="302"/>
      <c r="K680" s="302"/>
      <c r="L680" s="302"/>
      <c r="M680" s="302"/>
      <c r="N680" s="447">
        <v>0</v>
      </c>
      <c r="O680" s="302"/>
      <c r="P680" s="241"/>
      <c r="Q680" s="33">
        <f>[2]Metryka!$C$25</f>
        <v>0</v>
      </c>
      <c r="R680" s="85">
        <f>[2]Metryka!$D$25</f>
        <v>0</v>
      </c>
      <c r="S680" s="90">
        <f>[2]Metryka!$E$25</f>
        <v>0</v>
      </c>
      <c r="T680" s="33" t="s">
        <v>583</v>
      </c>
      <c r="U680" s="33" t="s">
        <v>6824</v>
      </c>
      <c r="V680" s="33" t="s">
        <v>6825</v>
      </c>
      <c r="W680" s="33" t="s">
        <v>5623</v>
      </c>
      <c r="X680" s="33" t="s">
        <v>4640</v>
      </c>
      <c r="Y680" s="33" t="s">
        <v>6825</v>
      </c>
    </row>
    <row r="681" spans="1:25" ht="15" customHeight="1">
      <c r="A681" s="453">
        <f>[2]Metryka!$C$3</f>
        <v>0</v>
      </c>
      <c r="B681" s="264" t="s">
        <v>584</v>
      </c>
      <c r="C681" s="264">
        <v>2067</v>
      </c>
      <c r="D681" s="264" t="s">
        <v>4099</v>
      </c>
      <c r="E681" s="273">
        <v>19.878499999999999</v>
      </c>
      <c r="F681" s="273">
        <v>50.3947</v>
      </c>
      <c r="G681" s="458" t="s">
        <v>3166</v>
      </c>
      <c r="H681" s="496"/>
      <c r="I681" s="249"/>
      <c r="J681" s="302"/>
      <c r="K681" s="302"/>
      <c r="L681" s="302"/>
      <c r="M681" s="302"/>
      <c r="N681" s="447">
        <v>0</v>
      </c>
      <c r="O681" s="302"/>
      <c r="P681" s="241"/>
      <c r="Q681" s="33">
        <f>[2]Metryka!$C$25</f>
        <v>0</v>
      </c>
      <c r="R681" s="85">
        <f>[2]Metryka!$D$25</f>
        <v>0</v>
      </c>
      <c r="S681" s="90">
        <f>[2]Metryka!$E$25</f>
        <v>0</v>
      </c>
      <c r="T681" s="33" t="s">
        <v>311</v>
      </c>
      <c r="U681" s="33" t="s">
        <v>6418</v>
      </c>
      <c r="V681" s="33" t="s">
        <v>6419</v>
      </c>
      <c r="W681" s="33" t="s">
        <v>6420</v>
      </c>
      <c r="X681" s="33" t="s">
        <v>4637</v>
      </c>
      <c r="Y681" s="33" t="s">
        <v>6419</v>
      </c>
    </row>
    <row r="682" spans="1:25" ht="15" customHeight="1">
      <c r="A682" s="453">
        <f>[2]Metryka!$C$3</f>
        <v>0</v>
      </c>
      <c r="B682" s="264" t="s">
        <v>3296</v>
      </c>
      <c r="C682" s="264">
        <v>5134</v>
      </c>
      <c r="D682" s="264"/>
      <c r="E682" s="273"/>
      <c r="F682" s="273"/>
      <c r="G682" s="458" t="s">
        <v>3164</v>
      </c>
      <c r="H682" s="496"/>
      <c r="I682" s="249"/>
      <c r="J682" s="302"/>
      <c r="K682" s="302"/>
      <c r="L682" s="302"/>
      <c r="M682" s="302"/>
      <c r="N682" s="447">
        <v>0</v>
      </c>
      <c r="O682" s="302"/>
      <c r="P682" s="241"/>
      <c r="Q682" s="33">
        <f>[2]Metryka!$C$25</f>
        <v>0</v>
      </c>
      <c r="R682" s="85">
        <f>[2]Metryka!$D$25</f>
        <v>0</v>
      </c>
      <c r="S682" s="90">
        <f>[2]Metryka!$E$25</f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</row>
    <row r="683" spans="1:25" ht="15" customHeight="1">
      <c r="A683" s="453">
        <f>[2]Metryka!$C$3</f>
        <v>0</v>
      </c>
      <c r="B683" s="264" t="s">
        <v>585</v>
      </c>
      <c r="C683" s="264">
        <v>8114</v>
      </c>
      <c r="D683" s="264" t="s">
        <v>4041</v>
      </c>
      <c r="E683" s="273">
        <v>16.940300000000001</v>
      </c>
      <c r="F683" s="273">
        <v>54.5227</v>
      </c>
      <c r="G683" s="458" t="s">
        <v>3172</v>
      </c>
      <c r="H683" s="496"/>
      <c r="I683" s="249"/>
      <c r="J683" s="302"/>
      <c r="K683" s="302"/>
      <c r="L683" s="302"/>
      <c r="M683" s="302"/>
      <c r="N683" s="447">
        <v>0</v>
      </c>
      <c r="O683" s="302"/>
      <c r="P683" s="241"/>
      <c r="Q683" s="33">
        <f>[2]Metryka!$C$25</f>
        <v>0</v>
      </c>
      <c r="R683" s="85">
        <f>[2]Metryka!$D$25</f>
        <v>0</v>
      </c>
      <c r="S683" s="90">
        <f>[2]Metryka!$E$25</f>
        <v>0</v>
      </c>
      <c r="T683" s="33" t="s">
        <v>2219</v>
      </c>
      <c r="U683" s="33" t="s">
        <v>2219</v>
      </c>
      <c r="V683" s="33" t="s">
        <v>6826</v>
      </c>
      <c r="W683" s="33" t="s">
        <v>5210</v>
      </c>
      <c r="X683" s="33" t="s">
        <v>4642</v>
      </c>
      <c r="Y683" s="33" t="s">
        <v>6826</v>
      </c>
    </row>
    <row r="684" spans="1:25" ht="15" customHeight="1">
      <c r="A684" s="453">
        <f>[2]Metryka!$C$3</f>
        <v>0</v>
      </c>
      <c r="B684" s="264" t="s">
        <v>586</v>
      </c>
      <c r="C684" s="264">
        <v>1123</v>
      </c>
      <c r="D684" s="264" t="s">
        <v>4022</v>
      </c>
      <c r="E684" s="273">
        <v>19.730399999999999</v>
      </c>
      <c r="F684" s="273">
        <v>51.729599999999998</v>
      </c>
      <c r="G684" s="458" t="s">
        <v>3169</v>
      </c>
      <c r="H684" s="496"/>
      <c r="I684" s="249"/>
      <c r="J684" s="302"/>
      <c r="K684" s="302"/>
      <c r="L684" s="302"/>
      <c r="M684" s="302"/>
      <c r="N684" s="447">
        <v>0</v>
      </c>
      <c r="O684" s="302"/>
      <c r="P684" s="241"/>
      <c r="Q684" s="33">
        <f>[2]Metryka!$C$25</f>
        <v>0</v>
      </c>
      <c r="R684" s="85">
        <f>[2]Metryka!$D$25</f>
        <v>0</v>
      </c>
      <c r="S684" s="90">
        <f>[2]Metryka!$E$25</f>
        <v>0</v>
      </c>
      <c r="T684" s="33" t="s">
        <v>1042</v>
      </c>
      <c r="U684" s="33" t="s">
        <v>5777</v>
      </c>
      <c r="V684" s="33" t="s">
        <v>5778</v>
      </c>
      <c r="W684" s="33" t="s">
        <v>5779</v>
      </c>
      <c r="X684" s="33" t="s">
        <v>4636</v>
      </c>
      <c r="Y684" s="33" t="s">
        <v>6827</v>
      </c>
    </row>
    <row r="685" spans="1:25" ht="15" customHeight="1">
      <c r="A685" s="453">
        <f>[2]Metryka!$C$3</f>
        <v>0</v>
      </c>
      <c r="B685" s="264" t="s">
        <v>587</v>
      </c>
      <c r="C685" s="264">
        <v>5135</v>
      </c>
      <c r="D685" s="264" t="s">
        <v>4175</v>
      </c>
      <c r="E685" s="273">
        <v>20.137499999999999</v>
      </c>
      <c r="F685" s="273">
        <v>53.845199999999998</v>
      </c>
      <c r="G685" s="458" t="s">
        <v>3180</v>
      </c>
      <c r="H685" s="496"/>
      <c r="I685" s="249"/>
      <c r="J685" s="302"/>
      <c r="K685" s="302"/>
      <c r="L685" s="302"/>
      <c r="M685" s="302"/>
      <c r="N685" s="447">
        <v>0</v>
      </c>
      <c r="O685" s="302"/>
      <c r="P685" s="241"/>
      <c r="Q685" s="33">
        <f>[2]Metryka!$C$25</f>
        <v>0</v>
      </c>
      <c r="R685" s="85">
        <f>[2]Metryka!$D$25</f>
        <v>0</v>
      </c>
      <c r="S685" s="90">
        <f>[2]Metryka!$E$25</f>
        <v>0</v>
      </c>
      <c r="T685" s="33" t="s">
        <v>906</v>
      </c>
      <c r="U685" s="33" t="s">
        <v>6828</v>
      </c>
      <c r="V685" s="33" t="s">
        <v>6829</v>
      </c>
      <c r="W685" s="33" t="s">
        <v>5376</v>
      </c>
      <c r="X685" s="33" t="s">
        <v>4645</v>
      </c>
      <c r="Y685" s="33" t="s">
        <v>6829</v>
      </c>
    </row>
    <row r="686" spans="1:25" ht="15" customHeight="1">
      <c r="A686" s="453">
        <f>[2]Metryka!$C$3</f>
        <v>0</v>
      </c>
      <c r="B686" s="264" t="s">
        <v>588</v>
      </c>
      <c r="C686" s="264">
        <v>2068</v>
      </c>
      <c r="D686" s="264" t="s">
        <v>4185</v>
      </c>
      <c r="E686" s="273">
        <v>21.653300000000002</v>
      </c>
      <c r="F686" s="273">
        <v>51.500399999999999</v>
      </c>
      <c r="G686" s="458" t="s">
        <v>3170</v>
      </c>
      <c r="H686" s="496"/>
      <c r="I686" s="249"/>
      <c r="J686" s="302"/>
      <c r="K686" s="302"/>
      <c r="L686" s="302"/>
      <c r="M686" s="302"/>
      <c r="N686" s="447">
        <v>0</v>
      </c>
      <c r="O686" s="302"/>
      <c r="P686" s="241"/>
      <c r="Q686" s="33">
        <f>[2]Metryka!$C$25</f>
        <v>0</v>
      </c>
      <c r="R686" s="85">
        <f>[2]Metryka!$D$25</f>
        <v>0</v>
      </c>
      <c r="S686" s="90">
        <f>[2]Metryka!$E$25</f>
        <v>0</v>
      </c>
      <c r="T686" s="33" t="s">
        <v>588</v>
      </c>
      <c r="U686" s="33" t="s">
        <v>6043</v>
      </c>
      <c r="V686" s="33" t="s">
        <v>6044</v>
      </c>
      <c r="W686" s="33" t="s">
        <v>6045</v>
      </c>
      <c r="X686" s="33" t="s">
        <v>4638</v>
      </c>
      <c r="Y686" s="33" t="s">
        <v>6044</v>
      </c>
    </row>
    <row r="687" spans="1:25" ht="15" customHeight="1">
      <c r="A687" s="453">
        <f>[2]Metryka!$C$3</f>
        <v>0</v>
      </c>
      <c r="B687" s="264" t="s">
        <v>589</v>
      </c>
      <c r="C687" s="264">
        <v>6113</v>
      </c>
      <c r="D687" s="264" t="s">
        <v>4152</v>
      </c>
      <c r="E687" s="273">
        <v>16.889600000000002</v>
      </c>
      <c r="F687" s="273">
        <v>51.513800000000003</v>
      </c>
      <c r="G687" s="458" t="s">
        <v>3184</v>
      </c>
      <c r="H687" s="496"/>
      <c r="I687" s="249"/>
      <c r="J687" s="302"/>
      <c r="K687" s="302"/>
      <c r="L687" s="302"/>
      <c r="M687" s="302"/>
      <c r="N687" s="447">
        <v>0</v>
      </c>
      <c r="O687" s="302"/>
      <c r="P687" s="241"/>
      <c r="Q687" s="33">
        <f>[2]Metryka!$C$25</f>
        <v>0</v>
      </c>
      <c r="R687" s="85">
        <f>[2]Metryka!$D$25</f>
        <v>0</v>
      </c>
      <c r="S687" s="90">
        <f>[2]Metryka!$E$25</f>
        <v>0</v>
      </c>
      <c r="T687" s="33" t="s">
        <v>2943</v>
      </c>
      <c r="U687" s="33" t="s">
        <v>6830</v>
      </c>
      <c r="V687" s="33" t="s">
        <v>6831</v>
      </c>
      <c r="W687" s="33" t="s">
        <v>5114</v>
      </c>
      <c r="X687" s="33" t="s">
        <v>4632</v>
      </c>
      <c r="Y687" s="33" t="s">
        <v>6832</v>
      </c>
    </row>
    <row r="688" spans="1:25" ht="15" customHeight="1">
      <c r="A688" s="453">
        <f>[2]Metryka!$C$3</f>
        <v>0</v>
      </c>
      <c r="B688" s="264" t="s">
        <v>3297</v>
      </c>
      <c r="C688" s="264">
        <v>5136</v>
      </c>
      <c r="D688" s="264" t="s">
        <v>4180</v>
      </c>
      <c r="E688" s="273">
        <v>18.113700000000001</v>
      </c>
      <c r="F688" s="273">
        <v>54.347000000000001</v>
      </c>
      <c r="G688" s="458" t="s">
        <v>3172</v>
      </c>
      <c r="H688" s="496"/>
      <c r="I688" s="249"/>
      <c r="J688" s="302"/>
      <c r="K688" s="302"/>
      <c r="L688" s="302"/>
      <c r="M688" s="302"/>
      <c r="N688" s="447">
        <v>0</v>
      </c>
      <c r="O688" s="302"/>
      <c r="P688" s="241"/>
      <c r="Q688" s="33">
        <f>[2]Metryka!$C$25</f>
        <v>0</v>
      </c>
      <c r="R688" s="85">
        <f>[2]Metryka!$D$25</f>
        <v>0</v>
      </c>
      <c r="S688" s="90">
        <f>[2]Metryka!$E$25</f>
        <v>0</v>
      </c>
      <c r="T688" s="33" t="s">
        <v>5417</v>
      </c>
      <c r="U688" s="33" t="s">
        <v>5417</v>
      </c>
      <c r="V688" s="33" t="s">
        <v>5418</v>
      </c>
      <c r="W688" s="33" t="s">
        <v>5419</v>
      </c>
      <c r="X688" s="33" t="s">
        <v>4642</v>
      </c>
      <c r="Y688" s="33" t="s">
        <v>5418</v>
      </c>
    </row>
    <row r="689" spans="1:25" ht="15" customHeight="1">
      <c r="A689" s="453">
        <f>[2]Metryka!$C$3</f>
        <v>0</v>
      </c>
      <c r="B689" s="264" t="s">
        <v>590</v>
      </c>
      <c r="C689" s="264">
        <v>5137</v>
      </c>
      <c r="D689" s="264" t="s">
        <v>4186</v>
      </c>
      <c r="E689" s="273">
        <v>17.703099999999999</v>
      </c>
      <c r="F689" s="273">
        <v>54.589399999999998</v>
      </c>
      <c r="G689" s="458" t="s">
        <v>3172</v>
      </c>
      <c r="H689" s="496"/>
      <c r="I689" s="249"/>
      <c r="J689" s="302"/>
      <c r="K689" s="302"/>
      <c r="L689" s="302"/>
      <c r="M689" s="302"/>
      <c r="N689" s="447">
        <v>0</v>
      </c>
      <c r="O689" s="302"/>
      <c r="P689" s="241"/>
      <c r="Q689" s="33">
        <f>[2]Metryka!$C$25</f>
        <v>0</v>
      </c>
      <c r="R689" s="85">
        <f>[2]Metryka!$D$25</f>
        <v>0</v>
      </c>
      <c r="S689" s="90">
        <f>[2]Metryka!$E$25</f>
        <v>0</v>
      </c>
      <c r="T689" s="33" t="s">
        <v>1593</v>
      </c>
      <c r="U689" s="33" t="s">
        <v>1593</v>
      </c>
      <c r="V689" s="33" t="s">
        <v>6833</v>
      </c>
      <c r="W689" s="33" t="s">
        <v>6834</v>
      </c>
      <c r="X689" s="33" t="s">
        <v>4642</v>
      </c>
      <c r="Y689" s="33" t="s">
        <v>6833</v>
      </c>
    </row>
    <row r="690" spans="1:25" ht="15" customHeight="1">
      <c r="A690" s="453">
        <f>[2]Metryka!$C$3</f>
        <v>0</v>
      </c>
      <c r="B690" s="264" t="s">
        <v>591</v>
      </c>
      <c r="C690" s="264">
        <v>5138</v>
      </c>
      <c r="D690" s="264" t="s">
        <v>4088</v>
      </c>
      <c r="E690" s="273">
        <v>17.911000000000001</v>
      </c>
      <c r="F690" s="273">
        <v>54.123699999999999</v>
      </c>
      <c r="G690" s="458" t="s">
        <v>3172</v>
      </c>
      <c r="H690" s="496"/>
      <c r="I690" s="249"/>
      <c r="J690" s="302"/>
      <c r="K690" s="302"/>
      <c r="L690" s="302"/>
      <c r="M690" s="302"/>
      <c r="N690" s="447">
        <v>0</v>
      </c>
      <c r="O690" s="302"/>
      <c r="P690" s="241"/>
      <c r="Q690" s="33">
        <f>[2]Metryka!$C$25</f>
        <v>0</v>
      </c>
      <c r="R690" s="85">
        <f>[2]Metryka!$D$25</f>
        <v>0</v>
      </c>
      <c r="S690" s="90">
        <f>[2]Metryka!$E$25</f>
        <v>0</v>
      </c>
      <c r="T690" s="33" t="s">
        <v>1090</v>
      </c>
      <c r="U690" s="33" t="s">
        <v>1090</v>
      </c>
      <c r="V690" s="33" t="s">
        <v>6835</v>
      </c>
      <c r="W690" s="33" t="s">
        <v>6042</v>
      </c>
      <c r="X690" s="33" t="s">
        <v>4642</v>
      </c>
      <c r="Y690" s="33" t="s">
        <v>6835</v>
      </c>
    </row>
    <row r="691" spans="1:25" ht="15" customHeight="1">
      <c r="A691" s="453">
        <f>[2]Metryka!$C$3</f>
        <v>0</v>
      </c>
      <c r="B691" s="264" t="s">
        <v>592</v>
      </c>
      <c r="C691" s="264">
        <v>5139</v>
      </c>
      <c r="D691" s="264" t="s">
        <v>4038</v>
      </c>
      <c r="E691" s="273">
        <v>18.9329</v>
      </c>
      <c r="F691" s="273">
        <v>53.591700000000003</v>
      </c>
      <c r="G691" s="458" t="s">
        <v>3172</v>
      </c>
      <c r="H691" s="496"/>
      <c r="I691" s="249"/>
      <c r="J691" s="302"/>
      <c r="K691" s="302"/>
      <c r="L691" s="302"/>
      <c r="M691" s="302"/>
      <c r="N691" s="447">
        <v>0</v>
      </c>
      <c r="O691" s="302"/>
      <c r="P691" s="241"/>
      <c r="Q691" s="33">
        <f>[2]Metryka!$C$25</f>
        <v>0</v>
      </c>
      <c r="R691" s="85">
        <f>[2]Metryka!$D$25</f>
        <v>0</v>
      </c>
      <c r="S691" s="90">
        <f>[2]Metryka!$E$25</f>
        <v>0</v>
      </c>
      <c r="T691" s="33" t="s">
        <v>592</v>
      </c>
      <c r="U691" s="33" t="s">
        <v>592</v>
      </c>
      <c r="V691" s="33" t="s">
        <v>6836</v>
      </c>
      <c r="W691" s="33" t="s">
        <v>5232</v>
      </c>
      <c r="X691" s="33" t="s">
        <v>4642</v>
      </c>
      <c r="Y691" s="33" t="s">
        <v>6836</v>
      </c>
    </row>
    <row r="692" spans="1:25" ht="15" customHeight="1">
      <c r="A692" s="453">
        <f>[2]Metryka!$C$3</f>
        <v>0</v>
      </c>
      <c r="B692" s="264" t="s">
        <v>593</v>
      </c>
      <c r="C692" s="264">
        <v>7124</v>
      </c>
      <c r="D692" s="264" t="s">
        <v>4097</v>
      </c>
      <c r="E692" s="273">
        <v>17.648800000000001</v>
      </c>
      <c r="F692" s="273">
        <v>51.540500000000002</v>
      </c>
      <c r="G692" s="458" t="s">
        <v>3168</v>
      </c>
      <c r="H692" s="496"/>
      <c r="I692" s="249"/>
      <c r="J692" s="302"/>
      <c r="K692" s="302"/>
      <c r="L692" s="302"/>
      <c r="M692" s="302"/>
      <c r="N692" s="447">
        <v>0</v>
      </c>
      <c r="O692" s="302"/>
      <c r="P692" s="241"/>
      <c r="Q692" s="33">
        <f>[2]Metryka!$C$25</f>
        <v>0</v>
      </c>
      <c r="R692" s="85">
        <f>[2]Metryka!$D$25</f>
        <v>0</v>
      </c>
      <c r="S692" s="90">
        <f>[2]Metryka!$E$25</f>
        <v>0</v>
      </c>
      <c r="T692" s="33" t="s">
        <v>1636</v>
      </c>
      <c r="U692" s="33" t="s">
        <v>6837</v>
      </c>
      <c r="V692" s="33" t="s">
        <v>6838</v>
      </c>
      <c r="W692" s="33" t="s">
        <v>5149</v>
      </c>
      <c r="X692" s="33" t="s">
        <v>4646</v>
      </c>
      <c r="Y692" s="33" t="s">
        <v>6839</v>
      </c>
    </row>
    <row r="693" spans="1:25" ht="15" customHeight="1">
      <c r="A693" s="453">
        <f>[2]Metryka!$C$3</f>
        <v>0</v>
      </c>
      <c r="B693" s="264" t="s">
        <v>594</v>
      </c>
      <c r="C693" s="264">
        <v>1124</v>
      </c>
      <c r="D693" s="264" t="s">
        <v>3947</v>
      </c>
      <c r="E693" s="273">
        <v>21.554600000000001</v>
      </c>
      <c r="F693" s="273">
        <v>51.900399999999998</v>
      </c>
      <c r="G693" s="458" t="s">
        <v>3170</v>
      </c>
      <c r="H693" s="496"/>
      <c r="I693" s="249"/>
      <c r="J693" s="302"/>
      <c r="K693" s="302"/>
      <c r="L693" s="302"/>
      <c r="M693" s="302"/>
      <c r="N693" s="447">
        <v>0</v>
      </c>
      <c r="O693" s="302"/>
      <c r="P693" s="241"/>
      <c r="Q693" s="33">
        <f>[2]Metryka!$C$25</f>
        <v>0</v>
      </c>
      <c r="R693" s="85">
        <f>[2]Metryka!$D$25</f>
        <v>0</v>
      </c>
      <c r="S693" s="90">
        <f>[2]Metryka!$E$25</f>
        <v>0</v>
      </c>
      <c r="T693" s="33" t="s">
        <v>594</v>
      </c>
      <c r="U693" s="33" t="s">
        <v>6840</v>
      </c>
      <c r="V693" s="33" t="s">
        <v>6841</v>
      </c>
      <c r="W693" s="33" t="s">
        <v>5310</v>
      </c>
      <c r="X693" s="33" t="s">
        <v>4638</v>
      </c>
      <c r="Y693" s="33" t="s">
        <v>6841</v>
      </c>
    </row>
    <row r="694" spans="1:25" ht="15" customHeight="1">
      <c r="A694" s="453">
        <f>[2]Metryka!$C$3</f>
        <v>0</v>
      </c>
      <c r="B694" s="264" t="s">
        <v>595</v>
      </c>
      <c r="C694" s="264">
        <v>7125</v>
      </c>
      <c r="D694" s="264" t="s">
        <v>4078</v>
      </c>
      <c r="E694" s="273">
        <v>16.792899999999999</v>
      </c>
      <c r="F694" s="273">
        <v>51.867100000000001</v>
      </c>
      <c r="G694" s="458" t="s">
        <v>3168</v>
      </c>
      <c r="H694" s="496"/>
      <c r="I694" s="249"/>
      <c r="J694" s="302"/>
      <c r="K694" s="302"/>
      <c r="L694" s="302"/>
      <c r="M694" s="302"/>
      <c r="N694" s="447">
        <v>0</v>
      </c>
      <c r="O694" s="302"/>
      <c r="P694" s="241"/>
      <c r="Q694" s="33">
        <f>[2]Metryka!$C$25</f>
        <v>0</v>
      </c>
      <c r="R694" s="85">
        <f>[2]Metryka!$D$25</f>
        <v>0</v>
      </c>
      <c r="S694" s="90">
        <f>[2]Metryka!$E$25</f>
        <v>0</v>
      </c>
      <c r="T694" s="33" t="s">
        <v>1163</v>
      </c>
      <c r="U694" s="33" t="s">
        <v>1163</v>
      </c>
      <c r="V694" s="33" t="s">
        <v>5420</v>
      </c>
      <c r="W694" s="33" t="s">
        <v>5421</v>
      </c>
      <c r="X694" s="33" t="s">
        <v>4646</v>
      </c>
      <c r="Y694" s="33" t="s">
        <v>5420</v>
      </c>
    </row>
    <row r="695" spans="1:25" ht="15" customHeight="1">
      <c r="A695" s="453">
        <f>[2]Metryka!$C$3</f>
        <v>0</v>
      </c>
      <c r="B695" s="264" t="s">
        <v>3298</v>
      </c>
      <c r="C695" s="264">
        <v>6114</v>
      </c>
      <c r="D695" s="264" t="s">
        <v>4034</v>
      </c>
      <c r="E695" s="273">
        <v>15.879300000000001</v>
      </c>
      <c r="F695" s="273">
        <v>51.622599999999998</v>
      </c>
      <c r="G695" s="458" t="s">
        <v>3184</v>
      </c>
      <c r="H695" s="496"/>
      <c r="I695" s="249"/>
      <c r="J695" s="302"/>
      <c r="K695" s="302"/>
      <c r="L695" s="302"/>
      <c r="M695" s="302"/>
      <c r="N695" s="447">
        <v>0</v>
      </c>
      <c r="O695" s="302"/>
      <c r="P695" s="241"/>
      <c r="Q695" s="33">
        <f>[2]Metryka!$C$25</f>
        <v>0</v>
      </c>
      <c r="R695" s="85">
        <f>[2]Metryka!$D$25</f>
        <v>0</v>
      </c>
      <c r="S695" s="90">
        <f>[2]Metryka!$E$25</f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</row>
    <row r="696" spans="1:25" ht="15" customHeight="1">
      <c r="A696" s="453">
        <f>[2]Metryka!$C$3</f>
        <v>0</v>
      </c>
      <c r="B696" s="264" t="s">
        <v>596</v>
      </c>
      <c r="C696" s="264">
        <v>1125</v>
      </c>
      <c r="D696" s="264" t="s">
        <v>4120</v>
      </c>
      <c r="E696" s="273">
        <v>19.2196</v>
      </c>
      <c r="F696" s="273">
        <v>52.112299999999998</v>
      </c>
      <c r="G696" s="458" t="s">
        <v>3169</v>
      </c>
      <c r="H696" s="496"/>
      <c r="I696" s="249"/>
      <c r="J696" s="302"/>
      <c r="K696" s="302"/>
      <c r="L696" s="302"/>
      <c r="M696" s="302"/>
      <c r="N696" s="447">
        <v>0</v>
      </c>
      <c r="O696" s="302"/>
      <c r="P696" s="241"/>
      <c r="Q696" s="33">
        <f>[2]Metryka!$C$25</f>
        <v>0</v>
      </c>
      <c r="R696" s="85">
        <f>[2]Metryka!$D$25</f>
        <v>0</v>
      </c>
      <c r="S696" s="90">
        <f>[2]Metryka!$E$25</f>
        <v>0</v>
      </c>
      <c r="T696" s="33" t="s">
        <v>1339</v>
      </c>
      <c r="U696" s="33" t="s">
        <v>6842</v>
      </c>
      <c r="V696" s="33" t="s">
        <v>6843</v>
      </c>
      <c r="W696" s="33" t="s">
        <v>6844</v>
      </c>
      <c r="X696" s="33" t="s">
        <v>4636</v>
      </c>
      <c r="Y696" s="33" t="s">
        <v>6843</v>
      </c>
    </row>
    <row r="697" spans="1:25" ht="15" customHeight="1">
      <c r="A697" s="453">
        <f>[2]Metryka!$C$3</f>
        <v>0</v>
      </c>
      <c r="B697" s="264" t="s">
        <v>597</v>
      </c>
      <c r="C697" s="264">
        <v>8116</v>
      </c>
      <c r="D697" s="264" t="s">
        <v>3998</v>
      </c>
      <c r="E697" s="273">
        <v>15.286899999999999</v>
      </c>
      <c r="F697" s="273">
        <v>54.010599999999997</v>
      </c>
      <c r="G697" s="458" t="s">
        <v>3178</v>
      </c>
      <c r="H697" s="496"/>
      <c r="I697" s="249"/>
      <c r="J697" s="302"/>
      <c r="K697" s="302"/>
      <c r="L697" s="302"/>
      <c r="M697" s="302"/>
      <c r="N697" s="447">
        <v>0</v>
      </c>
      <c r="O697" s="302"/>
      <c r="P697" s="241"/>
      <c r="Q697" s="33">
        <f>[2]Metryka!$C$25</f>
        <v>0</v>
      </c>
      <c r="R697" s="85">
        <f>[2]Metryka!$D$25</f>
        <v>0</v>
      </c>
      <c r="S697" s="90">
        <f>[2]Metryka!$E$25</f>
        <v>0</v>
      </c>
      <c r="T697" s="33" t="s">
        <v>2529</v>
      </c>
      <c r="U697" s="33" t="s">
        <v>6127</v>
      </c>
      <c r="V697" s="33" t="s">
        <v>5181</v>
      </c>
      <c r="W697" s="33" t="s">
        <v>5135</v>
      </c>
      <c r="X697" s="33" t="s">
        <v>4647</v>
      </c>
      <c r="Y697" s="33" t="s">
        <v>6128</v>
      </c>
    </row>
    <row r="698" spans="1:25" ht="15" customHeight="1">
      <c r="A698" s="453">
        <f>[2]Metryka!$C$3</f>
        <v>0</v>
      </c>
      <c r="B698" s="264" t="s">
        <v>3299</v>
      </c>
      <c r="C698" s="264">
        <v>7126</v>
      </c>
      <c r="D698" s="264" t="s">
        <v>4081</v>
      </c>
      <c r="E698" s="273">
        <v>17.490100000000002</v>
      </c>
      <c r="F698" s="273">
        <v>52.7164</v>
      </c>
      <c r="G698" s="458" t="s">
        <v>3168</v>
      </c>
      <c r="H698" s="496"/>
      <c r="I698" s="249"/>
      <c r="J698" s="302"/>
      <c r="K698" s="302"/>
      <c r="L698" s="302"/>
      <c r="M698" s="302"/>
      <c r="N698" s="447">
        <v>0</v>
      </c>
      <c r="O698" s="302"/>
      <c r="P698" s="241"/>
      <c r="Q698" s="33">
        <f>[2]Metryka!$C$25</f>
        <v>0</v>
      </c>
      <c r="R698" s="85">
        <f>[2]Metryka!$D$25</f>
        <v>0</v>
      </c>
      <c r="S698" s="90">
        <f>[2]Metryka!$E$25</f>
        <v>0</v>
      </c>
      <c r="T698" s="33" t="s">
        <v>832</v>
      </c>
      <c r="U698" s="33" t="s">
        <v>5422</v>
      </c>
      <c r="V698" s="33" t="s">
        <v>5423</v>
      </c>
      <c r="W698" s="33" t="s">
        <v>5207</v>
      </c>
      <c r="X698" s="33" t="s">
        <v>4633</v>
      </c>
      <c r="Y698" s="33" t="s">
        <v>8921</v>
      </c>
    </row>
    <row r="699" spans="1:25" ht="15" customHeight="1">
      <c r="A699" s="453">
        <f>[2]Metryka!$C$3</f>
        <v>0</v>
      </c>
      <c r="B699" s="264" t="s">
        <v>598</v>
      </c>
      <c r="C699" s="264">
        <v>7127</v>
      </c>
      <c r="D699" s="264" t="s">
        <v>3984</v>
      </c>
      <c r="E699" s="273">
        <v>17.045200000000001</v>
      </c>
      <c r="F699" s="273">
        <v>52.302100000000003</v>
      </c>
      <c r="G699" s="458" t="s">
        <v>3168</v>
      </c>
      <c r="H699" s="496"/>
      <c r="I699" s="249"/>
      <c r="J699" s="302"/>
      <c r="K699" s="302"/>
      <c r="L699" s="302"/>
      <c r="M699" s="302"/>
      <c r="N699" s="447">
        <v>0</v>
      </c>
      <c r="O699" s="302"/>
      <c r="P699" s="241"/>
      <c r="Q699" s="33">
        <f>[2]Metryka!$C$25</f>
        <v>0</v>
      </c>
      <c r="R699" s="85">
        <f>[2]Metryka!$D$25</f>
        <v>0</v>
      </c>
      <c r="S699" s="90">
        <f>[2]Metryka!$E$25</f>
        <v>0</v>
      </c>
      <c r="T699" s="33" t="s">
        <v>1112</v>
      </c>
      <c r="U699" s="33" t="s">
        <v>6845</v>
      </c>
      <c r="V699" s="33" t="s">
        <v>6846</v>
      </c>
      <c r="W699" s="33" t="s">
        <v>5928</v>
      </c>
      <c r="X699" s="33" t="s">
        <v>4646</v>
      </c>
      <c r="Y699" s="33" t="s">
        <v>6847</v>
      </c>
    </row>
    <row r="700" spans="1:25" ht="15" customHeight="1">
      <c r="A700" s="453">
        <f>[2]Metryka!$C$3</f>
        <v>0</v>
      </c>
      <c r="B700" s="264" t="s">
        <v>599</v>
      </c>
      <c r="C700" s="264">
        <v>7128</v>
      </c>
      <c r="D700" s="264" t="s">
        <v>4031</v>
      </c>
      <c r="E700" s="273">
        <v>14.963699999999999</v>
      </c>
      <c r="F700" s="273">
        <v>52.246200000000002</v>
      </c>
      <c r="G700" s="458" t="s">
        <v>3174</v>
      </c>
      <c r="H700" s="496"/>
      <c r="I700" s="249"/>
      <c r="J700" s="302"/>
      <c r="K700" s="302"/>
      <c r="L700" s="302"/>
      <c r="M700" s="302"/>
      <c r="N700" s="447">
        <v>0</v>
      </c>
      <c r="O700" s="302"/>
      <c r="P700" s="241"/>
      <c r="Q700" s="33">
        <f>[2]Metryka!$C$25</f>
        <v>0</v>
      </c>
      <c r="R700" s="85">
        <f>[2]Metryka!$D$25</f>
        <v>0</v>
      </c>
      <c r="S700" s="90">
        <f>[2]Metryka!$E$25</f>
        <v>0</v>
      </c>
      <c r="T700" s="33" t="s">
        <v>2516</v>
      </c>
      <c r="U700" s="33" t="s">
        <v>6210</v>
      </c>
      <c r="V700" s="33" t="s">
        <v>6211</v>
      </c>
      <c r="W700" s="33" t="s">
        <v>5146</v>
      </c>
      <c r="X700" s="33" t="s">
        <v>4635</v>
      </c>
      <c r="Y700" s="33" t="s">
        <v>6212</v>
      </c>
    </row>
    <row r="701" spans="1:25" ht="15" customHeight="1">
      <c r="A701" s="453">
        <f>[2]Metryka!$C$3</f>
        <v>0</v>
      </c>
      <c r="B701" s="264" t="s">
        <v>600</v>
      </c>
      <c r="C701" s="264">
        <v>5140</v>
      </c>
      <c r="D701" s="264" t="s">
        <v>4011</v>
      </c>
      <c r="E701" s="273">
        <v>20.4374</v>
      </c>
      <c r="F701" s="273">
        <v>53.680700000000002</v>
      </c>
      <c r="G701" s="458" t="s">
        <v>3180</v>
      </c>
      <c r="H701" s="496"/>
      <c r="I701" s="249"/>
      <c r="J701" s="302"/>
      <c r="K701" s="302"/>
      <c r="L701" s="302"/>
      <c r="M701" s="302"/>
      <c r="N701" s="447">
        <v>0</v>
      </c>
      <c r="O701" s="302"/>
      <c r="P701" s="241"/>
      <c r="Q701" s="33">
        <f>[2]Metryka!$C$25</f>
        <v>0</v>
      </c>
      <c r="R701" s="85">
        <f>[2]Metryka!$D$25</f>
        <v>0</v>
      </c>
      <c r="S701" s="90">
        <f>[2]Metryka!$E$25</f>
        <v>0</v>
      </c>
      <c r="T701" s="33" t="s">
        <v>2305</v>
      </c>
      <c r="U701" s="33" t="s">
        <v>6024</v>
      </c>
      <c r="V701" s="33" t="s">
        <v>6025</v>
      </c>
      <c r="W701" s="33" t="s">
        <v>5376</v>
      </c>
      <c r="X701" s="33" t="s">
        <v>4645</v>
      </c>
      <c r="Y701" s="33" t="s">
        <v>6025</v>
      </c>
    </row>
    <row r="702" spans="1:25" ht="15" customHeight="1">
      <c r="A702" s="453">
        <f>[2]Metryka!$C$3</f>
        <v>0</v>
      </c>
      <c r="B702" s="264" t="s">
        <v>601</v>
      </c>
      <c r="C702" s="264">
        <v>2069</v>
      </c>
      <c r="D702" s="264" t="s">
        <v>4003</v>
      </c>
      <c r="E702" s="273">
        <v>20.947099999999999</v>
      </c>
      <c r="F702" s="273">
        <v>51.232100000000003</v>
      </c>
      <c r="G702" s="458" t="s">
        <v>3170</v>
      </c>
      <c r="H702" s="496"/>
      <c r="I702" s="249"/>
      <c r="J702" s="302"/>
      <c r="K702" s="302"/>
      <c r="L702" s="302"/>
      <c r="M702" s="302"/>
      <c r="N702" s="447">
        <v>0</v>
      </c>
      <c r="O702" s="302"/>
      <c r="P702" s="241"/>
      <c r="Q702" s="33">
        <f>[2]Metryka!$C$25</f>
        <v>0</v>
      </c>
      <c r="R702" s="85">
        <f>[2]Metryka!$D$25</f>
        <v>0</v>
      </c>
      <c r="S702" s="90">
        <f>[2]Metryka!$E$25</f>
        <v>0</v>
      </c>
      <c r="T702" s="33" t="s">
        <v>853</v>
      </c>
      <c r="U702" s="33" t="s">
        <v>6848</v>
      </c>
      <c r="V702" s="33" t="s">
        <v>6849</v>
      </c>
      <c r="W702" s="33" t="s">
        <v>6472</v>
      </c>
      <c r="X702" s="33" t="s">
        <v>4638</v>
      </c>
      <c r="Y702" s="33" t="s">
        <v>6849</v>
      </c>
    </row>
    <row r="703" spans="1:25" ht="15" customHeight="1">
      <c r="A703" s="453">
        <f>[2]Metryka!$C$3</f>
        <v>0</v>
      </c>
      <c r="B703" s="264" t="s">
        <v>602</v>
      </c>
      <c r="C703" s="264">
        <v>1126</v>
      </c>
      <c r="D703" s="264" t="s">
        <v>4131</v>
      </c>
      <c r="E703" s="273">
        <v>20.895600000000002</v>
      </c>
      <c r="F703" s="273">
        <v>51.966200000000001</v>
      </c>
      <c r="G703" s="458" t="s">
        <v>3170</v>
      </c>
      <c r="H703" s="496"/>
      <c r="I703" s="249"/>
      <c r="J703" s="302"/>
      <c r="K703" s="302"/>
      <c r="L703" s="302"/>
      <c r="M703" s="302"/>
      <c r="N703" s="447">
        <v>0</v>
      </c>
      <c r="O703" s="302"/>
      <c r="P703" s="241"/>
      <c r="Q703" s="33">
        <f>[2]Metryka!$C$25</f>
        <v>0</v>
      </c>
      <c r="R703" s="85">
        <f>[2]Metryka!$D$25</f>
        <v>0</v>
      </c>
      <c r="S703" s="90">
        <f>[2]Metryka!$E$25</f>
        <v>0</v>
      </c>
      <c r="T703" s="33" t="s">
        <v>2480</v>
      </c>
      <c r="U703" s="33" t="s">
        <v>5424</v>
      </c>
      <c r="V703" s="33" t="s">
        <v>5425</v>
      </c>
      <c r="W703" s="33" t="s">
        <v>5138</v>
      </c>
      <c r="X703" s="33" t="s">
        <v>4638</v>
      </c>
      <c r="Y703" s="33" t="s">
        <v>8922</v>
      </c>
    </row>
    <row r="704" spans="1:25" ht="15" customHeight="1">
      <c r="A704" s="453">
        <f>[2]Metryka!$C$3</f>
        <v>0</v>
      </c>
      <c r="B704" s="264" t="s">
        <v>603</v>
      </c>
      <c r="C704" s="264">
        <v>5141</v>
      </c>
      <c r="D704" s="264" t="s">
        <v>4087</v>
      </c>
      <c r="E704" s="273">
        <v>20.720199999999998</v>
      </c>
      <c r="F704" s="273">
        <v>52.738700000000001</v>
      </c>
      <c r="G704" s="458" t="s">
        <v>3170</v>
      </c>
      <c r="H704" s="496"/>
      <c r="I704" s="249"/>
      <c r="J704" s="302"/>
      <c r="K704" s="302"/>
      <c r="L704" s="302"/>
      <c r="M704" s="302"/>
      <c r="N704" s="447">
        <v>0</v>
      </c>
      <c r="O704" s="302"/>
      <c r="P704" s="241"/>
      <c r="Q704" s="33">
        <f>[2]Metryka!$C$25</f>
        <v>0</v>
      </c>
      <c r="R704" s="85">
        <f>[2]Metryka!$D$25</f>
        <v>0</v>
      </c>
      <c r="S704" s="90">
        <f>[2]Metryka!$E$25</f>
        <v>0</v>
      </c>
      <c r="T704" s="33" t="s">
        <v>6850</v>
      </c>
      <c r="U704" s="33" t="s">
        <v>6851</v>
      </c>
      <c r="V704" s="33" t="s">
        <v>6852</v>
      </c>
      <c r="W704" s="33" t="s">
        <v>6514</v>
      </c>
      <c r="X704" s="33" t="s">
        <v>4638</v>
      </c>
      <c r="Y704" s="33" t="s">
        <v>6852</v>
      </c>
    </row>
    <row r="705" spans="1:25" ht="15" customHeight="1">
      <c r="A705" s="453">
        <f>[2]Metryka!$C$3</f>
        <v>0</v>
      </c>
      <c r="B705" s="264" t="s">
        <v>604</v>
      </c>
      <c r="C705" s="264">
        <v>5142</v>
      </c>
      <c r="D705" s="264" t="s">
        <v>4087</v>
      </c>
      <c r="E705" s="273">
        <v>19.171800000000001</v>
      </c>
      <c r="F705" s="273">
        <v>53.813899999999997</v>
      </c>
      <c r="G705" s="458" t="s">
        <v>3172</v>
      </c>
      <c r="H705" s="496"/>
      <c r="I705" s="249"/>
      <c r="J705" s="302"/>
      <c r="K705" s="302"/>
      <c r="L705" s="302"/>
      <c r="M705" s="302"/>
      <c r="N705" s="447">
        <v>0</v>
      </c>
      <c r="O705" s="302"/>
      <c r="P705" s="241"/>
      <c r="Q705" s="33">
        <f>[2]Metryka!$C$25</f>
        <v>0</v>
      </c>
      <c r="R705" s="85">
        <f>[2]Metryka!$D$25</f>
        <v>0</v>
      </c>
      <c r="S705" s="90">
        <f>[2]Metryka!$E$25</f>
        <v>0</v>
      </c>
      <c r="T705" s="33" t="s">
        <v>1878</v>
      </c>
      <c r="U705" s="33" t="s">
        <v>5448</v>
      </c>
      <c r="V705" s="33" t="s">
        <v>5449</v>
      </c>
      <c r="W705" s="33" t="s">
        <v>5232</v>
      </c>
      <c r="X705" s="33" t="s">
        <v>4642</v>
      </c>
      <c r="Y705" s="33" t="s">
        <v>6853</v>
      </c>
    </row>
    <row r="706" spans="1:25" ht="15" customHeight="1">
      <c r="A706" s="453">
        <f>[2]Metryka!$C$3</f>
        <v>0</v>
      </c>
      <c r="B706" s="264" t="s">
        <v>3300</v>
      </c>
      <c r="C706" s="264">
        <v>5144</v>
      </c>
      <c r="D706" s="264">
        <v>248</v>
      </c>
      <c r="E706" s="273"/>
      <c r="F706" s="273"/>
      <c r="G706" s="458" t="s">
        <v>3172</v>
      </c>
      <c r="H706" s="496"/>
      <c r="I706" s="249"/>
      <c r="J706" s="302"/>
      <c r="K706" s="302"/>
      <c r="L706" s="302"/>
      <c r="M706" s="302"/>
      <c r="N706" s="447">
        <v>0</v>
      </c>
      <c r="O706" s="302"/>
      <c r="P706" s="241"/>
      <c r="Q706" s="33">
        <f>[2]Metryka!$C$25</f>
        <v>0</v>
      </c>
      <c r="R706" s="85">
        <f>[2]Metryka!$D$25</f>
        <v>0</v>
      </c>
      <c r="S706" s="90">
        <f>[2]Metryka!$E$25</f>
        <v>0</v>
      </c>
      <c r="T706" s="33" t="s">
        <v>4774</v>
      </c>
      <c r="U706" s="33" t="s">
        <v>4774</v>
      </c>
      <c r="V706" s="33" t="s">
        <v>5166</v>
      </c>
      <c r="W706" s="33" t="s">
        <v>5120</v>
      </c>
      <c r="X706" s="33" t="s">
        <v>3172</v>
      </c>
      <c r="Y706" s="33" t="s">
        <v>5166</v>
      </c>
    </row>
    <row r="707" spans="1:25" ht="15" customHeight="1">
      <c r="A707" s="453">
        <f>[2]Metryka!$C$3</f>
        <v>0</v>
      </c>
      <c r="B707" s="264" t="s">
        <v>3301</v>
      </c>
      <c r="C707" s="264">
        <v>5143</v>
      </c>
      <c r="D707" s="264" t="s">
        <v>4187</v>
      </c>
      <c r="E707" s="273">
        <v>18.654399999999999</v>
      </c>
      <c r="F707" s="273">
        <v>54.404699999999998</v>
      </c>
      <c r="G707" s="458" t="s">
        <v>3172</v>
      </c>
      <c r="H707" s="496"/>
      <c r="I707" s="249"/>
      <c r="J707" s="302"/>
      <c r="K707" s="302"/>
      <c r="L707" s="302"/>
      <c r="M707" s="302"/>
      <c r="N707" s="447">
        <v>0</v>
      </c>
      <c r="O707" s="302"/>
      <c r="P707" s="241"/>
      <c r="Q707" s="33">
        <f>[2]Metryka!$C$25</f>
        <v>0</v>
      </c>
      <c r="R707" s="85">
        <f>[2]Metryka!$D$25</f>
        <v>0</v>
      </c>
      <c r="S707" s="90">
        <f>[2]Metryka!$E$25</f>
        <v>0</v>
      </c>
      <c r="T707" s="33" t="s">
        <v>4774</v>
      </c>
      <c r="U707" s="33" t="s">
        <v>5426</v>
      </c>
      <c r="V707" s="33" t="s">
        <v>5166</v>
      </c>
      <c r="W707" s="33" t="s">
        <v>5120</v>
      </c>
      <c r="X707" s="33" t="s">
        <v>4642</v>
      </c>
      <c r="Y707" s="33" t="s">
        <v>5166</v>
      </c>
    </row>
    <row r="708" spans="1:25" s="289" customFormat="1" ht="14.25" customHeight="1">
      <c r="A708" s="500">
        <f>[2]Metryka!$C$3</f>
        <v>0</v>
      </c>
      <c r="B708" s="498" t="s">
        <v>9029</v>
      </c>
      <c r="C708" s="498">
        <v>6592</v>
      </c>
      <c r="D708" s="498">
        <v>248</v>
      </c>
      <c r="E708" s="501">
        <v>18.654399999999999</v>
      </c>
      <c r="F708" s="501">
        <v>54.404699999999998</v>
      </c>
      <c r="G708" s="499" t="s">
        <v>3172</v>
      </c>
      <c r="H708" s="496"/>
      <c r="I708" s="249"/>
      <c r="J708" s="302"/>
      <c r="K708" s="302"/>
      <c r="L708" s="302"/>
      <c r="M708" s="302"/>
      <c r="N708" s="447">
        <v>0</v>
      </c>
      <c r="O708" s="302"/>
      <c r="P708" s="241"/>
      <c r="Q708" s="463">
        <f>[2]Metryka!$C$25</f>
        <v>0</v>
      </c>
      <c r="R708" s="464">
        <f>[2]Metryka!$D$25</f>
        <v>0</v>
      </c>
      <c r="S708" s="503">
        <f>[2]Metryka!$E$25</f>
        <v>0</v>
      </c>
      <c r="T708" s="33" t="e">
        <v>#N/A</v>
      </c>
      <c r="U708" s="33" t="e">
        <v>#N/A</v>
      </c>
      <c r="V708" s="33" t="e">
        <v>#N/A</v>
      </c>
      <c r="W708" s="33" t="e">
        <v>#N/A</v>
      </c>
      <c r="X708" s="33" t="e">
        <v>#N/A</v>
      </c>
      <c r="Y708" s="33" t="e">
        <v>#N/A</v>
      </c>
    </row>
    <row r="709" spans="1:25" ht="15" customHeight="1">
      <c r="A709" s="453">
        <f>[2]Metryka!$C$3</f>
        <v>0</v>
      </c>
      <c r="B709" s="264" t="s">
        <v>605</v>
      </c>
      <c r="C709" s="264">
        <v>40</v>
      </c>
      <c r="D709" s="264" t="s">
        <v>4188</v>
      </c>
      <c r="E709" s="273">
        <v>18.643999999999998</v>
      </c>
      <c r="F709" s="273">
        <v>54.355800000000002</v>
      </c>
      <c r="G709" s="458" t="s">
        <v>3172</v>
      </c>
      <c r="H709" s="496"/>
      <c r="I709" s="249"/>
      <c r="J709" s="302"/>
      <c r="K709" s="302"/>
      <c r="L709" s="302"/>
      <c r="M709" s="302"/>
      <c r="N709" s="447">
        <v>0</v>
      </c>
      <c r="O709" s="302"/>
      <c r="P709" s="241"/>
      <c r="Q709" s="33">
        <f>[2]Metryka!$C$25</f>
        <v>0</v>
      </c>
      <c r="R709" s="85">
        <f>[2]Metryka!$D$25</f>
        <v>0</v>
      </c>
      <c r="S709" s="90">
        <f>[2]Metryka!$E$25</f>
        <v>0</v>
      </c>
      <c r="T709" s="33" t="s">
        <v>4774</v>
      </c>
      <c r="U709" s="33" t="s">
        <v>5426</v>
      </c>
      <c r="V709" s="33" t="s">
        <v>5166</v>
      </c>
      <c r="W709" s="33" t="s">
        <v>5120</v>
      </c>
      <c r="X709" s="33" t="s">
        <v>4642</v>
      </c>
      <c r="Y709" s="33" t="s">
        <v>5166</v>
      </c>
    </row>
    <row r="710" spans="1:25" ht="15" customHeight="1">
      <c r="A710" s="453">
        <f>[2]Metryka!$C$3</f>
        <v>0</v>
      </c>
      <c r="B710" s="264" t="s">
        <v>3302</v>
      </c>
      <c r="C710" s="264">
        <v>5145</v>
      </c>
      <c r="D710" s="264">
        <v>248</v>
      </c>
      <c r="E710" s="273"/>
      <c r="F710" s="273"/>
      <c r="G710" s="458" t="s">
        <v>3172</v>
      </c>
      <c r="H710" s="496"/>
      <c r="I710" s="249"/>
      <c r="J710" s="302"/>
      <c r="K710" s="302"/>
      <c r="L710" s="302"/>
      <c r="M710" s="302"/>
      <c r="N710" s="447">
        <v>0</v>
      </c>
      <c r="O710" s="302"/>
      <c r="P710" s="241"/>
      <c r="Q710" s="33">
        <f>[2]Metryka!$C$25</f>
        <v>0</v>
      </c>
      <c r="R710" s="85">
        <f>[2]Metryka!$D$25</f>
        <v>0</v>
      </c>
      <c r="S710" s="90">
        <f>[2]Metryka!$E$25</f>
        <v>0</v>
      </c>
      <c r="T710" s="33" t="s">
        <v>4774</v>
      </c>
      <c r="U710" s="33" t="s">
        <v>4774</v>
      </c>
      <c r="V710" s="33" t="s">
        <v>5166</v>
      </c>
      <c r="W710" s="33" t="s">
        <v>5120</v>
      </c>
      <c r="X710" s="33" t="s">
        <v>3172</v>
      </c>
      <c r="Y710" s="33" t="s">
        <v>5166</v>
      </c>
    </row>
    <row r="711" spans="1:25" ht="15" customHeight="1">
      <c r="A711" s="453">
        <f>[2]Metryka!$C$3</f>
        <v>0</v>
      </c>
      <c r="B711" s="264" t="s">
        <v>3303</v>
      </c>
      <c r="C711" s="264">
        <v>5151</v>
      </c>
      <c r="D711" s="264">
        <v>248</v>
      </c>
      <c r="E711" s="273"/>
      <c r="F711" s="273"/>
      <c r="G711" s="458" t="s">
        <v>3172</v>
      </c>
      <c r="H711" s="496"/>
      <c r="I711" s="249"/>
      <c r="J711" s="302"/>
      <c r="K711" s="302"/>
      <c r="L711" s="302"/>
      <c r="M711" s="302"/>
      <c r="N711" s="447">
        <v>0</v>
      </c>
      <c r="O711" s="302"/>
      <c r="P711" s="241"/>
      <c r="Q711" s="33">
        <f>[2]Metryka!$C$25</f>
        <v>0</v>
      </c>
      <c r="R711" s="85">
        <f>[2]Metryka!$D$25</f>
        <v>0</v>
      </c>
      <c r="S711" s="90">
        <f>[2]Metryka!$E$25</f>
        <v>0</v>
      </c>
      <c r="T711" s="33" t="s">
        <v>4774</v>
      </c>
      <c r="U711" s="33" t="s">
        <v>4774</v>
      </c>
      <c r="V711" s="33" t="s">
        <v>5166</v>
      </c>
      <c r="W711" s="33" t="s">
        <v>5120</v>
      </c>
      <c r="X711" s="33" t="s">
        <v>3172</v>
      </c>
      <c r="Y711" s="33" t="s">
        <v>5166</v>
      </c>
    </row>
    <row r="712" spans="1:25" ht="15" customHeight="1">
      <c r="A712" s="453">
        <f>[2]Metryka!$C$3</f>
        <v>0</v>
      </c>
      <c r="B712" s="264" t="s">
        <v>3304</v>
      </c>
      <c r="C712" s="264">
        <v>5146</v>
      </c>
      <c r="D712" s="264" t="s">
        <v>4187</v>
      </c>
      <c r="E712" s="273">
        <v>18.630199999999999</v>
      </c>
      <c r="F712" s="273">
        <v>54.385100000000001</v>
      </c>
      <c r="G712" s="458" t="s">
        <v>3172</v>
      </c>
      <c r="H712" s="496"/>
      <c r="I712" s="249"/>
      <c r="J712" s="302"/>
      <c r="K712" s="302"/>
      <c r="L712" s="302"/>
      <c r="M712" s="302"/>
      <c r="N712" s="447">
        <v>0</v>
      </c>
      <c r="O712" s="302"/>
      <c r="P712" s="241"/>
      <c r="Q712" s="33">
        <f>[2]Metryka!$C$25</f>
        <v>0</v>
      </c>
      <c r="R712" s="85">
        <f>[2]Metryka!$D$25</f>
        <v>0</v>
      </c>
      <c r="S712" s="90">
        <f>[2]Metryka!$E$25</f>
        <v>0</v>
      </c>
      <c r="T712" s="33" t="s">
        <v>4774</v>
      </c>
      <c r="U712" s="33" t="s">
        <v>5426</v>
      </c>
      <c r="V712" s="33" t="s">
        <v>5166</v>
      </c>
      <c r="W712" s="33" t="s">
        <v>5120</v>
      </c>
      <c r="X712" s="33" t="s">
        <v>4642</v>
      </c>
      <c r="Y712" s="33" t="s">
        <v>5166</v>
      </c>
    </row>
    <row r="713" spans="1:25" ht="15" customHeight="1">
      <c r="A713" s="453">
        <f>[2]Metryka!$C$3</f>
        <v>0</v>
      </c>
      <c r="B713" s="264" t="s">
        <v>606</v>
      </c>
      <c r="C713" s="264">
        <v>5147</v>
      </c>
      <c r="D713" s="264" t="s">
        <v>4087</v>
      </c>
      <c r="E713" s="273">
        <v>18.6355</v>
      </c>
      <c r="F713" s="273">
        <v>54.302599999999998</v>
      </c>
      <c r="G713" s="458" t="s">
        <v>3172</v>
      </c>
      <c r="H713" s="496"/>
      <c r="I713" s="249"/>
      <c r="J713" s="302"/>
      <c r="K713" s="302"/>
      <c r="L713" s="302"/>
      <c r="M713" s="302"/>
      <c r="N713" s="447">
        <v>0</v>
      </c>
      <c r="O713" s="302"/>
      <c r="P713" s="241"/>
      <c r="Q713" s="33">
        <f>[2]Metryka!$C$25</f>
        <v>0</v>
      </c>
      <c r="R713" s="85">
        <f>[2]Metryka!$D$25</f>
        <v>0</v>
      </c>
      <c r="S713" s="90">
        <f>[2]Metryka!$E$25</f>
        <v>0</v>
      </c>
      <c r="T713" s="33" t="s">
        <v>4774</v>
      </c>
      <c r="U713" s="33" t="s">
        <v>5426</v>
      </c>
      <c r="V713" s="33" t="s">
        <v>5166</v>
      </c>
      <c r="W713" s="33" t="s">
        <v>5120</v>
      </c>
      <c r="X713" s="33" t="s">
        <v>4642</v>
      </c>
      <c r="Y713" s="33" t="s">
        <v>5166</v>
      </c>
    </row>
    <row r="714" spans="1:25" ht="15" customHeight="1">
      <c r="A714" s="453">
        <f>[2]Metryka!$C$3</f>
        <v>0</v>
      </c>
      <c r="B714" s="264" t="s">
        <v>3305</v>
      </c>
      <c r="C714" s="264">
        <v>5155</v>
      </c>
      <c r="D714" s="264">
        <v>248</v>
      </c>
      <c r="E714" s="273"/>
      <c r="F714" s="273"/>
      <c r="G714" s="458" t="s">
        <v>3172</v>
      </c>
      <c r="H714" s="496"/>
      <c r="I714" s="249"/>
      <c r="J714" s="302"/>
      <c r="K714" s="302"/>
      <c r="L714" s="302"/>
      <c r="M714" s="302"/>
      <c r="N714" s="447">
        <v>0</v>
      </c>
      <c r="O714" s="302"/>
      <c r="P714" s="241"/>
      <c r="Q714" s="33">
        <f>[2]Metryka!$C$25</f>
        <v>0</v>
      </c>
      <c r="R714" s="85">
        <f>[2]Metryka!$D$25</f>
        <v>0</v>
      </c>
      <c r="S714" s="90">
        <f>[2]Metryka!$E$25</f>
        <v>0</v>
      </c>
      <c r="T714" s="33" t="s">
        <v>4774</v>
      </c>
      <c r="U714" s="33" t="s">
        <v>4774</v>
      </c>
      <c r="V714" s="33" t="s">
        <v>5166</v>
      </c>
      <c r="W714" s="33" t="s">
        <v>5120</v>
      </c>
      <c r="X714" s="33" t="s">
        <v>3172</v>
      </c>
      <c r="Y714" s="33" t="s">
        <v>5166</v>
      </c>
    </row>
    <row r="715" spans="1:25" ht="15" customHeight="1">
      <c r="A715" s="453">
        <f>[2]Metryka!$C$3</f>
        <v>0</v>
      </c>
      <c r="B715" s="264" t="s">
        <v>3306</v>
      </c>
      <c r="C715" s="264">
        <v>5156</v>
      </c>
      <c r="D715" s="264">
        <v>248</v>
      </c>
      <c r="E715" s="273"/>
      <c r="F715" s="273"/>
      <c r="G715" s="458" t="s">
        <v>3172</v>
      </c>
      <c r="H715" s="496"/>
      <c r="I715" s="249"/>
      <c r="J715" s="302"/>
      <c r="K715" s="302"/>
      <c r="L715" s="302"/>
      <c r="M715" s="302"/>
      <c r="N715" s="447">
        <v>0</v>
      </c>
      <c r="O715" s="302"/>
      <c r="P715" s="241"/>
      <c r="Q715" s="33">
        <f>[2]Metryka!$C$25</f>
        <v>0</v>
      </c>
      <c r="R715" s="85">
        <f>[2]Metryka!$D$25</f>
        <v>0</v>
      </c>
      <c r="S715" s="90">
        <f>[2]Metryka!$E$25</f>
        <v>0</v>
      </c>
      <c r="T715" s="33" t="s">
        <v>4774</v>
      </c>
      <c r="U715" s="33" t="s">
        <v>4774</v>
      </c>
      <c r="V715" s="33" t="s">
        <v>5166</v>
      </c>
      <c r="W715" s="33" t="s">
        <v>5120</v>
      </c>
      <c r="X715" s="33" t="s">
        <v>3172</v>
      </c>
      <c r="Y715" s="33" t="s">
        <v>5166</v>
      </c>
    </row>
    <row r="716" spans="1:25" ht="15" customHeight="1">
      <c r="A716" s="453">
        <f>[2]Metryka!$C$3</f>
        <v>0</v>
      </c>
      <c r="B716" s="264" t="s">
        <v>3307</v>
      </c>
      <c r="C716" s="264">
        <v>5148</v>
      </c>
      <c r="D716" s="264" t="s">
        <v>4187</v>
      </c>
      <c r="E716" s="273">
        <v>18.630400000000002</v>
      </c>
      <c r="F716" s="273">
        <v>54.3735</v>
      </c>
      <c r="G716" s="458" t="s">
        <v>3172</v>
      </c>
      <c r="H716" s="496"/>
      <c r="I716" s="249"/>
      <c r="J716" s="302"/>
      <c r="K716" s="302"/>
      <c r="L716" s="302"/>
      <c r="M716" s="302"/>
      <c r="N716" s="447">
        <v>0</v>
      </c>
      <c r="O716" s="302"/>
      <c r="P716" s="241"/>
      <c r="Q716" s="33">
        <f>[2]Metryka!$C$25</f>
        <v>0</v>
      </c>
      <c r="R716" s="85">
        <f>[2]Metryka!$D$25</f>
        <v>0</v>
      </c>
      <c r="S716" s="90">
        <f>[2]Metryka!$E$25</f>
        <v>0</v>
      </c>
      <c r="T716" s="33" t="s">
        <v>4774</v>
      </c>
      <c r="U716" s="33" t="s">
        <v>5426</v>
      </c>
      <c r="V716" s="33" t="s">
        <v>5166</v>
      </c>
      <c r="W716" s="33" t="s">
        <v>5120</v>
      </c>
      <c r="X716" s="33" t="s">
        <v>4642</v>
      </c>
      <c r="Y716" s="33" t="s">
        <v>5166</v>
      </c>
    </row>
    <row r="717" spans="1:25" ht="15" customHeight="1">
      <c r="A717" s="453">
        <f>[2]Metryka!$C$3</f>
        <v>0</v>
      </c>
      <c r="B717" s="264" t="s">
        <v>3308</v>
      </c>
      <c r="C717" s="264">
        <v>5149</v>
      </c>
      <c r="D717" s="264">
        <v>249</v>
      </c>
      <c r="E717" s="273"/>
      <c r="F717" s="273"/>
      <c r="G717" s="458" t="s">
        <v>3172</v>
      </c>
      <c r="H717" s="496"/>
      <c r="I717" s="249"/>
      <c r="J717" s="302"/>
      <c r="K717" s="302"/>
      <c r="L717" s="302"/>
      <c r="M717" s="302"/>
      <c r="N717" s="447">
        <v>0</v>
      </c>
      <c r="O717" s="302"/>
      <c r="P717" s="241"/>
      <c r="Q717" s="33">
        <f>[2]Metryka!$C$25</f>
        <v>0</v>
      </c>
      <c r="R717" s="85">
        <f>[2]Metryka!$D$25</f>
        <v>0</v>
      </c>
      <c r="S717" s="90">
        <f>[2]Metryka!$E$25</f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</row>
    <row r="718" spans="1:25" ht="15" customHeight="1">
      <c r="A718" s="453">
        <f>[2]Metryka!$C$3</f>
        <v>0</v>
      </c>
      <c r="B718" s="264" t="s">
        <v>607</v>
      </c>
      <c r="C718" s="264">
        <v>5150</v>
      </c>
      <c r="D718" s="264" t="s">
        <v>4082</v>
      </c>
      <c r="E718" s="273">
        <v>18.571899999999999</v>
      </c>
      <c r="F718" s="273">
        <v>54.409500000000001</v>
      </c>
      <c r="G718" s="458" t="s">
        <v>3172</v>
      </c>
      <c r="H718" s="496"/>
      <c r="I718" s="249"/>
      <c r="J718" s="302"/>
      <c r="K718" s="302"/>
      <c r="L718" s="302"/>
      <c r="M718" s="302"/>
      <c r="N718" s="447">
        <v>0</v>
      </c>
      <c r="O718" s="302"/>
      <c r="P718" s="241"/>
      <c r="Q718" s="33">
        <f>[2]Metryka!$C$25</f>
        <v>0</v>
      </c>
      <c r="R718" s="85">
        <f>[2]Metryka!$D$25</f>
        <v>0</v>
      </c>
      <c r="S718" s="90">
        <f>[2]Metryka!$E$25</f>
        <v>0</v>
      </c>
      <c r="T718" s="33" t="s">
        <v>4774</v>
      </c>
      <c r="U718" s="33" t="s">
        <v>5426</v>
      </c>
      <c r="V718" s="33" t="s">
        <v>5166</v>
      </c>
      <c r="W718" s="33" t="s">
        <v>5120</v>
      </c>
      <c r="X718" s="33" t="s">
        <v>4642</v>
      </c>
      <c r="Y718" s="33" t="s">
        <v>5166</v>
      </c>
    </row>
    <row r="719" spans="1:25" ht="15" customHeight="1">
      <c r="A719" s="453">
        <f>[2]Metryka!$C$3</f>
        <v>0</v>
      </c>
      <c r="B719" s="264" t="s">
        <v>608</v>
      </c>
      <c r="C719" s="264">
        <v>5152</v>
      </c>
      <c r="D719" s="264" t="s">
        <v>4087</v>
      </c>
      <c r="E719" s="273">
        <v>18.634499999999999</v>
      </c>
      <c r="F719" s="273">
        <v>54.324300000000001</v>
      </c>
      <c r="G719" s="458" t="s">
        <v>3172</v>
      </c>
      <c r="H719" s="496"/>
      <c r="I719" s="249"/>
      <c r="J719" s="302"/>
      <c r="K719" s="302"/>
      <c r="L719" s="302"/>
      <c r="M719" s="302"/>
      <c r="N719" s="447">
        <v>0</v>
      </c>
      <c r="O719" s="302"/>
      <c r="P719" s="241"/>
      <c r="Q719" s="33">
        <f>[2]Metryka!$C$25</f>
        <v>0</v>
      </c>
      <c r="R719" s="85">
        <f>[2]Metryka!$D$25</f>
        <v>0</v>
      </c>
      <c r="S719" s="90">
        <f>[2]Metryka!$E$25</f>
        <v>0</v>
      </c>
      <c r="T719" s="33" t="s">
        <v>4774</v>
      </c>
      <c r="U719" s="33" t="s">
        <v>5426</v>
      </c>
      <c r="V719" s="33" t="s">
        <v>5166</v>
      </c>
      <c r="W719" s="33" t="s">
        <v>5120</v>
      </c>
      <c r="X719" s="33" t="s">
        <v>4642</v>
      </c>
      <c r="Y719" s="33" t="s">
        <v>5166</v>
      </c>
    </row>
    <row r="720" spans="1:25" ht="15" customHeight="1">
      <c r="A720" s="453">
        <f>[2]Metryka!$C$3</f>
        <v>0</v>
      </c>
      <c r="B720" s="264" t="s">
        <v>609</v>
      </c>
      <c r="C720" s="264">
        <v>5153</v>
      </c>
      <c r="D720" s="264" t="s">
        <v>4189</v>
      </c>
      <c r="E720" s="273">
        <v>18.452000000000002</v>
      </c>
      <c r="F720" s="273">
        <v>54.421399999999998</v>
      </c>
      <c r="G720" s="458" t="s">
        <v>3172</v>
      </c>
      <c r="H720" s="496"/>
      <c r="I720" s="249"/>
      <c r="J720" s="302"/>
      <c r="K720" s="302"/>
      <c r="L720" s="302"/>
      <c r="M720" s="302"/>
      <c r="N720" s="447">
        <v>0</v>
      </c>
      <c r="O720" s="302"/>
      <c r="P720" s="241"/>
      <c r="Q720" s="33">
        <f>[2]Metryka!$C$25</f>
        <v>0</v>
      </c>
      <c r="R720" s="85">
        <f>[2]Metryka!$D$25</f>
        <v>0</v>
      </c>
      <c r="S720" s="90">
        <f>[2]Metryka!$E$25</f>
        <v>0</v>
      </c>
      <c r="T720" s="33" t="s">
        <v>4774</v>
      </c>
      <c r="U720" s="33" t="s">
        <v>5426</v>
      </c>
      <c r="V720" s="33" t="s">
        <v>5166</v>
      </c>
      <c r="W720" s="33" t="s">
        <v>5120</v>
      </c>
      <c r="X720" s="33" t="s">
        <v>4642</v>
      </c>
      <c r="Y720" s="33" t="s">
        <v>5166</v>
      </c>
    </row>
    <row r="721" spans="1:25" ht="15" customHeight="1">
      <c r="A721" s="453">
        <f>[2]Metryka!$C$3</f>
        <v>0</v>
      </c>
      <c r="B721" s="264" t="s">
        <v>610</v>
      </c>
      <c r="C721" s="264">
        <v>5154</v>
      </c>
      <c r="D721" s="264">
        <v>250</v>
      </c>
      <c r="E721" s="273"/>
      <c r="F721" s="273"/>
      <c r="G721" s="458" t="s">
        <v>3172</v>
      </c>
      <c r="H721" s="496"/>
      <c r="I721" s="249"/>
      <c r="J721" s="302"/>
      <c r="K721" s="302"/>
      <c r="L721" s="302"/>
      <c r="M721" s="302"/>
      <c r="N721" s="447">
        <v>0</v>
      </c>
      <c r="O721" s="302"/>
      <c r="P721" s="241"/>
      <c r="Q721" s="33">
        <f>[2]Metryka!$C$25</f>
        <v>0</v>
      </c>
      <c r="R721" s="85">
        <f>[2]Metryka!$D$25</f>
        <v>0</v>
      </c>
      <c r="S721" s="90">
        <f>[2]Metryka!$E$25</f>
        <v>0</v>
      </c>
      <c r="T721" s="33" t="s">
        <v>4774</v>
      </c>
      <c r="U721" s="33" t="s">
        <v>4774</v>
      </c>
      <c r="V721" s="33" t="s">
        <v>5166</v>
      </c>
      <c r="W721" s="33" t="s">
        <v>5120</v>
      </c>
      <c r="X721" s="33" t="s">
        <v>3172</v>
      </c>
      <c r="Y721" s="33" t="s">
        <v>5166</v>
      </c>
    </row>
    <row r="722" spans="1:25" ht="15" customHeight="1">
      <c r="A722" s="453">
        <f>[2]Metryka!$C$3</f>
        <v>0</v>
      </c>
      <c r="B722" s="264" t="s">
        <v>3309</v>
      </c>
      <c r="C722" s="264">
        <v>5157</v>
      </c>
      <c r="D722" s="264"/>
      <c r="E722" s="273"/>
      <c r="F722" s="273"/>
      <c r="G722" s="458" t="s">
        <v>3172</v>
      </c>
      <c r="H722" s="496"/>
      <c r="I722" s="249"/>
      <c r="J722" s="302"/>
      <c r="K722" s="302"/>
      <c r="L722" s="302"/>
      <c r="M722" s="302"/>
      <c r="N722" s="447">
        <v>0</v>
      </c>
      <c r="O722" s="302"/>
      <c r="P722" s="241"/>
      <c r="Q722" s="33">
        <f>[2]Metryka!$C$25</f>
        <v>0</v>
      </c>
      <c r="R722" s="85">
        <f>[2]Metryka!$D$25</f>
        <v>0</v>
      </c>
      <c r="S722" s="90">
        <f>[2]Metryka!$E$25</f>
        <v>0</v>
      </c>
      <c r="T722" s="33" t="s">
        <v>4774</v>
      </c>
      <c r="U722" s="33" t="s">
        <v>4774</v>
      </c>
      <c r="V722" s="33" t="s">
        <v>5166</v>
      </c>
      <c r="W722" s="33" t="s">
        <v>5120</v>
      </c>
      <c r="X722" s="33" t="s">
        <v>3172</v>
      </c>
      <c r="Y722" s="33" t="s">
        <v>5166</v>
      </c>
    </row>
    <row r="723" spans="1:25" ht="15" customHeight="1">
      <c r="A723" s="453">
        <f>[2]Metryka!$C$3</f>
        <v>0</v>
      </c>
      <c r="B723" s="264" t="s">
        <v>611</v>
      </c>
      <c r="C723" s="264">
        <v>5158</v>
      </c>
      <c r="D723" s="264"/>
      <c r="E723" s="273"/>
      <c r="F723" s="273"/>
      <c r="G723" s="458" t="s">
        <v>3172</v>
      </c>
      <c r="H723" s="496"/>
      <c r="I723" s="249"/>
      <c r="J723" s="302"/>
      <c r="K723" s="302"/>
      <c r="L723" s="302"/>
      <c r="M723" s="302"/>
      <c r="N723" s="447">
        <v>0</v>
      </c>
      <c r="O723" s="302"/>
      <c r="P723" s="241"/>
      <c r="Q723" s="33">
        <f>[2]Metryka!$C$25</f>
        <v>0</v>
      </c>
      <c r="R723" s="85">
        <f>[2]Metryka!$D$25</f>
        <v>0</v>
      </c>
      <c r="S723" s="90">
        <f>[2]Metryka!$E$25</f>
        <v>0</v>
      </c>
      <c r="T723" s="33" t="s">
        <v>4774</v>
      </c>
      <c r="U723" s="33" t="s">
        <v>4774</v>
      </c>
      <c r="V723" s="33" t="s">
        <v>5166</v>
      </c>
      <c r="W723" s="33" t="s">
        <v>5120</v>
      </c>
      <c r="X723" s="33" t="s">
        <v>3172</v>
      </c>
      <c r="Y723" s="33" t="s">
        <v>5166</v>
      </c>
    </row>
    <row r="724" spans="1:25" ht="15" customHeight="1">
      <c r="A724" s="453">
        <f>[2]Metryka!$C$3</f>
        <v>0</v>
      </c>
      <c r="B724" s="264" t="s">
        <v>3310</v>
      </c>
      <c r="C724" s="264">
        <v>5166</v>
      </c>
      <c r="D724" s="264"/>
      <c r="E724" s="273"/>
      <c r="F724" s="273"/>
      <c r="G724" s="458" t="s">
        <v>3172</v>
      </c>
      <c r="H724" s="496"/>
      <c r="I724" s="249"/>
      <c r="J724" s="302"/>
      <c r="K724" s="302"/>
      <c r="L724" s="302"/>
      <c r="M724" s="302"/>
      <c r="N724" s="447">
        <v>0</v>
      </c>
      <c r="O724" s="302"/>
      <c r="P724" s="241"/>
      <c r="Q724" s="33">
        <f>[2]Metryka!$C$25</f>
        <v>0</v>
      </c>
      <c r="R724" s="85">
        <f>[2]Metryka!$D$25</f>
        <v>0</v>
      </c>
      <c r="S724" s="90">
        <f>[2]Metryka!$E$25</f>
        <v>0</v>
      </c>
      <c r="T724" s="33" t="s">
        <v>4774</v>
      </c>
      <c r="U724" s="33" t="s">
        <v>4774</v>
      </c>
      <c r="V724" s="33" t="s">
        <v>5166</v>
      </c>
      <c r="W724" s="33" t="s">
        <v>5120</v>
      </c>
      <c r="X724" s="33" t="s">
        <v>3172</v>
      </c>
      <c r="Y724" s="33" t="s">
        <v>5166</v>
      </c>
    </row>
    <row r="725" spans="1:25" ht="15" customHeight="1">
      <c r="A725" s="453">
        <f>[2]Metryka!$C$3</f>
        <v>0</v>
      </c>
      <c r="B725" s="264" t="s">
        <v>612</v>
      </c>
      <c r="C725" s="264"/>
      <c r="D725" s="264" t="s">
        <v>4187</v>
      </c>
      <c r="E725" s="273">
        <v>18.6325</v>
      </c>
      <c r="F725" s="273">
        <v>54.387099999999997</v>
      </c>
      <c r="G725" s="458" t="s">
        <v>3172</v>
      </c>
      <c r="H725" s="496"/>
      <c r="I725" s="249"/>
      <c r="J725" s="302"/>
      <c r="K725" s="302"/>
      <c r="L725" s="302"/>
      <c r="M725" s="302"/>
      <c r="N725" s="447">
        <v>0</v>
      </c>
      <c r="O725" s="302"/>
      <c r="P725" s="241"/>
      <c r="Q725" s="33">
        <f>[2]Metryka!$C$25</f>
        <v>0</v>
      </c>
      <c r="R725" s="85">
        <f>[2]Metryka!$D$25</f>
        <v>0</v>
      </c>
      <c r="S725" s="90">
        <f>[2]Metryka!$E$25</f>
        <v>0</v>
      </c>
      <c r="T725" s="33" t="s">
        <v>4774</v>
      </c>
      <c r="U725" s="33" t="s">
        <v>5426</v>
      </c>
      <c r="V725" s="33" t="s">
        <v>5166</v>
      </c>
      <c r="W725" s="33" t="s">
        <v>5120</v>
      </c>
      <c r="X725" s="33" t="s">
        <v>4642</v>
      </c>
      <c r="Y725" s="33" t="s">
        <v>5166</v>
      </c>
    </row>
    <row r="726" spans="1:25" ht="15" customHeight="1">
      <c r="A726" s="453">
        <f>[2]Metryka!$C$3</f>
        <v>0</v>
      </c>
      <c r="B726" s="264" t="s">
        <v>613</v>
      </c>
      <c r="C726" s="264">
        <v>5159</v>
      </c>
      <c r="D726" s="264" t="s">
        <v>4187</v>
      </c>
      <c r="E726" s="273">
        <v>18.642099999999999</v>
      </c>
      <c r="F726" s="273">
        <v>54.364400000000003</v>
      </c>
      <c r="G726" s="458" t="s">
        <v>3172</v>
      </c>
      <c r="H726" s="496"/>
      <c r="I726" s="249"/>
      <c r="J726" s="302"/>
      <c r="K726" s="302"/>
      <c r="L726" s="302"/>
      <c r="M726" s="302"/>
      <c r="N726" s="447">
        <v>0</v>
      </c>
      <c r="O726" s="302"/>
      <c r="P726" s="241"/>
      <c r="Q726" s="33">
        <f>[2]Metryka!$C$25</f>
        <v>0</v>
      </c>
      <c r="R726" s="85">
        <f>[2]Metryka!$D$25</f>
        <v>0</v>
      </c>
      <c r="S726" s="90">
        <f>[2]Metryka!$E$25</f>
        <v>0</v>
      </c>
      <c r="T726" s="33" t="s">
        <v>4774</v>
      </c>
      <c r="U726" s="33" t="s">
        <v>5426</v>
      </c>
      <c r="V726" s="33" t="s">
        <v>5166</v>
      </c>
      <c r="W726" s="33" t="s">
        <v>5120</v>
      </c>
      <c r="X726" s="33" t="s">
        <v>4642</v>
      </c>
      <c r="Y726" s="33" t="s">
        <v>5166</v>
      </c>
    </row>
    <row r="727" spans="1:25" ht="15" customHeight="1">
      <c r="A727" s="453">
        <f>[2]Metryka!$C$3</f>
        <v>0</v>
      </c>
      <c r="B727" s="264" t="s">
        <v>3311</v>
      </c>
      <c r="C727" s="264">
        <v>5173</v>
      </c>
      <c r="D727" s="264"/>
      <c r="E727" s="273"/>
      <c r="F727" s="273"/>
      <c r="G727" s="458" t="s">
        <v>3172</v>
      </c>
      <c r="H727" s="496"/>
      <c r="I727" s="249"/>
      <c r="J727" s="302"/>
      <c r="K727" s="302"/>
      <c r="L727" s="302"/>
      <c r="M727" s="302"/>
      <c r="N727" s="447">
        <v>0</v>
      </c>
      <c r="O727" s="302"/>
      <c r="P727" s="241"/>
      <c r="Q727" s="33">
        <f>[2]Metryka!$C$25</f>
        <v>0</v>
      </c>
      <c r="R727" s="85">
        <f>[2]Metryka!$D$25</f>
        <v>0</v>
      </c>
      <c r="S727" s="90">
        <f>[2]Metryka!$E$25</f>
        <v>0</v>
      </c>
      <c r="T727" s="33" t="s">
        <v>4774</v>
      </c>
      <c r="U727" s="33" t="s">
        <v>4774</v>
      </c>
      <c r="V727" s="33" t="s">
        <v>5166</v>
      </c>
      <c r="W727" s="33" t="s">
        <v>5120</v>
      </c>
      <c r="X727" s="33" t="s">
        <v>3172</v>
      </c>
      <c r="Y727" s="33" t="s">
        <v>5166</v>
      </c>
    </row>
    <row r="728" spans="1:25" ht="15" customHeight="1">
      <c r="A728" s="453">
        <f>[2]Metryka!$C$3</f>
        <v>0</v>
      </c>
      <c r="B728" s="264" t="s">
        <v>614</v>
      </c>
      <c r="C728" s="264">
        <v>5161</v>
      </c>
      <c r="D728" s="264"/>
      <c r="E728" s="273"/>
      <c r="F728" s="273"/>
      <c r="G728" s="458" t="s">
        <v>3172</v>
      </c>
      <c r="H728" s="496"/>
      <c r="I728" s="249"/>
      <c r="J728" s="302"/>
      <c r="K728" s="302"/>
      <c r="L728" s="302"/>
      <c r="M728" s="302"/>
      <c r="N728" s="447">
        <v>0</v>
      </c>
      <c r="O728" s="302"/>
      <c r="P728" s="241"/>
      <c r="Q728" s="33">
        <f>[2]Metryka!$C$25</f>
        <v>0</v>
      </c>
      <c r="R728" s="85">
        <f>[2]Metryka!$D$25</f>
        <v>0</v>
      </c>
      <c r="S728" s="90">
        <f>[2]Metryka!$E$25</f>
        <v>0</v>
      </c>
      <c r="T728" s="33" t="s">
        <v>4774</v>
      </c>
      <c r="U728" s="33" t="s">
        <v>4774</v>
      </c>
      <c r="V728" s="33" t="s">
        <v>5166</v>
      </c>
      <c r="W728" s="33" t="s">
        <v>5120</v>
      </c>
      <c r="X728" s="33" t="s">
        <v>3172</v>
      </c>
      <c r="Y728" s="33" t="s">
        <v>5166</v>
      </c>
    </row>
    <row r="729" spans="1:25" ht="15" customHeight="1">
      <c r="A729" s="453">
        <f>[2]Metryka!$C$3</f>
        <v>0</v>
      </c>
      <c r="B729" s="264" t="s">
        <v>615</v>
      </c>
      <c r="C729" s="264">
        <v>5162</v>
      </c>
      <c r="D729" s="264" t="s">
        <v>4190</v>
      </c>
      <c r="E729" s="273">
        <v>18.6052</v>
      </c>
      <c r="F729" s="273">
        <v>54.381999999999998</v>
      </c>
      <c r="G729" s="458" t="s">
        <v>3172</v>
      </c>
      <c r="H729" s="496"/>
      <c r="I729" s="249"/>
      <c r="J729" s="302"/>
      <c r="K729" s="302"/>
      <c r="L729" s="302"/>
      <c r="M729" s="302"/>
      <c r="N729" s="447">
        <v>0</v>
      </c>
      <c r="O729" s="302"/>
      <c r="P729" s="241"/>
      <c r="Q729" s="33">
        <f>[2]Metryka!$C$25</f>
        <v>0</v>
      </c>
      <c r="R729" s="85">
        <f>[2]Metryka!$D$25</f>
        <v>0</v>
      </c>
      <c r="S729" s="90">
        <f>[2]Metryka!$E$25</f>
        <v>0</v>
      </c>
      <c r="T729" s="33" t="s">
        <v>4774</v>
      </c>
      <c r="U729" s="33" t="s">
        <v>5426</v>
      </c>
      <c r="V729" s="33" t="s">
        <v>5166</v>
      </c>
      <c r="W729" s="33" t="s">
        <v>5120</v>
      </c>
      <c r="X729" s="33" t="s">
        <v>4642</v>
      </c>
      <c r="Y729" s="33" t="s">
        <v>5166</v>
      </c>
    </row>
    <row r="730" spans="1:25" ht="15" customHeight="1">
      <c r="A730" s="453">
        <f>[2]Metryka!$C$3</f>
        <v>0</v>
      </c>
      <c r="B730" s="264" t="s">
        <v>616</v>
      </c>
      <c r="C730" s="264">
        <v>5163</v>
      </c>
      <c r="D730" s="264"/>
      <c r="E730" s="273"/>
      <c r="F730" s="273"/>
      <c r="G730" s="458" t="s">
        <v>3172</v>
      </c>
      <c r="H730" s="496"/>
      <c r="I730" s="249"/>
      <c r="J730" s="302"/>
      <c r="K730" s="302"/>
      <c r="L730" s="302"/>
      <c r="M730" s="302"/>
      <c r="N730" s="447">
        <v>0</v>
      </c>
      <c r="O730" s="302"/>
      <c r="P730" s="241"/>
      <c r="Q730" s="33">
        <f>[2]Metryka!$C$25</f>
        <v>0</v>
      </c>
      <c r="R730" s="85">
        <f>[2]Metryka!$D$25</f>
        <v>0</v>
      </c>
      <c r="S730" s="90">
        <f>[2]Metryka!$E$25</f>
        <v>0</v>
      </c>
      <c r="T730" s="33" t="s">
        <v>4774</v>
      </c>
      <c r="U730" s="33" t="s">
        <v>4774</v>
      </c>
      <c r="V730" s="33" t="s">
        <v>5166</v>
      </c>
      <c r="W730" s="33" t="s">
        <v>5120</v>
      </c>
      <c r="X730" s="33" t="s">
        <v>3172</v>
      </c>
      <c r="Y730" s="33" t="s">
        <v>5166</v>
      </c>
    </row>
    <row r="731" spans="1:25" ht="15" customHeight="1">
      <c r="A731" s="453">
        <f>[2]Metryka!$C$3</f>
        <v>0</v>
      </c>
      <c r="B731" s="264" t="s">
        <v>3312</v>
      </c>
      <c r="C731" s="264">
        <v>5743</v>
      </c>
      <c r="D731" s="264"/>
      <c r="E731" s="273"/>
      <c r="F731" s="273"/>
      <c r="G731" s="458" t="s">
        <v>3172</v>
      </c>
      <c r="H731" s="496"/>
      <c r="I731" s="249"/>
      <c r="J731" s="302"/>
      <c r="K731" s="302"/>
      <c r="L731" s="302"/>
      <c r="M731" s="302"/>
      <c r="N731" s="447">
        <v>0</v>
      </c>
      <c r="O731" s="302"/>
      <c r="P731" s="241"/>
      <c r="Q731" s="33">
        <f>[2]Metryka!$C$25</f>
        <v>0</v>
      </c>
      <c r="R731" s="85">
        <f>[2]Metryka!$D$25</f>
        <v>0</v>
      </c>
      <c r="S731" s="90">
        <f>[2]Metryka!$E$25</f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</row>
    <row r="732" spans="1:25" ht="15" customHeight="1">
      <c r="A732" s="453">
        <f>[2]Metryka!$C$3</f>
        <v>0</v>
      </c>
      <c r="B732" s="264" t="s">
        <v>617</v>
      </c>
      <c r="C732" s="264">
        <v>5164</v>
      </c>
      <c r="D732" s="264"/>
      <c r="E732" s="273"/>
      <c r="F732" s="273"/>
      <c r="G732" s="458" t="s">
        <v>3172</v>
      </c>
      <c r="H732" s="496"/>
      <c r="I732" s="249"/>
      <c r="J732" s="302"/>
      <c r="K732" s="302"/>
      <c r="L732" s="302"/>
      <c r="M732" s="302"/>
      <c r="N732" s="447">
        <v>0</v>
      </c>
      <c r="O732" s="302"/>
      <c r="P732" s="241"/>
      <c r="Q732" s="33">
        <f>[2]Metryka!$C$25</f>
        <v>0</v>
      </c>
      <c r="R732" s="85">
        <f>[2]Metryka!$D$25</f>
        <v>0</v>
      </c>
      <c r="S732" s="90">
        <f>[2]Metryka!$E$25</f>
        <v>0</v>
      </c>
      <c r="T732" s="33" t="s">
        <v>4774</v>
      </c>
      <c r="U732" s="33" t="s">
        <v>4774</v>
      </c>
      <c r="V732" s="33" t="s">
        <v>5166</v>
      </c>
      <c r="W732" s="33" t="s">
        <v>5120</v>
      </c>
      <c r="X732" s="33" t="s">
        <v>3172</v>
      </c>
      <c r="Y732" s="33" t="s">
        <v>5166</v>
      </c>
    </row>
    <row r="733" spans="1:25" ht="15" customHeight="1">
      <c r="A733" s="453">
        <f>[2]Metryka!$C$3</f>
        <v>0</v>
      </c>
      <c r="B733" s="264" t="s">
        <v>619</v>
      </c>
      <c r="C733" s="264">
        <v>5165</v>
      </c>
      <c r="D733" s="264" t="s">
        <v>4191</v>
      </c>
      <c r="E733" s="273">
        <v>18.462499999999999</v>
      </c>
      <c r="F733" s="273">
        <v>54.546199999999999</v>
      </c>
      <c r="G733" s="458" t="s">
        <v>3172</v>
      </c>
      <c r="H733" s="496"/>
      <c r="I733" s="249"/>
      <c r="J733" s="302"/>
      <c r="K733" s="302"/>
      <c r="L733" s="302"/>
      <c r="M733" s="302"/>
      <c r="N733" s="447">
        <v>0</v>
      </c>
      <c r="O733" s="302"/>
      <c r="P733" s="241"/>
      <c r="Q733" s="33">
        <f>[2]Metryka!$C$25</f>
        <v>0</v>
      </c>
      <c r="R733" s="85">
        <f>[2]Metryka!$D$25</f>
        <v>0</v>
      </c>
      <c r="S733" s="90">
        <f>[2]Metryka!$E$25</f>
        <v>0</v>
      </c>
      <c r="T733" s="33" t="s">
        <v>4828</v>
      </c>
      <c r="U733" s="33" t="s">
        <v>5427</v>
      </c>
      <c r="V733" s="33" t="s">
        <v>5167</v>
      </c>
      <c r="W733" s="33" t="s">
        <v>5121</v>
      </c>
      <c r="X733" s="33" t="s">
        <v>4642</v>
      </c>
      <c r="Y733" s="33" t="s">
        <v>5167</v>
      </c>
    </row>
    <row r="734" spans="1:25" ht="15" customHeight="1">
      <c r="A734" s="453">
        <f>[2]Metryka!$C$3</f>
        <v>0</v>
      </c>
      <c r="B734" s="264" t="s">
        <v>618</v>
      </c>
      <c r="C734" s="264">
        <v>5744</v>
      </c>
      <c r="D734" s="264"/>
      <c r="E734" s="273"/>
      <c r="F734" s="273"/>
      <c r="G734" s="458" t="s">
        <v>3172</v>
      </c>
      <c r="H734" s="496"/>
      <c r="I734" s="249"/>
      <c r="J734" s="302"/>
      <c r="K734" s="302"/>
      <c r="L734" s="302"/>
      <c r="M734" s="302"/>
      <c r="N734" s="447">
        <v>0</v>
      </c>
      <c r="O734" s="302"/>
      <c r="P734" s="241"/>
      <c r="Q734" s="33">
        <f>[2]Metryka!$C$25</f>
        <v>0</v>
      </c>
      <c r="R734" s="85">
        <f>[2]Metryka!$D$25</f>
        <v>0</v>
      </c>
      <c r="S734" s="90">
        <f>[2]Metryka!$E$25</f>
        <v>0</v>
      </c>
      <c r="T734" s="33" t="s">
        <v>4828</v>
      </c>
      <c r="U734" s="33" t="s">
        <v>4828</v>
      </c>
      <c r="V734" s="33" t="s">
        <v>5167</v>
      </c>
      <c r="W734" s="33" t="s">
        <v>5121</v>
      </c>
      <c r="X734" s="33" t="s">
        <v>3172</v>
      </c>
      <c r="Y734" s="33" t="s">
        <v>5167</v>
      </c>
    </row>
    <row r="735" spans="1:25" ht="15" customHeight="1">
      <c r="A735" s="453">
        <f>[2]Metryka!$C$3</f>
        <v>0</v>
      </c>
      <c r="B735" s="264" t="s">
        <v>620</v>
      </c>
      <c r="C735" s="264">
        <v>41</v>
      </c>
      <c r="D735" s="264" t="s">
        <v>4192</v>
      </c>
      <c r="E735" s="273">
        <v>18.529299999999999</v>
      </c>
      <c r="F735" s="273">
        <v>54.520899999999997</v>
      </c>
      <c r="G735" s="458" t="s">
        <v>3172</v>
      </c>
      <c r="H735" s="496"/>
      <c r="I735" s="249"/>
      <c r="J735" s="302"/>
      <c r="K735" s="302"/>
      <c r="L735" s="302"/>
      <c r="M735" s="302"/>
      <c r="N735" s="447">
        <v>0</v>
      </c>
      <c r="O735" s="302"/>
      <c r="P735" s="241"/>
      <c r="Q735" s="33">
        <f>[2]Metryka!$C$25</f>
        <v>0</v>
      </c>
      <c r="R735" s="85">
        <f>[2]Metryka!$D$25</f>
        <v>0</v>
      </c>
      <c r="S735" s="90">
        <f>[2]Metryka!$E$25</f>
        <v>0</v>
      </c>
      <c r="T735" s="33" t="s">
        <v>4828</v>
      </c>
      <c r="U735" s="33" t="s">
        <v>5427</v>
      </c>
      <c r="V735" s="33" t="s">
        <v>5167</v>
      </c>
      <c r="W735" s="33" t="s">
        <v>5121</v>
      </c>
      <c r="X735" s="33" t="s">
        <v>4642</v>
      </c>
      <c r="Y735" s="33" t="s">
        <v>5167</v>
      </c>
    </row>
    <row r="736" spans="1:25" ht="15" customHeight="1">
      <c r="A736" s="453">
        <f>[2]Metryka!$C$3</f>
        <v>0</v>
      </c>
      <c r="B736" s="264" t="s">
        <v>621</v>
      </c>
      <c r="C736" s="264">
        <v>5167</v>
      </c>
      <c r="D736" s="264"/>
      <c r="E736" s="273"/>
      <c r="F736" s="273"/>
      <c r="G736" s="458" t="s">
        <v>3172</v>
      </c>
      <c r="H736" s="496"/>
      <c r="I736" s="249"/>
      <c r="J736" s="302"/>
      <c r="K736" s="302"/>
      <c r="L736" s="302"/>
      <c r="M736" s="302"/>
      <c r="N736" s="447">
        <v>0</v>
      </c>
      <c r="O736" s="302"/>
      <c r="P736" s="241"/>
      <c r="Q736" s="33">
        <f>[2]Metryka!$C$25</f>
        <v>0</v>
      </c>
      <c r="R736" s="85">
        <f>[2]Metryka!$D$25</f>
        <v>0</v>
      </c>
      <c r="S736" s="90">
        <f>[2]Metryka!$E$25</f>
        <v>0</v>
      </c>
      <c r="T736" s="33" t="s">
        <v>4828</v>
      </c>
      <c r="U736" s="33" t="s">
        <v>4828</v>
      </c>
      <c r="V736" s="33" t="s">
        <v>5167</v>
      </c>
      <c r="W736" s="33" t="s">
        <v>5121</v>
      </c>
      <c r="X736" s="33" t="s">
        <v>3172</v>
      </c>
      <c r="Y736" s="33" t="s">
        <v>5167</v>
      </c>
    </row>
    <row r="737" spans="1:25" ht="15" customHeight="1">
      <c r="A737" s="453">
        <f>[2]Metryka!$C$3</f>
        <v>0</v>
      </c>
      <c r="B737" s="264" t="s">
        <v>3313</v>
      </c>
      <c r="C737" s="264">
        <v>5193</v>
      </c>
      <c r="D737" s="264"/>
      <c r="E737" s="273"/>
      <c r="F737" s="273"/>
      <c r="G737" s="458" t="s">
        <v>3172</v>
      </c>
      <c r="H737" s="496"/>
      <c r="I737" s="249"/>
      <c r="J737" s="302"/>
      <c r="K737" s="302"/>
      <c r="L737" s="302"/>
      <c r="M737" s="302"/>
      <c r="N737" s="447">
        <v>0</v>
      </c>
      <c r="O737" s="302"/>
      <c r="P737" s="241"/>
      <c r="Q737" s="33">
        <f>[2]Metryka!$C$25</f>
        <v>0</v>
      </c>
      <c r="R737" s="85">
        <f>[2]Metryka!$D$25</f>
        <v>0</v>
      </c>
      <c r="S737" s="90">
        <f>[2]Metryka!$E$25</f>
        <v>0</v>
      </c>
      <c r="T737" s="33" t="s">
        <v>4828</v>
      </c>
      <c r="U737" s="33" t="s">
        <v>5427</v>
      </c>
      <c r="V737" s="33" t="s">
        <v>5167</v>
      </c>
      <c r="W737" s="33" t="s">
        <v>5121</v>
      </c>
      <c r="X737" s="33" t="s">
        <v>4642</v>
      </c>
      <c r="Y737" s="33" t="s">
        <v>5167</v>
      </c>
    </row>
    <row r="738" spans="1:25" ht="15" customHeight="1">
      <c r="A738" s="453">
        <f>[2]Metryka!$C$3</f>
        <v>0</v>
      </c>
      <c r="B738" s="264" t="s">
        <v>622</v>
      </c>
      <c r="C738" s="264">
        <v>5168</v>
      </c>
      <c r="D738" s="264"/>
      <c r="E738" s="273"/>
      <c r="F738" s="273"/>
      <c r="G738" s="458" t="s">
        <v>3172</v>
      </c>
      <c r="H738" s="496"/>
      <c r="I738" s="249"/>
      <c r="J738" s="302"/>
      <c r="K738" s="302"/>
      <c r="L738" s="302"/>
      <c r="M738" s="302"/>
      <c r="N738" s="447">
        <v>0</v>
      </c>
      <c r="O738" s="302"/>
      <c r="P738" s="241"/>
      <c r="Q738" s="33">
        <f>[2]Metryka!$C$25</f>
        <v>0</v>
      </c>
      <c r="R738" s="85">
        <f>[2]Metryka!$D$25</f>
        <v>0</v>
      </c>
      <c r="S738" s="90">
        <f>[2]Metryka!$E$25</f>
        <v>0</v>
      </c>
      <c r="T738" s="33" t="s">
        <v>4828</v>
      </c>
      <c r="U738" s="33" t="s">
        <v>4828</v>
      </c>
      <c r="V738" s="33" t="s">
        <v>5167</v>
      </c>
      <c r="W738" s="33" t="s">
        <v>5121</v>
      </c>
      <c r="X738" s="33" t="s">
        <v>3172</v>
      </c>
      <c r="Y738" s="33" t="s">
        <v>5167</v>
      </c>
    </row>
    <row r="739" spans="1:25" ht="15" customHeight="1">
      <c r="A739" s="453">
        <f>[2]Metryka!$C$3</f>
        <v>0</v>
      </c>
      <c r="B739" s="264" t="s">
        <v>623</v>
      </c>
      <c r="C739" s="264">
        <v>5171</v>
      </c>
      <c r="D739" s="264" t="s">
        <v>4082</v>
      </c>
      <c r="E739" s="273">
        <v>18.548300000000001</v>
      </c>
      <c r="F739" s="273">
        <v>54.477200000000003</v>
      </c>
      <c r="G739" s="458" t="s">
        <v>3172</v>
      </c>
      <c r="H739" s="496"/>
      <c r="I739" s="249"/>
      <c r="J739" s="302"/>
      <c r="K739" s="302"/>
      <c r="L739" s="302"/>
      <c r="M739" s="302"/>
      <c r="N739" s="447">
        <v>0</v>
      </c>
      <c r="O739" s="302"/>
      <c r="P739" s="241"/>
      <c r="Q739" s="33">
        <f>[2]Metryka!$C$25</f>
        <v>0</v>
      </c>
      <c r="R739" s="85">
        <f>[2]Metryka!$D$25</f>
        <v>0</v>
      </c>
      <c r="S739" s="90">
        <f>[2]Metryka!$E$25</f>
        <v>0</v>
      </c>
      <c r="T739" s="33" t="s">
        <v>4828</v>
      </c>
      <c r="U739" s="33" t="s">
        <v>5427</v>
      </c>
      <c r="V739" s="33" t="s">
        <v>5167</v>
      </c>
      <c r="W739" s="33" t="s">
        <v>5121</v>
      </c>
      <c r="X739" s="33" t="s">
        <v>4642</v>
      </c>
      <c r="Y739" s="33" t="s">
        <v>5167</v>
      </c>
    </row>
    <row r="740" spans="1:25" ht="15" customHeight="1">
      <c r="A740" s="453">
        <f>[2]Metryka!$C$3</f>
        <v>0</v>
      </c>
      <c r="B740" s="264" t="s">
        <v>624</v>
      </c>
      <c r="C740" s="264">
        <v>5175</v>
      </c>
      <c r="D740" s="264"/>
      <c r="E740" s="273"/>
      <c r="F740" s="273"/>
      <c r="G740" s="458" t="s">
        <v>3172</v>
      </c>
      <c r="H740" s="496"/>
      <c r="I740" s="249"/>
      <c r="J740" s="302"/>
      <c r="K740" s="302"/>
      <c r="L740" s="302"/>
      <c r="M740" s="302"/>
      <c r="N740" s="447">
        <v>0</v>
      </c>
      <c r="O740" s="302"/>
      <c r="P740" s="241"/>
      <c r="Q740" s="33">
        <f>[2]Metryka!$C$25</f>
        <v>0</v>
      </c>
      <c r="R740" s="85">
        <f>[2]Metryka!$D$25</f>
        <v>0</v>
      </c>
      <c r="S740" s="90">
        <f>[2]Metryka!$E$25</f>
        <v>0</v>
      </c>
      <c r="T740" s="33" t="s">
        <v>4828</v>
      </c>
      <c r="U740" s="33" t="s">
        <v>4828</v>
      </c>
      <c r="V740" s="33" t="s">
        <v>5167</v>
      </c>
      <c r="W740" s="33" t="s">
        <v>5121</v>
      </c>
      <c r="X740" s="33" t="s">
        <v>3172</v>
      </c>
      <c r="Y740" s="33" t="s">
        <v>5167</v>
      </c>
    </row>
    <row r="741" spans="1:25" ht="15" customHeight="1">
      <c r="A741" s="453">
        <f>[2]Metryka!$C$3</f>
        <v>0</v>
      </c>
      <c r="B741" s="264" t="s">
        <v>3314</v>
      </c>
      <c r="C741" s="264">
        <v>5194</v>
      </c>
      <c r="D741" s="264"/>
      <c r="E741" s="273"/>
      <c r="F741" s="273"/>
      <c r="G741" s="458" t="s">
        <v>3172</v>
      </c>
      <c r="H741" s="496"/>
      <c r="I741" s="249"/>
      <c r="J741" s="302"/>
      <c r="K741" s="302"/>
      <c r="L741" s="302"/>
      <c r="M741" s="302"/>
      <c r="N741" s="447">
        <v>0</v>
      </c>
      <c r="O741" s="302"/>
      <c r="P741" s="241"/>
      <c r="Q741" s="33">
        <f>[2]Metryka!$C$25</f>
        <v>0</v>
      </c>
      <c r="R741" s="85">
        <f>[2]Metryka!$D$25</f>
        <v>0</v>
      </c>
      <c r="S741" s="90">
        <f>[2]Metryka!$E$25</f>
        <v>0</v>
      </c>
      <c r="T741" s="33" t="s">
        <v>4828</v>
      </c>
      <c r="U741" s="33" t="s">
        <v>5427</v>
      </c>
      <c r="V741" s="33" t="s">
        <v>5167</v>
      </c>
      <c r="W741" s="33" t="s">
        <v>5121</v>
      </c>
      <c r="X741" s="33" t="s">
        <v>4642</v>
      </c>
      <c r="Y741" s="33" t="s">
        <v>5167</v>
      </c>
    </row>
    <row r="742" spans="1:25" ht="15" customHeight="1">
      <c r="A742" s="453">
        <f>[2]Metryka!$C$3</f>
        <v>0</v>
      </c>
      <c r="B742" s="264" t="s">
        <v>625</v>
      </c>
      <c r="C742" s="264">
        <v>5177</v>
      </c>
      <c r="D742" s="264"/>
      <c r="E742" s="273"/>
      <c r="F742" s="273"/>
      <c r="G742" s="458" t="s">
        <v>3172</v>
      </c>
      <c r="H742" s="496"/>
      <c r="I742" s="249"/>
      <c r="J742" s="302"/>
      <c r="K742" s="302"/>
      <c r="L742" s="302"/>
      <c r="M742" s="302"/>
      <c r="N742" s="447">
        <v>0</v>
      </c>
      <c r="O742" s="302"/>
      <c r="P742" s="241"/>
      <c r="Q742" s="33">
        <f>[2]Metryka!$C$25</f>
        <v>0</v>
      </c>
      <c r="R742" s="85">
        <f>[2]Metryka!$D$25</f>
        <v>0</v>
      </c>
      <c r="S742" s="90">
        <f>[2]Metryka!$E$25</f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</row>
    <row r="743" spans="1:25" ht="15" customHeight="1">
      <c r="A743" s="453">
        <f>[2]Metryka!$C$3</f>
        <v>0</v>
      </c>
      <c r="B743" s="264" t="s">
        <v>626</v>
      </c>
      <c r="C743" s="264">
        <v>5178</v>
      </c>
      <c r="D743" s="264" t="s">
        <v>3990</v>
      </c>
      <c r="E743" s="273">
        <v>18.4955</v>
      </c>
      <c r="F743" s="273">
        <v>54.460500000000003</v>
      </c>
      <c r="G743" s="458" t="s">
        <v>3172</v>
      </c>
      <c r="H743" s="496"/>
      <c r="I743" s="249"/>
      <c r="J743" s="302"/>
      <c r="K743" s="302"/>
      <c r="L743" s="302"/>
      <c r="M743" s="302"/>
      <c r="N743" s="447">
        <v>0</v>
      </c>
      <c r="O743" s="302"/>
      <c r="P743" s="241"/>
      <c r="Q743" s="33">
        <f>[2]Metryka!$C$25</f>
        <v>0</v>
      </c>
      <c r="R743" s="85">
        <f>[2]Metryka!$D$25</f>
        <v>0</v>
      </c>
      <c r="S743" s="90">
        <f>[2]Metryka!$E$25</f>
        <v>0</v>
      </c>
      <c r="T743" s="33" t="s">
        <v>4828</v>
      </c>
      <c r="U743" s="33" t="s">
        <v>5427</v>
      </c>
      <c r="V743" s="33" t="s">
        <v>5167</v>
      </c>
      <c r="W743" s="33" t="s">
        <v>5121</v>
      </c>
      <c r="X743" s="33" t="s">
        <v>4642</v>
      </c>
      <c r="Y743" s="33" t="s">
        <v>5167</v>
      </c>
    </row>
    <row r="744" spans="1:25" ht="15" customHeight="1">
      <c r="A744" s="453">
        <f>[2]Metryka!$C$3</f>
        <v>0</v>
      </c>
      <c r="B744" s="264" t="s">
        <v>627</v>
      </c>
      <c r="C744" s="264">
        <v>5179</v>
      </c>
      <c r="D744" s="264"/>
      <c r="E744" s="273"/>
      <c r="F744" s="273"/>
      <c r="G744" s="458" t="s">
        <v>3172</v>
      </c>
      <c r="H744" s="496"/>
      <c r="I744" s="249"/>
      <c r="J744" s="302"/>
      <c r="K744" s="302"/>
      <c r="L744" s="302"/>
      <c r="M744" s="302"/>
      <c r="N744" s="447">
        <v>0</v>
      </c>
      <c r="O744" s="302"/>
      <c r="P744" s="241"/>
      <c r="Q744" s="33">
        <f>[2]Metryka!$C$25</f>
        <v>0</v>
      </c>
      <c r="R744" s="85">
        <f>[2]Metryka!$D$25</f>
        <v>0</v>
      </c>
      <c r="S744" s="90">
        <f>[2]Metryka!$E$25</f>
        <v>0</v>
      </c>
      <c r="T744" s="33" t="s">
        <v>4828</v>
      </c>
      <c r="U744" s="33" t="s">
        <v>4828</v>
      </c>
      <c r="V744" s="33" t="s">
        <v>5167</v>
      </c>
      <c r="W744" s="33" t="s">
        <v>5121</v>
      </c>
      <c r="X744" s="33" t="s">
        <v>3172</v>
      </c>
      <c r="Y744" s="33" t="s">
        <v>5167</v>
      </c>
    </row>
    <row r="745" spans="1:25" ht="15" customHeight="1">
      <c r="A745" s="453">
        <f>[2]Metryka!$C$3</f>
        <v>0</v>
      </c>
      <c r="B745" s="264" t="s">
        <v>628</v>
      </c>
      <c r="C745" s="264">
        <v>1127</v>
      </c>
      <c r="D745" s="264" t="s">
        <v>4193</v>
      </c>
      <c r="E745" s="273">
        <v>23.436299999999999</v>
      </c>
      <c r="F745" s="273">
        <v>53.3827</v>
      </c>
      <c r="G745" s="458" t="s">
        <v>3171</v>
      </c>
      <c r="H745" s="496"/>
      <c r="I745" s="249"/>
      <c r="J745" s="302"/>
      <c r="K745" s="302"/>
      <c r="L745" s="302"/>
      <c r="M745" s="302"/>
      <c r="N745" s="447">
        <v>0</v>
      </c>
      <c r="O745" s="302"/>
      <c r="P745" s="241"/>
      <c r="Q745" s="33">
        <f>[2]Metryka!$C$25</f>
        <v>0</v>
      </c>
      <c r="R745" s="85">
        <f>[2]Metryka!$D$25</f>
        <v>0</v>
      </c>
      <c r="S745" s="90">
        <f>[2]Metryka!$E$25</f>
        <v>0</v>
      </c>
      <c r="T745" s="33" t="s">
        <v>2238</v>
      </c>
      <c r="U745" s="33" t="s">
        <v>6854</v>
      </c>
      <c r="V745" s="33" t="s">
        <v>6855</v>
      </c>
      <c r="W745" s="33" t="s">
        <v>6629</v>
      </c>
      <c r="X745" s="33" t="s">
        <v>4641</v>
      </c>
      <c r="Y745" s="33" t="s">
        <v>6856</v>
      </c>
    </row>
    <row r="746" spans="1:25" ht="15" customHeight="1">
      <c r="A746" s="453">
        <f>[2]Metryka!$C$3</f>
        <v>0</v>
      </c>
      <c r="B746" s="264" t="s">
        <v>629</v>
      </c>
      <c r="C746" s="264">
        <v>7129</v>
      </c>
      <c r="D746" s="264" t="s">
        <v>4081</v>
      </c>
      <c r="E746" s="273">
        <v>17.5703</v>
      </c>
      <c r="F746" s="273">
        <v>52.483499999999999</v>
      </c>
      <c r="G746" s="458" t="s">
        <v>3168</v>
      </c>
      <c r="H746" s="496"/>
      <c r="I746" s="249"/>
      <c r="J746" s="302"/>
      <c r="K746" s="302"/>
      <c r="L746" s="302"/>
      <c r="M746" s="302"/>
      <c r="N746" s="447">
        <v>0</v>
      </c>
      <c r="O746" s="302"/>
      <c r="P746" s="241"/>
      <c r="Q746" s="33">
        <f>[2]Metryka!$C$25</f>
        <v>0</v>
      </c>
      <c r="R746" s="85">
        <f>[2]Metryka!$D$25</f>
        <v>0</v>
      </c>
      <c r="S746" s="90">
        <f>[2]Metryka!$E$25</f>
        <v>0</v>
      </c>
      <c r="T746" s="33" t="s">
        <v>426</v>
      </c>
      <c r="U746" s="33" t="s">
        <v>5935</v>
      </c>
      <c r="V746" s="33" t="s">
        <v>5936</v>
      </c>
      <c r="W746" s="33" t="s">
        <v>5380</v>
      </c>
      <c r="X746" s="33" t="s">
        <v>4646</v>
      </c>
      <c r="Y746" s="33" t="s">
        <v>6596</v>
      </c>
    </row>
    <row r="747" spans="1:25" ht="15" customHeight="1">
      <c r="A747" s="453">
        <f>[2]Metryka!$C$3</f>
        <v>0</v>
      </c>
      <c r="B747" s="264" t="s">
        <v>3315</v>
      </c>
      <c r="C747" s="264">
        <v>7131</v>
      </c>
      <c r="D747" s="264" t="s">
        <v>4035</v>
      </c>
      <c r="E747" s="273">
        <v>17.761199999999999</v>
      </c>
      <c r="F747" s="273">
        <v>51.281500000000001</v>
      </c>
      <c r="G747" s="458" t="s">
        <v>3168</v>
      </c>
      <c r="H747" s="496"/>
      <c r="I747" s="249"/>
      <c r="J747" s="302"/>
      <c r="K747" s="302"/>
      <c r="L747" s="302"/>
      <c r="M747" s="302"/>
      <c r="N747" s="447">
        <v>0</v>
      </c>
      <c r="O747" s="302"/>
      <c r="P747" s="241"/>
      <c r="Q747" s="33">
        <f>[2]Metryka!$C$25</f>
        <v>0</v>
      </c>
      <c r="R747" s="85">
        <f>[2]Metryka!$D$25</f>
        <v>0</v>
      </c>
      <c r="S747" s="90">
        <f>[2]Metryka!$E$25</f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</row>
    <row r="748" spans="1:25" ht="15" customHeight="1">
      <c r="A748" s="453">
        <f>[2]Metryka!$C$3</f>
        <v>0</v>
      </c>
      <c r="B748" s="264" t="s">
        <v>3316</v>
      </c>
      <c r="C748" s="264">
        <v>707</v>
      </c>
      <c r="D748" s="264"/>
      <c r="E748" s="273"/>
      <c r="F748" s="273"/>
      <c r="G748" s="458" t="s">
        <v>3167</v>
      </c>
      <c r="H748" s="496"/>
      <c r="I748" s="249"/>
      <c r="J748" s="302"/>
      <c r="K748" s="302"/>
      <c r="L748" s="302"/>
      <c r="M748" s="302"/>
      <c r="N748" s="447">
        <v>0</v>
      </c>
      <c r="O748" s="302"/>
      <c r="P748" s="241"/>
      <c r="Q748" s="33">
        <f>[2]Metryka!$C$25</f>
        <v>0</v>
      </c>
      <c r="R748" s="85">
        <f>[2]Metryka!$D$25</f>
        <v>0</v>
      </c>
      <c r="S748" s="90">
        <f>[2]Metryka!$E$25</f>
        <v>0</v>
      </c>
      <c r="T748" s="33" t="s">
        <v>3316</v>
      </c>
      <c r="U748" s="33" t="s">
        <v>3316</v>
      </c>
      <c r="V748" s="33" t="s">
        <v>5428</v>
      </c>
      <c r="W748" s="33" t="s">
        <v>5354</v>
      </c>
      <c r="X748" s="33" t="s">
        <v>4643</v>
      </c>
      <c r="Y748" s="33" t="s">
        <v>5428</v>
      </c>
    </row>
    <row r="749" spans="1:25" ht="15" customHeight="1">
      <c r="A749" s="453">
        <f>[2]Metryka!$C$3</f>
        <v>0</v>
      </c>
      <c r="B749" s="264" t="s">
        <v>630</v>
      </c>
      <c r="C749" s="264">
        <v>6115</v>
      </c>
      <c r="D749" s="264" t="s">
        <v>4194</v>
      </c>
      <c r="E749" s="273">
        <v>15.3003</v>
      </c>
      <c r="F749" s="273">
        <v>51.191299999999998</v>
      </c>
      <c r="G749" s="458" t="s">
        <v>3184</v>
      </c>
      <c r="H749" s="496"/>
      <c r="I749" s="249"/>
      <c r="J749" s="302"/>
      <c r="K749" s="302"/>
      <c r="L749" s="302"/>
      <c r="M749" s="302"/>
      <c r="N749" s="447">
        <v>0</v>
      </c>
      <c r="O749" s="302"/>
      <c r="P749" s="241"/>
      <c r="Q749" s="33">
        <f>[2]Metryka!$C$25</f>
        <v>0</v>
      </c>
      <c r="R749" s="85">
        <f>[2]Metryka!$D$25</f>
        <v>0</v>
      </c>
      <c r="S749" s="90">
        <f>[2]Metryka!$E$25</f>
        <v>0</v>
      </c>
      <c r="T749" s="33" t="s">
        <v>1603</v>
      </c>
      <c r="U749" s="33" t="s">
        <v>6857</v>
      </c>
      <c r="V749" s="33" t="s">
        <v>6858</v>
      </c>
      <c r="W749" s="33" t="s">
        <v>6245</v>
      </c>
      <c r="X749" s="33" t="s">
        <v>4632</v>
      </c>
      <c r="Y749" s="33" t="s">
        <v>6859</v>
      </c>
    </row>
    <row r="750" spans="1:25" ht="15" customHeight="1">
      <c r="A750" s="453">
        <f>[2]Metryka!$C$3</f>
        <v>0</v>
      </c>
      <c r="B750" s="264" t="s">
        <v>631</v>
      </c>
      <c r="C750" s="264">
        <v>6116</v>
      </c>
      <c r="D750" s="264" t="s">
        <v>4194</v>
      </c>
      <c r="E750" s="273">
        <v>15.2845</v>
      </c>
      <c r="F750" s="273">
        <v>51.216900000000003</v>
      </c>
      <c r="G750" s="458" t="s">
        <v>3184</v>
      </c>
      <c r="H750" s="496"/>
      <c r="I750" s="249"/>
      <c r="J750" s="302"/>
      <c r="K750" s="302"/>
      <c r="L750" s="302"/>
      <c r="M750" s="302"/>
      <c r="N750" s="447">
        <v>0</v>
      </c>
      <c r="O750" s="302"/>
      <c r="P750" s="241"/>
      <c r="Q750" s="33">
        <f>[2]Metryka!$C$25</f>
        <v>0</v>
      </c>
      <c r="R750" s="85">
        <f>[2]Metryka!$D$25</f>
        <v>0</v>
      </c>
      <c r="S750" s="90">
        <f>[2]Metryka!$E$25</f>
        <v>0</v>
      </c>
      <c r="T750" s="33" t="s">
        <v>1603</v>
      </c>
      <c r="U750" s="33" t="s">
        <v>6857</v>
      </c>
      <c r="V750" s="33" t="s">
        <v>6858</v>
      </c>
      <c r="W750" s="33" t="s">
        <v>6245</v>
      </c>
      <c r="X750" s="33" t="s">
        <v>4632</v>
      </c>
      <c r="Y750" s="33" t="s">
        <v>6859</v>
      </c>
    </row>
    <row r="751" spans="1:25" ht="15" customHeight="1">
      <c r="A751" s="453">
        <f>[2]Metryka!$C$3</f>
        <v>0</v>
      </c>
      <c r="B751" s="264" t="s">
        <v>632</v>
      </c>
      <c r="C751" s="264">
        <v>1128</v>
      </c>
      <c r="D751" s="264" t="s">
        <v>4163</v>
      </c>
      <c r="E751" s="273">
        <v>21.6038</v>
      </c>
      <c r="F751" s="273">
        <v>52.993899999999996</v>
      </c>
      <c r="G751" s="458" t="s">
        <v>3170</v>
      </c>
      <c r="H751" s="496"/>
      <c r="I751" s="249"/>
      <c r="J751" s="302"/>
      <c r="K751" s="302"/>
      <c r="L751" s="302"/>
      <c r="M751" s="302"/>
      <c r="N751" s="447">
        <v>0</v>
      </c>
      <c r="O751" s="302"/>
      <c r="P751" s="241"/>
      <c r="Q751" s="33">
        <f>[2]Metryka!$C$25</f>
        <v>0</v>
      </c>
      <c r="R751" s="85">
        <f>[2]Metryka!$D$25</f>
        <v>0</v>
      </c>
      <c r="S751" s="90">
        <f>[2]Metryka!$E$25</f>
        <v>0</v>
      </c>
      <c r="T751" s="33" t="s">
        <v>6860</v>
      </c>
      <c r="U751" s="33" t="s">
        <v>6861</v>
      </c>
      <c r="V751" s="33" t="s">
        <v>6862</v>
      </c>
      <c r="W751" s="33" t="s">
        <v>5464</v>
      </c>
      <c r="X751" s="33" t="s">
        <v>4638</v>
      </c>
      <c r="Y751" s="33" t="s">
        <v>6862</v>
      </c>
    </row>
    <row r="752" spans="1:25" ht="15" customHeight="1">
      <c r="A752" s="453">
        <f>[2]Metryka!$C$3</f>
        <v>0</v>
      </c>
      <c r="B752" s="264" t="s">
        <v>633</v>
      </c>
      <c r="C752" s="264">
        <v>2070</v>
      </c>
      <c r="D752" s="264" t="s">
        <v>4002</v>
      </c>
      <c r="E752" s="273">
        <v>20.7302</v>
      </c>
      <c r="F752" s="273">
        <v>51.119399999999999</v>
      </c>
      <c r="G752" s="458" t="s">
        <v>3192</v>
      </c>
      <c r="H752" s="496"/>
      <c r="I752" s="249"/>
      <c r="J752" s="302"/>
      <c r="K752" s="302"/>
      <c r="L752" s="302"/>
      <c r="M752" s="302"/>
      <c r="N752" s="447">
        <v>0</v>
      </c>
      <c r="O752" s="302"/>
      <c r="P752" s="241"/>
      <c r="Q752" s="33">
        <f>[2]Metryka!$C$25</f>
        <v>0</v>
      </c>
      <c r="R752" s="85">
        <f>[2]Metryka!$D$25</f>
        <v>0</v>
      </c>
      <c r="S752" s="90">
        <f>[2]Metryka!$E$25</f>
        <v>0</v>
      </c>
      <c r="T752" s="33" t="s">
        <v>177</v>
      </c>
      <c r="U752" s="33" t="s">
        <v>177</v>
      </c>
      <c r="V752" s="33" t="s">
        <v>5249</v>
      </c>
      <c r="W752" s="33" t="s">
        <v>5250</v>
      </c>
      <c r="X752" s="33" t="s">
        <v>4644</v>
      </c>
      <c r="Y752" s="33" t="s">
        <v>5249</v>
      </c>
    </row>
    <row r="753" spans="1:25" ht="15" customHeight="1">
      <c r="A753" s="453">
        <f>[2]Metryka!$C$3</f>
        <v>0</v>
      </c>
      <c r="B753" s="264" t="s">
        <v>634</v>
      </c>
      <c r="C753" s="264">
        <v>42</v>
      </c>
      <c r="D753" s="264" t="s">
        <v>4013</v>
      </c>
      <c r="E753" s="273">
        <v>21.778099999999998</v>
      </c>
      <c r="F753" s="273">
        <v>54.031399999999998</v>
      </c>
      <c r="G753" s="458" t="s">
        <v>3180</v>
      </c>
      <c r="H753" s="496"/>
      <c r="I753" s="249"/>
      <c r="J753" s="302"/>
      <c r="K753" s="302"/>
      <c r="L753" s="302"/>
      <c r="M753" s="302"/>
      <c r="N753" s="447">
        <v>0</v>
      </c>
      <c r="O753" s="302"/>
      <c r="P753" s="241"/>
      <c r="Q753" s="33">
        <f>[2]Metryka!$C$25</f>
        <v>0</v>
      </c>
      <c r="R753" s="85">
        <f>[2]Metryka!$D$25</f>
        <v>0</v>
      </c>
      <c r="S753" s="90">
        <f>[2]Metryka!$E$25</f>
        <v>0</v>
      </c>
      <c r="T753" s="33" t="s">
        <v>634</v>
      </c>
      <c r="U753" s="33" t="s">
        <v>6863</v>
      </c>
      <c r="V753" s="33" t="s">
        <v>6864</v>
      </c>
      <c r="W753" s="33" t="s">
        <v>6865</v>
      </c>
      <c r="X753" s="33" t="s">
        <v>4645</v>
      </c>
      <c r="Y753" s="33" t="s">
        <v>6864</v>
      </c>
    </row>
    <row r="754" spans="1:25" ht="15" customHeight="1">
      <c r="A754" s="453">
        <f>[2]Metryka!$C$3</f>
        <v>0</v>
      </c>
      <c r="B754" s="264" t="s">
        <v>635</v>
      </c>
      <c r="C754" s="264">
        <v>3073</v>
      </c>
      <c r="D754" s="264" t="s">
        <v>4029</v>
      </c>
      <c r="E754" s="273">
        <v>21.538499999999999</v>
      </c>
      <c r="F754" s="273">
        <v>49.737000000000002</v>
      </c>
      <c r="G754" s="458" t="s">
        <v>3173</v>
      </c>
      <c r="H754" s="496"/>
      <c r="I754" s="249"/>
      <c r="J754" s="302"/>
      <c r="K754" s="302"/>
      <c r="L754" s="302"/>
      <c r="M754" s="302"/>
      <c r="N754" s="447">
        <v>0</v>
      </c>
      <c r="O754" s="302"/>
      <c r="P754" s="241"/>
      <c r="Q754" s="33">
        <f>[2]Metryka!$C$25</f>
        <v>0</v>
      </c>
      <c r="R754" s="85">
        <f>[2]Metryka!$D$25</f>
        <v>0</v>
      </c>
      <c r="S754" s="90">
        <f>[2]Metryka!$E$25</f>
        <v>0</v>
      </c>
      <c r="T754" s="33" t="s">
        <v>2485</v>
      </c>
      <c r="U754" s="33" t="s">
        <v>2485</v>
      </c>
      <c r="V754" s="33" t="s">
        <v>6866</v>
      </c>
      <c r="W754" s="33" t="s">
        <v>6867</v>
      </c>
      <c r="X754" s="33" t="s">
        <v>4640</v>
      </c>
      <c r="Y754" s="33" t="s">
        <v>6866</v>
      </c>
    </row>
    <row r="755" spans="1:25" ht="15" customHeight="1">
      <c r="A755" s="453">
        <f>[2]Metryka!$C$3</f>
        <v>0</v>
      </c>
      <c r="B755" s="264" t="s">
        <v>636</v>
      </c>
      <c r="C755" s="264">
        <v>1129</v>
      </c>
      <c r="D755" s="264" t="s">
        <v>3988</v>
      </c>
      <c r="E755" s="273">
        <v>23.501000000000001</v>
      </c>
      <c r="F755" s="273">
        <v>53.465899999999998</v>
      </c>
      <c r="G755" s="458" t="s">
        <v>3171</v>
      </c>
      <c r="H755" s="496"/>
      <c r="I755" s="249"/>
      <c r="J755" s="302"/>
      <c r="K755" s="302"/>
      <c r="L755" s="302"/>
      <c r="M755" s="302"/>
      <c r="N755" s="447">
        <v>0</v>
      </c>
      <c r="O755" s="302"/>
      <c r="P755" s="241"/>
      <c r="Q755" s="33">
        <f>[2]Metryka!$C$25</f>
        <v>0</v>
      </c>
      <c r="R755" s="85">
        <f>[2]Metryka!$D$25</f>
        <v>0</v>
      </c>
      <c r="S755" s="90">
        <f>[2]Metryka!$E$25</f>
        <v>0</v>
      </c>
      <c r="T755" s="33" t="s">
        <v>2238</v>
      </c>
      <c r="U755" s="33" t="s">
        <v>6854</v>
      </c>
      <c r="V755" s="33" t="s">
        <v>6855</v>
      </c>
      <c r="W755" s="33" t="s">
        <v>6629</v>
      </c>
      <c r="X755" s="33" t="s">
        <v>4641</v>
      </c>
      <c r="Y755" s="33" t="s">
        <v>6856</v>
      </c>
    </row>
    <row r="756" spans="1:25" ht="15" customHeight="1">
      <c r="A756" s="453">
        <f>[2]Metryka!$C$3</f>
        <v>0</v>
      </c>
      <c r="B756" s="264" t="s">
        <v>637</v>
      </c>
      <c r="C756" s="264">
        <v>1130</v>
      </c>
      <c r="D756" s="264" t="s">
        <v>4085</v>
      </c>
      <c r="E756" s="273">
        <v>19.501200000000001</v>
      </c>
      <c r="F756" s="273">
        <v>51.887799999999999</v>
      </c>
      <c r="G756" s="458" t="s">
        <v>3169</v>
      </c>
      <c r="H756" s="496"/>
      <c r="I756" s="249"/>
      <c r="J756" s="302"/>
      <c r="K756" s="302"/>
      <c r="L756" s="302"/>
      <c r="M756" s="302"/>
      <c r="N756" s="447">
        <v>0</v>
      </c>
      <c r="O756" s="302"/>
      <c r="P756" s="241"/>
      <c r="Q756" s="33">
        <f>[2]Metryka!$C$25</f>
        <v>0</v>
      </c>
      <c r="R756" s="85">
        <f>[2]Metryka!$D$25</f>
        <v>0</v>
      </c>
      <c r="S756" s="90">
        <f>[2]Metryka!$E$25</f>
        <v>0</v>
      </c>
      <c r="T756" s="33" t="s">
        <v>2891</v>
      </c>
      <c r="U756" s="33" t="s">
        <v>6868</v>
      </c>
      <c r="V756" s="33" t="s">
        <v>6869</v>
      </c>
      <c r="W756" s="33" t="s">
        <v>6280</v>
      </c>
      <c r="X756" s="33" t="s">
        <v>4636</v>
      </c>
      <c r="Y756" s="33" t="s">
        <v>6869</v>
      </c>
    </row>
    <row r="757" spans="1:25" ht="15" customHeight="1">
      <c r="A757" s="453">
        <f>[2]Metryka!$C$3</f>
        <v>0</v>
      </c>
      <c r="B757" s="264" t="s">
        <v>638</v>
      </c>
      <c r="C757" s="264">
        <v>1141</v>
      </c>
      <c r="D757" s="264" t="s">
        <v>4085</v>
      </c>
      <c r="E757" s="273">
        <v>19.481999999999999</v>
      </c>
      <c r="F757" s="273">
        <v>51.8827</v>
      </c>
      <c r="G757" s="458" t="s">
        <v>3169</v>
      </c>
      <c r="H757" s="496"/>
      <c r="I757" s="249"/>
      <c r="J757" s="302"/>
      <c r="K757" s="302"/>
      <c r="L757" s="302"/>
      <c r="M757" s="302"/>
      <c r="N757" s="447">
        <v>0</v>
      </c>
      <c r="O757" s="302"/>
      <c r="P757" s="241"/>
      <c r="Q757" s="33">
        <f>[2]Metryka!$C$25</f>
        <v>0</v>
      </c>
      <c r="R757" s="85">
        <f>[2]Metryka!$D$25</f>
        <v>0</v>
      </c>
      <c r="S757" s="90">
        <f>[2]Metryka!$E$25</f>
        <v>0</v>
      </c>
      <c r="T757" s="33" t="s">
        <v>2891</v>
      </c>
      <c r="U757" s="33" t="s">
        <v>6868</v>
      </c>
      <c r="V757" s="33" t="s">
        <v>6869</v>
      </c>
      <c r="W757" s="33" t="s">
        <v>6280</v>
      </c>
      <c r="X757" s="33" t="s">
        <v>4636</v>
      </c>
      <c r="Y757" s="33" t="s">
        <v>6869</v>
      </c>
    </row>
    <row r="758" spans="1:25" ht="15" customHeight="1">
      <c r="A758" s="453">
        <f>[2]Metryka!$C$3</f>
        <v>0</v>
      </c>
      <c r="B758" s="264" t="s">
        <v>639</v>
      </c>
      <c r="C758" s="264">
        <v>43</v>
      </c>
      <c r="D758" s="264" t="s">
        <v>4195</v>
      </c>
      <c r="E758" s="273">
        <v>18.6769</v>
      </c>
      <c r="F758" s="273">
        <v>50.301200000000001</v>
      </c>
      <c r="G758" s="458" t="s">
        <v>3167</v>
      </c>
      <c r="H758" s="496"/>
      <c r="I758" s="249"/>
      <c r="J758" s="302"/>
      <c r="K758" s="302"/>
      <c r="L758" s="302"/>
      <c r="M758" s="302"/>
      <c r="N758" s="447">
        <v>0</v>
      </c>
      <c r="O758" s="302"/>
      <c r="P758" s="241"/>
      <c r="Q758" s="33">
        <f>[2]Metryka!$C$25</f>
        <v>0</v>
      </c>
      <c r="R758" s="85">
        <f>[2]Metryka!$D$25</f>
        <v>0</v>
      </c>
      <c r="S758" s="90">
        <f>[2]Metryka!$E$25</f>
        <v>0</v>
      </c>
      <c r="T758" s="33" t="s">
        <v>639</v>
      </c>
      <c r="U758" s="33" t="s">
        <v>639</v>
      </c>
      <c r="V758" s="33" t="s">
        <v>5429</v>
      </c>
      <c r="W758" s="33" t="s">
        <v>5430</v>
      </c>
      <c r="X758" s="33" t="s">
        <v>4643</v>
      </c>
      <c r="Y758" s="33" t="s">
        <v>5429</v>
      </c>
    </row>
    <row r="759" spans="1:25" ht="15" customHeight="1">
      <c r="A759" s="453">
        <f>[2]Metryka!$C$3</f>
        <v>0</v>
      </c>
      <c r="B759" s="264" t="s">
        <v>640</v>
      </c>
      <c r="C759" s="264">
        <v>4102</v>
      </c>
      <c r="D759" s="264" t="s">
        <v>4196</v>
      </c>
      <c r="E759" s="273">
        <v>18.6219</v>
      </c>
      <c r="F759" s="273">
        <v>50.357599999999998</v>
      </c>
      <c r="G759" s="458" t="s">
        <v>3167</v>
      </c>
      <c r="H759" s="496"/>
      <c r="I759" s="249"/>
      <c r="J759" s="302"/>
      <c r="K759" s="302"/>
      <c r="L759" s="302"/>
      <c r="M759" s="302"/>
      <c r="N759" s="447">
        <v>0</v>
      </c>
      <c r="O759" s="302"/>
      <c r="P759" s="241"/>
      <c r="Q759" s="33">
        <f>[2]Metryka!$C$25</f>
        <v>0</v>
      </c>
      <c r="R759" s="85">
        <f>[2]Metryka!$D$25</f>
        <v>0</v>
      </c>
      <c r="S759" s="90">
        <f>[2]Metryka!$E$25</f>
        <v>0</v>
      </c>
      <c r="T759" s="33" t="s">
        <v>639</v>
      </c>
      <c r="U759" s="33" t="s">
        <v>639</v>
      </c>
      <c r="V759" s="33" t="s">
        <v>5429</v>
      </c>
      <c r="W759" s="33" t="s">
        <v>5430</v>
      </c>
      <c r="X759" s="33" t="s">
        <v>4643</v>
      </c>
      <c r="Y759" s="33" t="s">
        <v>5429</v>
      </c>
    </row>
    <row r="760" spans="1:25" ht="15" customHeight="1">
      <c r="A760" s="453">
        <f>[2]Metryka!$C$3</f>
        <v>0</v>
      </c>
      <c r="B760" s="264" t="s">
        <v>641</v>
      </c>
      <c r="C760" s="264">
        <v>4103</v>
      </c>
      <c r="D760" s="264" t="s">
        <v>4197</v>
      </c>
      <c r="E760" s="273">
        <v>18.622599999999998</v>
      </c>
      <c r="F760" s="273">
        <v>50.3399</v>
      </c>
      <c r="G760" s="458" t="s">
        <v>3167</v>
      </c>
      <c r="H760" s="496"/>
      <c r="I760" s="249"/>
      <c r="J760" s="302"/>
      <c r="K760" s="302"/>
      <c r="L760" s="302"/>
      <c r="M760" s="302"/>
      <c r="N760" s="447">
        <v>0</v>
      </c>
      <c r="O760" s="302"/>
      <c r="P760" s="241"/>
      <c r="Q760" s="33">
        <f>[2]Metryka!$C$25</f>
        <v>0</v>
      </c>
      <c r="R760" s="85">
        <f>[2]Metryka!$D$25</f>
        <v>0</v>
      </c>
      <c r="S760" s="90">
        <f>[2]Metryka!$E$25</f>
        <v>0</v>
      </c>
      <c r="T760" s="33" t="s">
        <v>639</v>
      </c>
      <c r="U760" s="33" t="s">
        <v>639</v>
      </c>
      <c r="V760" s="33" t="s">
        <v>5429</v>
      </c>
      <c r="W760" s="33" t="s">
        <v>5430</v>
      </c>
      <c r="X760" s="33" t="s">
        <v>4643</v>
      </c>
      <c r="Y760" s="33" t="s">
        <v>5429</v>
      </c>
    </row>
    <row r="761" spans="1:25" ht="15" customHeight="1">
      <c r="A761" s="453">
        <f>[2]Metryka!$C$3</f>
        <v>0</v>
      </c>
      <c r="B761" s="264" t="s">
        <v>3317</v>
      </c>
      <c r="C761" s="264">
        <v>4105</v>
      </c>
      <c r="D761" s="264" t="s">
        <v>4198</v>
      </c>
      <c r="E761" s="273">
        <v>18.734500000000001</v>
      </c>
      <c r="F761" s="273">
        <v>50.295900000000003</v>
      </c>
      <c r="G761" s="458" t="s">
        <v>3167</v>
      </c>
      <c r="H761" s="496"/>
      <c r="I761" s="249"/>
      <c r="J761" s="302"/>
      <c r="K761" s="302"/>
      <c r="L761" s="302"/>
      <c r="M761" s="302"/>
      <c r="N761" s="447">
        <v>0</v>
      </c>
      <c r="O761" s="302"/>
      <c r="P761" s="241"/>
      <c r="Q761" s="33">
        <f>[2]Metryka!$C$25</f>
        <v>0</v>
      </c>
      <c r="R761" s="85">
        <f>[2]Metryka!$D$25</f>
        <v>0</v>
      </c>
      <c r="S761" s="90">
        <f>[2]Metryka!$E$25</f>
        <v>0</v>
      </c>
      <c r="T761" s="33" t="s">
        <v>639</v>
      </c>
      <c r="U761" s="33" t="s">
        <v>639</v>
      </c>
      <c r="V761" s="33" t="s">
        <v>5429</v>
      </c>
      <c r="W761" s="33" t="s">
        <v>5430</v>
      </c>
      <c r="X761" s="33" t="s">
        <v>4643</v>
      </c>
      <c r="Y761" s="33" t="s">
        <v>5429</v>
      </c>
    </row>
    <row r="762" spans="1:25" ht="15" customHeight="1">
      <c r="A762" s="453">
        <f>[2]Metryka!$C$3</f>
        <v>0</v>
      </c>
      <c r="B762" s="264" t="s">
        <v>3318</v>
      </c>
      <c r="C762" s="264">
        <v>8117</v>
      </c>
      <c r="D762" s="264" t="s">
        <v>4199</v>
      </c>
      <c r="E762" s="273">
        <v>14.9556</v>
      </c>
      <c r="F762" s="273">
        <v>52.956899999999997</v>
      </c>
      <c r="G762" s="458" t="s">
        <v>3178</v>
      </c>
      <c r="H762" s="496"/>
      <c r="I762" s="249"/>
      <c r="J762" s="302"/>
      <c r="K762" s="302"/>
      <c r="L762" s="302"/>
      <c r="M762" s="302"/>
      <c r="N762" s="447">
        <v>0</v>
      </c>
      <c r="O762" s="302"/>
      <c r="P762" s="241"/>
      <c r="Q762" s="33">
        <f>[2]Metryka!$C$25</f>
        <v>0</v>
      </c>
      <c r="R762" s="85">
        <f>[2]Metryka!$D$25</f>
        <v>0</v>
      </c>
      <c r="S762" s="90">
        <f>[2]Metryka!$E$25</f>
        <v>0</v>
      </c>
      <c r="T762" s="33" t="s">
        <v>3565</v>
      </c>
      <c r="U762" s="33" t="s">
        <v>5431</v>
      </c>
      <c r="V762" s="33" t="s">
        <v>5432</v>
      </c>
      <c r="W762" s="33" t="s">
        <v>5348</v>
      </c>
      <c r="X762" s="33" t="s">
        <v>4647</v>
      </c>
      <c r="Y762" s="33" t="s">
        <v>8923</v>
      </c>
    </row>
    <row r="763" spans="1:25" ht="15" customHeight="1">
      <c r="A763" s="453">
        <f>[2]Metryka!$C$3</f>
        <v>0</v>
      </c>
      <c r="B763" s="264" t="s">
        <v>642</v>
      </c>
      <c r="C763" s="264">
        <v>7133</v>
      </c>
      <c r="D763" s="264" t="s">
        <v>4093</v>
      </c>
      <c r="E763" s="273">
        <v>15.5342</v>
      </c>
      <c r="F763" s="273">
        <v>52.484699999999997</v>
      </c>
      <c r="G763" s="458" t="s">
        <v>3174</v>
      </c>
      <c r="H763" s="496"/>
      <c r="I763" s="249"/>
      <c r="J763" s="302"/>
      <c r="K763" s="302"/>
      <c r="L763" s="302"/>
      <c r="M763" s="302"/>
      <c r="N763" s="447">
        <v>0</v>
      </c>
      <c r="O763" s="302"/>
      <c r="P763" s="241"/>
      <c r="Q763" s="33">
        <f>[2]Metryka!$C$25</f>
        <v>0</v>
      </c>
      <c r="R763" s="85">
        <f>[2]Metryka!$D$25</f>
        <v>0</v>
      </c>
      <c r="S763" s="90">
        <f>[2]Metryka!$E$25</f>
        <v>0</v>
      </c>
      <c r="T763" s="33" t="s">
        <v>1447</v>
      </c>
      <c r="U763" s="33" t="s">
        <v>5251</v>
      </c>
      <c r="V763" s="33" t="s">
        <v>5252</v>
      </c>
      <c r="W763" s="33" t="s">
        <v>5253</v>
      </c>
      <c r="X763" s="33" t="s">
        <v>4635</v>
      </c>
      <c r="Y763" s="33" t="s">
        <v>6361</v>
      </c>
    </row>
    <row r="764" spans="1:25" ht="15" customHeight="1">
      <c r="A764" s="453">
        <f>[2]Metryka!$C$3</f>
        <v>0</v>
      </c>
      <c r="B764" s="264" t="s">
        <v>643</v>
      </c>
      <c r="C764" s="264">
        <v>44</v>
      </c>
      <c r="D764" s="264" t="s">
        <v>4200</v>
      </c>
      <c r="E764" s="273">
        <v>16.079799999999999</v>
      </c>
      <c r="F764" s="273">
        <v>51.669699999999999</v>
      </c>
      <c r="G764" s="458" t="s">
        <v>3184</v>
      </c>
      <c r="H764" s="496"/>
      <c r="I764" s="249"/>
      <c r="J764" s="302"/>
      <c r="K764" s="302"/>
      <c r="L764" s="302"/>
      <c r="M764" s="302"/>
      <c r="N764" s="447">
        <v>0</v>
      </c>
      <c r="O764" s="302"/>
      <c r="P764" s="241"/>
      <c r="Q764" s="33">
        <f>[2]Metryka!$C$25</f>
        <v>0</v>
      </c>
      <c r="R764" s="85">
        <f>[2]Metryka!$D$25</f>
        <v>0</v>
      </c>
      <c r="S764" s="90">
        <f>[2]Metryka!$E$25</f>
        <v>0</v>
      </c>
      <c r="T764" s="33" t="s">
        <v>643</v>
      </c>
      <c r="U764" s="33" t="s">
        <v>5942</v>
      </c>
      <c r="V764" s="33" t="s">
        <v>5168</v>
      </c>
      <c r="W764" s="33" t="s">
        <v>5123</v>
      </c>
      <c r="X764" s="33" t="s">
        <v>4632</v>
      </c>
      <c r="Y764" s="33" t="s">
        <v>5168</v>
      </c>
    </row>
    <row r="765" spans="1:25" ht="15" customHeight="1">
      <c r="A765" s="453">
        <f>[2]Metryka!$C$3</f>
        <v>0</v>
      </c>
      <c r="B765" s="264" t="s">
        <v>644</v>
      </c>
      <c r="C765" s="264">
        <v>6118</v>
      </c>
      <c r="D765" s="264" t="s">
        <v>4031</v>
      </c>
      <c r="E765" s="273">
        <v>15.9917</v>
      </c>
      <c r="F765" s="273">
        <v>51.675800000000002</v>
      </c>
      <c r="G765" s="458" t="s">
        <v>3184</v>
      </c>
      <c r="H765" s="496"/>
      <c r="I765" s="249"/>
      <c r="J765" s="302"/>
      <c r="K765" s="302"/>
      <c r="L765" s="302"/>
      <c r="M765" s="302"/>
      <c r="N765" s="447">
        <v>0</v>
      </c>
      <c r="O765" s="302"/>
      <c r="P765" s="241"/>
      <c r="Q765" s="33">
        <f>[2]Metryka!$C$25</f>
        <v>0</v>
      </c>
      <c r="R765" s="85">
        <f>[2]Metryka!$D$25</f>
        <v>0</v>
      </c>
      <c r="S765" s="90">
        <f>[2]Metryka!$E$25</f>
        <v>0</v>
      </c>
      <c r="T765" s="33" t="s">
        <v>643</v>
      </c>
      <c r="U765" s="33" t="s">
        <v>5942</v>
      </c>
      <c r="V765" s="33" t="s">
        <v>5168</v>
      </c>
      <c r="W765" s="33" t="s">
        <v>5123</v>
      </c>
      <c r="X765" s="33" t="s">
        <v>4632</v>
      </c>
      <c r="Y765" s="33" t="s">
        <v>5168</v>
      </c>
    </row>
    <row r="766" spans="1:25" ht="15" customHeight="1">
      <c r="A766" s="453">
        <f>[2]Metryka!$C$3</f>
        <v>0</v>
      </c>
      <c r="B766" s="264" t="s">
        <v>645</v>
      </c>
      <c r="C766" s="264">
        <v>3074</v>
      </c>
      <c r="D766" s="264" t="s">
        <v>4094</v>
      </c>
      <c r="E766" s="273">
        <v>21.957999999999998</v>
      </c>
      <c r="F766" s="273">
        <v>50.148600000000002</v>
      </c>
      <c r="G766" s="458" t="s">
        <v>3173</v>
      </c>
      <c r="H766" s="496"/>
      <c r="I766" s="249"/>
      <c r="J766" s="302"/>
      <c r="K766" s="302"/>
      <c r="L766" s="302"/>
      <c r="M766" s="302"/>
      <c r="N766" s="447">
        <v>0</v>
      </c>
      <c r="O766" s="302"/>
      <c r="P766" s="241"/>
      <c r="Q766" s="33">
        <f>[2]Metryka!$C$25</f>
        <v>0</v>
      </c>
      <c r="R766" s="85">
        <f>[2]Metryka!$D$25</f>
        <v>0</v>
      </c>
      <c r="S766" s="90">
        <f>[2]Metryka!$E$25</f>
        <v>0</v>
      </c>
      <c r="T766" s="33" t="s">
        <v>645</v>
      </c>
      <c r="U766" s="33" t="s">
        <v>6870</v>
      </c>
      <c r="V766" s="33" t="s">
        <v>6341</v>
      </c>
      <c r="W766" s="33" t="s">
        <v>6226</v>
      </c>
      <c r="X766" s="33" t="s">
        <v>4640</v>
      </c>
      <c r="Y766" s="33" t="s">
        <v>6871</v>
      </c>
    </row>
    <row r="767" spans="1:25" ht="15" customHeight="1">
      <c r="A767" s="453">
        <f>[2]Metryka!$C$3</f>
        <v>0</v>
      </c>
      <c r="B767" s="264" t="s">
        <v>646</v>
      </c>
      <c r="C767" s="264">
        <v>6117</v>
      </c>
      <c r="D767" s="264" t="s">
        <v>4075</v>
      </c>
      <c r="E767" s="273">
        <v>17.875699999999998</v>
      </c>
      <c r="F767" s="273">
        <v>50.347499999999997</v>
      </c>
      <c r="G767" s="458" t="s">
        <v>3176</v>
      </c>
      <c r="H767" s="496"/>
      <c r="I767" s="249"/>
      <c r="J767" s="302"/>
      <c r="K767" s="302"/>
      <c r="L767" s="302"/>
      <c r="M767" s="302"/>
      <c r="N767" s="447">
        <v>0</v>
      </c>
      <c r="O767" s="302"/>
      <c r="P767" s="241"/>
      <c r="Q767" s="33">
        <f>[2]Metryka!$C$25</f>
        <v>0</v>
      </c>
      <c r="R767" s="85">
        <f>[2]Metryka!$D$25</f>
        <v>0</v>
      </c>
      <c r="S767" s="90">
        <f>[2]Metryka!$E$25</f>
        <v>0</v>
      </c>
      <c r="T767" s="33" t="s">
        <v>646</v>
      </c>
      <c r="U767" s="33" t="s">
        <v>6872</v>
      </c>
      <c r="V767" s="33" t="s">
        <v>6873</v>
      </c>
      <c r="W767" s="33" t="s">
        <v>6785</v>
      </c>
      <c r="X767" s="33" t="s">
        <v>4639</v>
      </c>
      <c r="Y767" s="33" t="s">
        <v>6874</v>
      </c>
    </row>
    <row r="768" spans="1:25" ht="15" customHeight="1">
      <c r="A768" s="453">
        <f>[2]Metryka!$C$3</f>
        <v>0</v>
      </c>
      <c r="B768" s="264" t="s">
        <v>3319</v>
      </c>
      <c r="C768" s="264">
        <v>6119</v>
      </c>
      <c r="D768" s="264" t="s">
        <v>4034</v>
      </c>
      <c r="E768" s="273">
        <v>16.096299999999999</v>
      </c>
      <c r="F768" s="273">
        <v>51.735500000000002</v>
      </c>
      <c r="G768" s="458" t="s">
        <v>3184</v>
      </c>
      <c r="H768" s="496"/>
      <c r="I768" s="249"/>
      <c r="J768" s="302"/>
      <c r="K768" s="302"/>
      <c r="L768" s="302"/>
      <c r="M768" s="302"/>
      <c r="N768" s="447">
        <v>0</v>
      </c>
      <c r="O768" s="302"/>
      <c r="P768" s="241"/>
      <c r="Q768" s="33">
        <f>[2]Metryka!$C$25</f>
        <v>0</v>
      </c>
      <c r="R768" s="85">
        <f>[2]Metryka!$D$25</f>
        <v>0</v>
      </c>
      <c r="S768" s="90">
        <f>[2]Metryka!$E$25</f>
        <v>0</v>
      </c>
      <c r="T768" s="33" t="s">
        <v>5433</v>
      </c>
      <c r="U768" s="33" t="s">
        <v>5434</v>
      </c>
      <c r="V768" s="33" t="s">
        <v>5435</v>
      </c>
      <c r="W768" s="33" t="s">
        <v>5123</v>
      </c>
      <c r="X768" s="33" t="s">
        <v>4632</v>
      </c>
      <c r="Y768" s="33" t="s">
        <v>5435</v>
      </c>
    </row>
    <row r="769" spans="1:25" ht="15" customHeight="1">
      <c r="A769" s="453">
        <f>[2]Metryka!$C$3</f>
        <v>0</v>
      </c>
      <c r="B769" s="264" t="s">
        <v>647</v>
      </c>
      <c r="C769" s="264">
        <v>8118</v>
      </c>
      <c r="D769" s="264" t="s">
        <v>3998</v>
      </c>
      <c r="E769" s="273">
        <v>15.4381</v>
      </c>
      <c r="F769" s="273">
        <v>54.130600000000001</v>
      </c>
      <c r="G769" s="458" t="s">
        <v>3178</v>
      </c>
      <c r="H769" s="496"/>
      <c r="I769" s="249"/>
      <c r="J769" s="302"/>
      <c r="K769" s="302"/>
      <c r="L769" s="302"/>
      <c r="M769" s="302"/>
      <c r="N769" s="447">
        <v>0</v>
      </c>
      <c r="O769" s="302"/>
      <c r="P769" s="241"/>
      <c r="Q769" s="33">
        <f>[2]Metryka!$C$25</f>
        <v>0</v>
      </c>
      <c r="R769" s="85">
        <f>[2]Metryka!$D$25</f>
        <v>0</v>
      </c>
      <c r="S769" s="90">
        <f>[2]Metryka!$E$25</f>
        <v>0</v>
      </c>
      <c r="T769" s="33" t="s">
        <v>1046</v>
      </c>
      <c r="U769" s="33" t="s">
        <v>1046</v>
      </c>
      <c r="V769" s="33" t="s">
        <v>5563</v>
      </c>
      <c r="W769" s="33" t="s">
        <v>5197</v>
      </c>
      <c r="X769" s="33" t="s">
        <v>4647</v>
      </c>
      <c r="Y769" s="33" t="s">
        <v>5563</v>
      </c>
    </row>
    <row r="770" spans="1:25" ht="15" customHeight="1">
      <c r="A770" s="453">
        <f>[2]Metryka!$C$3</f>
        <v>0</v>
      </c>
      <c r="B770" s="264" t="s">
        <v>648</v>
      </c>
      <c r="C770" s="264">
        <v>410</v>
      </c>
      <c r="D770" s="264" t="s">
        <v>4085</v>
      </c>
      <c r="E770" s="273">
        <v>19.7028</v>
      </c>
      <c r="F770" s="273">
        <v>51.961300000000001</v>
      </c>
      <c r="G770" s="458" t="s">
        <v>3169</v>
      </c>
      <c r="H770" s="496"/>
      <c r="I770" s="249"/>
      <c r="J770" s="302"/>
      <c r="K770" s="302"/>
      <c r="L770" s="302"/>
      <c r="M770" s="302"/>
      <c r="N770" s="447">
        <v>0</v>
      </c>
      <c r="O770" s="302"/>
      <c r="P770" s="241"/>
      <c r="Q770" s="33">
        <f>[2]Metryka!$C$25</f>
        <v>0</v>
      </c>
      <c r="R770" s="85">
        <f>[2]Metryka!$D$25</f>
        <v>0</v>
      </c>
      <c r="S770" s="90">
        <f>[2]Metryka!$E$25</f>
        <v>0</v>
      </c>
      <c r="T770" s="33" t="s">
        <v>648</v>
      </c>
      <c r="U770" s="33" t="s">
        <v>6875</v>
      </c>
      <c r="V770" s="33" t="s">
        <v>6876</v>
      </c>
      <c r="W770" s="33" t="s">
        <v>6280</v>
      </c>
      <c r="X770" s="33" t="s">
        <v>4636</v>
      </c>
      <c r="Y770" s="33" t="s">
        <v>6876</v>
      </c>
    </row>
    <row r="771" spans="1:25" ht="15" customHeight="1">
      <c r="A771" s="453">
        <f>[2]Metryka!$C$3</f>
        <v>0</v>
      </c>
      <c r="B771" s="264" t="s">
        <v>649</v>
      </c>
      <c r="C771" s="264">
        <v>6120</v>
      </c>
      <c r="D771" s="264" t="s">
        <v>4201</v>
      </c>
      <c r="E771" s="273">
        <v>17.822800000000001</v>
      </c>
      <c r="F771" s="273">
        <v>50.1967</v>
      </c>
      <c r="G771" s="458" t="s">
        <v>3176</v>
      </c>
      <c r="H771" s="496"/>
      <c r="I771" s="249"/>
      <c r="J771" s="302"/>
      <c r="K771" s="302"/>
      <c r="L771" s="302"/>
      <c r="M771" s="302"/>
      <c r="N771" s="447">
        <v>0</v>
      </c>
      <c r="O771" s="302"/>
      <c r="P771" s="241"/>
      <c r="Q771" s="33">
        <f>[2]Metryka!$C$25</f>
        <v>0</v>
      </c>
      <c r="R771" s="85">
        <f>[2]Metryka!$D$25</f>
        <v>0</v>
      </c>
      <c r="S771" s="90">
        <f>[2]Metryka!$E$25</f>
        <v>0</v>
      </c>
      <c r="T771" s="33">
        <v>0</v>
      </c>
      <c r="U771" s="33">
        <v>0</v>
      </c>
      <c r="V771" s="33">
        <v>0</v>
      </c>
      <c r="W771" s="33">
        <v>0</v>
      </c>
      <c r="X771" s="33">
        <v>0</v>
      </c>
      <c r="Y771" s="33">
        <v>0</v>
      </c>
    </row>
    <row r="772" spans="1:25" ht="15" customHeight="1">
      <c r="A772" s="453">
        <f>[2]Metryka!$C$3</f>
        <v>0</v>
      </c>
      <c r="B772" s="264" t="s">
        <v>3320</v>
      </c>
      <c r="C772" s="264">
        <v>6121</v>
      </c>
      <c r="D772" s="264" t="s">
        <v>4202</v>
      </c>
      <c r="E772" s="273">
        <v>17.7807</v>
      </c>
      <c r="F772" s="273">
        <v>50.230699999999999</v>
      </c>
      <c r="G772" s="458" t="s">
        <v>3176</v>
      </c>
      <c r="H772" s="496"/>
      <c r="I772" s="249"/>
      <c r="J772" s="302"/>
      <c r="K772" s="302"/>
      <c r="L772" s="302"/>
      <c r="M772" s="302"/>
      <c r="N772" s="447">
        <v>0</v>
      </c>
      <c r="O772" s="302"/>
      <c r="P772" s="241"/>
      <c r="Q772" s="33">
        <f>[2]Metryka!$C$25</f>
        <v>0</v>
      </c>
      <c r="R772" s="85">
        <f>[2]Metryka!$D$25</f>
        <v>0</v>
      </c>
      <c r="S772" s="90">
        <f>[2]Metryka!$E$25</f>
        <v>0</v>
      </c>
      <c r="T772" s="33" t="s">
        <v>649</v>
      </c>
      <c r="U772" s="33" t="s">
        <v>5436</v>
      </c>
      <c r="V772" s="33" t="s">
        <v>5437</v>
      </c>
      <c r="W772" s="33" t="s">
        <v>5195</v>
      </c>
      <c r="X772" s="33" t="s">
        <v>4639</v>
      </c>
      <c r="Y772" s="33" t="s">
        <v>8924</v>
      </c>
    </row>
    <row r="773" spans="1:25" ht="15" customHeight="1">
      <c r="A773" s="453">
        <f>[2]Metryka!$C$3</f>
        <v>0</v>
      </c>
      <c r="B773" s="264" t="s">
        <v>650</v>
      </c>
      <c r="C773" s="264">
        <v>6122</v>
      </c>
      <c r="D773" s="264" t="s">
        <v>4203</v>
      </c>
      <c r="E773" s="273">
        <v>17.394500000000001</v>
      </c>
      <c r="F773" s="273">
        <v>50.330300000000001</v>
      </c>
      <c r="G773" s="458" t="s">
        <v>3176</v>
      </c>
      <c r="H773" s="496"/>
      <c r="I773" s="249"/>
      <c r="J773" s="302"/>
      <c r="K773" s="302"/>
      <c r="L773" s="302"/>
      <c r="M773" s="302"/>
      <c r="N773" s="447">
        <v>0</v>
      </c>
      <c r="O773" s="302"/>
      <c r="P773" s="241"/>
      <c r="Q773" s="33">
        <f>[2]Metryka!$C$25</f>
        <v>0</v>
      </c>
      <c r="R773" s="85">
        <f>[2]Metryka!$D$25</f>
        <v>0</v>
      </c>
      <c r="S773" s="90">
        <f>[2]Metryka!$E$25</f>
        <v>0</v>
      </c>
      <c r="T773" s="33" t="s">
        <v>650</v>
      </c>
      <c r="U773" s="33" t="s">
        <v>6877</v>
      </c>
      <c r="V773" s="33" t="s">
        <v>6878</v>
      </c>
      <c r="W773" s="33" t="s">
        <v>5682</v>
      </c>
      <c r="X773" s="33" t="s">
        <v>4639</v>
      </c>
      <c r="Y773" s="33" t="s">
        <v>6879</v>
      </c>
    </row>
    <row r="774" spans="1:25" ht="15" customHeight="1">
      <c r="A774" s="453">
        <f>[2]Metryka!$C$3</f>
        <v>0</v>
      </c>
      <c r="B774" s="264" t="s">
        <v>651</v>
      </c>
      <c r="C774" s="264">
        <v>6123</v>
      </c>
      <c r="D774" s="264" t="s">
        <v>4204</v>
      </c>
      <c r="E774" s="273">
        <v>17.389900000000001</v>
      </c>
      <c r="F774" s="273">
        <v>50.316800000000001</v>
      </c>
      <c r="G774" s="458" t="s">
        <v>3176</v>
      </c>
      <c r="H774" s="496"/>
      <c r="I774" s="249"/>
      <c r="J774" s="302"/>
      <c r="K774" s="302"/>
      <c r="L774" s="302"/>
      <c r="M774" s="302"/>
      <c r="N774" s="447">
        <v>0</v>
      </c>
      <c r="O774" s="302"/>
      <c r="P774" s="241"/>
      <c r="Q774" s="33">
        <f>[2]Metryka!$C$25</f>
        <v>0</v>
      </c>
      <c r="R774" s="85">
        <f>[2]Metryka!$D$25</f>
        <v>0</v>
      </c>
      <c r="S774" s="90">
        <f>[2]Metryka!$E$25</f>
        <v>0</v>
      </c>
      <c r="T774" s="33" t="s">
        <v>650</v>
      </c>
      <c r="U774" s="33" t="s">
        <v>6880</v>
      </c>
      <c r="V774" s="33" t="s">
        <v>6878</v>
      </c>
      <c r="W774" s="33" t="s">
        <v>5682</v>
      </c>
      <c r="X774" s="33" t="s">
        <v>4639</v>
      </c>
      <c r="Y774" s="33" t="s">
        <v>6881</v>
      </c>
    </row>
    <row r="775" spans="1:25" ht="15" customHeight="1">
      <c r="A775" s="453">
        <f>[2]Metryka!$C$3</f>
        <v>0</v>
      </c>
      <c r="B775" s="264" t="s">
        <v>652</v>
      </c>
      <c r="C775" s="264">
        <v>6124</v>
      </c>
      <c r="D775" s="264" t="s">
        <v>4204</v>
      </c>
      <c r="E775" s="273">
        <v>17.383700000000001</v>
      </c>
      <c r="F775" s="273">
        <v>50.308900000000001</v>
      </c>
      <c r="G775" s="458" t="s">
        <v>3176</v>
      </c>
      <c r="H775" s="496"/>
      <c r="I775" s="249"/>
      <c r="J775" s="302"/>
      <c r="K775" s="302"/>
      <c r="L775" s="302"/>
      <c r="M775" s="302"/>
      <c r="N775" s="447">
        <v>0</v>
      </c>
      <c r="O775" s="302"/>
      <c r="P775" s="241"/>
      <c r="Q775" s="33">
        <f>[2]Metryka!$C$25</f>
        <v>0</v>
      </c>
      <c r="R775" s="85">
        <f>[2]Metryka!$D$25</f>
        <v>0</v>
      </c>
      <c r="S775" s="90">
        <f>[2]Metryka!$E$25</f>
        <v>0</v>
      </c>
      <c r="T775" s="33">
        <v>0</v>
      </c>
      <c r="U775" s="33">
        <v>0</v>
      </c>
      <c r="V775" s="33">
        <v>0</v>
      </c>
      <c r="W775" s="33">
        <v>0</v>
      </c>
      <c r="X775" s="33">
        <v>0</v>
      </c>
      <c r="Y775" s="33">
        <v>0</v>
      </c>
    </row>
    <row r="776" spans="1:25" ht="15" customHeight="1">
      <c r="A776" s="453">
        <f>[2]Metryka!$C$3</f>
        <v>0</v>
      </c>
      <c r="B776" s="264" t="s">
        <v>653</v>
      </c>
      <c r="C776" s="264">
        <v>5181</v>
      </c>
      <c r="D776" s="264" t="s">
        <v>4102</v>
      </c>
      <c r="E776" s="273">
        <v>18.543600000000001</v>
      </c>
      <c r="F776" s="273">
        <v>53.202100000000002</v>
      </c>
      <c r="G776" s="458" t="s">
        <v>3164</v>
      </c>
      <c r="H776" s="496"/>
      <c r="I776" s="249"/>
      <c r="J776" s="302"/>
      <c r="K776" s="302"/>
      <c r="L776" s="302"/>
      <c r="M776" s="302"/>
      <c r="N776" s="447">
        <v>0</v>
      </c>
      <c r="O776" s="302"/>
      <c r="P776" s="241"/>
      <c r="Q776" s="33">
        <f>[2]Metryka!$C$25</f>
        <v>0</v>
      </c>
      <c r="R776" s="85">
        <f>[2]Metryka!$D$25</f>
        <v>0</v>
      </c>
      <c r="S776" s="90">
        <f>[2]Metryka!$E$25</f>
        <v>0</v>
      </c>
      <c r="T776" s="33" t="s">
        <v>321</v>
      </c>
      <c r="U776" s="33" t="s">
        <v>5650</v>
      </c>
      <c r="V776" s="33" t="s">
        <v>5651</v>
      </c>
      <c r="W776" s="33" t="s">
        <v>5652</v>
      </c>
      <c r="X776" s="33" t="s">
        <v>4633</v>
      </c>
      <c r="Y776" s="33" t="s">
        <v>5651</v>
      </c>
    </row>
    <row r="777" spans="1:25" ht="15" customHeight="1">
      <c r="A777" s="453">
        <f>[2]Metryka!$C$3</f>
        <v>0</v>
      </c>
      <c r="B777" s="264" t="s">
        <v>654</v>
      </c>
      <c r="C777" s="264">
        <v>3075</v>
      </c>
      <c r="D777" s="264" t="s">
        <v>4032</v>
      </c>
      <c r="E777" s="273">
        <v>22.279699999999998</v>
      </c>
      <c r="F777" s="273">
        <v>50.083500000000001</v>
      </c>
      <c r="G777" s="458" t="s">
        <v>3173</v>
      </c>
      <c r="H777" s="496"/>
      <c r="I777" s="249"/>
      <c r="J777" s="302"/>
      <c r="K777" s="302"/>
      <c r="L777" s="302"/>
      <c r="M777" s="302"/>
      <c r="N777" s="447">
        <v>0</v>
      </c>
      <c r="O777" s="302"/>
      <c r="P777" s="241"/>
      <c r="Q777" s="33">
        <f>[2]Metryka!$C$25</f>
        <v>0</v>
      </c>
      <c r="R777" s="85">
        <f>[2]Metryka!$D$25</f>
        <v>0</v>
      </c>
      <c r="S777" s="90">
        <f>[2]Metryka!$E$25</f>
        <v>0</v>
      </c>
      <c r="T777" s="33" t="s">
        <v>1319</v>
      </c>
      <c r="U777" s="33" t="s">
        <v>1319</v>
      </c>
      <c r="V777" s="33" t="s">
        <v>6882</v>
      </c>
      <c r="W777" s="33" t="s">
        <v>6883</v>
      </c>
      <c r="X777" s="33" t="s">
        <v>4640</v>
      </c>
      <c r="Y777" s="33" t="s">
        <v>6882</v>
      </c>
    </row>
    <row r="778" spans="1:25" ht="15" customHeight="1">
      <c r="A778" s="453">
        <f>[2]Metryka!$C$3</f>
        <v>0</v>
      </c>
      <c r="B778" s="264" t="s">
        <v>655</v>
      </c>
      <c r="C778" s="264">
        <v>6125</v>
      </c>
      <c r="D778" s="264" t="s">
        <v>4012</v>
      </c>
      <c r="E778" s="273">
        <v>16.353899999999999</v>
      </c>
      <c r="F778" s="273">
        <v>50.688000000000002</v>
      </c>
      <c r="G778" s="458" t="s">
        <v>3184</v>
      </c>
      <c r="H778" s="496"/>
      <c r="I778" s="249"/>
      <c r="J778" s="302"/>
      <c r="K778" s="302"/>
      <c r="L778" s="302"/>
      <c r="M778" s="302"/>
      <c r="N778" s="447">
        <v>0</v>
      </c>
      <c r="O778" s="302"/>
      <c r="P778" s="241"/>
      <c r="Q778" s="33">
        <f>[2]Metryka!$C$25</f>
        <v>0</v>
      </c>
      <c r="R778" s="85">
        <f>[2]Metryka!$D$25</f>
        <v>0</v>
      </c>
      <c r="S778" s="90">
        <f>[2]Metryka!$E$25</f>
        <v>0</v>
      </c>
      <c r="T778" s="33" t="s">
        <v>655</v>
      </c>
      <c r="U778" s="33" t="s">
        <v>6884</v>
      </c>
      <c r="V778" s="33" t="s">
        <v>6885</v>
      </c>
      <c r="W778" s="33" t="s">
        <v>5644</v>
      </c>
      <c r="X778" s="33" t="s">
        <v>4632</v>
      </c>
      <c r="Y778" s="33" t="s">
        <v>6886</v>
      </c>
    </row>
    <row r="779" spans="1:25" ht="15" customHeight="1">
      <c r="A779" s="453">
        <f>[2]Metryka!$C$3</f>
        <v>0</v>
      </c>
      <c r="B779" s="264" t="s">
        <v>656</v>
      </c>
      <c r="C779" s="264">
        <v>6126</v>
      </c>
      <c r="D779" s="264" t="s">
        <v>4012</v>
      </c>
      <c r="E779" s="273">
        <v>16.371300000000002</v>
      </c>
      <c r="F779" s="273">
        <v>50.673000000000002</v>
      </c>
      <c r="G779" s="458" t="s">
        <v>3184</v>
      </c>
      <c r="H779" s="496"/>
      <c r="I779" s="249"/>
      <c r="J779" s="302"/>
      <c r="K779" s="302"/>
      <c r="L779" s="302"/>
      <c r="M779" s="302"/>
      <c r="N779" s="447">
        <v>0</v>
      </c>
      <c r="O779" s="302"/>
      <c r="P779" s="241"/>
      <c r="Q779" s="33">
        <f>[2]Metryka!$C$25</f>
        <v>0</v>
      </c>
      <c r="R779" s="85">
        <f>[2]Metryka!$D$25</f>
        <v>0</v>
      </c>
      <c r="S779" s="90">
        <f>[2]Metryka!$E$25</f>
        <v>0</v>
      </c>
      <c r="T779" s="33" t="s">
        <v>655</v>
      </c>
      <c r="U779" s="33" t="s">
        <v>6887</v>
      </c>
      <c r="V779" s="33" t="s">
        <v>6885</v>
      </c>
      <c r="W779" s="33" t="s">
        <v>5644</v>
      </c>
      <c r="X779" s="33" t="s">
        <v>4632</v>
      </c>
      <c r="Y779" s="33" t="s">
        <v>6888</v>
      </c>
    </row>
    <row r="780" spans="1:25" ht="15" customHeight="1">
      <c r="A780" s="453">
        <f>[2]Metryka!$C$3</f>
        <v>0</v>
      </c>
      <c r="B780" s="264" t="s">
        <v>657</v>
      </c>
      <c r="C780" s="264">
        <v>8119</v>
      </c>
      <c r="D780" s="264" t="s">
        <v>4082</v>
      </c>
      <c r="E780" s="273">
        <v>17.4177</v>
      </c>
      <c r="F780" s="273">
        <v>54.489899999999999</v>
      </c>
      <c r="G780" s="458" t="s">
        <v>3172</v>
      </c>
      <c r="H780" s="496"/>
      <c r="I780" s="249"/>
      <c r="J780" s="302"/>
      <c r="K780" s="302"/>
      <c r="L780" s="302"/>
      <c r="M780" s="302"/>
      <c r="N780" s="447">
        <v>0</v>
      </c>
      <c r="O780" s="302"/>
      <c r="P780" s="241"/>
      <c r="Q780" s="33">
        <f>[2]Metryka!$C$25</f>
        <v>0</v>
      </c>
      <c r="R780" s="85">
        <f>[2]Metryka!$D$25</f>
        <v>0</v>
      </c>
      <c r="S780" s="90">
        <f>[2]Metryka!$E$25</f>
        <v>0</v>
      </c>
      <c r="T780" s="33" t="s">
        <v>1858</v>
      </c>
      <c r="U780" s="33" t="s">
        <v>1858</v>
      </c>
      <c r="V780" s="33" t="s">
        <v>6889</v>
      </c>
      <c r="W780" s="33" t="s">
        <v>5210</v>
      </c>
      <c r="X780" s="33" t="s">
        <v>4642</v>
      </c>
      <c r="Y780" s="33" t="s">
        <v>6889</v>
      </c>
    </row>
    <row r="781" spans="1:25" ht="15" customHeight="1">
      <c r="A781" s="453">
        <f>[2]Metryka!$C$3</f>
        <v>0</v>
      </c>
      <c r="B781" s="264" t="s">
        <v>658</v>
      </c>
      <c r="C781" s="264">
        <v>3076</v>
      </c>
      <c r="D781" s="264" t="s">
        <v>4205</v>
      </c>
      <c r="E781" s="273">
        <v>22.520700000000001</v>
      </c>
      <c r="F781" s="273">
        <v>50.099600000000002</v>
      </c>
      <c r="G781" s="458" t="s">
        <v>3173</v>
      </c>
      <c r="H781" s="496"/>
      <c r="I781" s="249"/>
      <c r="J781" s="302"/>
      <c r="K781" s="302"/>
      <c r="L781" s="302"/>
      <c r="M781" s="302"/>
      <c r="N781" s="447">
        <v>0</v>
      </c>
      <c r="O781" s="302"/>
      <c r="P781" s="241"/>
      <c r="Q781" s="33">
        <f>[2]Metryka!$C$25</f>
        <v>0</v>
      </c>
      <c r="R781" s="85">
        <f>[2]Metryka!$D$25</f>
        <v>0</v>
      </c>
      <c r="S781" s="90">
        <f>[2]Metryka!$E$25</f>
        <v>0</v>
      </c>
      <c r="T781" s="33" t="s">
        <v>2522</v>
      </c>
      <c r="U781" s="33" t="s">
        <v>2522</v>
      </c>
      <c r="V781" s="33" t="s">
        <v>6890</v>
      </c>
      <c r="W781" s="33" t="s">
        <v>6891</v>
      </c>
      <c r="X781" s="33" t="s">
        <v>4640</v>
      </c>
      <c r="Y781" s="33" t="s">
        <v>6890</v>
      </c>
    </row>
    <row r="782" spans="1:25" ht="15" customHeight="1">
      <c r="A782" s="453">
        <f>[2]Metryka!$C$3</f>
        <v>0</v>
      </c>
      <c r="B782" s="264" t="s">
        <v>659</v>
      </c>
      <c r="C782" s="264">
        <v>5183</v>
      </c>
      <c r="D782" s="264" t="s">
        <v>4007</v>
      </c>
      <c r="E782" s="273">
        <v>18.4038</v>
      </c>
      <c r="F782" s="273">
        <v>52.887999999999998</v>
      </c>
      <c r="G782" s="458" t="s">
        <v>3164</v>
      </c>
      <c r="H782" s="496"/>
      <c r="I782" s="249"/>
      <c r="J782" s="302"/>
      <c r="K782" s="302"/>
      <c r="L782" s="302"/>
      <c r="M782" s="302"/>
      <c r="N782" s="447">
        <v>0</v>
      </c>
      <c r="O782" s="302"/>
      <c r="P782" s="241"/>
      <c r="Q782" s="33">
        <f>[2]Metryka!$C$25</f>
        <v>0</v>
      </c>
      <c r="R782" s="85">
        <f>[2]Metryka!$D$25</f>
        <v>0</v>
      </c>
      <c r="S782" s="90">
        <f>[2]Metryka!$E$25</f>
        <v>0</v>
      </c>
      <c r="T782" s="33" t="s">
        <v>659</v>
      </c>
      <c r="U782" s="33" t="s">
        <v>6892</v>
      </c>
      <c r="V782" s="33" t="s">
        <v>6893</v>
      </c>
      <c r="W782" s="33" t="s">
        <v>5565</v>
      </c>
      <c r="X782" s="33" t="s">
        <v>4633</v>
      </c>
      <c r="Y782" s="33" t="s">
        <v>6894</v>
      </c>
    </row>
    <row r="783" spans="1:25" ht="15" customHeight="1">
      <c r="A783" s="453">
        <f>[2]Metryka!$C$3</f>
        <v>0</v>
      </c>
      <c r="B783" s="264" t="s">
        <v>660</v>
      </c>
      <c r="C783" s="264">
        <v>45</v>
      </c>
      <c r="D783" s="264" t="s">
        <v>4206</v>
      </c>
      <c r="E783" s="273">
        <v>17.603400000000001</v>
      </c>
      <c r="F783" s="273">
        <v>52.529600000000002</v>
      </c>
      <c r="G783" s="458" t="s">
        <v>3168</v>
      </c>
      <c r="H783" s="496"/>
      <c r="I783" s="249"/>
      <c r="J783" s="302"/>
      <c r="K783" s="302"/>
      <c r="L783" s="302"/>
      <c r="M783" s="302"/>
      <c r="N783" s="447">
        <v>0</v>
      </c>
      <c r="O783" s="302"/>
      <c r="P783" s="241"/>
      <c r="Q783" s="33">
        <f>[2]Metryka!$C$25</f>
        <v>0</v>
      </c>
      <c r="R783" s="85">
        <f>[2]Metryka!$D$25</f>
        <v>0</v>
      </c>
      <c r="S783" s="90">
        <f>[2]Metryka!$E$25</f>
        <v>0</v>
      </c>
      <c r="T783" s="33" t="s">
        <v>660</v>
      </c>
      <c r="U783" s="33" t="s">
        <v>5438</v>
      </c>
      <c r="V783" s="33" t="s">
        <v>5439</v>
      </c>
      <c r="W783" s="33" t="s">
        <v>5380</v>
      </c>
      <c r="X783" s="33" t="s">
        <v>4646</v>
      </c>
      <c r="Y783" s="33" t="s">
        <v>5439</v>
      </c>
    </row>
    <row r="784" spans="1:25" ht="15" customHeight="1">
      <c r="A784" s="453">
        <f>[2]Metryka!$C$3</f>
        <v>0</v>
      </c>
      <c r="B784" s="264" t="s">
        <v>661</v>
      </c>
      <c r="C784" s="264">
        <v>7135</v>
      </c>
      <c r="D784" s="264" t="s">
        <v>4207</v>
      </c>
      <c r="E784" s="273">
        <v>17.6114</v>
      </c>
      <c r="F784" s="273">
        <v>52.559699999999999</v>
      </c>
      <c r="G784" s="458" t="s">
        <v>3168</v>
      </c>
      <c r="H784" s="496"/>
      <c r="I784" s="249"/>
      <c r="J784" s="302"/>
      <c r="K784" s="302"/>
      <c r="L784" s="302"/>
      <c r="M784" s="302"/>
      <c r="N784" s="447">
        <v>0</v>
      </c>
      <c r="O784" s="302"/>
      <c r="P784" s="241"/>
      <c r="Q784" s="33">
        <f>[2]Metryka!$C$25</f>
        <v>0</v>
      </c>
      <c r="R784" s="85">
        <f>[2]Metryka!$D$25</f>
        <v>0</v>
      </c>
      <c r="S784" s="90">
        <f>[2]Metryka!$E$25</f>
        <v>0</v>
      </c>
      <c r="T784" s="33" t="s">
        <v>660</v>
      </c>
      <c r="U784" s="33" t="s">
        <v>5438</v>
      </c>
      <c r="V784" s="33" t="s">
        <v>5439</v>
      </c>
      <c r="W784" s="33" t="s">
        <v>5380</v>
      </c>
      <c r="X784" s="33" t="s">
        <v>4646</v>
      </c>
      <c r="Y784" s="33" t="s">
        <v>5439</v>
      </c>
    </row>
    <row r="785" spans="1:25" ht="15" customHeight="1">
      <c r="A785" s="453">
        <f>[2]Metryka!$C$3</f>
        <v>0</v>
      </c>
      <c r="B785" s="264" t="s">
        <v>3321</v>
      </c>
      <c r="C785" s="264">
        <v>1131</v>
      </c>
      <c r="D785" s="264" t="s">
        <v>4080</v>
      </c>
      <c r="E785" s="273">
        <v>23.646599999999999</v>
      </c>
      <c r="F785" s="273">
        <v>52.828299999999999</v>
      </c>
      <c r="G785" s="458" t="s">
        <v>3171</v>
      </c>
      <c r="H785" s="496"/>
      <c r="I785" s="249"/>
      <c r="J785" s="302"/>
      <c r="K785" s="302"/>
      <c r="L785" s="302"/>
      <c r="M785" s="302"/>
      <c r="N785" s="447">
        <v>0</v>
      </c>
      <c r="O785" s="302"/>
      <c r="P785" s="241"/>
      <c r="Q785" s="33">
        <f>[2]Metryka!$C$25</f>
        <v>0</v>
      </c>
      <c r="R785" s="85">
        <f>[2]Metryka!$D$25</f>
        <v>0</v>
      </c>
      <c r="S785" s="90">
        <f>[2]Metryka!$E$25</f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</row>
    <row r="786" spans="1:25" ht="15" customHeight="1">
      <c r="A786" s="453">
        <f>[2]Metryka!$C$3</f>
        <v>0</v>
      </c>
      <c r="B786" s="264" t="s">
        <v>3322</v>
      </c>
      <c r="C786" s="264">
        <v>1132</v>
      </c>
      <c r="D786" s="264" t="s">
        <v>4049</v>
      </c>
      <c r="E786" s="273">
        <v>21.718299999999999</v>
      </c>
      <c r="F786" s="273">
        <v>52.922199999999997</v>
      </c>
      <c r="G786" s="458" t="s">
        <v>3170</v>
      </c>
      <c r="H786" s="496"/>
      <c r="I786" s="249"/>
      <c r="J786" s="302"/>
      <c r="K786" s="302"/>
      <c r="L786" s="302"/>
      <c r="M786" s="302"/>
      <c r="N786" s="447">
        <v>0</v>
      </c>
      <c r="O786" s="302"/>
      <c r="P786" s="241"/>
      <c r="Q786" s="33">
        <f>[2]Metryka!$C$25</f>
        <v>0</v>
      </c>
      <c r="R786" s="85">
        <f>[2]Metryka!$D$25</f>
        <v>0</v>
      </c>
      <c r="S786" s="90">
        <f>[2]Metryka!$E$25</f>
        <v>0</v>
      </c>
      <c r="T786" s="33">
        <v>0</v>
      </c>
      <c r="U786" s="33">
        <v>0</v>
      </c>
      <c r="V786" s="33">
        <v>0</v>
      </c>
      <c r="W786" s="33">
        <v>0</v>
      </c>
      <c r="X786" s="33">
        <v>0</v>
      </c>
      <c r="Y786" s="33">
        <v>0</v>
      </c>
    </row>
    <row r="787" spans="1:25" ht="15" customHeight="1">
      <c r="A787" s="453">
        <f>[2]Metryka!$C$3</f>
        <v>0</v>
      </c>
      <c r="B787" s="264" t="s">
        <v>662</v>
      </c>
      <c r="C787" s="264">
        <v>4106</v>
      </c>
      <c r="D787" s="264" t="s">
        <v>4053</v>
      </c>
      <c r="E787" s="273">
        <v>18.965900000000001</v>
      </c>
      <c r="F787" s="273">
        <v>49.945</v>
      </c>
      <c r="G787" s="458" t="s">
        <v>3167</v>
      </c>
      <c r="H787" s="496"/>
      <c r="I787" s="249"/>
      <c r="J787" s="302"/>
      <c r="K787" s="302"/>
      <c r="L787" s="302"/>
      <c r="M787" s="302"/>
      <c r="N787" s="447">
        <v>0</v>
      </c>
      <c r="O787" s="302"/>
      <c r="P787" s="241"/>
      <c r="Q787" s="33">
        <f>[2]Metryka!$C$25</f>
        <v>0</v>
      </c>
      <c r="R787" s="85">
        <f>[2]Metryka!$D$25</f>
        <v>0</v>
      </c>
      <c r="S787" s="90">
        <f>[2]Metryka!$E$25</f>
        <v>0</v>
      </c>
      <c r="T787" s="33" t="s">
        <v>663</v>
      </c>
      <c r="U787" s="33" t="s">
        <v>663</v>
      </c>
      <c r="V787" s="33" t="s">
        <v>6895</v>
      </c>
      <c r="W787" s="33" t="s">
        <v>5729</v>
      </c>
      <c r="X787" s="33" t="s">
        <v>4643</v>
      </c>
      <c r="Y787" s="33" t="s">
        <v>6895</v>
      </c>
    </row>
    <row r="788" spans="1:25" ht="15" customHeight="1">
      <c r="A788" s="453">
        <f>[2]Metryka!$C$3</f>
        <v>0</v>
      </c>
      <c r="B788" s="264" t="s">
        <v>663</v>
      </c>
      <c r="C788" s="264">
        <v>4107</v>
      </c>
      <c r="D788" s="264" t="s">
        <v>4053</v>
      </c>
      <c r="E788" s="273">
        <v>18.9771</v>
      </c>
      <c r="F788" s="273">
        <v>49.935299999999998</v>
      </c>
      <c r="G788" s="458" t="s">
        <v>3167</v>
      </c>
      <c r="H788" s="496"/>
      <c r="I788" s="249"/>
      <c r="J788" s="302"/>
      <c r="K788" s="302"/>
      <c r="L788" s="302"/>
      <c r="M788" s="302"/>
      <c r="N788" s="447">
        <v>0</v>
      </c>
      <c r="O788" s="302"/>
      <c r="P788" s="241"/>
      <c r="Q788" s="33">
        <f>[2]Metryka!$C$25</f>
        <v>0</v>
      </c>
      <c r="R788" s="85">
        <f>[2]Metryka!$D$25</f>
        <v>0</v>
      </c>
      <c r="S788" s="90">
        <f>[2]Metryka!$E$25</f>
        <v>0</v>
      </c>
      <c r="T788" s="33" t="s">
        <v>663</v>
      </c>
      <c r="U788" s="33" t="s">
        <v>663</v>
      </c>
      <c r="V788" s="33" t="s">
        <v>6895</v>
      </c>
      <c r="W788" s="33" t="s">
        <v>5729</v>
      </c>
      <c r="X788" s="33" t="s">
        <v>4643</v>
      </c>
      <c r="Y788" s="33" t="s">
        <v>6895</v>
      </c>
    </row>
    <row r="789" spans="1:25" ht="15" customHeight="1">
      <c r="A789" s="453">
        <f>[2]Metryka!$C$3</f>
        <v>0</v>
      </c>
      <c r="B789" s="264" t="s">
        <v>664</v>
      </c>
      <c r="C789" s="264">
        <v>6128</v>
      </c>
      <c r="D789" s="264" t="s">
        <v>4075</v>
      </c>
      <c r="E789" s="273">
        <v>16.324100000000001</v>
      </c>
      <c r="F789" s="273">
        <v>51.0092</v>
      </c>
      <c r="G789" s="458" t="s">
        <v>3184</v>
      </c>
      <c r="H789" s="496"/>
      <c r="I789" s="249"/>
      <c r="J789" s="302"/>
      <c r="K789" s="302"/>
      <c r="L789" s="302"/>
      <c r="M789" s="302"/>
      <c r="N789" s="447">
        <v>0</v>
      </c>
      <c r="O789" s="302"/>
      <c r="P789" s="241"/>
      <c r="Q789" s="33">
        <f>[2]Metryka!$C$25</f>
        <v>0</v>
      </c>
      <c r="R789" s="85">
        <f>[2]Metryka!$D$25</f>
        <v>0</v>
      </c>
      <c r="S789" s="90">
        <f>[2]Metryka!$E$25</f>
        <v>0</v>
      </c>
      <c r="T789" s="33" t="s">
        <v>2337</v>
      </c>
      <c r="U789" s="33" t="s">
        <v>6896</v>
      </c>
      <c r="V789" s="33" t="s">
        <v>6897</v>
      </c>
      <c r="W789" s="33" t="s">
        <v>5113</v>
      </c>
      <c r="X789" s="33" t="s">
        <v>4632</v>
      </c>
      <c r="Y789" s="33" t="s">
        <v>6898</v>
      </c>
    </row>
    <row r="790" spans="1:25" ht="15" customHeight="1">
      <c r="A790" s="453">
        <f>[2]Metryka!$C$3</f>
        <v>0</v>
      </c>
      <c r="B790" s="264" t="s">
        <v>665</v>
      </c>
      <c r="C790" s="264">
        <v>5184</v>
      </c>
      <c r="D790" s="264" t="s">
        <v>4082</v>
      </c>
      <c r="E790" s="273">
        <v>17.864899999999999</v>
      </c>
      <c r="F790" s="273">
        <v>54.582000000000001</v>
      </c>
      <c r="G790" s="458" t="s">
        <v>3172</v>
      </c>
      <c r="H790" s="496"/>
      <c r="I790" s="249"/>
      <c r="J790" s="302"/>
      <c r="K790" s="302"/>
      <c r="L790" s="302"/>
      <c r="M790" s="302"/>
      <c r="N790" s="447">
        <v>0</v>
      </c>
      <c r="O790" s="302"/>
      <c r="P790" s="241"/>
      <c r="Q790" s="33">
        <f>[2]Metryka!$C$25</f>
        <v>0</v>
      </c>
      <c r="R790" s="85">
        <f>[2]Metryka!$D$25</f>
        <v>0</v>
      </c>
      <c r="S790" s="90">
        <f>[2]Metryka!$E$25</f>
        <v>0</v>
      </c>
      <c r="T790" s="33" t="s">
        <v>5671</v>
      </c>
      <c r="U790" s="33" t="s">
        <v>5672</v>
      </c>
      <c r="V790" s="33" t="s">
        <v>5673</v>
      </c>
      <c r="W790" s="33" t="s">
        <v>5143</v>
      </c>
      <c r="X790" s="33" t="s">
        <v>4642</v>
      </c>
      <c r="Y790" s="33" t="s">
        <v>5673</v>
      </c>
    </row>
    <row r="791" spans="1:25" ht="15" customHeight="1">
      <c r="A791" s="453">
        <f>[2]Metryka!$C$3</f>
        <v>0</v>
      </c>
      <c r="B791" s="264" t="s">
        <v>666</v>
      </c>
      <c r="C791" s="264">
        <v>5198</v>
      </c>
      <c r="D791" s="264" t="s">
        <v>4175</v>
      </c>
      <c r="E791" s="273">
        <v>20.2517</v>
      </c>
      <c r="F791" s="273">
        <v>53.817799999999998</v>
      </c>
      <c r="G791" s="458" t="s">
        <v>3180</v>
      </c>
      <c r="H791" s="496"/>
      <c r="I791" s="249"/>
      <c r="J791" s="302"/>
      <c r="K791" s="302"/>
      <c r="L791" s="302"/>
      <c r="M791" s="302"/>
      <c r="N791" s="447">
        <v>0</v>
      </c>
      <c r="O791" s="302"/>
      <c r="P791" s="241"/>
      <c r="Q791" s="33">
        <f>[2]Metryka!$C$25</f>
        <v>0</v>
      </c>
      <c r="R791" s="85">
        <f>[2]Metryka!$D$25</f>
        <v>0</v>
      </c>
      <c r="S791" s="90">
        <f>[2]Metryka!$E$25</f>
        <v>0</v>
      </c>
      <c r="T791" s="33" t="s">
        <v>906</v>
      </c>
      <c r="U791" s="33" t="s">
        <v>6828</v>
      </c>
      <c r="V791" s="33" t="s">
        <v>6829</v>
      </c>
      <c r="W791" s="33" t="s">
        <v>5376</v>
      </c>
      <c r="X791" s="33" t="s">
        <v>4645</v>
      </c>
      <c r="Y791" s="33" t="s">
        <v>6829</v>
      </c>
    </row>
    <row r="792" spans="1:25" ht="15" customHeight="1">
      <c r="A792" s="453">
        <f>[2]Metryka!$C$3</f>
        <v>0</v>
      </c>
      <c r="B792" s="264" t="s">
        <v>667</v>
      </c>
      <c r="C792" s="264">
        <v>505</v>
      </c>
      <c r="D792" s="264" t="s">
        <v>4031</v>
      </c>
      <c r="E792" s="273">
        <v>14.4588</v>
      </c>
      <c r="F792" s="273">
        <v>52.900399999999998</v>
      </c>
      <c r="G792" s="458" t="s">
        <v>3178</v>
      </c>
      <c r="H792" s="496"/>
      <c r="I792" s="249"/>
      <c r="J792" s="302"/>
      <c r="K792" s="302"/>
      <c r="L792" s="302"/>
      <c r="M792" s="302"/>
      <c r="N792" s="447">
        <v>0</v>
      </c>
      <c r="O792" s="302"/>
      <c r="P792" s="241"/>
      <c r="Q792" s="33">
        <f>[2]Metryka!$C$25</f>
        <v>0</v>
      </c>
      <c r="R792" s="85">
        <f>[2]Metryka!$D$25</f>
        <v>0</v>
      </c>
      <c r="S792" s="90">
        <f>[2]Metryka!$E$25</f>
        <v>0</v>
      </c>
      <c r="T792" s="33" t="s">
        <v>334</v>
      </c>
      <c r="U792" s="33" t="s">
        <v>6899</v>
      </c>
      <c r="V792" s="33" t="s">
        <v>6451</v>
      </c>
      <c r="W792" s="33" t="s">
        <v>5118</v>
      </c>
      <c r="X792" s="33" t="s">
        <v>4647</v>
      </c>
      <c r="Y792" s="33" t="s">
        <v>6900</v>
      </c>
    </row>
    <row r="793" spans="1:25" ht="15" customHeight="1">
      <c r="A793" s="453">
        <f>[2]Metryka!$C$3</f>
        <v>0</v>
      </c>
      <c r="B793" s="264" t="s">
        <v>3323</v>
      </c>
      <c r="C793" s="264">
        <v>4108</v>
      </c>
      <c r="D793" s="264"/>
      <c r="E793" s="273"/>
      <c r="F793" s="273"/>
      <c r="G793" s="458" t="s">
        <v>3167</v>
      </c>
      <c r="H793" s="496"/>
      <c r="I793" s="249"/>
      <c r="J793" s="302"/>
      <c r="K793" s="302"/>
      <c r="L793" s="302"/>
      <c r="M793" s="302"/>
      <c r="N793" s="447">
        <v>0</v>
      </c>
      <c r="O793" s="302"/>
      <c r="P793" s="241"/>
      <c r="Q793" s="33">
        <f>[2]Metryka!$C$25</f>
        <v>0</v>
      </c>
      <c r="R793" s="85">
        <f>[2]Metryka!$D$25</f>
        <v>0</v>
      </c>
      <c r="S793" s="90">
        <f>[2]Metryka!$E$25</f>
        <v>0</v>
      </c>
      <c r="T793" s="33">
        <v>0</v>
      </c>
      <c r="U793" s="33">
        <v>0</v>
      </c>
      <c r="V793" s="33">
        <v>0</v>
      </c>
      <c r="W793" s="33">
        <v>0</v>
      </c>
      <c r="X793" s="33">
        <v>0</v>
      </c>
      <c r="Y793" s="33">
        <v>0</v>
      </c>
    </row>
    <row r="794" spans="1:25" ht="15" customHeight="1">
      <c r="A794" s="453">
        <f>[2]Metryka!$C$3</f>
        <v>0</v>
      </c>
      <c r="B794" s="264" t="s">
        <v>3324</v>
      </c>
      <c r="C794" s="264">
        <v>7136</v>
      </c>
      <c r="D794" s="264" t="s">
        <v>4078</v>
      </c>
      <c r="E794" s="273">
        <v>17.125800000000002</v>
      </c>
      <c r="F794" s="273">
        <v>51.89</v>
      </c>
      <c r="G794" s="458" t="s">
        <v>3168</v>
      </c>
      <c r="H794" s="496"/>
      <c r="I794" s="249"/>
      <c r="J794" s="302"/>
      <c r="K794" s="302"/>
      <c r="L794" s="302"/>
      <c r="M794" s="302"/>
      <c r="N794" s="447">
        <v>0</v>
      </c>
      <c r="O794" s="302"/>
      <c r="P794" s="241"/>
      <c r="Q794" s="33">
        <f>[2]Metryka!$C$25</f>
        <v>0</v>
      </c>
      <c r="R794" s="85">
        <f>[2]Metryka!$D$25</f>
        <v>0</v>
      </c>
      <c r="S794" s="90">
        <f>[2]Metryka!$E$25</f>
        <v>0</v>
      </c>
      <c r="T794" s="33" t="s">
        <v>5440</v>
      </c>
      <c r="U794" s="33" t="s">
        <v>5440</v>
      </c>
      <c r="V794" s="33" t="s">
        <v>5441</v>
      </c>
      <c r="W794" s="33" t="s">
        <v>5262</v>
      </c>
      <c r="X794" s="33" t="s">
        <v>4646</v>
      </c>
      <c r="Y794" s="33" t="s">
        <v>5441</v>
      </c>
    </row>
    <row r="795" spans="1:25" ht="15" customHeight="1">
      <c r="A795" s="453">
        <f>[2]Metryka!$C$3</f>
        <v>0</v>
      </c>
      <c r="B795" s="264" t="s">
        <v>668</v>
      </c>
      <c r="C795" s="264">
        <v>8120</v>
      </c>
      <c r="D795" s="264" t="s">
        <v>4082</v>
      </c>
      <c r="E795" s="273">
        <v>15.177099999999999</v>
      </c>
      <c r="F795" s="273">
        <v>53.372500000000002</v>
      </c>
      <c r="G795" s="458" t="s">
        <v>3178</v>
      </c>
      <c r="H795" s="496"/>
      <c r="I795" s="249"/>
      <c r="J795" s="302"/>
      <c r="K795" s="302"/>
      <c r="L795" s="302"/>
      <c r="M795" s="302"/>
      <c r="N795" s="447">
        <v>0</v>
      </c>
      <c r="O795" s="302"/>
      <c r="P795" s="241"/>
      <c r="Q795" s="33">
        <f>[2]Metryka!$C$25</f>
        <v>0</v>
      </c>
      <c r="R795" s="85">
        <f>[2]Metryka!$D$25</f>
        <v>0</v>
      </c>
      <c r="S795" s="90">
        <f>[2]Metryka!$E$25</f>
        <v>0</v>
      </c>
      <c r="T795" s="33" t="s">
        <v>6901</v>
      </c>
      <c r="U795" s="33" t="s">
        <v>6901</v>
      </c>
      <c r="V795" s="33" t="s">
        <v>6902</v>
      </c>
      <c r="W795" s="33" t="s">
        <v>5124</v>
      </c>
      <c r="X795" s="33" t="s">
        <v>4647</v>
      </c>
      <c r="Y795" s="33" t="s">
        <v>6902</v>
      </c>
    </row>
    <row r="796" spans="1:25" ht="15" customHeight="1">
      <c r="A796" s="453">
        <f>[2]Metryka!$C$3</f>
        <v>0</v>
      </c>
      <c r="B796" s="264" t="s">
        <v>669</v>
      </c>
      <c r="C796" s="264">
        <v>6129</v>
      </c>
      <c r="D796" s="264" t="s">
        <v>4208</v>
      </c>
      <c r="E796" s="273">
        <v>18.019100000000002</v>
      </c>
      <c r="F796" s="273">
        <v>50.492600000000003</v>
      </c>
      <c r="G796" s="458" t="s">
        <v>3176</v>
      </c>
      <c r="H796" s="496"/>
      <c r="I796" s="249"/>
      <c r="J796" s="302"/>
      <c r="K796" s="302"/>
      <c r="L796" s="302"/>
      <c r="M796" s="302"/>
      <c r="N796" s="447">
        <v>0</v>
      </c>
      <c r="O796" s="302"/>
      <c r="P796" s="241"/>
      <c r="Q796" s="33">
        <f>[2]Metryka!$C$25</f>
        <v>0</v>
      </c>
      <c r="R796" s="85">
        <f>[2]Metryka!$D$25</f>
        <v>0</v>
      </c>
      <c r="S796" s="90">
        <f>[2]Metryka!$E$25</f>
        <v>0</v>
      </c>
      <c r="T796" s="33" t="s">
        <v>669</v>
      </c>
      <c r="U796" s="33" t="s">
        <v>6903</v>
      </c>
      <c r="V796" s="33" t="s">
        <v>6904</v>
      </c>
      <c r="W796" s="33" t="s">
        <v>6905</v>
      </c>
      <c r="X796" s="33" t="s">
        <v>4639</v>
      </c>
      <c r="Y796" s="33" t="s">
        <v>6906</v>
      </c>
    </row>
    <row r="797" spans="1:25" ht="15" customHeight="1">
      <c r="A797" s="453">
        <f>[2]Metryka!$C$3</f>
        <v>0</v>
      </c>
      <c r="B797" s="264" t="s">
        <v>670</v>
      </c>
      <c r="C797" s="264">
        <v>7137</v>
      </c>
      <c r="D797" s="264" t="s">
        <v>4078</v>
      </c>
      <c r="E797" s="273">
        <v>16.958400000000001</v>
      </c>
      <c r="F797" s="273">
        <v>51.882300000000001</v>
      </c>
      <c r="G797" s="458" t="s">
        <v>3168</v>
      </c>
      <c r="H797" s="496"/>
      <c r="I797" s="249"/>
      <c r="J797" s="302"/>
      <c r="K797" s="302"/>
      <c r="L797" s="302"/>
      <c r="M797" s="302"/>
      <c r="N797" s="447">
        <v>0</v>
      </c>
      <c r="O797" s="302"/>
      <c r="P797" s="241"/>
      <c r="Q797" s="33">
        <f>[2]Metryka!$C$25</f>
        <v>0</v>
      </c>
      <c r="R797" s="85">
        <f>[2]Metryka!$D$25</f>
        <v>0</v>
      </c>
      <c r="S797" s="90">
        <f>[2]Metryka!$E$25</f>
        <v>0</v>
      </c>
      <c r="T797" s="33" t="s">
        <v>702</v>
      </c>
      <c r="U797" s="33" t="s">
        <v>5442</v>
      </c>
      <c r="V797" s="33" t="s">
        <v>5443</v>
      </c>
      <c r="W797" s="33" t="s">
        <v>5262</v>
      </c>
      <c r="X797" s="33" t="s">
        <v>4646</v>
      </c>
      <c r="Y797" s="33" t="s">
        <v>8925</v>
      </c>
    </row>
    <row r="798" spans="1:25" ht="15" customHeight="1">
      <c r="A798" s="453">
        <f>[2]Metryka!$C$3</f>
        <v>0</v>
      </c>
      <c r="B798" s="264" t="s">
        <v>671</v>
      </c>
      <c r="C798" s="264">
        <v>2071</v>
      </c>
      <c r="D798" s="264" t="s">
        <v>4057</v>
      </c>
      <c r="E798" s="273">
        <v>22.372900000000001</v>
      </c>
      <c r="F798" s="273">
        <v>50.529499999999999</v>
      </c>
      <c r="G798" s="458" t="s">
        <v>3173</v>
      </c>
      <c r="H798" s="496"/>
      <c r="I798" s="249"/>
      <c r="J798" s="302"/>
      <c r="K798" s="302"/>
      <c r="L798" s="302"/>
      <c r="M798" s="302"/>
      <c r="N798" s="447">
        <v>0</v>
      </c>
      <c r="O798" s="302"/>
      <c r="P798" s="241"/>
      <c r="Q798" s="33">
        <f>[2]Metryka!$C$25</f>
        <v>0</v>
      </c>
      <c r="R798" s="85">
        <f>[2]Metryka!$D$25</f>
        <v>0</v>
      </c>
      <c r="S798" s="90">
        <f>[2]Metryka!$E$25</f>
        <v>0</v>
      </c>
      <c r="T798" s="33" t="s">
        <v>5444</v>
      </c>
      <c r="U798" s="33" t="s">
        <v>5445</v>
      </c>
      <c r="V798" s="33" t="s">
        <v>5446</v>
      </c>
      <c r="W798" s="33" t="s">
        <v>5447</v>
      </c>
      <c r="X798" s="33" t="s">
        <v>4640</v>
      </c>
      <c r="Y798" s="33" t="s">
        <v>8926</v>
      </c>
    </row>
    <row r="799" spans="1:25" ht="15" customHeight="1">
      <c r="A799" s="453">
        <f>[2]Metryka!$C$3</f>
        <v>0</v>
      </c>
      <c r="B799" s="264" t="s">
        <v>3325</v>
      </c>
      <c r="C799" s="264">
        <v>8121</v>
      </c>
      <c r="D799" s="264"/>
      <c r="E799" s="273"/>
      <c r="F799" s="273"/>
      <c r="G799" s="458" t="s">
        <v>3178</v>
      </c>
      <c r="H799" s="496"/>
      <c r="I799" s="249"/>
      <c r="J799" s="302"/>
      <c r="K799" s="302"/>
      <c r="L799" s="302"/>
      <c r="M799" s="302"/>
      <c r="N799" s="447">
        <v>0</v>
      </c>
      <c r="O799" s="302"/>
      <c r="P799" s="241"/>
      <c r="Q799" s="33">
        <f>[2]Metryka!$C$25</f>
        <v>0</v>
      </c>
      <c r="R799" s="85">
        <f>[2]Metryka!$D$25</f>
        <v>0</v>
      </c>
      <c r="S799" s="90">
        <f>[2]Metryka!$E$25</f>
        <v>0</v>
      </c>
      <c r="T799" s="33">
        <v>0</v>
      </c>
      <c r="U799" s="33">
        <v>0</v>
      </c>
      <c r="V799" s="33">
        <v>0</v>
      </c>
      <c r="W799" s="33">
        <v>0</v>
      </c>
      <c r="X799" s="33">
        <v>0</v>
      </c>
      <c r="Y799" s="33">
        <v>0</v>
      </c>
    </row>
    <row r="800" spans="1:25" ht="15" customHeight="1">
      <c r="A800" s="453">
        <f>[2]Metryka!$C$3</f>
        <v>0</v>
      </c>
      <c r="B800" s="264" t="s">
        <v>672</v>
      </c>
      <c r="C800" s="264">
        <v>506</v>
      </c>
      <c r="D800" s="264" t="s">
        <v>4209</v>
      </c>
      <c r="E800" s="273">
        <v>14.839700000000001</v>
      </c>
      <c r="F800" s="273">
        <v>53.5595</v>
      </c>
      <c r="G800" s="458" t="s">
        <v>3178</v>
      </c>
      <c r="H800" s="496"/>
      <c r="I800" s="249"/>
      <c r="J800" s="302"/>
      <c r="K800" s="302"/>
      <c r="L800" s="302"/>
      <c r="M800" s="302"/>
      <c r="N800" s="447">
        <v>0</v>
      </c>
      <c r="O800" s="302"/>
      <c r="P800" s="241"/>
      <c r="Q800" s="33">
        <f>[2]Metryka!$C$25</f>
        <v>0</v>
      </c>
      <c r="R800" s="85">
        <f>[2]Metryka!$D$25</f>
        <v>0</v>
      </c>
      <c r="S800" s="90">
        <f>[2]Metryka!$E$25</f>
        <v>0</v>
      </c>
      <c r="T800" s="33" t="s">
        <v>672</v>
      </c>
      <c r="U800" s="33" t="s">
        <v>6907</v>
      </c>
      <c r="V800" s="33" t="s">
        <v>6109</v>
      </c>
      <c r="W800" s="33" t="s">
        <v>6110</v>
      </c>
      <c r="X800" s="33" t="s">
        <v>4647</v>
      </c>
      <c r="Y800" s="33" t="s">
        <v>6908</v>
      </c>
    </row>
    <row r="801" spans="1:25" ht="15" customHeight="1">
      <c r="A801" s="453">
        <f>[2]Metryka!$C$3</f>
        <v>0</v>
      </c>
      <c r="B801" s="264" t="s">
        <v>673</v>
      </c>
      <c r="C801" s="264">
        <v>4109</v>
      </c>
      <c r="D801" s="264" t="s">
        <v>4210</v>
      </c>
      <c r="E801" s="273">
        <v>18.749099999999999</v>
      </c>
      <c r="F801" s="273">
        <v>49.7468</v>
      </c>
      <c r="G801" s="458" t="s">
        <v>3167</v>
      </c>
      <c r="H801" s="496"/>
      <c r="I801" s="249"/>
      <c r="J801" s="302"/>
      <c r="K801" s="302"/>
      <c r="L801" s="302"/>
      <c r="M801" s="302"/>
      <c r="N801" s="447">
        <v>0</v>
      </c>
      <c r="O801" s="302"/>
      <c r="P801" s="241"/>
      <c r="Q801" s="33">
        <f>[2]Metryka!$C$25</f>
        <v>0</v>
      </c>
      <c r="R801" s="85">
        <f>[2]Metryka!$D$25</f>
        <v>0</v>
      </c>
      <c r="S801" s="90">
        <f>[2]Metryka!$E$25</f>
        <v>0</v>
      </c>
      <c r="T801" s="33" t="s">
        <v>673</v>
      </c>
      <c r="U801" s="33" t="s">
        <v>6909</v>
      </c>
      <c r="V801" s="33" t="s">
        <v>6910</v>
      </c>
      <c r="W801" s="33" t="s">
        <v>5810</v>
      </c>
      <c r="X801" s="33" t="s">
        <v>4643</v>
      </c>
      <c r="Y801" s="33" t="s">
        <v>6910</v>
      </c>
    </row>
    <row r="802" spans="1:25" ht="15" customHeight="1">
      <c r="A802" s="453">
        <f>[2]Metryka!$C$3</f>
        <v>0</v>
      </c>
      <c r="B802" s="264" t="s">
        <v>3326</v>
      </c>
      <c r="C802" s="264">
        <v>4110</v>
      </c>
      <c r="D802" s="264" t="s">
        <v>4017</v>
      </c>
      <c r="E802" s="273">
        <v>18.733699999999999</v>
      </c>
      <c r="F802" s="273">
        <v>49.737099999999998</v>
      </c>
      <c r="G802" s="458" t="s">
        <v>3167</v>
      </c>
      <c r="H802" s="496"/>
      <c r="I802" s="249"/>
      <c r="J802" s="302"/>
      <c r="K802" s="302"/>
      <c r="L802" s="302"/>
      <c r="M802" s="302"/>
      <c r="N802" s="447">
        <v>0</v>
      </c>
      <c r="O802" s="302"/>
      <c r="P802" s="241"/>
      <c r="Q802" s="33">
        <f>[2]Metryka!$C$25</f>
        <v>0</v>
      </c>
      <c r="R802" s="85">
        <f>[2]Metryka!$D$25</f>
        <v>0</v>
      </c>
      <c r="S802" s="90">
        <f>[2]Metryka!$E$25</f>
        <v>0</v>
      </c>
      <c r="T802" s="33">
        <v>0</v>
      </c>
      <c r="U802" s="33">
        <v>0</v>
      </c>
      <c r="V802" s="33">
        <v>0</v>
      </c>
      <c r="W802" s="33">
        <v>0</v>
      </c>
      <c r="X802" s="33">
        <v>0</v>
      </c>
      <c r="Y802" s="33">
        <v>0</v>
      </c>
    </row>
    <row r="803" spans="1:25" ht="15" customHeight="1">
      <c r="A803" s="453">
        <f>[2]Metryka!$C$3</f>
        <v>0</v>
      </c>
      <c r="B803" s="264" t="s">
        <v>674</v>
      </c>
      <c r="C803" s="264">
        <v>7139</v>
      </c>
      <c r="D803" s="264" t="s">
        <v>4096</v>
      </c>
      <c r="E803" s="273">
        <v>16.827999999999999</v>
      </c>
      <c r="F803" s="273">
        <v>52.534799999999997</v>
      </c>
      <c r="G803" s="458" t="s">
        <v>3168</v>
      </c>
      <c r="H803" s="496"/>
      <c r="I803" s="249"/>
      <c r="J803" s="302"/>
      <c r="K803" s="302"/>
      <c r="L803" s="302"/>
      <c r="M803" s="302"/>
      <c r="N803" s="447">
        <v>0</v>
      </c>
      <c r="O803" s="302"/>
      <c r="P803" s="241"/>
      <c r="Q803" s="33">
        <f>[2]Metryka!$C$25</f>
        <v>0</v>
      </c>
      <c r="R803" s="85">
        <f>[2]Metryka!$D$25</f>
        <v>0</v>
      </c>
      <c r="S803" s="90">
        <f>[2]Metryka!$E$25</f>
        <v>0</v>
      </c>
      <c r="T803" s="33" t="s">
        <v>5925</v>
      </c>
      <c r="U803" s="33" t="s">
        <v>5926</v>
      </c>
      <c r="V803" s="33" t="s">
        <v>5927</v>
      </c>
      <c r="W803" s="33" t="s">
        <v>5928</v>
      </c>
      <c r="X803" s="33" t="s">
        <v>4646</v>
      </c>
      <c r="Y803" s="33" t="s">
        <v>5927</v>
      </c>
    </row>
    <row r="804" spans="1:25" ht="15" customHeight="1">
      <c r="A804" s="453">
        <f>[2]Metryka!$C$3</f>
        <v>0</v>
      </c>
      <c r="B804" s="264" t="s">
        <v>675</v>
      </c>
      <c r="C804" s="264">
        <v>7140</v>
      </c>
      <c r="D804" s="264" t="s">
        <v>4081</v>
      </c>
      <c r="E804" s="273">
        <v>17.4603</v>
      </c>
      <c r="F804" s="273">
        <v>51.907200000000003</v>
      </c>
      <c r="G804" s="458" t="s">
        <v>3168</v>
      </c>
      <c r="H804" s="496"/>
      <c r="I804" s="249"/>
      <c r="J804" s="302"/>
      <c r="K804" s="302"/>
      <c r="L804" s="302"/>
      <c r="M804" s="302"/>
      <c r="N804" s="447">
        <v>0</v>
      </c>
      <c r="O804" s="302"/>
      <c r="P804" s="241"/>
      <c r="Q804" s="33">
        <f>[2]Metryka!$C$25</f>
        <v>0</v>
      </c>
      <c r="R804" s="85">
        <f>[2]Metryka!$D$25</f>
        <v>0</v>
      </c>
      <c r="S804" s="90">
        <f>[2]Metryka!$E$25</f>
        <v>0</v>
      </c>
      <c r="T804" s="33" t="s">
        <v>834</v>
      </c>
      <c r="U804" s="33" t="s">
        <v>5282</v>
      </c>
      <c r="V804" s="33" t="s">
        <v>5283</v>
      </c>
      <c r="W804" s="33" t="s">
        <v>5284</v>
      </c>
      <c r="X804" s="33" t="s">
        <v>4646</v>
      </c>
      <c r="Y804" s="33" t="s">
        <v>6911</v>
      </c>
    </row>
    <row r="805" spans="1:25" ht="15" customHeight="1">
      <c r="A805" s="453">
        <f>[2]Metryka!$C$3</f>
        <v>0</v>
      </c>
      <c r="B805" s="264" t="s">
        <v>676</v>
      </c>
      <c r="C805" s="264">
        <v>6130</v>
      </c>
      <c r="D805" s="264" t="s">
        <v>4048</v>
      </c>
      <c r="E805" s="273">
        <v>15.9711</v>
      </c>
      <c r="F805" s="273">
        <v>51.294699999999999</v>
      </c>
      <c r="G805" s="458" t="s">
        <v>3184</v>
      </c>
      <c r="H805" s="496"/>
      <c r="I805" s="249"/>
      <c r="J805" s="302"/>
      <c r="K805" s="302"/>
      <c r="L805" s="302"/>
      <c r="M805" s="302"/>
      <c r="N805" s="447">
        <v>0</v>
      </c>
      <c r="O805" s="302"/>
      <c r="P805" s="241"/>
      <c r="Q805" s="33">
        <f>[2]Metryka!$C$25</f>
        <v>0</v>
      </c>
      <c r="R805" s="85">
        <f>[2]Metryka!$D$25</f>
        <v>0</v>
      </c>
      <c r="S805" s="90">
        <f>[2]Metryka!$E$25</f>
        <v>0</v>
      </c>
      <c r="T805" s="33" t="s">
        <v>337</v>
      </c>
      <c r="U805" s="33" t="s">
        <v>6912</v>
      </c>
      <c r="V805" s="33" t="s">
        <v>6913</v>
      </c>
      <c r="W805" s="33" t="s">
        <v>5727</v>
      </c>
      <c r="X805" s="33" t="s">
        <v>4632</v>
      </c>
      <c r="Y805" s="33" t="s">
        <v>6913</v>
      </c>
    </row>
    <row r="806" spans="1:25" ht="15" customHeight="1">
      <c r="A806" s="453">
        <f>[2]Metryka!$C$3</f>
        <v>0</v>
      </c>
      <c r="B806" s="264" t="s">
        <v>3327</v>
      </c>
      <c r="C806" s="264">
        <v>5185</v>
      </c>
      <c r="D806" s="264"/>
      <c r="E806" s="273"/>
      <c r="F806" s="273"/>
      <c r="G806" s="458" t="s">
        <v>3164</v>
      </c>
      <c r="H806" s="496"/>
      <c r="I806" s="249"/>
      <c r="J806" s="302"/>
      <c r="K806" s="302"/>
      <c r="L806" s="302"/>
      <c r="M806" s="302"/>
      <c r="N806" s="447">
        <v>0</v>
      </c>
      <c r="O806" s="302"/>
      <c r="P806" s="241"/>
      <c r="Q806" s="33">
        <f>[2]Metryka!$C$25</f>
        <v>0</v>
      </c>
      <c r="R806" s="85">
        <f>[2]Metryka!$D$25</f>
        <v>0</v>
      </c>
      <c r="S806" s="90">
        <f>[2]Metryka!$E$25</f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</row>
    <row r="807" spans="1:25" ht="15" customHeight="1">
      <c r="A807" s="453">
        <f>[2]Metryka!$C$3</f>
        <v>0</v>
      </c>
      <c r="B807" s="264" t="s">
        <v>677</v>
      </c>
      <c r="C807" s="264">
        <v>7141</v>
      </c>
      <c r="D807" s="264" t="s">
        <v>4074</v>
      </c>
      <c r="E807" s="273">
        <v>17.306000000000001</v>
      </c>
      <c r="F807" s="273">
        <v>52.947499999999998</v>
      </c>
      <c r="G807" s="458" t="s">
        <v>3168</v>
      </c>
      <c r="H807" s="496"/>
      <c r="I807" s="249"/>
      <c r="J807" s="302"/>
      <c r="K807" s="302"/>
      <c r="L807" s="302"/>
      <c r="M807" s="302"/>
      <c r="N807" s="447">
        <v>0</v>
      </c>
      <c r="O807" s="302"/>
      <c r="P807" s="241"/>
      <c r="Q807" s="33">
        <f>[2]Metryka!$C$25</f>
        <v>0</v>
      </c>
      <c r="R807" s="85">
        <f>[2]Metryka!$D$25</f>
        <v>0</v>
      </c>
      <c r="S807" s="90">
        <f>[2]Metryka!$E$25</f>
        <v>0</v>
      </c>
      <c r="T807" s="33" t="s">
        <v>677</v>
      </c>
      <c r="U807" s="33" t="s">
        <v>6914</v>
      </c>
      <c r="V807" s="33" t="s">
        <v>5717</v>
      </c>
      <c r="W807" s="33" t="s">
        <v>5366</v>
      </c>
      <c r="X807" s="33" t="s">
        <v>4646</v>
      </c>
      <c r="Y807" s="33" t="s">
        <v>6915</v>
      </c>
    </row>
    <row r="808" spans="1:25" ht="15" customHeight="1">
      <c r="A808" s="453">
        <f>[2]Metryka!$C$3</f>
        <v>0</v>
      </c>
      <c r="B808" s="264" t="s">
        <v>678</v>
      </c>
      <c r="C808" s="264">
        <v>5186</v>
      </c>
      <c r="D808" s="264" t="s">
        <v>3983</v>
      </c>
      <c r="E808" s="273">
        <v>19.0914</v>
      </c>
      <c r="F808" s="273">
        <v>52.5458</v>
      </c>
      <c r="G808" s="458" t="s">
        <v>3164</v>
      </c>
      <c r="H808" s="496"/>
      <c r="I808" s="249"/>
      <c r="J808" s="302"/>
      <c r="K808" s="302"/>
      <c r="L808" s="302"/>
      <c r="M808" s="302"/>
      <c r="N808" s="447">
        <v>0</v>
      </c>
      <c r="O808" s="302"/>
      <c r="P808" s="241"/>
      <c r="Q808" s="33">
        <f>[2]Metryka!$C$25</f>
        <v>0</v>
      </c>
      <c r="R808" s="85">
        <f>[2]Metryka!$D$25</f>
        <v>0</v>
      </c>
      <c r="S808" s="90">
        <f>[2]Metryka!$E$25</f>
        <v>0</v>
      </c>
      <c r="T808" s="33" t="s">
        <v>6916</v>
      </c>
      <c r="U808" s="33" t="s">
        <v>6917</v>
      </c>
      <c r="V808" s="33" t="s">
        <v>6918</v>
      </c>
      <c r="W808" s="33" t="s">
        <v>6600</v>
      </c>
      <c r="X808" s="33" t="s">
        <v>4633</v>
      </c>
      <c r="Y808" s="33" t="s">
        <v>6918</v>
      </c>
    </row>
    <row r="809" spans="1:25" ht="15" customHeight="1">
      <c r="A809" s="453">
        <f>[2]Metryka!$C$3</f>
        <v>0</v>
      </c>
      <c r="B809" s="264" t="s">
        <v>679</v>
      </c>
      <c r="C809" s="264">
        <v>2072</v>
      </c>
      <c r="D809" s="264" t="s">
        <v>3947</v>
      </c>
      <c r="E809" s="273">
        <v>21.919899999999998</v>
      </c>
      <c r="F809" s="273">
        <v>51.500500000000002</v>
      </c>
      <c r="G809" s="458" t="s">
        <v>3191</v>
      </c>
      <c r="H809" s="496"/>
      <c r="I809" s="249"/>
      <c r="J809" s="302"/>
      <c r="K809" s="302"/>
      <c r="L809" s="302"/>
      <c r="M809" s="302"/>
      <c r="N809" s="447">
        <v>0</v>
      </c>
      <c r="O809" s="302"/>
      <c r="P809" s="241"/>
      <c r="Q809" s="33">
        <f>[2]Metryka!$C$25</f>
        <v>0</v>
      </c>
      <c r="R809" s="85">
        <f>[2]Metryka!$D$25</f>
        <v>0</v>
      </c>
      <c r="S809" s="90">
        <f>[2]Metryka!$E$25</f>
        <v>0</v>
      </c>
      <c r="T809" s="33" t="s">
        <v>1929</v>
      </c>
      <c r="U809" s="33" t="s">
        <v>6919</v>
      </c>
      <c r="V809" s="33" t="s">
        <v>6920</v>
      </c>
      <c r="W809" s="33" t="s">
        <v>5156</v>
      </c>
      <c r="X809" s="33" t="s">
        <v>4634</v>
      </c>
      <c r="Y809" s="33" t="s">
        <v>6920</v>
      </c>
    </row>
    <row r="810" spans="1:25" ht="15" customHeight="1">
      <c r="A810" s="453">
        <f>[2]Metryka!$C$3</f>
        <v>0</v>
      </c>
      <c r="B810" s="264" t="s">
        <v>3328</v>
      </c>
      <c r="C810" s="264">
        <v>5187</v>
      </c>
      <c r="D810" s="264"/>
      <c r="E810" s="273"/>
      <c r="F810" s="273"/>
      <c r="G810" s="458" t="s">
        <v>3172</v>
      </c>
      <c r="H810" s="496"/>
      <c r="I810" s="249"/>
      <c r="J810" s="302"/>
      <c r="K810" s="302"/>
      <c r="L810" s="302"/>
      <c r="M810" s="302"/>
      <c r="N810" s="447">
        <v>0</v>
      </c>
      <c r="O810" s="302"/>
      <c r="P810" s="241"/>
      <c r="Q810" s="33">
        <f>[2]Metryka!$C$25</f>
        <v>0</v>
      </c>
      <c r="R810" s="85">
        <f>[2]Metryka!$D$25</f>
        <v>0</v>
      </c>
      <c r="S810" s="90">
        <f>[2]Metryka!$E$25</f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</row>
    <row r="811" spans="1:25" ht="15" customHeight="1">
      <c r="A811" s="453">
        <f>[2]Metryka!$C$3</f>
        <v>0</v>
      </c>
      <c r="B811" s="264" t="s">
        <v>680</v>
      </c>
      <c r="C811" s="264">
        <v>5188</v>
      </c>
      <c r="D811" s="264" t="s">
        <v>4087</v>
      </c>
      <c r="E811" s="273">
        <v>20.681999999999999</v>
      </c>
      <c r="F811" s="273">
        <v>52.784300000000002</v>
      </c>
      <c r="G811" s="458" t="s">
        <v>3170</v>
      </c>
      <c r="H811" s="496"/>
      <c r="I811" s="249"/>
      <c r="J811" s="302"/>
      <c r="K811" s="302"/>
      <c r="L811" s="302"/>
      <c r="M811" s="302"/>
      <c r="N811" s="447">
        <v>0</v>
      </c>
      <c r="O811" s="302"/>
      <c r="P811" s="241"/>
      <c r="Q811" s="33">
        <f>[2]Metryka!$C$25</f>
        <v>0</v>
      </c>
      <c r="R811" s="85">
        <f>[2]Metryka!$D$25</f>
        <v>0</v>
      </c>
      <c r="S811" s="90">
        <f>[2]Metryka!$E$25</f>
        <v>0</v>
      </c>
      <c r="T811" s="33" t="s">
        <v>6850</v>
      </c>
      <c r="U811" s="33" t="s">
        <v>6851</v>
      </c>
      <c r="V811" s="33" t="s">
        <v>6852</v>
      </c>
      <c r="W811" s="33" t="s">
        <v>6514</v>
      </c>
      <c r="X811" s="33" t="s">
        <v>4638</v>
      </c>
      <c r="Y811" s="33" t="s">
        <v>6852</v>
      </c>
    </row>
    <row r="812" spans="1:25" ht="15" customHeight="1">
      <c r="A812" s="453">
        <f>[2]Metryka!$C$3</f>
        <v>0</v>
      </c>
      <c r="B812" s="264" t="s">
        <v>681</v>
      </c>
      <c r="C812" s="264">
        <v>5189</v>
      </c>
      <c r="D812" s="264" t="s">
        <v>3990</v>
      </c>
      <c r="E812" s="273">
        <v>18.037299999999998</v>
      </c>
      <c r="F812" s="273">
        <v>54.212699999999998</v>
      </c>
      <c r="G812" s="458" t="s">
        <v>3172</v>
      </c>
      <c r="H812" s="496"/>
      <c r="I812" s="249"/>
      <c r="J812" s="302"/>
      <c r="K812" s="302"/>
      <c r="L812" s="302"/>
      <c r="M812" s="302"/>
      <c r="N812" s="447">
        <v>0</v>
      </c>
      <c r="O812" s="302"/>
      <c r="P812" s="241"/>
      <c r="Q812" s="33">
        <f>[2]Metryka!$C$25</f>
        <v>0</v>
      </c>
      <c r="R812" s="85">
        <f>[2]Metryka!$D$25</f>
        <v>0</v>
      </c>
      <c r="S812" s="90">
        <f>[2]Metryka!$E$25</f>
        <v>0</v>
      </c>
      <c r="T812" s="33" t="s">
        <v>6921</v>
      </c>
      <c r="U812" s="33" t="s">
        <v>6921</v>
      </c>
      <c r="V812" s="33" t="s">
        <v>6922</v>
      </c>
      <c r="W812" s="33" t="s">
        <v>5419</v>
      </c>
      <c r="X812" s="33" t="s">
        <v>4642</v>
      </c>
      <c r="Y812" s="33" t="s">
        <v>6922</v>
      </c>
    </row>
    <row r="813" spans="1:25" ht="15" customHeight="1">
      <c r="A813" s="453">
        <f>[2]Metryka!$C$3</f>
        <v>0</v>
      </c>
      <c r="B813" s="264" t="s">
        <v>682</v>
      </c>
      <c r="C813" s="264">
        <v>1133</v>
      </c>
      <c r="D813" s="264" t="s">
        <v>3996</v>
      </c>
      <c r="E813" s="273">
        <v>19.486999999999998</v>
      </c>
      <c r="F813" s="273">
        <v>51.164200000000001</v>
      </c>
      <c r="G813" s="458" t="s">
        <v>3169</v>
      </c>
      <c r="H813" s="496"/>
      <c r="I813" s="249"/>
      <c r="J813" s="302"/>
      <c r="K813" s="302"/>
      <c r="L813" s="302"/>
      <c r="M813" s="302"/>
      <c r="N813" s="447">
        <v>0</v>
      </c>
      <c r="O813" s="302"/>
      <c r="P813" s="241"/>
      <c r="Q813" s="33">
        <f>[2]Metryka!$C$25</f>
        <v>0</v>
      </c>
      <c r="R813" s="85">
        <f>[2]Metryka!$D$25</f>
        <v>0</v>
      </c>
      <c r="S813" s="90">
        <f>[2]Metryka!$E$25</f>
        <v>0</v>
      </c>
      <c r="T813" s="33" t="s">
        <v>682</v>
      </c>
      <c r="U813" s="33" t="s">
        <v>6923</v>
      </c>
      <c r="V813" s="33" t="s">
        <v>6924</v>
      </c>
      <c r="W813" s="33" t="s">
        <v>6206</v>
      </c>
      <c r="X813" s="33" t="s">
        <v>4636</v>
      </c>
      <c r="Y813" s="33" t="s">
        <v>6924</v>
      </c>
    </row>
    <row r="814" spans="1:25" ht="15" customHeight="1">
      <c r="A814" s="453">
        <f>[2]Metryka!$C$3</f>
        <v>0</v>
      </c>
      <c r="B814" s="264" t="s">
        <v>683</v>
      </c>
      <c r="C814" s="264">
        <v>1134</v>
      </c>
      <c r="D814" s="264" t="s">
        <v>4013</v>
      </c>
      <c r="E814" s="273">
        <v>22.725899999999999</v>
      </c>
      <c r="F814" s="273">
        <v>53.459400000000002</v>
      </c>
      <c r="G814" s="458" t="s">
        <v>3171</v>
      </c>
      <c r="H814" s="496"/>
      <c r="I814" s="249"/>
      <c r="J814" s="302"/>
      <c r="K814" s="302"/>
      <c r="L814" s="302"/>
      <c r="M814" s="302"/>
      <c r="N814" s="447">
        <v>0</v>
      </c>
      <c r="O814" s="302"/>
      <c r="P814" s="241"/>
      <c r="Q814" s="33">
        <f>[2]Metryka!$C$25</f>
        <v>0</v>
      </c>
      <c r="R814" s="85">
        <f>[2]Metryka!$D$25</f>
        <v>0</v>
      </c>
      <c r="S814" s="90">
        <f>[2]Metryka!$E$25</f>
        <v>0</v>
      </c>
      <c r="T814" s="33" t="s">
        <v>683</v>
      </c>
      <c r="U814" s="33" t="s">
        <v>6925</v>
      </c>
      <c r="V814" s="33" t="s">
        <v>6926</v>
      </c>
      <c r="W814" s="33" t="s">
        <v>6581</v>
      </c>
      <c r="X814" s="33" t="s">
        <v>4641</v>
      </c>
      <c r="Y814" s="33" t="s">
        <v>6927</v>
      </c>
    </row>
    <row r="815" spans="1:25" ht="15" customHeight="1">
      <c r="A815" s="453">
        <f>[2]Metryka!$C$3</f>
        <v>0</v>
      </c>
      <c r="B815" s="264" t="s">
        <v>3329</v>
      </c>
      <c r="C815" s="264">
        <v>5190</v>
      </c>
      <c r="D815" s="264" t="s">
        <v>4211</v>
      </c>
      <c r="E815" s="273">
        <v>19.148900000000001</v>
      </c>
      <c r="F815" s="273">
        <v>53.765700000000002</v>
      </c>
      <c r="G815" s="458" t="s">
        <v>3172</v>
      </c>
      <c r="H815" s="496"/>
      <c r="I815" s="249"/>
      <c r="J815" s="302"/>
      <c r="K815" s="302"/>
      <c r="L815" s="302"/>
      <c r="M815" s="302"/>
      <c r="N815" s="447">
        <v>0</v>
      </c>
      <c r="O815" s="302"/>
      <c r="P815" s="241"/>
      <c r="Q815" s="33">
        <f>[2]Metryka!$C$25</f>
        <v>0</v>
      </c>
      <c r="R815" s="85">
        <f>[2]Metryka!$D$25</f>
        <v>0</v>
      </c>
      <c r="S815" s="90">
        <f>[2]Metryka!$E$25</f>
        <v>0</v>
      </c>
      <c r="T815" s="33" t="s">
        <v>1878</v>
      </c>
      <c r="U815" s="33" t="s">
        <v>5448</v>
      </c>
      <c r="V815" s="33" t="s">
        <v>5449</v>
      </c>
      <c r="W815" s="33" t="s">
        <v>5232</v>
      </c>
      <c r="X815" s="33" t="s">
        <v>4642</v>
      </c>
      <c r="Y815" s="33" t="s">
        <v>6853</v>
      </c>
    </row>
    <row r="816" spans="1:25" ht="15" customHeight="1">
      <c r="A816" s="453">
        <f>[2]Metryka!$C$3</f>
        <v>0</v>
      </c>
      <c r="B816" s="264" t="s">
        <v>3330</v>
      </c>
      <c r="C816" s="264">
        <v>7143</v>
      </c>
      <c r="D816" s="264" t="s">
        <v>4116</v>
      </c>
      <c r="E816" s="273">
        <v>15.733000000000001</v>
      </c>
      <c r="F816" s="273">
        <v>52.5715</v>
      </c>
      <c r="G816" s="458" t="s">
        <v>3174</v>
      </c>
      <c r="H816" s="496"/>
      <c r="I816" s="249"/>
      <c r="J816" s="302"/>
      <c r="K816" s="302"/>
      <c r="L816" s="302"/>
      <c r="M816" s="302"/>
      <c r="N816" s="447">
        <v>0</v>
      </c>
      <c r="O816" s="302"/>
      <c r="P816" s="241"/>
      <c r="Q816" s="33">
        <f>[2]Metryka!$C$25</f>
        <v>0</v>
      </c>
      <c r="R816" s="85">
        <f>[2]Metryka!$D$25</f>
        <v>0</v>
      </c>
      <c r="S816" s="90">
        <f>[2]Metryka!$E$25</f>
        <v>0</v>
      </c>
      <c r="T816" s="33" t="s">
        <v>3681</v>
      </c>
      <c r="U816" s="33" t="s">
        <v>5295</v>
      </c>
      <c r="V816" s="33" t="s">
        <v>5296</v>
      </c>
      <c r="W816" s="33" t="s">
        <v>5253</v>
      </c>
      <c r="X816" s="33" t="s">
        <v>4635</v>
      </c>
      <c r="Y816" s="33" t="s">
        <v>5296</v>
      </c>
    </row>
    <row r="817" spans="1:25" ht="15" customHeight="1">
      <c r="A817" s="453">
        <f>[2]Metryka!$C$3</f>
        <v>0</v>
      </c>
      <c r="B817" s="264" t="s">
        <v>684</v>
      </c>
      <c r="C817" s="264">
        <v>3077</v>
      </c>
      <c r="D817" s="264" t="s">
        <v>4212</v>
      </c>
      <c r="E817" s="273">
        <v>21.163</v>
      </c>
      <c r="F817" s="273">
        <v>49.664400000000001</v>
      </c>
      <c r="G817" s="458" t="s">
        <v>3166</v>
      </c>
      <c r="H817" s="496"/>
      <c r="I817" s="249"/>
      <c r="J817" s="302"/>
      <c r="K817" s="302"/>
      <c r="L817" s="302"/>
      <c r="M817" s="302"/>
      <c r="N817" s="447">
        <v>0</v>
      </c>
      <c r="O817" s="302"/>
      <c r="P817" s="241"/>
      <c r="Q817" s="33">
        <f>[2]Metryka!$C$25</f>
        <v>0</v>
      </c>
      <c r="R817" s="85">
        <f>[2]Metryka!$D$25</f>
        <v>0</v>
      </c>
      <c r="S817" s="90">
        <f>[2]Metryka!$E$25</f>
        <v>0</v>
      </c>
      <c r="T817" s="33" t="s">
        <v>684</v>
      </c>
      <c r="U817" s="33" t="s">
        <v>6928</v>
      </c>
      <c r="V817" s="33" t="s">
        <v>6929</v>
      </c>
      <c r="W817" s="33" t="s">
        <v>6125</v>
      </c>
      <c r="X817" s="33" t="s">
        <v>4637</v>
      </c>
      <c r="Y817" s="33" t="s">
        <v>6929</v>
      </c>
    </row>
    <row r="818" spans="1:25" ht="15" customHeight="1">
      <c r="A818" s="453">
        <f>[2]Metryka!$C$3</f>
        <v>0</v>
      </c>
      <c r="B818" s="264" t="s">
        <v>685</v>
      </c>
      <c r="C818" s="264">
        <v>3078</v>
      </c>
      <c r="D818" s="264" t="s">
        <v>4212</v>
      </c>
      <c r="E818" s="273">
        <v>21.172999999999998</v>
      </c>
      <c r="F818" s="273">
        <v>49.671799999999998</v>
      </c>
      <c r="G818" s="458" t="s">
        <v>3166</v>
      </c>
      <c r="H818" s="496"/>
      <c r="I818" s="249"/>
      <c r="J818" s="302"/>
      <c r="K818" s="302"/>
      <c r="L818" s="302"/>
      <c r="M818" s="302"/>
      <c r="N818" s="447">
        <v>0</v>
      </c>
      <c r="O818" s="302"/>
      <c r="P818" s="241"/>
      <c r="Q818" s="33">
        <f>[2]Metryka!$C$25</f>
        <v>0</v>
      </c>
      <c r="R818" s="85">
        <f>[2]Metryka!$D$25</f>
        <v>0</v>
      </c>
      <c r="S818" s="90">
        <f>[2]Metryka!$E$25</f>
        <v>0</v>
      </c>
      <c r="T818" s="33" t="s">
        <v>684</v>
      </c>
      <c r="U818" s="33" t="s">
        <v>6928</v>
      </c>
      <c r="V818" s="33" t="s">
        <v>6929</v>
      </c>
      <c r="W818" s="33" t="s">
        <v>6125</v>
      </c>
      <c r="X818" s="33" t="s">
        <v>4637</v>
      </c>
      <c r="Y818" s="33" t="s">
        <v>6929</v>
      </c>
    </row>
    <row r="819" spans="1:25" ht="15" customHeight="1">
      <c r="A819" s="453">
        <f>[2]Metryka!$C$3</f>
        <v>0</v>
      </c>
      <c r="B819" s="264" t="s">
        <v>686</v>
      </c>
      <c r="C819" s="264">
        <v>3079</v>
      </c>
      <c r="D819" s="264" t="s">
        <v>4213</v>
      </c>
      <c r="E819" s="273">
        <v>21.195</v>
      </c>
      <c r="F819" s="273">
        <v>49.693899999999999</v>
      </c>
      <c r="G819" s="458" t="s">
        <v>3166</v>
      </c>
      <c r="H819" s="496"/>
      <c r="I819" s="249"/>
      <c r="J819" s="302"/>
      <c r="K819" s="302"/>
      <c r="L819" s="302"/>
      <c r="M819" s="302"/>
      <c r="N819" s="447">
        <v>0</v>
      </c>
      <c r="O819" s="302"/>
      <c r="P819" s="241"/>
      <c r="Q819" s="33">
        <f>[2]Metryka!$C$25</f>
        <v>0</v>
      </c>
      <c r="R819" s="85">
        <f>[2]Metryka!$D$25</f>
        <v>0</v>
      </c>
      <c r="S819" s="90">
        <f>[2]Metryka!$E$25</f>
        <v>0</v>
      </c>
      <c r="T819" s="33" t="s">
        <v>684</v>
      </c>
      <c r="U819" s="33" t="s">
        <v>6928</v>
      </c>
      <c r="V819" s="33" t="s">
        <v>6929</v>
      </c>
      <c r="W819" s="33" t="s">
        <v>6125</v>
      </c>
      <c r="X819" s="33" t="s">
        <v>4637</v>
      </c>
      <c r="Y819" s="33" t="s">
        <v>6929</v>
      </c>
    </row>
    <row r="820" spans="1:25" ht="15" customHeight="1">
      <c r="A820" s="453">
        <f>[2]Metryka!$C$3</f>
        <v>0</v>
      </c>
      <c r="B820" s="264" t="s">
        <v>687</v>
      </c>
      <c r="C820" s="264">
        <v>6131</v>
      </c>
      <c r="D820" s="264" t="s">
        <v>4008</v>
      </c>
      <c r="E820" s="273">
        <v>16.640899999999998</v>
      </c>
      <c r="F820" s="273">
        <v>50.354300000000002</v>
      </c>
      <c r="G820" s="458" t="s">
        <v>3184</v>
      </c>
      <c r="H820" s="496"/>
      <c r="I820" s="249"/>
      <c r="J820" s="302"/>
      <c r="K820" s="302"/>
      <c r="L820" s="302"/>
      <c r="M820" s="302"/>
      <c r="N820" s="447">
        <v>0</v>
      </c>
      <c r="O820" s="302"/>
      <c r="P820" s="241"/>
      <c r="Q820" s="33">
        <f>[2]Metryka!$C$25</f>
        <v>0</v>
      </c>
      <c r="R820" s="85">
        <f>[2]Metryka!$D$25</f>
        <v>0</v>
      </c>
      <c r="S820" s="90">
        <f>[2]Metryka!$E$25</f>
        <v>0</v>
      </c>
      <c r="T820" s="33" t="s">
        <v>292</v>
      </c>
      <c r="U820" s="33" t="s">
        <v>6691</v>
      </c>
      <c r="V820" s="33" t="s">
        <v>6390</v>
      </c>
      <c r="W820" s="33" t="s">
        <v>5131</v>
      </c>
      <c r="X820" s="33" t="s">
        <v>4632</v>
      </c>
      <c r="Y820" s="33" t="s">
        <v>6692</v>
      </c>
    </row>
    <row r="821" spans="1:25" ht="15" customHeight="1">
      <c r="A821" s="453">
        <f>[2]Metryka!$C$3</f>
        <v>0</v>
      </c>
      <c r="B821" s="264" t="s">
        <v>688</v>
      </c>
      <c r="C821" s="264">
        <v>6132</v>
      </c>
      <c r="D821" s="264" t="s">
        <v>4132</v>
      </c>
      <c r="E821" s="273">
        <v>16.181000000000001</v>
      </c>
      <c r="F821" s="273">
        <v>51.328400000000002</v>
      </c>
      <c r="G821" s="458" t="s">
        <v>3184</v>
      </c>
      <c r="H821" s="496"/>
      <c r="I821" s="249"/>
      <c r="J821" s="302"/>
      <c r="K821" s="302"/>
      <c r="L821" s="302"/>
      <c r="M821" s="302"/>
      <c r="N821" s="447">
        <v>0</v>
      </c>
      <c r="O821" s="302"/>
      <c r="P821" s="241"/>
      <c r="Q821" s="33">
        <f>[2]Metryka!$C$25</f>
        <v>0</v>
      </c>
      <c r="R821" s="85">
        <f>[2]Metryka!$D$25</f>
        <v>0</v>
      </c>
      <c r="S821" s="90">
        <f>[2]Metryka!$E$25</f>
        <v>0</v>
      </c>
      <c r="T821" s="33" t="s">
        <v>4997</v>
      </c>
      <c r="U821" s="33" t="s">
        <v>5311</v>
      </c>
      <c r="V821" s="33" t="s">
        <v>5312</v>
      </c>
      <c r="W821" s="33" t="s">
        <v>5313</v>
      </c>
      <c r="X821" s="33" t="s">
        <v>4632</v>
      </c>
      <c r="Y821" s="33" t="s">
        <v>5312</v>
      </c>
    </row>
    <row r="822" spans="1:25" ht="15" customHeight="1">
      <c r="A822" s="453">
        <f>[2]Metryka!$C$3</f>
        <v>0</v>
      </c>
      <c r="B822" s="264" t="s">
        <v>689</v>
      </c>
      <c r="C822" s="264">
        <v>1135</v>
      </c>
      <c r="D822" s="264" t="s">
        <v>3996</v>
      </c>
      <c r="E822" s="273">
        <v>19.543700000000001</v>
      </c>
      <c r="F822" s="273">
        <v>51.197000000000003</v>
      </c>
      <c r="G822" s="458" t="s">
        <v>3169</v>
      </c>
      <c r="H822" s="496"/>
      <c r="I822" s="249"/>
      <c r="J822" s="302"/>
      <c r="K822" s="302"/>
      <c r="L822" s="302"/>
      <c r="M822" s="302"/>
      <c r="N822" s="447">
        <v>0</v>
      </c>
      <c r="O822" s="302"/>
      <c r="P822" s="241"/>
      <c r="Q822" s="33">
        <f>[2]Metryka!$C$25</f>
        <v>0</v>
      </c>
      <c r="R822" s="85">
        <f>[2]Metryka!$D$25</f>
        <v>0</v>
      </c>
      <c r="S822" s="90">
        <f>[2]Metryka!$E$25</f>
        <v>0</v>
      </c>
      <c r="T822" s="33" t="s">
        <v>943</v>
      </c>
      <c r="U822" s="33" t="s">
        <v>6930</v>
      </c>
      <c r="V822" s="33" t="s">
        <v>6931</v>
      </c>
      <c r="W822" s="33" t="s">
        <v>6206</v>
      </c>
      <c r="X822" s="33" t="s">
        <v>4636</v>
      </c>
      <c r="Y822" s="33" t="s">
        <v>6932</v>
      </c>
    </row>
    <row r="823" spans="1:25" ht="15" customHeight="1">
      <c r="A823" s="453">
        <f>[2]Metryka!$C$3</f>
        <v>0</v>
      </c>
      <c r="B823" s="264" t="s">
        <v>690</v>
      </c>
      <c r="C823" s="264">
        <v>1136</v>
      </c>
      <c r="D823" s="264" t="s">
        <v>3996</v>
      </c>
      <c r="E823" s="273">
        <v>19.603200000000001</v>
      </c>
      <c r="F823" s="273">
        <v>51.218200000000003</v>
      </c>
      <c r="G823" s="458" t="s">
        <v>3169</v>
      </c>
      <c r="H823" s="496"/>
      <c r="I823" s="249"/>
      <c r="J823" s="302"/>
      <c r="K823" s="302"/>
      <c r="L823" s="302"/>
      <c r="M823" s="302"/>
      <c r="N823" s="447">
        <v>0</v>
      </c>
      <c r="O823" s="302"/>
      <c r="P823" s="241"/>
      <c r="Q823" s="33">
        <f>[2]Metryka!$C$25</f>
        <v>0</v>
      </c>
      <c r="R823" s="85">
        <f>[2]Metryka!$D$25</f>
        <v>0</v>
      </c>
      <c r="S823" s="90">
        <f>[2]Metryka!$E$25</f>
        <v>0</v>
      </c>
      <c r="T823" s="33" t="s">
        <v>690</v>
      </c>
      <c r="U823" s="33" t="s">
        <v>6933</v>
      </c>
      <c r="V823" s="33" t="s">
        <v>6934</v>
      </c>
      <c r="W823" s="33" t="s">
        <v>5991</v>
      </c>
      <c r="X823" s="33" t="s">
        <v>4636</v>
      </c>
      <c r="Y823" s="33" t="s">
        <v>6934</v>
      </c>
    </row>
    <row r="824" spans="1:25" ht="15" customHeight="1">
      <c r="A824" s="453">
        <f>[2]Metryka!$C$3</f>
        <v>0</v>
      </c>
      <c r="B824" s="264" t="s">
        <v>691</v>
      </c>
      <c r="C824" s="264">
        <v>4111</v>
      </c>
      <c r="D824" s="264" t="s">
        <v>4091</v>
      </c>
      <c r="E824" s="273">
        <v>19.242100000000001</v>
      </c>
      <c r="F824" s="273">
        <v>50.073700000000002</v>
      </c>
      <c r="G824" s="458" t="s">
        <v>3166</v>
      </c>
      <c r="H824" s="496"/>
      <c r="I824" s="249"/>
      <c r="J824" s="302"/>
      <c r="K824" s="302"/>
      <c r="L824" s="302"/>
      <c r="M824" s="302"/>
      <c r="N824" s="447">
        <v>0</v>
      </c>
      <c r="O824" s="302"/>
      <c r="P824" s="241"/>
      <c r="Q824" s="33">
        <f>[2]Metryka!$C$25</f>
        <v>0</v>
      </c>
      <c r="R824" s="85">
        <f>[2]Metryka!$D$25</f>
        <v>0</v>
      </c>
      <c r="S824" s="90">
        <f>[2]Metryka!$E$25</f>
        <v>0</v>
      </c>
      <c r="T824" s="33" t="s">
        <v>6935</v>
      </c>
      <c r="U824" s="33" t="s">
        <v>6936</v>
      </c>
      <c r="V824" s="33" t="s">
        <v>6937</v>
      </c>
      <c r="W824" s="33" t="s">
        <v>5277</v>
      </c>
      <c r="X824" s="33" t="s">
        <v>4637</v>
      </c>
      <c r="Y824" s="33" t="s">
        <v>6938</v>
      </c>
    </row>
    <row r="825" spans="1:25" ht="15" customHeight="1">
      <c r="A825" s="453">
        <f>[2]Metryka!$C$3</f>
        <v>0</v>
      </c>
      <c r="B825" s="264" t="s">
        <v>692</v>
      </c>
      <c r="C825" s="264">
        <v>46</v>
      </c>
      <c r="D825" s="264" t="s">
        <v>4214</v>
      </c>
      <c r="E825" s="273">
        <v>15.2293</v>
      </c>
      <c r="F825" s="273">
        <v>52.7273</v>
      </c>
      <c r="G825" s="458" t="s">
        <v>3174</v>
      </c>
      <c r="H825" s="496"/>
      <c r="I825" s="249"/>
      <c r="J825" s="302"/>
      <c r="K825" s="302"/>
      <c r="L825" s="302"/>
      <c r="M825" s="302"/>
      <c r="N825" s="447">
        <v>0</v>
      </c>
      <c r="O825" s="302"/>
      <c r="P825" s="241"/>
      <c r="Q825" s="33">
        <f>[2]Metryka!$C$25</f>
        <v>0</v>
      </c>
      <c r="R825" s="85">
        <f>[2]Metryka!$D$25</f>
        <v>0</v>
      </c>
      <c r="S825" s="90">
        <f>[2]Metryka!$E$25</f>
        <v>0</v>
      </c>
      <c r="T825" s="33" t="s">
        <v>692</v>
      </c>
      <c r="U825" s="33" t="s">
        <v>5893</v>
      </c>
      <c r="V825" s="33" t="s">
        <v>5894</v>
      </c>
      <c r="W825" s="33" t="s">
        <v>5895</v>
      </c>
      <c r="X825" s="33" t="s">
        <v>4635</v>
      </c>
      <c r="Y825" s="33" t="s">
        <v>5894</v>
      </c>
    </row>
    <row r="826" spans="1:25" ht="15" customHeight="1">
      <c r="A826" s="453">
        <f>[2]Metryka!$C$3</f>
        <v>0</v>
      </c>
      <c r="B826" s="264" t="s">
        <v>693</v>
      </c>
      <c r="C826" s="264">
        <v>8123</v>
      </c>
      <c r="D826" s="264" t="s">
        <v>4093</v>
      </c>
      <c r="E826" s="273">
        <v>15.2812</v>
      </c>
      <c r="F826" s="273">
        <v>52.688800000000001</v>
      </c>
      <c r="G826" s="458" t="s">
        <v>3174</v>
      </c>
      <c r="H826" s="496"/>
      <c r="I826" s="249"/>
      <c r="J826" s="302"/>
      <c r="K826" s="302"/>
      <c r="L826" s="302"/>
      <c r="M826" s="302"/>
      <c r="N826" s="447">
        <v>0</v>
      </c>
      <c r="O826" s="302"/>
      <c r="P826" s="241"/>
      <c r="Q826" s="33">
        <f>[2]Metryka!$C$25</f>
        <v>0</v>
      </c>
      <c r="R826" s="85">
        <f>[2]Metryka!$D$25</f>
        <v>0</v>
      </c>
      <c r="S826" s="90">
        <f>[2]Metryka!$E$25</f>
        <v>0</v>
      </c>
      <c r="T826" s="33" t="s">
        <v>692</v>
      </c>
      <c r="U826" s="33" t="s">
        <v>5893</v>
      </c>
      <c r="V826" s="33" t="s">
        <v>5894</v>
      </c>
      <c r="W826" s="33" t="s">
        <v>5895</v>
      </c>
      <c r="X826" s="33" t="s">
        <v>4635</v>
      </c>
      <c r="Y826" s="33" t="s">
        <v>5894</v>
      </c>
    </row>
    <row r="827" spans="1:25" ht="15" customHeight="1">
      <c r="A827" s="453">
        <f>[2]Metryka!$C$3</f>
        <v>0</v>
      </c>
      <c r="B827" s="264" t="s">
        <v>694</v>
      </c>
      <c r="C827" s="264">
        <v>8124</v>
      </c>
      <c r="D827" s="264" t="s">
        <v>4215</v>
      </c>
      <c r="E827" s="273">
        <v>15.180899999999999</v>
      </c>
      <c r="F827" s="273">
        <v>52.717700000000001</v>
      </c>
      <c r="G827" s="458" t="s">
        <v>3174</v>
      </c>
      <c r="H827" s="496"/>
      <c r="I827" s="249"/>
      <c r="J827" s="302"/>
      <c r="K827" s="302"/>
      <c r="L827" s="302"/>
      <c r="M827" s="302"/>
      <c r="N827" s="447">
        <v>0</v>
      </c>
      <c r="O827" s="302"/>
      <c r="P827" s="241"/>
      <c r="Q827" s="33">
        <f>[2]Metryka!$C$25</f>
        <v>0</v>
      </c>
      <c r="R827" s="85">
        <f>[2]Metryka!$D$25</f>
        <v>0</v>
      </c>
      <c r="S827" s="90">
        <f>[2]Metryka!$E$25</f>
        <v>0</v>
      </c>
      <c r="T827" s="33" t="s">
        <v>692</v>
      </c>
      <c r="U827" s="33" t="s">
        <v>5893</v>
      </c>
      <c r="V827" s="33" t="s">
        <v>5894</v>
      </c>
      <c r="W827" s="33" t="s">
        <v>5895</v>
      </c>
      <c r="X827" s="33" t="s">
        <v>4635</v>
      </c>
      <c r="Y827" s="33" t="s">
        <v>5894</v>
      </c>
    </row>
    <row r="828" spans="1:25" ht="15" customHeight="1">
      <c r="A828" s="453">
        <f>[2]Metryka!$C$3</f>
        <v>0</v>
      </c>
      <c r="B828" s="264" t="s">
        <v>3331</v>
      </c>
      <c r="C828" s="264">
        <v>8122</v>
      </c>
      <c r="D828" s="264" t="s">
        <v>4037</v>
      </c>
      <c r="E828" s="273">
        <v>15.2492</v>
      </c>
      <c r="F828" s="273">
        <v>52.7318</v>
      </c>
      <c r="G828" s="458" t="s">
        <v>3174</v>
      </c>
      <c r="H828" s="496"/>
      <c r="I828" s="249"/>
      <c r="J828" s="302"/>
      <c r="K828" s="302"/>
      <c r="L828" s="302"/>
      <c r="M828" s="302"/>
      <c r="N828" s="447">
        <v>0</v>
      </c>
      <c r="O828" s="302"/>
      <c r="P828" s="241"/>
      <c r="Q828" s="33">
        <f>[2]Metryka!$C$25</f>
        <v>0</v>
      </c>
      <c r="R828" s="85">
        <f>[2]Metryka!$D$25</f>
        <v>0</v>
      </c>
      <c r="S828" s="90">
        <f>[2]Metryka!$E$25</f>
        <v>0</v>
      </c>
      <c r="T828" s="33" t="s">
        <v>692</v>
      </c>
      <c r="U828" s="33" t="s">
        <v>5893</v>
      </c>
      <c r="V828" s="33" t="s">
        <v>5894</v>
      </c>
      <c r="W828" s="33" t="s">
        <v>5895</v>
      </c>
      <c r="X828" s="33" t="s">
        <v>4635</v>
      </c>
      <c r="Y828" s="33" t="s">
        <v>5894</v>
      </c>
    </row>
    <row r="829" spans="1:25" ht="15" customHeight="1">
      <c r="A829" s="453">
        <f>[2]Metryka!$C$3</f>
        <v>0</v>
      </c>
      <c r="B829" s="264" t="s">
        <v>695</v>
      </c>
      <c r="C829" s="264">
        <v>8125</v>
      </c>
      <c r="D829" s="264" t="s">
        <v>4093</v>
      </c>
      <c r="E829" s="273">
        <v>15.238899999999999</v>
      </c>
      <c r="F829" s="273">
        <v>52.722799999999999</v>
      </c>
      <c r="G829" s="458" t="s">
        <v>3174</v>
      </c>
      <c r="H829" s="496"/>
      <c r="I829" s="249"/>
      <c r="J829" s="302"/>
      <c r="K829" s="302"/>
      <c r="L829" s="302"/>
      <c r="M829" s="302"/>
      <c r="N829" s="447">
        <v>0</v>
      </c>
      <c r="O829" s="302"/>
      <c r="P829" s="241"/>
      <c r="Q829" s="33">
        <f>[2]Metryka!$C$25</f>
        <v>0</v>
      </c>
      <c r="R829" s="85">
        <f>[2]Metryka!$D$25</f>
        <v>0</v>
      </c>
      <c r="S829" s="90">
        <f>[2]Metryka!$E$25</f>
        <v>0</v>
      </c>
      <c r="T829" s="33" t="s">
        <v>692</v>
      </c>
      <c r="U829" s="33" t="s">
        <v>5893</v>
      </c>
      <c r="V829" s="33" t="s">
        <v>5894</v>
      </c>
      <c r="W829" s="33" t="s">
        <v>5895</v>
      </c>
      <c r="X829" s="33" t="s">
        <v>4635</v>
      </c>
      <c r="Y829" s="33" t="s">
        <v>5894</v>
      </c>
    </row>
    <row r="830" spans="1:25" ht="15" customHeight="1">
      <c r="A830" s="453">
        <f>[2]Metryka!$C$3</f>
        <v>0</v>
      </c>
      <c r="B830" s="264" t="s">
        <v>696</v>
      </c>
      <c r="C830" s="264">
        <v>8126</v>
      </c>
      <c r="D830" s="264" t="s">
        <v>4093</v>
      </c>
      <c r="E830" s="273">
        <v>15.2616</v>
      </c>
      <c r="F830" s="273">
        <v>52.699800000000003</v>
      </c>
      <c r="G830" s="458" t="s">
        <v>3174</v>
      </c>
      <c r="H830" s="496"/>
      <c r="I830" s="249"/>
      <c r="J830" s="302"/>
      <c r="K830" s="302"/>
      <c r="L830" s="302"/>
      <c r="M830" s="302"/>
      <c r="N830" s="447">
        <v>0</v>
      </c>
      <c r="O830" s="302"/>
      <c r="P830" s="241"/>
      <c r="Q830" s="33">
        <f>[2]Metryka!$C$25</f>
        <v>0</v>
      </c>
      <c r="R830" s="85">
        <f>[2]Metryka!$D$25</f>
        <v>0</v>
      </c>
      <c r="S830" s="90">
        <f>[2]Metryka!$E$25</f>
        <v>0</v>
      </c>
      <c r="T830" s="33" t="s">
        <v>692</v>
      </c>
      <c r="U830" s="33" t="s">
        <v>5893</v>
      </c>
      <c r="V830" s="33" t="s">
        <v>5894</v>
      </c>
      <c r="W830" s="33" t="s">
        <v>5895</v>
      </c>
      <c r="X830" s="33" t="s">
        <v>4635</v>
      </c>
      <c r="Y830" s="33" t="s">
        <v>5894</v>
      </c>
    </row>
    <row r="831" spans="1:25" ht="15" customHeight="1">
      <c r="A831" s="453">
        <f>[2]Metryka!$C$3</f>
        <v>0</v>
      </c>
      <c r="B831" s="264" t="s">
        <v>697</v>
      </c>
      <c r="C831" s="264">
        <v>5192</v>
      </c>
      <c r="D831" s="264" t="s">
        <v>4038</v>
      </c>
      <c r="E831" s="273">
        <v>18.693100000000001</v>
      </c>
      <c r="F831" s="273">
        <v>53.350200000000001</v>
      </c>
      <c r="G831" s="458" t="s">
        <v>3164</v>
      </c>
      <c r="H831" s="496"/>
      <c r="I831" s="249"/>
      <c r="J831" s="302"/>
      <c r="K831" s="302"/>
      <c r="L831" s="302"/>
      <c r="M831" s="302"/>
      <c r="N831" s="447">
        <v>0</v>
      </c>
      <c r="O831" s="302"/>
      <c r="P831" s="241"/>
      <c r="Q831" s="33">
        <f>[2]Metryka!$C$25</f>
        <v>0</v>
      </c>
      <c r="R831" s="85">
        <f>[2]Metryka!$D$25</f>
        <v>0</v>
      </c>
      <c r="S831" s="90">
        <f>[2]Metryka!$E$25</f>
        <v>0</v>
      </c>
      <c r="T831" s="33" t="s">
        <v>6939</v>
      </c>
      <c r="U831" s="33" t="s">
        <v>6939</v>
      </c>
      <c r="V831" s="33" t="s">
        <v>6940</v>
      </c>
      <c r="W831" s="33" t="s">
        <v>6812</v>
      </c>
      <c r="X831" s="33" t="s">
        <v>4633</v>
      </c>
      <c r="Y831" s="33" t="s">
        <v>6940</v>
      </c>
    </row>
    <row r="832" spans="1:25" ht="15" customHeight="1">
      <c r="A832" s="453">
        <f>[2]Metryka!$C$3</f>
        <v>0</v>
      </c>
      <c r="B832" s="264" t="s">
        <v>698</v>
      </c>
      <c r="C832" s="264">
        <v>6133</v>
      </c>
      <c r="D832" s="264" t="s">
        <v>4012</v>
      </c>
      <c r="E832" s="273">
        <v>16.5715</v>
      </c>
      <c r="F832" s="273">
        <v>50.489899999999999</v>
      </c>
      <c r="G832" s="458" t="s">
        <v>3184</v>
      </c>
      <c r="H832" s="496"/>
      <c r="I832" s="249"/>
      <c r="J832" s="302"/>
      <c r="K832" s="302"/>
      <c r="L832" s="302"/>
      <c r="M832" s="302"/>
      <c r="N832" s="447">
        <v>0</v>
      </c>
      <c r="O832" s="302"/>
      <c r="P832" s="241"/>
      <c r="Q832" s="33">
        <f>[2]Metryka!$C$25</f>
        <v>0</v>
      </c>
      <c r="R832" s="85">
        <f>[2]Metryka!$D$25</f>
        <v>0</v>
      </c>
      <c r="S832" s="90">
        <f>[2]Metryka!$E$25</f>
        <v>0</v>
      </c>
      <c r="T832" s="33" t="s">
        <v>5136</v>
      </c>
      <c r="U832" s="33" t="s">
        <v>6142</v>
      </c>
      <c r="V832" s="33" t="s">
        <v>5176</v>
      </c>
      <c r="W832" s="33" t="s">
        <v>5131</v>
      </c>
      <c r="X832" s="33" t="s">
        <v>4632</v>
      </c>
      <c r="Y832" s="33" t="s">
        <v>5176</v>
      </c>
    </row>
    <row r="833" spans="1:25" ht="15" customHeight="1">
      <c r="A833" s="453">
        <f>[2]Metryka!$C$3</f>
        <v>0</v>
      </c>
      <c r="B833" s="264" t="s">
        <v>699</v>
      </c>
      <c r="C833" s="264">
        <v>7144</v>
      </c>
      <c r="D833" s="264" t="s">
        <v>4034</v>
      </c>
      <c r="E833" s="273">
        <v>17.503799999999998</v>
      </c>
      <c r="F833" s="273">
        <v>51.692</v>
      </c>
      <c r="G833" s="458" t="s">
        <v>3168</v>
      </c>
      <c r="H833" s="496"/>
      <c r="I833" s="249"/>
      <c r="J833" s="302"/>
      <c r="K833" s="302"/>
      <c r="L833" s="302"/>
      <c r="M833" s="302"/>
      <c r="N833" s="447">
        <v>0</v>
      </c>
      <c r="O833" s="302"/>
      <c r="P833" s="241"/>
      <c r="Q833" s="33">
        <f>[2]Metryka!$C$25</f>
        <v>0</v>
      </c>
      <c r="R833" s="85">
        <f>[2]Metryka!$D$25</f>
        <v>0</v>
      </c>
      <c r="S833" s="90">
        <f>[2]Metryka!$E$25</f>
        <v>0</v>
      </c>
      <c r="T833" s="33" t="s">
        <v>1154</v>
      </c>
      <c r="U833" s="33" t="s">
        <v>6084</v>
      </c>
      <c r="V833" s="33" t="s">
        <v>6085</v>
      </c>
      <c r="W833" s="33" t="s">
        <v>6086</v>
      </c>
      <c r="X833" s="33" t="s">
        <v>4646</v>
      </c>
      <c r="Y833" s="33" t="s">
        <v>6087</v>
      </c>
    </row>
    <row r="834" spans="1:25" ht="15" customHeight="1">
      <c r="A834" s="453">
        <f>[2]Metryka!$C$3</f>
        <v>0</v>
      </c>
      <c r="B834" s="264" t="s">
        <v>700</v>
      </c>
      <c r="C834" s="264">
        <v>7145</v>
      </c>
      <c r="D834" s="264" t="s">
        <v>4065</v>
      </c>
      <c r="E834" s="273">
        <v>15.4871</v>
      </c>
      <c r="F834" s="273">
        <v>52.447200000000002</v>
      </c>
      <c r="G834" s="458" t="s">
        <v>3174</v>
      </c>
      <c r="H834" s="496"/>
      <c r="I834" s="249"/>
      <c r="J834" s="302"/>
      <c r="K834" s="302"/>
      <c r="L834" s="302"/>
      <c r="M834" s="302"/>
      <c r="N834" s="447">
        <v>0</v>
      </c>
      <c r="O834" s="302"/>
      <c r="P834" s="241"/>
      <c r="Q834" s="33">
        <f>[2]Metryka!$C$25</f>
        <v>0</v>
      </c>
      <c r="R834" s="85">
        <f>[2]Metryka!$D$25</f>
        <v>0</v>
      </c>
      <c r="S834" s="90">
        <f>[2]Metryka!$E$25</f>
        <v>0</v>
      </c>
      <c r="T834" s="33" t="s">
        <v>1447</v>
      </c>
      <c r="U834" s="33" t="s">
        <v>5251</v>
      </c>
      <c r="V834" s="33" t="s">
        <v>5252</v>
      </c>
      <c r="W834" s="33" t="s">
        <v>5253</v>
      </c>
      <c r="X834" s="33" t="s">
        <v>4635</v>
      </c>
      <c r="Y834" s="33" t="s">
        <v>6361</v>
      </c>
    </row>
    <row r="835" spans="1:25" ht="15" customHeight="1">
      <c r="A835" s="453">
        <f>[2]Metryka!$C$3</f>
        <v>0</v>
      </c>
      <c r="B835" s="264" t="s">
        <v>3332</v>
      </c>
      <c r="C835" s="264">
        <v>7146</v>
      </c>
      <c r="D835" s="264"/>
      <c r="E835" s="273"/>
      <c r="F835" s="273"/>
      <c r="G835" s="458" t="s">
        <v>3168</v>
      </c>
      <c r="H835" s="496"/>
      <c r="I835" s="249"/>
      <c r="J835" s="302"/>
      <c r="K835" s="302"/>
      <c r="L835" s="302"/>
      <c r="M835" s="302"/>
      <c r="N835" s="447">
        <v>0</v>
      </c>
      <c r="O835" s="302"/>
      <c r="P835" s="241"/>
      <c r="Q835" s="33">
        <f>[2]Metryka!$C$25</f>
        <v>0</v>
      </c>
      <c r="R835" s="85">
        <f>[2]Metryka!$D$25</f>
        <v>0</v>
      </c>
      <c r="S835" s="90">
        <f>[2]Metryka!$E$25</f>
        <v>0</v>
      </c>
      <c r="T835" s="33" t="s">
        <v>3540</v>
      </c>
      <c r="U835" s="33" t="s">
        <v>3540</v>
      </c>
      <c r="V835" s="33">
        <v>0</v>
      </c>
      <c r="W835" s="33" t="s">
        <v>5122</v>
      </c>
      <c r="X835" s="33" t="s">
        <v>3168</v>
      </c>
      <c r="Y835" s="33">
        <v>0</v>
      </c>
    </row>
    <row r="836" spans="1:25" ht="15" customHeight="1">
      <c r="A836" s="453">
        <f>[2]Metryka!$C$3</f>
        <v>0</v>
      </c>
      <c r="B836" s="264" t="s">
        <v>3333</v>
      </c>
      <c r="C836" s="264">
        <v>7147</v>
      </c>
      <c r="D836" s="264"/>
      <c r="E836" s="273"/>
      <c r="F836" s="273"/>
      <c r="G836" s="458" t="s">
        <v>3168</v>
      </c>
      <c r="H836" s="496"/>
      <c r="I836" s="249"/>
      <c r="J836" s="302"/>
      <c r="K836" s="302"/>
      <c r="L836" s="302"/>
      <c r="M836" s="302"/>
      <c r="N836" s="447">
        <v>0</v>
      </c>
      <c r="O836" s="302"/>
      <c r="P836" s="241"/>
      <c r="Q836" s="33">
        <f>[2]Metryka!$C$25</f>
        <v>0</v>
      </c>
      <c r="R836" s="85">
        <f>[2]Metryka!$D$25</f>
        <v>0</v>
      </c>
      <c r="S836" s="90">
        <f>[2]Metryka!$E$25</f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</row>
    <row r="837" spans="1:25" ht="15" customHeight="1">
      <c r="A837" s="453">
        <f>[2]Metryka!$C$3</f>
        <v>0</v>
      </c>
      <c r="B837" s="264" t="s">
        <v>3334</v>
      </c>
      <c r="C837" s="264">
        <v>8127</v>
      </c>
      <c r="D837" s="264"/>
      <c r="E837" s="273"/>
      <c r="F837" s="273"/>
      <c r="G837" s="458" t="s">
        <v>3178</v>
      </c>
      <c r="H837" s="496"/>
      <c r="I837" s="249"/>
      <c r="J837" s="302"/>
      <c r="K837" s="302"/>
      <c r="L837" s="302"/>
      <c r="M837" s="302"/>
      <c r="N837" s="447">
        <v>0</v>
      </c>
      <c r="O837" s="302"/>
      <c r="P837" s="241"/>
      <c r="Q837" s="33">
        <f>[2]Metryka!$C$25</f>
        <v>0</v>
      </c>
      <c r="R837" s="85">
        <f>[2]Metryka!$D$25</f>
        <v>0</v>
      </c>
      <c r="S837" s="90">
        <f>[2]Metryka!$E$25</f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</row>
    <row r="838" spans="1:25" ht="15" customHeight="1">
      <c r="A838" s="453">
        <f>[2]Metryka!$C$3</f>
        <v>0</v>
      </c>
      <c r="B838" s="264" t="s">
        <v>701</v>
      </c>
      <c r="C838" s="264">
        <v>1137</v>
      </c>
      <c r="D838" s="264" t="s">
        <v>3989</v>
      </c>
      <c r="E838" s="273">
        <v>19.476400000000002</v>
      </c>
      <c r="F838" s="273">
        <v>52.433500000000002</v>
      </c>
      <c r="G838" s="458" t="s">
        <v>3170</v>
      </c>
      <c r="H838" s="496"/>
      <c r="I838" s="249"/>
      <c r="J838" s="302"/>
      <c r="K838" s="302"/>
      <c r="L838" s="302"/>
      <c r="M838" s="302"/>
      <c r="N838" s="447">
        <v>0</v>
      </c>
      <c r="O838" s="302"/>
      <c r="P838" s="241"/>
      <c r="Q838" s="33">
        <f>[2]Metryka!$C$25</f>
        <v>0</v>
      </c>
      <c r="R838" s="85">
        <f>[2]Metryka!$D$25</f>
        <v>0</v>
      </c>
      <c r="S838" s="90">
        <f>[2]Metryka!$E$25</f>
        <v>0</v>
      </c>
      <c r="T838" s="33" t="s">
        <v>701</v>
      </c>
      <c r="U838" s="33" t="s">
        <v>6941</v>
      </c>
      <c r="V838" s="33" t="s">
        <v>6942</v>
      </c>
      <c r="W838" s="33" t="s">
        <v>6943</v>
      </c>
      <c r="X838" s="33" t="s">
        <v>4638</v>
      </c>
      <c r="Y838" s="33" t="s">
        <v>6942</v>
      </c>
    </row>
    <row r="839" spans="1:25" ht="15" customHeight="1">
      <c r="A839" s="453">
        <f>[2]Metryka!$C$3</f>
        <v>0</v>
      </c>
      <c r="B839" s="264" t="s">
        <v>702</v>
      </c>
      <c r="C839" s="264">
        <v>7148</v>
      </c>
      <c r="D839" s="264" t="s">
        <v>4078</v>
      </c>
      <c r="E839" s="273">
        <v>17.009799999999998</v>
      </c>
      <c r="F839" s="273">
        <v>51.883600000000001</v>
      </c>
      <c r="G839" s="458" t="s">
        <v>3168</v>
      </c>
      <c r="H839" s="496"/>
      <c r="I839" s="249"/>
      <c r="J839" s="302"/>
      <c r="K839" s="302"/>
      <c r="L839" s="302"/>
      <c r="M839" s="302"/>
      <c r="N839" s="447">
        <v>0</v>
      </c>
      <c r="O839" s="302"/>
      <c r="P839" s="241"/>
      <c r="Q839" s="33">
        <f>[2]Metryka!$C$25</f>
        <v>0</v>
      </c>
      <c r="R839" s="85">
        <f>[2]Metryka!$D$25</f>
        <v>0</v>
      </c>
      <c r="S839" s="90">
        <f>[2]Metryka!$E$25</f>
        <v>0</v>
      </c>
      <c r="T839" s="33" t="s">
        <v>702</v>
      </c>
      <c r="U839" s="33" t="s">
        <v>6944</v>
      </c>
      <c r="V839" s="33" t="s">
        <v>5443</v>
      </c>
      <c r="W839" s="33" t="s">
        <v>5262</v>
      </c>
      <c r="X839" s="33" t="s">
        <v>4646</v>
      </c>
      <c r="Y839" s="33" t="s">
        <v>6945</v>
      </c>
    </row>
    <row r="840" spans="1:25" ht="15" customHeight="1">
      <c r="A840" s="453">
        <f>[2]Metryka!$C$3</f>
        <v>0</v>
      </c>
      <c r="B840" s="264" t="s">
        <v>703</v>
      </c>
      <c r="C840" s="264">
        <v>3080</v>
      </c>
      <c r="D840" s="264" t="s">
        <v>4003</v>
      </c>
      <c r="E840" s="273">
        <v>20.0609</v>
      </c>
      <c r="F840" s="273">
        <v>50.185000000000002</v>
      </c>
      <c r="G840" s="458" t="s">
        <v>3166</v>
      </c>
      <c r="H840" s="496"/>
      <c r="I840" s="249"/>
      <c r="J840" s="302"/>
      <c r="K840" s="302"/>
      <c r="L840" s="302"/>
      <c r="M840" s="302"/>
      <c r="N840" s="447">
        <v>0</v>
      </c>
      <c r="O840" s="302"/>
      <c r="P840" s="241"/>
      <c r="Q840" s="33">
        <f>[2]Metryka!$C$25</f>
        <v>0</v>
      </c>
      <c r="R840" s="85">
        <f>[2]Metryka!$D$25</f>
        <v>0</v>
      </c>
      <c r="S840" s="90">
        <f>[2]Metryka!$E$25</f>
        <v>0</v>
      </c>
      <c r="T840" s="33" t="s">
        <v>6002</v>
      </c>
      <c r="U840" s="33" t="s">
        <v>6002</v>
      </c>
      <c r="V840" s="33" t="s">
        <v>6003</v>
      </c>
      <c r="W840" s="33" t="s">
        <v>5776</v>
      </c>
      <c r="X840" s="33" t="s">
        <v>4637</v>
      </c>
      <c r="Y840" s="33" t="s">
        <v>6003</v>
      </c>
    </row>
    <row r="841" spans="1:25" ht="15" customHeight="1">
      <c r="A841" s="453">
        <f>[2]Metryka!$C$3</f>
        <v>0</v>
      </c>
      <c r="B841" s="264" t="s">
        <v>5062</v>
      </c>
      <c r="C841" s="264">
        <v>7149</v>
      </c>
      <c r="D841" s="264">
        <v>287</v>
      </c>
      <c r="E841" s="273">
        <v>17.622197</v>
      </c>
      <c r="F841" s="273">
        <v>50.573062999999998</v>
      </c>
      <c r="G841" s="458" t="s">
        <v>3176</v>
      </c>
      <c r="H841" s="496"/>
      <c r="I841" s="249"/>
      <c r="J841" s="302"/>
      <c r="K841" s="302"/>
      <c r="L841" s="302"/>
      <c r="M841" s="302"/>
      <c r="N841" s="447">
        <v>0</v>
      </c>
      <c r="O841" s="302"/>
      <c r="P841" s="241"/>
      <c r="Q841" s="33">
        <f>[2]Metryka!$C$25</f>
        <v>0</v>
      </c>
      <c r="R841" s="85">
        <f>[2]Metryka!$D$25</f>
        <v>0</v>
      </c>
      <c r="S841" s="90">
        <f>[2]Metryka!$E$25</f>
        <v>0</v>
      </c>
      <c r="T841" s="33" t="s">
        <v>5450</v>
      </c>
      <c r="U841" s="33" t="s">
        <v>5451</v>
      </c>
      <c r="V841" s="33" t="s">
        <v>5452</v>
      </c>
      <c r="W841" s="33" t="s">
        <v>5453</v>
      </c>
      <c r="X841" s="33" t="s">
        <v>4639</v>
      </c>
      <c r="Y841" s="33" t="s">
        <v>8570</v>
      </c>
    </row>
    <row r="842" spans="1:25" ht="15" customHeight="1">
      <c r="A842" s="453">
        <f>[2]Metryka!$C$3</f>
        <v>0</v>
      </c>
      <c r="B842" s="264" t="s">
        <v>704</v>
      </c>
      <c r="C842" s="264">
        <v>5196</v>
      </c>
      <c r="D842" s="264" t="s">
        <v>4082</v>
      </c>
      <c r="E842" s="273">
        <v>18.161300000000001</v>
      </c>
      <c r="F842" s="273">
        <v>54.605400000000003</v>
      </c>
      <c r="G842" s="458" t="s">
        <v>3172</v>
      </c>
      <c r="H842" s="496"/>
      <c r="I842" s="249"/>
      <c r="J842" s="302"/>
      <c r="K842" s="302"/>
      <c r="L842" s="302"/>
      <c r="M842" s="302"/>
      <c r="N842" s="447">
        <v>0</v>
      </c>
      <c r="O842" s="302"/>
      <c r="P842" s="241"/>
      <c r="Q842" s="33">
        <f>[2]Metryka!$C$25</f>
        <v>0</v>
      </c>
      <c r="R842" s="85">
        <f>[2]Metryka!$D$25</f>
        <v>0</v>
      </c>
      <c r="S842" s="90">
        <f>[2]Metryka!$E$25</f>
        <v>0</v>
      </c>
      <c r="T842" s="33" t="s">
        <v>2648</v>
      </c>
      <c r="U842" s="33" t="s">
        <v>6946</v>
      </c>
      <c r="V842" s="33" t="s">
        <v>6947</v>
      </c>
      <c r="W842" s="33" t="s">
        <v>5143</v>
      </c>
      <c r="X842" s="33" t="s">
        <v>4642</v>
      </c>
      <c r="Y842" s="33" t="s">
        <v>6947</v>
      </c>
    </row>
    <row r="843" spans="1:25" ht="15" customHeight="1">
      <c r="A843" s="453">
        <f>[2]Metryka!$C$3</f>
        <v>0</v>
      </c>
      <c r="B843" s="264" t="s">
        <v>705</v>
      </c>
      <c r="C843" s="264">
        <v>5197</v>
      </c>
      <c r="D843" s="264" t="s">
        <v>4038</v>
      </c>
      <c r="E843" s="273">
        <v>19.0181</v>
      </c>
      <c r="F843" s="273">
        <v>53.974899999999998</v>
      </c>
      <c r="G843" s="458" t="s">
        <v>3172</v>
      </c>
      <c r="H843" s="496"/>
      <c r="I843" s="249"/>
      <c r="J843" s="302"/>
      <c r="K843" s="302"/>
      <c r="L843" s="302"/>
      <c r="M843" s="302"/>
      <c r="N843" s="447">
        <v>0</v>
      </c>
      <c r="O843" s="302"/>
      <c r="P843" s="241"/>
      <c r="Q843" s="33">
        <f>[2]Metryka!$C$25</f>
        <v>0</v>
      </c>
      <c r="R843" s="85">
        <f>[2]Metryka!$D$25</f>
        <v>0</v>
      </c>
      <c r="S843" s="90">
        <f>[2]Metryka!$E$25</f>
        <v>0</v>
      </c>
      <c r="T843" s="33" t="s">
        <v>2434</v>
      </c>
      <c r="U843" s="33" t="s">
        <v>6948</v>
      </c>
      <c r="V843" s="33" t="s">
        <v>6949</v>
      </c>
      <c r="W843" s="33" t="s">
        <v>6672</v>
      </c>
      <c r="X843" s="33" t="s">
        <v>4642</v>
      </c>
      <c r="Y843" s="33" t="s">
        <v>6950</v>
      </c>
    </row>
    <row r="844" spans="1:25" ht="15" customHeight="1">
      <c r="A844" s="453">
        <f>[2]Metryka!$C$3</f>
        <v>0</v>
      </c>
      <c r="B844" s="264" t="s">
        <v>706</v>
      </c>
      <c r="C844" s="264">
        <v>6134</v>
      </c>
      <c r="D844" s="264" t="s">
        <v>4174</v>
      </c>
      <c r="E844" s="273">
        <v>15.4163</v>
      </c>
      <c r="F844" s="273">
        <v>51.1693</v>
      </c>
      <c r="G844" s="458" t="s">
        <v>3184</v>
      </c>
      <c r="H844" s="496"/>
      <c r="I844" s="249"/>
      <c r="J844" s="302"/>
      <c r="K844" s="302"/>
      <c r="L844" s="302"/>
      <c r="M844" s="302"/>
      <c r="N844" s="447">
        <v>0</v>
      </c>
      <c r="O844" s="302"/>
      <c r="P844" s="241"/>
      <c r="Q844" s="33">
        <f>[2]Metryka!$C$25</f>
        <v>0</v>
      </c>
      <c r="R844" s="85">
        <f>[2]Metryka!$D$25</f>
        <v>0</v>
      </c>
      <c r="S844" s="90">
        <f>[2]Metryka!$E$25</f>
        <v>0</v>
      </c>
      <c r="T844" s="33" t="s">
        <v>1603</v>
      </c>
      <c r="U844" s="33" t="s">
        <v>6857</v>
      </c>
      <c r="V844" s="33" t="s">
        <v>6858</v>
      </c>
      <c r="W844" s="33" t="s">
        <v>6245</v>
      </c>
      <c r="X844" s="33" t="s">
        <v>4632</v>
      </c>
      <c r="Y844" s="33" t="s">
        <v>6859</v>
      </c>
    </row>
    <row r="845" spans="1:25" ht="15" customHeight="1">
      <c r="A845" s="453">
        <f>[2]Metryka!$C$3</f>
        <v>0</v>
      </c>
      <c r="B845" s="264" t="s">
        <v>707</v>
      </c>
      <c r="C845" s="264">
        <v>2073</v>
      </c>
      <c r="D845" s="264" t="s">
        <v>4003</v>
      </c>
      <c r="E845" s="273">
        <v>21.139099999999999</v>
      </c>
      <c r="F845" s="273">
        <v>51.816899999999997</v>
      </c>
      <c r="G845" s="458" t="s">
        <v>3170</v>
      </c>
      <c r="H845" s="496"/>
      <c r="I845" s="249"/>
      <c r="J845" s="302"/>
      <c r="K845" s="302"/>
      <c r="L845" s="302"/>
      <c r="M845" s="302"/>
      <c r="N845" s="447">
        <v>0</v>
      </c>
      <c r="O845" s="302"/>
      <c r="P845" s="241"/>
      <c r="Q845" s="33">
        <f>[2]Metryka!$C$25</f>
        <v>0</v>
      </c>
      <c r="R845" s="85">
        <f>[2]Metryka!$D$25</f>
        <v>0</v>
      </c>
      <c r="S845" s="90">
        <f>[2]Metryka!$E$25</f>
        <v>0</v>
      </c>
      <c r="T845" s="33" t="s">
        <v>2594</v>
      </c>
      <c r="U845" s="33" t="s">
        <v>6951</v>
      </c>
      <c r="V845" s="33" t="s">
        <v>6952</v>
      </c>
      <c r="W845" s="33" t="s">
        <v>5154</v>
      </c>
      <c r="X845" s="33" t="s">
        <v>4638</v>
      </c>
      <c r="Y845" s="33" t="s">
        <v>6953</v>
      </c>
    </row>
    <row r="846" spans="1:25" ht="15" customHeight="1">
      <c r="A846" s="453">
        <f>[2]Metryka!$C$3</f>
        <v>0</v>
      </c>
      <c r="B846" s="264" t="s">
        <v>708</v>
      </c>
      <c r="C846" s="264">
        <v>6135</v>
      </c>
      <c r="D846" s="264" t="s">
        <v>4075</v>
      </c>
      <c r="E846" s="273">
        <v>17.257300000000001</v>
      </c>
      <c r="F846" s="273">
        <v>50.478499999999997</v>
      </c>
      <c r="G846" s="458" t="s">
        <v>3176</v>
      </c>
      <c r="H846" s="496"/>
      <c r="I846" s="249"/>
      <c r="J846" s="302"/>
      <c r="K846" s="302"/>
      <c r="L846" s="302"/>
      <c r="M846" s="302"/>
      <c r="N846" s="447">
        <v>0</v>
      </c>
      <c r="O846" s="302"/>
      <c r="P846" s="241"/>
      <c r="Q846" s="33">
        <f>[2]Metryka!$C$25</f>
        <v>0</v>
      </c>
      <c r="R846" s="85">
        <f>[2]Metryka!$D$25</f>
        <v>0</v>
      </c>
      <c r="S846" s="90">
        <f>[2]Metryka!$E$25</f>
        <v>0</v>
      </c>
      <c r="T846" s="33" t="s">
        <v>1625</v>
      </c>
      <c r="U846" s="33" t="s">
        <v>5749</v>
      </c>
      <c r="V846" s="33" t="s">
        <v>5681</v>
      </c>
      <c r="W846" s="33" t="s">
        <v>5682</v>
      </c>
      <c r="X846" s="33" t="s">
        <v>4639</v>
      </c>
      <c r="Y846" s="33" t="s">
        <v>6954</v>
      </c>
    </row>
    <row r="847" spans="1:25" ht="15" customHeight="1">
      <c r="A847" s="453">
        <f>[2]Metryka!$C$3</f>
        <v>0</v>
      </c>
      <c r="B847" s="264" t="s">
        <v>709</v>
      </c>
      <c r="C847" s="264">
        <v>1138</v>
      </c>
      <c r="D847" s="264" t="s">
        <v>4163</v>
      </c>
      <c r="E847" s="273">
        <v>21.582000000000001</v>
      </c>
      <c r="F847" s="273">
        <v>52.921100000000003</v>
      </c>
      <c r="G847" s="458" t="s">
        <v>3170</v>
      </c>
      <c r="H847" s="496"/>
      <c r="I847" s="249"/>
      <c r="J847" s="302"/>
      <c r="K847" s="302"/>
      <c r="L847" s="302"/>
      <c r="M847" s="302"/>
      <c r="N847" s="447">
        <v>0</v>
      </c>
      <c r="O847" s="302"/>
      <c r="P847" s="241"/>
      <c r="Q847" s="33">
        <f>[2]Metryka!$C$25</f>
        <v>0</v>
      </c>
      <c r="R847" s="85">
        <f>[2]Metryka!$D$25</f>
        <v>0</v>
      </c>
      <c r="S847" s="90">
        <f>[2]Metryka!$E$25</f>
        <v>0</v>
      </c>
      <c r="T847" s="33" t="s">
        <v>709</v>
      </c>
      <c r="U847" s="33" t="s">
        <v>6955</v>
      </c>
      <c r="V847" s="33" t="s">
        <v>6956</v>
      </c>
      <c r="W847" s="33" t="s">
        <v>5464</v>
      </c>
      <c r="X847" s="33" t="s">
        <v>4638</v>
      </c>
      <c r="Y847" s="33" t="s">
        <v>6956</v>
      </c>
    </row>
    <row r="848" spans="1:25" ht="15" customHeight="1">
      <c r="A848" s="453">
        <f>[2]Metryka!$C$3</f>
        <v>0</v>
      </c>
      <c r="B848" s="264" t="s">
        <v>710</v>
      </c>
      <c r="C848" s="264">
        <v>1139</v>
      </c>
      <c r="D848" s="264" t="s">
        <v>3989</v>
      </c>
      <c r="E848" s="273">
        <v>19.695599999999999</v>
      </c>
      <c r="F848" s="273">
        <v>52.729700000000001</v>
      </c>
      <c r="G848" s="458" t="s">
        <v>3170</v>
      </c>
      <c r="H848" s="496"/>
      <c r="I848" s="249"/>
      <c r="J848" s="302"/>
      <c r="K848" s="302"/>
      <c r="L848" s="302"/>
      <c r="M848" s="302"/>
      <c r="N848" s="447">
        <v>0</v>
      </c>
      <c r="O848" s="302"/>
      <c r="P848" s="241"/>
      <c r="Q848" s="33">
        <f>[2]Metryka!$C$25</f>
        <v>0</v>
      </c>
      <c r="R848" s="85">
        <f>[2]Metryka!$D$25</f>
        <v>0</v>
      </c>
      <c r="S848" s="90">
        <f>[2]Metryka!$E$25</f>
        <v>0</v>
      </c>
      <c r="T848" s="33" t="s">
        <v>710</v>
      </c>
      <c r="U848" s="33" t="s">
        <v>6957</v>
      </c>
      <c r="V848" s="33" t="s">
        <v>6958</v>
      </c>
      <c r="W848" s="33" t="s">
        <v>5850</v>
      </c>
      <c r="X848" s="33" t="s">
        <v>4638</v>
      </c>
      <c r="Y848" s="33" t="s">
        <v>6958</v>
      </c>
    </row>
    <row r="849" spans="1:25" ht="15" customHeight="1">
      <c r="A849" s="453">
        <f>[2]Metryka!$C$3</f>
        <v>0</v>
      </c>
      <c r="B849" s="264" t="s">
        <v>3335</v>
      </c>
      <c r="C849" s="264">
        <v>7151</v>
      </c>
      <c r="D849" s="264" t="s">
        <v>4078</v>
      </c>
      <c r="E849" s="273">
        <v>17.370899999999999</v>
      </c>
      <c r="F849" s="273">
        <v>51.955300000000001</v>
      </c>
      <c r="G849" s="458" t="s">
        <v>3168</v>
      </c>
      <c r="H849" s="496"/>
      <c r="I849" s="249"/>
      <c r="J849" s="302"/>
      <c r="K849" s="302"/>
      <c r="L849" s="302"/>
      <c r="M849" s="302"/>
      <c r="N849" s="447">
        <v>0</v>
      </c>
      <c r="O849" s="302"/>
      <c r="P849" s="241"/>
      <c r="Q849" s="33">
        <f>[2]Metryka!$C$25</f>
        <v>0</v>
      </c>
      <c r="R849" s="85">
        <f>[2]Metryka!$D$25</f>
        <v>0</v>
      </c>
      <c r="S849" s="90">
        <f>[2]Metryka!$E$25</f>
        <v>0</v>
      </c>
      <c r="T849" s="33" t="s">
        <v>5454</v>
      </c>
      <c r="U849" s="33" t="s">
        <v>5455</v>
      </c>
      <c r="V849" s="33" t="s">
        <v>5456</v>
      </c>
      <c r="W849" s="33" t="s">
        <v>5284</v>
      </c>
      <c r="X849" s="33" t="s">
        <v>4646</v>
      </c>
      <c r="Y849" s="33" t="s">
        <v>8927</v>
      </c>
    </row>
    <row r="850" spans="1:25" ht="15" customHeight="1">
      <c r="A850" s="453">
        <f>[2]Metryka!$C$3</f>
        <v>0</v>
      </c>
      <c r="B850" s="264" t="s">
        <v>711</v>
      </c>
      <c r="C850" s="264">
        <v>1140</v>
      </c>
      <c r="D850" s="264" t="s">
        <v>4131</v>
      </c>
      <c r="E850" s="273">
        <v>21.194500000000001</v>
      </c>
      <c r="F850" s="273">
        <v>51.989600000000003</v>
      </c>
      <c r="G850" s="458" t="s">
        <v>3170</v>
      </c>
      <c r="H850" s="496"/>
      <c r="I850" s="249"/>
      <c r="J850" s="302"/>
      <c r="K850" s="302"/>
      <c r="L850" s="302"/>
      <c r="M850" s="302"/>
      <c r="N850" s="447">
        <v>0</v>
      </c>
      <c r="O850" s="302"/>
      <c r="P850" s="241"/>
      <c r="Q850" s="33">
        <f>[2]Metryka!$C$25</f>
        <v>0</v>
      </c>
      <c r="R850" s="85">
        <f>[2]Metryka!$D$25</f>
        <v>0</v>
      </c>
      <c r="S850" s="90">
        <f>[2]Metryka!$E$25</f>
        <v>0</v>
      </c>
      <c r="T850" s="33" t="s">
        <v>711</v>
      </c>
      <c r="U850" s="33" t="s">
        <v>6959</v>
      </c>
      <c r="V850" s="33" t="s">
        <v>6543</v>
      </c>
      <c r="W850" s="33" t="s">
        <v>5138</v>
      </c>
      <c r="X850" s="33" t="s">
        <v>4638</v>
      </c>
      <c r="Y850" s="33" t="s">
        <v>6960</v>
      </c>
    </row>
    <row r="851" spans="1:25" ht="15" customHeight="1">
      <c r="A851" s="453">
        <f>[2]Metryka!$C$3</f>
        <v>0</v>
      </c>
      <c r="B851" s="264" t="s">
        <v>3336</v>
      </c>
      <c r="C851" s="264">
        <v>8128</v>
      </c>
      <c r="D851" s="264"/>
      <c r="E851" s="273"/>
      <c r="F851" s="273"/>
      <c r="G851" s="458" t="s">
        <v>3178</v>
      </c>
      <c r="H851" s="496"/>
      <c r="I851" s="249"/>
      <c r="J851" s="302"/>
      <c r="K851" s="302"/>
      <c r="L851" s="302"/>
      <c r="M851" s="302"/>
      <c r="N851" s="447">
        <v>0</v>
      </c>
      <c r="O851" s="302"/>
      <c r="P851" s="241"/>
      <c r="Q851" s="33">
        <f>[2]Metryka!$C$25</f>
        <v>0</v>
      </c>
      <c r="R851" s="85">
        <f>[2]Metryka!$D$25</f>
        <v>0</v>
      </c>
      <c r="S851" s="90">
        <f>[2]Metryka!$E$25</f>
        <v>0</v>
      </c>
      <c r="T851" s="33">
        <v>0</v>
      </c>
      <c r="U851" s="33">
        <v>0</v>
      </c>
      <c r="V851" s="33">
        <v>0</v>
      </c>
      <c r="W851" s="33">
        <v>0</v>
      </c>
      <c r="X851" s="33">
        <v>0</v>
      </c>
      <c r="Y851" s="33">
        <v>0</v>
      </c>
    </row>
    <row r="852" spans="1:25" ht="15" customHeight="1">
      <c r="A852" s="453">
        <f>[2]Metryka!$C$3</f>
        <v>0</v>
      </c>
      <c r="B852" s="264" t="s">
        <v>712</v>
      </c>
      <c r="C852" s="264">
        <v>6137</v>
      </c>
      <c r="D852" s="264" t="s">
        <v>4208</v>
      </c>
      <c r="E852" s="273">
        <v>18.003299999999999</v>
      </c>
      <c r="F852" s="273">
        <v>50.5291</v>
      </c>
      <c r="G852" s="458" t="s">
        <v>3176</v>
      </c>
      <c r="H852" s="496"/>
      <c r="I852" s="249"/>
      <c r="J852" s="302"/>
      <c r="K852" s="302"/>
      <c r="L852" s="302"/>
      <c r="M852" s="302"/>
      <c r="N852" s="447">
        <v>0</v>
      </c>
      <c r="O852" s="302"/>
      <c r="P852" s="241"/>
      <c r="Q852" s="33">
        <f>[2]Metryka!$C$25</f>
        <v>0</v>
      </c>
      <c r="R852" s="85">
        <f>[2]Metryka!$D$25</f>
        <v>0</v>
      </c>
      <c r="S852" s="90">
        <f>[2]Metryka!$E$25</f>
        <v>0</v>
      </c>
      <c r="T852" s="33" t="s">
        <v>669</v>
      </c>
      <c r="U852" s="33" t="s">
        <v>6961</v>
      </c>
      <c r="V852" s="33" t="s">
        <v>6904</v>
      </c>
      <c r="W852" s="33" t="s">
        <v>6905</v>
      </c>
      <c r="X852" s="33" t="s">
        <v>4639</v>
      </c>
      <c r="Y852" s="33" t="s">
        <v>6962</v>
      </c>
    </row>
    <row r="853" spans="1:25" ht="15" customHeight="1">
      <c r="A853" s="453">
        <f>[2]Metryka!$C$3</f>
        <v>0</v>
      </c>
      <c r="B853" s="264" t="s">
        <v>713</v>
      </c>
      <c r="C853" s="264">
        <v>7153</v>
      </c>
      <c r="D853" s="264" t="s">
        <v>4152</v>
      </c>
      <c r="E853" s="273">
        <v>16.576899999999998</v>
      </c>
      <c r="F853" s="273">
        <v>51.954099999999997</v>
      </c>
      <c r="G853" s="458" t="s">
        <v>3168</v>
      </c>
      <c r="H853" s="496"/>
      <c r="I853" s="249"/>
      <c r="J853" s="302"/>
      <c r="K853" s="302"/>
      <c r="L853" s="302"/>
      <c r="M853" s="302"/>
      <c r="N853" s="447">
        <v>0</v>
      </c>
      <c r="O853" s="302"/>
      <c r="P853" s="241"/>
      <c r="Q853" s="33">
        <f>[2]Metryka!$C$25</f>
        <v>0</v>
      </c>
      <c r="R853" s="85">
        <f>[2]Metryka!$D$25</f>
        <v>0</v>
      </c>
      <c r="S853" s="90">
        <f>[2]Metryka!$E$25</f>
        <v>0</v>
      </c>
      <c r="T853" s="33" t="s">
        <v>1265</v>
      </c>
      <c r="U853" s="33" t="s">
        <v>1265</v>
      </c>
      <c r="V853" s="33" t="s">
        <v>6963</v>
      </c>
      <c r="W853" s="33" t="s">
        <v>5421</v>
      </c>
      <c r="X853" s="33" t="s">
        <v>4646</v>
      </c>
      <c r="Y853" s="33" t="s">
        <v>6963</v>
      </c>
    </row>
    <row r="854" spans="1:25" ht="15" customHeight="1">
      <c r="A854" s="453">
        <f>[2]Metryka!$C$3</f>
        <v>0</v>
      </c>
      <c r="B854" s="264" t="s">
        <v>714</v>
      </c>
      <c r="C854" s="264">
        <v>8129</v>
      </c>
      <c r="D854" s="264" t="s">
        <v>4037</v>
      </c>
      <c r="E854" s="273">
        <v>15.488300000000001</v>
      </c>
      <c r="F854" s="273">
        <v>52.793300000000002</v>
      </c>
      <c r="G854" s="458" t="s">
        <v>3174</v>
      </c>
      <c r="H854" s="496"/>
      <c r="I854" s="249"/>
      <c r="J854" s="302"/>
      <c r="K854" s="302"/>
      <c r="L854" s="302"/>
      <c r="M854" s="302"/>
      <c r="N854" s="447">
        <v>0</v>
      </c>
      <c r="O854" s="302"/>
      <c r="P854" s="241"/>
      <c r="Q854" s="33">
        <f>[2]Metryka!$C$25</f>
        <v>0</v>
      </c>
      <c r="R854" s="85">
        <f>[2]Metryka!$D$25</f>
        <v>0</v>
      </c>
      <c r="S854" s="90">
        <f>[2]Metryka!$E$25</f>
        <v>0</v>
      </c>
      <c r="T854" s="33" t="s">
        <v>6964</v>
      </c>
      <c r="U854" s="33" t="s">
        <v>6964</v>
      </c>
      <c r="V854" s="33" t="s">
        <v>6965</v>
      </c>
      <c r="W854" s="33" t="s">
        <v>6697</v>
      </c>
      <c r="X854" s="33" t="s">
        <v>4635</v>
      </c>
      <c r="Y854" s="33" t="s">
        <v>6965</v>
      </c>
    </row>
    <row r="855" spans="1:25" ht="15" customHeight="1">
      <c r="A855" s="453">
        <f>[2]Metryka!$C$3</f>
        <v>0</v>
      </c>
      <c r="B855" s="264" t="s">
        <v>715</v>
      </c>
      <c r="C855" s="264">
        <v>8130</v>
      </c>
      <c r="D855" s="264" t="s">
        <v>4216</v>
      </c>
      <c r="E855" s="273">
        <v>14.824299999999999</v>
      </c>
      <c r="F855" s="273">
        <v>53.899099999999997</v>
      </c>
      <c r="G855" s="458" t="s">
        <v>3178</v>
      </c>
      <c r="H855" s="496"/>
      <c r="I855" s="249"/>
      <c r="J855" s="302"/>
      <c r="K855" s="302"/>
      <c r="L855" s="302"/>
      <c r="M855" s="302"/>
      <c r="N855" s="447">
        <v>0</v>
      </c>
      <c r="O855" s="302"/>
      <c r="P855" s="241"/>
      <c r="Q855" s="33">
        <f>[2]Metryka!$C$25</f>
        <v>0</v>
      </c>
      <c r="R855" s="85">
        <f>[2]Metryka!$D$25</f>
        <v>0</v>
      </c>
      <c r="S855" s="90">
        <f>[2]Metryka!$E$25</f>
        <v>0</v>
      </c>
      <c r="T855" s="33" t="s">
        <v>940</v>
      </c>
      <c r="U855" s="33" t="s">
        <v>6966</v>
      </c>
      <c r="V855" s="33" t="s">
        <v>6967</v>
      </c>
      <c r="W855" s="33" t="s">
        <v>6968</v>
      </c>
      <c r="X855" s="33" t="s">
        <v>4647</v>
      </c>
      <c r="Y855" s="33" t="s">
        <v>6969</v>
      </c>
    </row>
    <row r="856" spans="1:25" ht="15" customHeight="1">
      <c r="A856" s="453">
        <f>[2]Metryka!$C$3</f>
        <v>0</v>
      </c>
      <c r="B856" s="264" t="s">
        <v>716</v>
      </c>
      <c r="C856" s="264">
        <v>2075</v>
      </c>
      <c r="D856" s="264" t="s">
        <v>4061</v>
      </c>
      <c r="E856" s="273">
        <v>20.523499999999999</v>
      </c>
      <c r="F856" s="273">
        <v>50.883499999999998</v>
      </c>
      <c r="G856" s="458" t="s">
        <v>3192</v>
      </c>
      <c r="H856" s="496"/>
      <c r="I856" s="249"/>
      <c r="J856" s="302"/>
      <c r="K856" s="302"/>
      <c r="L856" s="302"/>
      <c r="M856" s="302"/>
      <c r="N856" s="447">
        <v>0</v>
      </c>
      <c r="O856" s="302"/>
      <c r="P856" s="241"/>
      <c r="Q856" s="33">
        <f>[2]Metryka!$C$25</f>
        <v>0</v>
      </c>
      <c r="R856" s="85">
        <f>[2]Metryka!$D$25</f>
        <v>0</v>
      </c>
      <c r="S856" s="90">
        <f>[2]Metryka!$E$25</f>
        <v>0</v>
      </c>
      <c r="T856" s="33" t="s">
        <v>1777</v>
      </c>
      <c r="U856" s="33" t="s">
        <v>1777</v>
      </c>
      <c r="V856" s="33" t="s">
        <v>6970</v>
      </c>
      <c r="W856" s="33" t="s">
        <v>5281</v>
      </c>
      <c r="X856" s="33" t="s">
        <v>4644</v>
      </c>
      <c r="Y856" s="33" t="s">
        <v>6970</v>
      </c>
    </row>
    <row r="857" spans="1:25" ht="15" customHeight="1">
      <c r="A857" s="453">
        <f>[2]Metryka!$C$3</f>
        <v>0</v>
      </c>
      <c r="B857" s="264" t="s">
        <v>717</v>
      </c>
      <c r="C857" s="264">
        <v>4113</v>
      </c>
      <c r="D857" s="264" t="s">
        <v>4217</v>
      </c>
      <c r="E857" s="273">
        <v>18.3902</v>
      </c>
      <c r="F857" s="273">
        <v>50.142099999999999</v>
      </c>
      <c r="G857" s="458" t="s">
        <v>3167</v>
      </c>
      <c r="H857" s="496"/>
      <c r="I857" s="249"/>
      <c r="J857" s="302"/>
      <c r="K857" s="302"/>
      <c r="L857" s="302"/>
      <c r="M857" s="302"/>
      <c r="N857" s="447">
        <v>0</v>
      </c>
      <c r="O857" s="302"/>
      <c r="P857" s="241"/>
      <c r="Q857" s="33">
        <f>[2]Metryka!$C$25</f>
        <v>0</v>
      </c>
      <c r="R857" s="85">
        <f>[2]Metryka!$D$25</f>
        <v>0</v>
      </c>
      <c r="S857" s="90">
        <f>[2]Metryka!$E$25</f>
        <v>0</v>
      </c>
      <c r="T857" s="33" t="s">
        <v>1552</v>
      </c>
      <c r="U857" s="33" t="s">
        <v>1552</v>
      </c>
      <c r="V857" s="33" t="s">
        <v>6971</v>
      </c>
      <c r="W857" s="33" t="s">
        <v>5594</v>
      </c>
      <c r="X857" s="33" t="s">
        <v>4643</v>
      </c>
      <c r="Y857" s="33" t="s">
        <v>6971</v>
      </c>
    </row>
    <row r="858" spans="1:25" ht="15" customHeight="1">
      <c r="A858" s="453">
        <f>[2]Metryka!$C$3</f>
        <v>0</v>
      </c>
      <c r="B858" s="264" t="s">
        <v>718</v>
      </c>
      <c r="C858" s="264">
        <v>5200</v>
      </c>
      <c r="D858" s="264" t="s">
        <v>4069</v>
      </c>
      <c r="E858" s="273">
        <v>18.677399999999999</v>
      </c>
      <c r="F858" s="273">
        <v>53.498699999999999</v>
      </c>
      <c r="G858" s="458" t="s">
        <v>3164</v>
      </c>
      <c r="H858" s="496"/>
      <c r="I858" s="249"/>
      <c r="J858" s="302"/>
      <c r="K858" s="302"/>
      <c r="L858" s="302"/>
      <c r="M858" s="302"/>
      <c r="N858" s="447">
        <v>0</v>
      </c>
      <c r="O858" s="302"/>
      <c r="P858" s="241"/>
      <c r="Q858" s="33">
        <f>[2]Metryka!$C$25</f>
        <v>0</v>
      </c>
      <c r="R858" s="85">
        <f>[2]Metryka!$D$25</f>
        <v>0</v>
      </c>
      <c r="S858" s="90">
        <f>[2]Metryka!$E$25</f>
        <v>0</v>
      </c>
      <c r="T858" s="33" t="s">
        <v>530</v>
      </c>
      <c r="U858" s="33" t="s">
        <v>530</v>
      </c>
      <c r="V858" s="33" t="s">
        <v>6744</v>
      </c>
      <c r="W858" s="33" t="s">
        <v>5863</v>
      </c>
      <c r="X858" s="33" t="s">
        <v>4633</v>
      </c>
      <c r="Y858" s="33" t="s">
        <v>6744</v>
      </c>
    </row>
    <row r="859" spans="1:25" ht="15" customHeight="1">
      <c r="A859" s="453">
        <f>[2]Metryka!$C$3</f>
        <v>0</v>
      </c>
      <c r="B859" s="264" t="s">
        <v>719</v>
      </c>
      <c r="C859" s="264">
        <v>5201</v>
      </c>
      <c r="D859" s="264" t="s">
        <v>4007</v>
      </c>
      <c r="E859" s="273">
        <v>20.9846</v>
      </c>
      <c r="F859" s="273">
        <v>53.960099999999997</v>
      </c>
      <c r="G859" s="458" t="s">
        <v>3180</v>
      </c>
      <c r="H859" s="496"/>
      <c r="I859" s="249"/>
      <c r="J859" s="302"/>
      <c r="K859" s="302"/>
      <c r="L859" s="302"/>
      <c r="M859" s="302"/>
      <c r="N859" s="447">
        <v>0</v>
      </c>
      <c r="O859" s="302"/>
      <c r="P859" s="241"/>
      <c r="Q859" s="33">
        <f>[2]Metryka!$C$25</f>
        <v>0</v>
      </c>
      <c r="R859" s="85">
        <f>[2]Metryka!$D$25</f>
        <v>0</v>
      </c>
      <c r="S859" s="90">
        <f>[2]Metryka!$E$25</f>
        <v>0</v>
      </c>
      <c r="T859" s="33" t="s">
        <v>6972</v>
      </c>
      <c r="U859" s="33" t="s">
        <v>6973</v>
      </c>
      <c r="V859" s="33" t="s">
        <v>6974</v>
      </c>
      <c r="W859" s="33" t="s">
        <v>5376</v>
      </c>
      <c r="X859" s="33" t="s">
        <v>4645</v>
      </c>
      <c r="Y859" s="33" t="s">
        <v>6974</v>
      </c>
    </row>
    <row r="860" spans="1:25" ht="15" customHeight="1">
      <c r="A860" s="453">
        <f>[2]Metryka!$C$3</f>
        <v>0</v>
      </c>
      <c r="B860" s="264" t="s">
        <v>720</v>
      </c>
      <c r="C860" s="264">
        <v>8131</v>
      </c>
      <c r="D860" s="264" t="s">
        <v>4031</v>
      </c>
      <c r="E860" s="273">
        <v>14.657</v>
      </c>
      <c r="F860" s="273">
        <v>52.499699999999997</v>
      </c>
      <c r="G860" s="458" t="s">
        <v>3174</v>
      </c>
      <c r="H860" s="496"/>
      <c r="I860" s="249"/>
      <c r="J860" s="302"/>
      <c r="K860" s="302"/>
      <c r="L860" s="302"/>
      <c r="M860" s="302"/>
      <c r="N860" s="447">
        <v>0</v>
      </c>
      <c r="O860" s="302"/>
      <c r="P860" s="241"/>
      <c r="Q860" s="33">
        <f>[2]Metryka!$C$25</f>
        <v>0</v>
      </c>
      <c r="R860" s="85">
        <f>[2]Metryka!$D$25</f>
        <v>0</v>
      </c>
      <c r="S860" s="90">
        <f>[2]Metryka!$E$25</f>
        <v>0</v>
      </c>
      <c r="T860" s="33" t="s">
        <v>720</v>
      </c>
      <c r="U860" s="33" t="s">
        <v>720</v>
      </c>
      <c r="V860" s="33" t="s">
        <v>6975</v>
      </c>
      <c r="W860" s="33" t="s">
        <v>6765</v>
      </c>
      <c r="X860" s="33" t="s">
        <v>4635</v>
      </c>
      <c r="Y860" s="33" t="s">
        <v>6975</v>
      </c>
    </row>
    <row r="861" spans="1:25" ht="15" customHeight="1">
      <c r="A861" s="453">
        <f>[2]Metryka!$C$3</f>
        <v>0</v>
      </c>
      <c r="B861" s="264" t="s">
        <v>721</v>
      </c>
      <c r="C861" s="264">
        <v>8132</v>
      </c>
      <c r="D861" s="264" t="s">
        <v>3998</v>
      </c>
      <c r="E861" s="273">
        <v>15.232799999999999</v>
      </c>
      <c r="F861" s="273">
        <v>53.969200000000001</v>
      </c>
      <c r="G861" s="458" t="s">
        <v>3178</v>
      </c>
      <c r="H861" s="496"/>
      <c r="I861" s="249"/>
      <c r="J861" s="302"/>
      <c r="K861" s="302"/>
      <c r="L861" s="302"/>
      <c r="M861" s="302"/>
      <c r="N861" s="447">
        <v>0</v>
      </c>
      <c r="O861" s="302"/>
      <c r="P861" s="241"/>
      <c r="Q861" s="33">
        <f>[2]Metryka!$C$25</f>
        <v>0</v>
      </c>
      <c r="R861" s="85">
        <f>[2]Metryka!$D$25</f>
        <v>0</v>
      </c>
      <c r="S861" s="90">
        <f>[2]Metryka!$E$25</f>
        <v>0</v>
      </c>
      <c r="T861" s="33" t="s">
        <v>760</v>
      </c>
      <c r="U861" s="33" t="s">
        <v>5457</v>
      </c>
      <c r="V861" s="33" t="s">
        <v>5458</v>
      </c>
      <c r="W861" s="33" t="s">
        <v>5135</v>
      </c>
      <c r="X861" s="33" t="s">
        <v>4647</v>
      </c>
      <c r="Y861" s="33" t="s">
        <v>6035</v>
      </c>
    </row>
    <row r="862" spans="1:25" ht="15" customHeight="1">
      <c r="A862" s="453">
        <f>[2]Metryka!$C$3</f>
        <v>0</v>
      </c>
      <c r="B862" s="264" t="s">
        <v>722</v>
      </c>
      <c r="C862" s="264">
        <v>6138</v>
      </c>
      <c r="D862" s="264" t="s">
        <v>4218</v>
      </c>
      <c r="E862" s="273">
        <v>15.568099999999999</v>
      </c>
      <c r="F862" s="273">
        <v>50.860100000000003</v>
      </c>
      <c r="G862" s="458" t="s">
        <v>3184</v>
      </c>
      <c r="H862" s="496"/>
      <c r="I862" s="249"/>
      <c r="J862" s="302"/>
      <c r="K862" s="302"/>
      <c r="L862" s="302"/>
      <c r="M862" s="302"/>
      <c r="N862" s="447">
        <v>0</v>
      </c>
      <c r="O862" s="302"/>
      <c r="P862" s="241"/>
      <c r="Q862" s="33">
        <f>[2]Metryka!$C$25</f>
        <v>0</v>
      </c>
      <c r="R862" s="85">
        <f>[2]Metryka!$D$25</f>
        <v>0</v>
      </c>
      <c r="S862" s="90">
        <f>[2]Metryka!$E$25</f>
        <v>0</v>
      </c>
      <c r="T862" s="33" t="s">
        <v>1773</v>
      </c>
      <c r="U862" s="33" t="s">
        <v>6976</v>
      </c>
      <c r="V862" s="33" t="s">
        <v>6977</v>
      </c>
      <c r="W862" s="33" t="s">
        <v>5128</v>
      </c>
      <c r="X862" s="33" t="s">
        <v>4632</v>
      </c>
      <c r="Y862" s="33" t="s">
        <v>6977</v>
      </c>
    </row>
    <row r="863" spans="1:25" ht="15" customHeight="1">
      <c r="A863" s="453">
        <f>[2]Metryka!$C$3</f>
        <v>0</v>
      </c>
      <c r="B863" s="264" t="s">
        <v>723</v>
      </c>
      <c r="C863" s="264">
        <v>1142</v>
      </c>
      <c r="D863" s="264" t="s">
        <v>4131</v>
      </c>
      <c r="E863" s="273">
        <v>20.430599999999998</v>
      </c>
      <c r="F863" s="273">
        <v>51.978700000000003</v>
      </c>
      <c r="G863" s="458" t="s">
        <v>3170</v>
      </c>
      <c r="H863" s="496"/>
      <c r="I863" s="249"/>
      <c r="J863" s="302"/>
      <c r="K863" s="302"/>
      <c r="L863" s="302"/>
      <c r="M863" s="302"/>
      <c r="N863" s="447">
        <v>0</v>
      </c>
      <c r="O863" s="302"/>
      <c r="P863" s="241"/>
      <c r="Q863" s="33">
        <f>[2]Metryka!$C$25</f>
        <v>0</v>
      </c>
      <c r="R863" s="85">
        <f>[2]Metryka!$D$25</f>
        <v>0</v>
      </c>
      <c r="S863" s="90">
        <f>[2]Metryka!$E$25</f>
        <v>0</v>
      </c>
      <c r="T863" s="33" t="s">
        <v>1935</v>
      </c>
      <c r="U863" s="33" t="s">
        <v>5385</v>
      </c>
      <c r="V863" s="33" t="s">
        <v>5386</v>
      </c>
      <c r="W863" s="33" t="s">
        <v>5387</v>
      </c>
      <c r="X863" s="33" t="s">
        <v>4638</v>
      </c>
      <c r="Y863" s="33" t="s">
        <v>5386</v>
      </c>
    </row>
    <row r="864" spans="1:25" ht="15" customHeight="1">
      <c r="A864" s="453">
        <f>[2]Metryka!$C$3</f>
        <v>0</v>
      </c>
      <c r="B864" s="264" t="s">
        <v>3337</v>
      </c>
      <c r="C864" s="264">
        <v>7154</v>
      </c>
      <c r="D864" s="264"/>
      <c r="E864" s="273"/>
      <c r="F864" s="273"/>
      <c r="G864" s="458" t="s">
        <v>3168</v>
      </c>
      <c r="H864" s="496"/>
      <c r="I864" s="249"/>
      <c r="J864" s="302"/>
      <c r="K864" s="302"/>
      <c r="L864" s="302"/>
      <c r="M864" s="302"/>
      <c r="N864" s="447">
        <v>0</v>
      </c>
      <c r="O864" s="302"/>
      <c r="P864" s="241"/>
      <c r="Q864" s="33">
        <f>[2]Metryka!$C$25</f>
        <v>0</v>
      </c>
      <c r="R864" s="85">
        <f>[2]Metryka!$D$25</f>
        <v>0</v>
      </c>
      <c r="S864" s="90">
        <f>[2]Metryka!$E$25</f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</row>
    <row r="865" spans="1:25" ht="15" customHeight="1">
      <c r="A865" s="453">
        <f>[2]Metryka!$C$3</f>
        <v>0</v>
      </c>
      <c r="B865" s="264" t="s">
        <v>724</v>
      </c>
      <c r="C865" s="264">
        <v>3081</v>
      </c>
      <c r="D865" s="264" t="s">
        <v>4032</v>
      </c>
      <c r="E865" s="273">
        <v>21.332100000000001</v>
      </c>
      <c r="F865" s="273">
        <v>50.045999999999999</v>
      </c>
      <c r="G865" s="458" t="s">
        <v>3173</v>
      </c>
      <c r="H865" s="496"/>
      <c r="I865" s="249"/>
      <c r="J865" s="302"/>
      <c r="K865" s="302"/>
      <c r="L865" s="302"/>
      <c r="M865" s="302"/>
      <c r="N865" s="447">
        <v>0</v>
      </c>
      <c r="O865" s="302"/>
      <c r="P865" s="241"/>
      <c r="Q865" s="33">
        <f>[2]Metryka!$C$25</f>
        <v>0</v>
      </c>
      <c r="R865" s="85">
        <f>[2]Metryka!$D$25</f>
        <v>0</v>
      </c>
      <c r="S865" s="90">
        <f>[2]Metryka!$E$25</f>
        <v>0</v>
      </c>
      <c r="T865" s="33" t="s">
        <v>6553</v>
      </c>
      <c r="U865" s="33" t="s">
        <v>6553</v>
      </c>
      <c r="V865" s="33" t="s">
        <v>6554</v>
      </c>
      <c r="W865" s="33" t="s">
        <v>5554</v>
      </c>
      <c r="X865" s="33" t="s">
        <v>4640</v>
      </c>
      <c r="Y865" s="33" t="s">
        <v>6554</v>
      </c>
    </row>
    <row r="866" spans="1:25" ht="15" customHeight="1">
      <c r="A866" s="453">
        <f>[2]Metryka!$C$3</f>
        <v>0</v>
      </c>
      <c r="B866" s="264" t="s">
        <v>3338</v>
      </c>
      <c r="C866" s="264">
        <v>7155</v>
      </c>
      <c r="D866" s="264"/>
      <c r="E866" s="273"/>
      <c r="F866" s="273"/>
      <c r="G866" s="458" t="s">
        <v>3170</v>
      </c>
      <c r="H866" s="496"/>
      <c r="I866" s="249"/>
      <c r="J866" s="302"/>
      <c r="K866" s="302"/>
      <c r="L866" s="302"/>
      <c r="M866" s="302"/>
      <c r="N866" s="447">
        <v>0</v>
      </c>
      <c r="O866" s="302"/>
      <c r="P866" s="241"/>
      <c r="Q866" s="33">
        <f>[2]Metryka!$C$25</f>
        <v>0</v>
      </c>
      <c r="R866" s="85">
        <f>[2]Metryka!$D$25</f>
        <v>0</v>
      </c>
      <c r="S866" s="90">
        <f>[2]Metryka!$E$25</f>
        <v>0</v>
      </c>
      <c r="T866" s="33" t="s">
        <v>2231</v>
      </c>
      <c r="U866" s="33" t="s">
        <v>5459</v>
      </c>
      <c r="V866" s="33" t="s">
        <v>5460</v>
      </c>
      <c r="W866" s="33" t="s">
        <v>5310</v>
      </c>
      <c r="X866" s="33" t="s">
        <v>4638</v>
      </c>
      <c r="Y866" s="33" t="s">
        <v>5460</v>
      </c>
    </row>
    <row r="867" spans="1:25" ht="15" customHeight="1">
      <c r="A867" s="453">
        <f>[2]Metryka!$C$3</f>
        <v>0</v>
      </c>
      <c r="B867" s="264" t="s">
        <v>725</v>
      </c>
      <c r="C867" s="264">
        <v>6140</v>
      </c>
      <c r="D867" s="264" t="s">
        <v>4219</v>
      </c>
      <c r="E867" s="273">
        <v>17.403500000000001</v>
      </c>
      <c r="F867" s="273">
        <v>51.343400000000003</v>
      </c>
      <c r="G867" s="458" t="s">
        <v>3184</v>
      </c>
      <c r="H867" s="496"/>
      <c r="I867" s="249"/>
      <c r="J867" s="302"/>
      <c r="K867" s="302"/>
      <c r="L867" s="302"/>
      <c r="M867" s="302"/>
      <c r="N867" s="447">
        <v>0</v>
      </c>
      <c r="O867" s="302"/>
      <c r="P867" s="241"/>
      <c r="Q867" s="33">
        <f>[2]Metryka!$C$25</f>
        <v>0</v>
      </c>
      <c r="R867" s="85">
        <f>[2]Metryka!$D$25</f>
        <v>0</v>
      </c>
      <c r="S867" s="90">
        <f>[2]Metryka!$E$25</f>
        <v>0</v>
      </c>
      <c r="T867" s="33" t="s">
        <v>6978</v>
      </c>
      <c r="U867" s="33" t="s">
        <v>6979</v>
      </c>
      <c r="V867" s="33" t="s">
        <v>6980</v>
      </c>
      <c r="W867" s="33" t="s">
        <v>5333</v>
      </c>
      <c r="X867" s="33" t="s">
        <v>4632</v>
      </c>
      <c r="Y867" s="33" t="s">
        <v>6981</v>
      </c>
    </row>
    <row r="868" spans="1:25" ht="15" customHeight="1">
      <c r="A868" s="453">
        <f>[2]Metryka!$C$3</f>
        <v>0</v>
      </c>
      <c r="B868" s="264" t="s">
        <v>3339</v>
      </c>
      <c r="C868" s="264">
        <v>1143</v>
      </c>
      <c r="D868" s="264" t="s">
        <v>4124</v>
      </c>
      <c r="E868" s="273">
        <v>21.537199999999999</v>
      </c>
      <c r="F868" s="273">
        <v>53.071599999999997</v>
      </c>
      <c r="G868" s="458" t="s">
        <v>3170</v>
      </c>
      <c r="H868" s="496"/>
      <c r="I868" s="249"/>
      <c r="J868" s="302"/>
      <c r="K868" s="302"/>
      <c r="L868" s="302"/>
      <c r="M868" s="302"/>
      <c r="N868" s="447">
        <v>0</v>
      </c>
      <c r="O868" s="302"/>
      <c r="P868" s="241"/>
      <c r="Q868" s="33">
        <f>[2]Metryka!$C$25</f>
        <v>0</v>
      </c>
      <c r="R868" s="85">
        <f>[2]Metryka!$D$25</f>
        <v>0</v>
      </c>
      <c r="S868" s="90">
        <f>[2]Metryka!$E$25</f>
        <v>0</v>
      </c>
      <c r="T868" s="33" t="s">
        <v>5461</v>
      </c>
      <c r="U868" s="33" t="s">
        <v>5462</v>
      </c>
      <c r="V868" s="33" t="s">
        <v>5463</v>
      </c>
      <c r="W868" s="33" t="s">
        <v>5464</v>
      </c>
      <c r="X868" s="33" t="s">
        <v>4638</v>
      </c>
      <c r="Y868" s="33" t="s">
        <v>5463</v>
      </c>
    </row>
    <row r="869" spans="1:25" ht="15" customHeight="1">
      <c r="A869" s="453">
        <f>[2]Metryka!$C$3</f>
        <v>0</v>
      </c>
      <c r="B869" s="264" t="s">
        <v>726</v>
      </c>
      <c r="C869" s="264">
        <v>2076</v>
      </c>
      <c r="D869" s="264" t="s">
        <v>4003</v>
      </c>
      <c r="E869" s="273">
        <v>21.182099999999998</v>
      </c>
      <c r="F869" s="273">
        <v>51.742100000000001</v>
      </c>
      <c r="G869" s="458" t="s">
        <v>3170</v>
      </c>
      <c r="H869" s="496"/>
      <c r="I869" s="249"/>
      <c r="J869" s="302"/>
      <c r="K869" s="302"/>
      <c r="L869" s="302"/>
      <c r="M869" s="302"/>
      <c r="N869" s="447">
        <v>0</v>
      </c>
      <c r="O869" s="302"/>
      <c r="P869" s="241"/>
      <c r="Q869" s="33">
        <f>[2]Metryka!$C$25</f>
        <v>0</v>
      </c>
      <c r="R869" s="85">
        <f>[2]Metryka!$D$25</f>
        <v>0</v>
      </c>
      <c r="S869" s="90">
        <f>[2]Metryka!$E$25</f>
        <v>0</v>
      </c>
      <c r="T869" s="33" t="s">
        <v>726</v>
      </c>
      <c r="U869" s="33" t="s">
        <v>6982</v>
      </c>
      <c r="V869" s="33" t="s">
        <v>6983</v>
      </c>
      <c r="W869" s="33" t="s">
        <v>6045</v>
      </c>
      <c r="X869" s="33" t="s">
        <v>4638</v>
      </c>
      <c r="Y869" s="33" t="s">
        <v>6983</v>
      </c>
    </row>
    <row r="870" spans="1:25" ht="15" customHeight="1">
      <c r="A870" s="453">
        <f>[2]Metryka!$C$3</f>
        <v>0</v>
      </c>
      <c r="B870" s="264" t="s">
        <v>727</v>
      </c>
      <c r="C870" s="264">
        <v>2077</v>
      </c>
      <c r="D870" s="264" t="s">
        <v>3986</v>
      </c>
      <c r="E870" s="273">
        <v>22.095400000000001</v>
      </c>
      <c r="F870" s="273">
        <v>51.703099999999999</v>
      </c>
      <c r="G870" s="458" t="s">
        <v>3191</v>
      </c>
      <c r="H870" s="496"/>
      <c r="I870" s="249"/>
      <c r="J870" s="302"/>
      <c r="K870" s="302"/>
      <c r="L870" s="302"/>
      <c r="M870" s="302"/>
      <c r="N870" s="447">
        <v>0</v>
      </c>
      <c r="O870" s="302"/>
      <c r="P870" s="241"/>
      <c r="Q870" s="33">
        <f>[2]Metryka!$C$25</f>
        <v>0</v>
      </c>
      <c r="R870" s="85">
        <f>[2]Metryka!$D$25</f>
        <v>0</v>
      </c>
      <c r="S870" s="90">
        <f>[2]Metryka!$E$25</f>
        <v>0</v>
      </c>
      <c r="T870" s="33" t="s">
        <v>6984</v>
      </c>
      <c r="U870" s="33" t="s">
        <v>6985</v>
      </c>
      <c r="V870" s="33" t="s">
        <v>6986</v>
      </c>
      <c r="W870" s="33" t="s">
        <v>6682</v>
      </c>
      <c r="X870" s="33" t="s">
        <v>4634</v>
      </c>
      <c r="Y870" s="33" t="s">
        <v>6986</v>
      </c>
    </row>
    <row r="871" spans="1:25" ht="15" customHeight="1">
      <c r="A871" s="453">
        <f>[2]Metryka!$C$3</f>
        <v>0</v>
      </c>
      <c r="B871" s="264" t="s">
        <v>728</v>
      </c>
      <c r="C871" s="264"/>
      <c r="D871" s="264" t="s">
        <v>4220</v>
      </c>
      <c r="E871" s="273">
        <v>17.558599999999998</v>
      </c>
      <c r="F871" s="273">
        <v>50.688499999999998</v>
      </c>
      <c r="G871" s="458" t="s">
        <v>3176</v>
      </c>
      <c r="H871" s="496"/>
      <c r="I871" s="249"/>
      <c r="J871" s="302"/>
      <c r="K871" s="302"/>
      <c r="L871" s="302"/>
      <c r="M871" s="302"/>
      <c r="N871" s="447">
        <v>0</v>
      </c>
      <c r="O871" s="302"/>
      <c r="P871" s="241"/>
      <c r="Q871" s="33">
        <f>[2]Metryka!$C$25</f>
        <v>0</v>
      </c>
      <c r="R871" s="85">
        <f>[2]Metryka!$D$25</f>
        <v>0</v>
      </c>
      <c r="S871" s="90">
        <f>[2]Metryka!$E$25</f>
        <v>0</v>
      </c>
      <c r="T871" s="33" t="s">
        <v>1568</v>
      </c>
      <c r="U871" s="33" t="s">
        <v>5465</v>
      </c>
      <c r="V871" s="33" t="s">
        <v>5466</v>
      </c>
      <c r="W871" s="33" t="s">
        <v>5453</v>
      </c>
      <c r="X871" s="33" t="s">
        <v>4639</v>
      </c>
      <c r="Y871" s="33" t="s">
        <v>8928</v>
      </c>
    </row>
    <row r="872" spans="1:25" ht="15" customHeight="1">
      <c r="A872" s="453">
        <f>[2]Metryka!$C$3</f>
        <v>0</v>
      </c>
      <c r="B872" s="264" t="s">
        <v>729</v>
      </c>
      <c r="C872" s="264">
        <v>433</v>
      </c>
      <c r="D872" s="264" t="s">
        <v>4013</v>
      </c>
      <c r="E872" s="273">
        <v>22.448399999999999</v>
      </c>
      <c r="F872" s="273">
        <v>53.649700000000003</v>
      </c>
      <c r="G872" s="458" t="s">
        <v>3171</v>
      </c>
      <c r="H872" s="496"/>
      <c r="I872" s="249"/>
      <c r="J872" s="302"/>
      <c r="K872" s="302"/>
      <c r="L872" s="302"/>
      <c r="M872" s="302"/>
      <c r="N872" s="447">
        <v>0</v>
      </c>
      <c r="O872" s="302"/>
      <c r="P872" s="241"/>
      <c r="Q872" s="33">
        <f>[2]Metryka!$C$25</f>
        <v>0</v>
      </c>
      <c r="R872" s="85">
        <f>[2]Metryka!$D$25</f>
        <v>0</v>
      </c>
      <c r="S872" s="90">
        <f>[2]Metryka!$E$25</f>
        <v>0</v>
      </c>
      <c r="T872" s="33" t="s">
        <v>729</v>
      </c>
      <c r="U872" s="33" t="s">
        <v>6987</v>
      </c>
      <c r="V872" s="33" t="s">
        <v>6988</v>
      </c>
      <c r="W872" s="33" t="s">
        <v>6989</v>
      </c>
      <c r="X872" s="33" t="s">
        <v>4641</v>
      </c>
      <c r="Y872" s="33" t="s">
        <v>6988</v>
      </c>
    </row>
    <row r="873" spans="1:25" ht="15" customHeight="1">
      <c r="A873" s="453">
        <f>[2]Metryka!$C$3</f>
        <v>0</v>
      </c>
      <c r="B873" s="264" t="s">
        <v>730</v>
      </c>
      <c r="C873" s="264">
        <v>5203</v>
      </c>
      <c r="D873" s="264" t="s">
        <v>4087</v>
      </c>
      <c r="E873" s="273">
        <v>20.035499999999999</v>
      </c>
      <c r="F873" s="273">
        <v>53.32</v>
      </c>
      <c r="G873" s="458" t="s">
        <v>3180</v>
      </c>
      <c r="H873" s="496"/>
      <c r="I873" s="249"/>
      <c r="J873" s="302"/>
      <c r="K873" s="302"/>
      <c r="L873" s="302"/>
      <c r="M873" s="302"/>
      <c r="N873" s="447">
        <v>0</v>
      </c>
      <c r="O873" s="302"/>
      <c r="P873" s="241"/>
      <c r="Q873" s="33">
        <f>[2]Metryka!$C$25</f>
        <v>0</v>
      </c>
      <c r="R873" s="85">
        <f>[2]Metryka!$D$25</f>
        <v>0</v>
      </c>
      <c r="S873" s="90">
        <f>[2]Metryka!$E$25</f>
        <v>0</v>
      </c>
      <c r="T873" s="33" t="s">
        <v>6990</v>
      </c>
      <c r="U873" s="33" t="s">
        <v>6990</v>
      </c>
      <c r="V873" s="33" t="s">
        <v>6991</v>
      </c>
      <c r="W873" s="33" t="s">
        <v>6378</v>
      </c>
      <c r="X873" s="33" t="s">
        <v>4645</v>
      </c>
      <c r="Y873" s="33" t="s">
        <v>6991</v>
      </c>
    </row>
    <row r="874" spans="1:25" ht="15" customHeight="1">
      <c r="A874" s="453">
        <f>[2]Metryka!$C$3</f>
        <v>0</v>
      </c>
      <c r="B874" s="264" t="s">
        <v>4970</v>
      </c>
      <c r="C874" s="264"/>
      <c r="D874" s="264"/>
      <c r="E874" s="273"/>
      <c r="F874" s="273"/>
      <c r="G874" s="458" t="s">
        <v>3178</v>
      </c>
      <c r="H874" s="496"/>
      <c r="I874" s="249"/>
      <c r="J874" s="302"/>
      <c r="K874" s="302"/>
      <c r="L874" s="302"/>
      <c r="M874" s="302"/>
      <c r="N874" s="447">
        <v>0</v>
      </c>
      <c r="O874" s="302"/>
      <c r="P874" s="241"/>
      <c r="Q874" s="33">
        <f>[2]Metryka!$C$25</f>
        <v>0</v>
      </c>
      <c r="R874" s="85">
        <f>[2]Metryka!$D$25</f>
        <v>0</v>
      </c>
      <c r="S874" s="90">
        <f>[2]Metryka!$E$25</f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</row>
    <row r="875" spans="1:25" ht="15" customHeight="1">
      <c r="A875" s="453">
        <f>[2]Metryka!$C$3</f>
        <v>0</v>
      </c>
      <c r="B875" s="264" t="s">
        <v>3340</v>
      </c>
      <c r="C875" s="264">
        <v>8816</v>
      </c>
      <c r="D875" s="264"/>
      <c r="E875" s="273"/>
      <c r="F875" s="273"/>
      <c r="G875" s="458" t="s">
        <v>3178</v>
      </c>
      <c r="H875" s="496"/>
      <c r="I875" s="249"/>
      <c r="J875" s="302"/>
      <c r="K875" s="302"/>
      <c r="L875" s="302"/>
      <c r="M875" s="302"/>
      <c r="N875" s="447">
        <v>0</v>
      </c>
      <c r="O875" s="302"/>
      <c r="P875" s="241"/>
      <c r="Q875" s="33">
        <f>[2]Metryka!$C$25</f>
        <v>0</v>
      </c>
      <c r="R875" s="85">
        <f>[2]Metryka!$D$25</f>
        <v>0</v>
      </c>
      <c r="S875" s="90">
        <f>[2]Metryka!$E$25</f>
        <v>0</v>
      </c>
      <c r="T875" s="33" t="s">
        <v>5116</v>
      </c>
      <c r="U875" s="33" t="s">
        <v>5116</v>
      </c>
      <c r="V875" s="33">
        <v>0</v>
      </c>
      <c r="W875" s="33" t="s">
        <v>5116</v>
      </c>
      <c r="X875" s="33" t="s">
        <v>3178</v>
      </c>
      <c r="Y875" s="33">
        <v>0</v>
      </c>
    </row>
    <row r="876" spans="1:25" ht="15" customHeight="1">
      <c r="A876" s="453">
        <f>[2]Metryka!$C$3</f>
        <v>0</v>
      </c>
      <c r="B876" s="264" t="s">
        <v>731</v>
      </c>
      <c r="C876" s="264">
        <v>7157</v>
      </c>
      <c r="D876" s="264" t="s">
        <v>4097</v>
      </c>
      <c r="E876" s="273">
        <v>17.645299999999999</v>
      </c>
      <c r="F876" s="273">
        <v>51.511899999999997</v>
      </c>
      <c r="G876" s="458" t="s">
        <v>3168</v>
      </c>
      <c r="H876" s="496"/>
      <c r="I876" s="249"/>
      <c r="J876" s="302"/>
      <c r="K876" s="302"/>
      <c r="L876" s="302"/>
      <c r="M876" s="302"/>
      <c r="N876" s="447">
        <v>0</v>
      </c>
      <c r="O876" s="302"/>
      <c r="P876" s="241"/>
      <c r="Q876" s="33">
        <f>[2]Metryka!$C$25</f>
        <v>0</v>
      </c>
      <c r="R876" s="85">
        <f>[2]Metryka!$D$25</f>
        <v>0</v>
      </c>
      <c r="S876" s="90">
        <f>[2]Metryka!$E$25</f>
        <v>0</v>
      </c>
      <c r="T876" s="33" t="s">
        <v>6992</v>
      </c>
      <c r="U876" s="33" t="s">
        <v>6992</v>
      </c>
      <c r="V876" s="33" t="s">
        <v>6993</v>
      </c>
      <c r="W876" s="33" t="s">
        <v>5149</v>
      </c>
      <c r="X876" s="33" t="s">
        <v>4646</v>
      </c>
      <c r="Y876" s="33" t="s">
        <v>6993</v>
      </c>
    </row>
    <row r="877" spans="1:25" ht="15" customHeight="1">
      <c r="A877" s="453">
        <f>[2]Metryka!$C$3</f>
        <v>0</v>
      </c>
      <c r="B877" s="264" t="s">
        <v>732</v>
      </c>
      <c r="C877" s="264">
        <v>7158</v>
      </c>
      <c r="D877" s="264" t="s">
        <v>4176</v>
      </c>
      <c r="E877" s="273">
        <v>16.53</v>
      </c>
      <c r="F877" s="273">
        <v>52.225499999999997</v>
      </c>
      <c r="G877" s="458" t="s">
        <v>3168</v>
      </c>
      <c r="H877" s="496"/>
      <c r="I877" s="249"/>
      <c r="J877" s="302"/>
      <c r="K877" s="302"/>
      <c r="L877" s="302"/>
      <c r="M877" s="302"/>
      <c r="N877" s="447">
        <v>0</v>
      </c>
      <c r="O877" s="302"/>
      <c r="P877" s="241"/>
      <c r="Q877" s="33">
        <f>[2]Metryka!$C$25</f>
        <v>0</v>
      </c>
      <c r="R877" s="85">
        <f>[2]Metryka!$D$25</f>
        <v>0</v>
      </c>
      <c r="S877" s="90">
        <f>[2]Metryka!$E$25</f>
        <v>0</v>
      </c>
      <c r="T877" s="33" t="s">
        <v>6994</v>
      </c>
      <c r="U877" s="33" t="s">
        <v>6994</v>
      </c>
      <c r="V877" s="33" t="s">
        <v>6995</v>
      </c>
      <c r="W877" s="33" t="s">
        <v>5115</v>
      </c>
      <c r="X877" s="33" t="s">
        <v>4646</v>
      </c>
      <c r="Y877" s="33" t="s">
        <v>6995</v>
      </c>
    </row>
    <row r="878" spans="1:25" ht="15" customHeight="1">
      <c r="A878" s="453">
        <f>[2]Metryka!$C$3</f>
        <v>0</v>
      </c>
      <c r="B878" s="264" t="s">
        <v>733</v>
      </c>
      <c r="C878" s="264">
        <v>7161</v>
      </c>
      <c r="D878" s="264" t="s">
        <v>4176</v>
      </c>
      <c r="E878" s="273">
        <v>16.389500000000002</v>
      </c>
      <c r="F878" s="273">
        <v>52.235799999999998</v>
      </c>
      <c r="G878" s="458" t="s">
        <v>3168</v>
      </c>
      <c r="H878" s="496"/>
      <c r="I878" s="249"/>
      <c r="J878" s="302"/>
      <c r="K878" s="302"/>
      <c r="L878" s="302"/>
      <c r="M878" s="302"/>
      <c r="N878" s="447">
        <v>0</v>
      </c>
      <c r="O878" s="302"/>
      <c r="P878" s="241"/>
      <c r="Q878" s="33">
        <f>[2]Metryka!$C$25</f>
        <v>0</v>
      </c>
      <c r="R878" s="85">
        <f>[2]Metryka!$D$25</f>
        <v>0</v>
      </c>
      <c r="S878" s="90">
        <f>[2]Metryka!$E$25</f>
        <v>0</v>
      </c>
      <c r="T878" s="33" t="s">
        <v>743</v>
      </c>
      <c r="U878" s="33" t="s">
        <v>6996</v>
      </c>
      <c r="V878" s="33" t="s">
        <v>5180</v>
      </c>
      <c r="W878" s="33" t="s">
        <v>5115</v>
      </c>
      <c r="X878" s="33" t="s">
        <v>4646</v>
      </c>
      <c r="Y878" s="33" t="s">
        <v>6997</v>
      </c>
    </row>
    <row r="879" spans="1:25" ht="15" customHeight="1">
      <c r="A879" s="453">
        <f>[2]Metryka!$C$3</f>
        <v>0</v>
      </c>
      <c r="B879" s="264" t="s">
        <v>734</v>
      </c>
      <c r="C879" s="264">
        <v>1144</v>
      </c>
      <c r="D879" s="264" t="s">
        <v>4046</v>
      </c>
      <c r="E879" s="273">
        <v>23.241</v>
      </c>
      <c r="F879" s="273">
        <v>52.6629</v>
      </c>
      <c r="G879" s="458" t="s">
        <v>3171</v>
      </c>
      <c r="H879" s="496"/>
      <c r="I879" s="249"/>
      <c r="J879" s="302"/>
      <c r="K879" s="302"/>
      <c r="L879" s="302"/>
      <c r="M879" s="302"/>
      <c r="N879" s="447">
        <v>0</v>
      </c>
      <c r="O879" s="302"/>
      <c r="P879" s="241"/>
      <c r="Q879" s="33">
        <f>[2]Metryka!$C$25</f>
        <v>0</v>
      </c>
      <c r="R879" s="85">
        <f>[2]Metryka!$D$25</f>
        <v>0</v>
      </c>
      <c r="S879" s="90">
        <f>[2]Metryka!$E$25</f>
        <v>0</v>
      </c>
      <c r="T879" s="33" t="s">
        <v>5645</v>
      </c>
      <c r="U879" s="33" t="s">
        <v>5646</v>
      </c>
      <c r="V879" s="33" t="s">
        <v>5647</v>
      </c>
      <c r="W879" s="33" t="s">
        <v>5648</v>
      </c>
      <c r="X879" s="33" t="s">
        <v>4641</v>
      </c>
      <c r="Y879" s="33" t="s">
        <v>5647</v>
      </c>
    </row>
    <row r="880" spans="1:25" ht="15" customHeight="1">
      <c r="A880" s="453">
        <f>[2]Metryka!$C$3</f>
        <v>0</v>
      </c>
      <c r="B880" s="264" t="s">
        <v>735</v>
      </c>
      <c r="C880" s="264">
        <v>6142</v>
      </c>
      <c r="D880" s="264" t="s">
        <v>4031</v>
      </c>
      <c r="E880" s="273">
        <v>16.185199999999998</v>
      </c>
      <c r="F880" s="273">
        <v>51.593299999999999</v>
      </c>
      <c r="G880" s="458" t="s">
        <v>3184</v>
      </c>
      <c r="H880" s="496"/>
      <c r="I880" s="249"/>
      <c r="J880" s="302"/>
      <c r="K880" s="302"/>
      <c r="L880" s="302"/>
      <c r="M880" s="302"/>
      <c r="N880" s="447">
        <v>0</v>
      </c>
      <c r="O880" s="302"/>
      <c r="P880" s="241"/>
      <c r="Q880" s="33">
        <f>[2]Metryka!$C$25</f>
        <v>0</v>
      </c>
      <c r="R880" s="85">
        <f>[2]Metryka!$D$25</f>
        <v>0</v>
      </c>
      <c r="S880" s="90">
        <f>[2]Metryka!$E$25</f>
        <v>0</v>
      </c>
      <c r="T880" s="33" t="s">
        <v>735</v>
      </c>
      <c r="U880" s="33" t="s">
        <v>735</v>
      </c>
      <c r="V880" s="33" t="s">
        <v>6998</v>
      </c>
      <c r="W880" s="33" t="s">
        <v>5409</v>
      </c>
      <c r="X880" s="33" t="s">
        <v>4632</v>
      </c>
      <c r="Y880" s="33" t="s">
        <v>6998</v>
      </c>
    </row>
    <row r="881" spans="1:25" ht="15" customHeight="1">
      <c r="A881" s="453">
        <f>[2]Metryka!$C$3</f>
        <v>0</v>
      </c>
      <c r="B881" s="264" t="s">
        <v>736</v>
      </c>
      <c r="C881" s="264">
        <v>5204</v>
      </c>
      <c r="D881" s="264" t="s">
        <v>3987</v>
      </c>
      <c r="E881" s="273">
        <v>18.690200000000001</v>
      </c>
      <c r="F881" s="273">
        <v>53.0458</v>
      </c>
      <c r="G881" s="458" t="s">
        <v>3164</v>
      </c>
      <c r="H881" s="496"/>
      <c r="I881" s="249"/>
      <c r="J881" s="302"/>
      <c r="K881" s="302"/>
      <c r="L881" s="302"/>
      <c r="M881" s="302"/>
      <c r="N881" s="447">
        <v>0</v>
      </c>
      <c r="O881" s="302"/>
      <c r="P881" s="241"/>
      <c r="Q881" s="33">
        <f>[2]Metryka!$C$25</f>
        <v>0</v>
      </c>
      <c r="R881" s="85">
        <f>[2]Metryka!$D$25</f>
        <v>0</v>
      </c>
      <c r="S881" s="90">
        <f>[2]Metryka!$E$25</f>
        <v>0</v>
      </c>
      <c r="T881" s="33" t="s">
        <v>4829</v>
      </c>
      <c r="U881" s="33" t="s">
        <v>6999</v>
      </c>
      <c r="V881" s="33" t="s">
        <v>7000</v>
      </c>
      <c r="W881" s="33" t="s">
        <v>7001</v>
      </c>
      <c r="X881" s="33" t="s">
        <v>4633</v>
      </c>
      <c r="Y881" s="33" t="s">
        <v>7000</v>
      </c>
    </row>
    <row r="882" spans="1:25" ht="15" customHeight="1">
      <c r="A882" s="453">
        <f>[2]Metryka!$C$3</f>
        <v>0</v>
      </c>
      <c r="B882" s="264" t="s">
        <v>737</v>
      </c>
      <c r="C882" s="264">
        <v>6143</v>
      </c>
      <c r="D882" s="264" t="s">
        <v>4020</v>
      </c>
      <c r="E882" s="273">
        <v>17.8003</v>
      </c>
      <c r="F882" s="273">
        <v>51.065399999999997</v>
      </c>
      <c r="G882" s="458" t="s">
        <v>3176</v>
      </c>
      <c r="H882" s="496"/>
      <c r="I882" s="249"/>
      <c r="J882" s="302"/>
      <c r="K882" s="302"/>
      <c r="L882" s="302"/>
      <c r="M882" s="302"/>
      <c r="N882" s="447">
        <v>0</v>
      </c>
      <c r="O882" s="302"/>
      <c r="P882" s="241"/>
      <c r="Q882" s="33">
        <f>[2]Metryka!$C$25</f>
        <v>0</v>
      </c>
      <c r="R882" s="85">
        <f>[2]Metryka!$D$25</f>
        <v>0</v>
      </c>
      <c r="S882" s="90">
        <f>[2]Metryka!$E$25</f>
        <v>0</v>
      </c>
      <c r="T882" s="33" t="s">
        <v>525</v>
      </c>
      <c r="U882" s="33" t="s">
        <v>6738</v>
      </c>
      <c r="V882" s="33" t="s">
        <v>6739</v>
      </c>
      <c r="W882" s="33" t="s">
        <v>5511</v>
      </c>
      <c r="X882" s="33" t="s">
        <v>4639</v>
      </c>
      <c r="Y882" s="33" t="s">
        <v>6739</v>
      </c>
    </row>
    <row r="883" spans="1:25" ht="15" customHeight="1">
      <c r="A883" s="453">
        <f>[2]Metryka!$C$3</f>
        <v>0</v>
      </c>
      <c r="B883" s="264" t="s">
        <v>738</v>
      </c>
      <c r="C883" s="264">
        <v>2078</v>
      </c>
      <c r="D883" s="264" t="s">
        <v>4221</v>
      </c>
      <c r="E883" s="273">
        <v>21.8368</v>
      </c>
      <c r="F883" s="273">
        <v>50.603900000000003</v>
      </c>
      <c r="G883" s="458" t="s">
        <v>3173</v>
      </c>
      <c r="H883" s="496"/>
      <c r="I883" s="249"/>
      <c r="J883" s="302"/>
      <c r="K883" s="302"/>
      <c r="L883" s="302"/>
      <c r="M883" s="302"/>
      <c r="N883" s="447">
        <v>0</v>
      </c>
      <c r="O883" s="302"/>
      <c r="P883" s="241"/>
      <c r="Q883" s="33">
        <f>[2]Metryka!$C$25</f>
        <v>0</v>
      </c>
      <c r="R883" s="85">
        <f>[2]Metryka!$D$25</f>
        <v>0</v>
      </c>
      <c r="S883" s="90">
        <f>[2]Metryka!$E$25</f>
        <v>0</v>
      </c>
      <c r="T883" s="33" t="s">
        <v>738</v>
      </c>
      <c r="U883" s="33" t="s">
        <v>738</v>
      </c>
      <c r="V883" s="33" t="s">
        <v>7002</v>
      </c>
      <c r="W883" s="33" t="s">
        <v>5117</v>
      </c>
      <c r="X883" s="33" t="s">
        <v>4640</v>
      </c>
      <c r="Y883" s="33" t="s">
        <v>7002</v>
      </c>
    </row>
    <row r="884" spans="1:25" ht="15" customHeight="1">
      <c r="A884" s="453">
        <f>[2]Metryka!$C$3</f>
        <v>0</v>
      </c>
      <c r="B884" s="264" t="s">
        <v>3341</v>
      </c>
      <c r="C884" s="264">
        <v>5205</v>
      </c>
      <c r="D884" s="264" t="s">
        <v>4074</v>
      </c>
      <c r="E884" s="273">
        <v>17.455200000000001</v>
      </c>
      <c r="F884" s="273">
        <v>52.977800000000002</v>
      </c>
      <c r="G884" s="458" t="s">
        <v>3164</v>
      </c>
      <c r="H884" s="496"/>
      <c r="I884" s="249"/>
      <c r="J884" s="302"/>
      <c r="K884" s="302"/>
      <c r="L884" s="302"/>
      <c r="M884" s="302"/>
      <c r="N884" s="447">
        <v>0</v>
      </c>
      <c r="O884" s="302"/>
      <c r="P884" s="241"/>
      <c r="Q884" s="33">
        <f>[2]Metryka!$C$25</f>
        <v>0</v>
      </c>
      <c r="R884" s="85">
        <f>[2]Metryka!$D$25</f>
        <v>0</v>
      </c>
      <c r="S884" s="90">
        <f>[2]Metryka!$E$25</f>
        <v>0</v>
      </c>
      <c r="T884" s="33" t="s">
        <v>974</v>
      </c>
      <c r="U884" s="33" t="s">
        <v>5467</v>
      </c>
      <c r="V884" s="33" t="s">
        <v>5468</v>
      </c>
      <c r="W884" s="33" t="s">
        <v>5469</v>
      </c>
      <c r="X884" s="33" t="s">
        <v>4633</v>
      </c>
      <c r="Y884" s="33" t="s">
        <v>8545</v>
      </c>
    </row>
    <row r="885" spans="1:25" ht="15" customHeight="1">
      <c r="A885" s="453">
        <f>[2]Metryka!$C$3</f>
        <v>0</v>
      </c>
      <c r="B885" s="264" t="s">
        <v>3342</v>
      </c>
      <c r="C885" s="264">
        <v>2079</v>
      </c>
      <c r="D885" s="264"/>
      <c r="E885" s="273"/>
      <c r="F885" s="273"/>
      <c r="G885" s="458" t="s">
        <v>3192</v>
      </c>
      <c r="H885" s="496"/>
      <c r="I885" s="249"/>
      <c r="J885" s="302"/>
      <c r="K885" s="302"/>
      <c r="L885" s="302"/>
      <c r="M885" s="302"/>
      <c r="N885" s="447">
        <v>0</v>
      </c>
      <c r="O885" s="302"/>
      <c r="P885" s="241"/>
      <c r="Q885" s="33">
        <f>[2]Metryka!$C$25</f>
        <v>0</v>
      </c>
      <c r="R885" s="85">
        <f>[2]Metryka!$D$25</f>
        <v>0</v>
      </c>
      <c r="S885" s="90">
        <f>[2]Metryka!$E$25</f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</row>
    <row r="886" spans="1:25" ht="15" customHeight="1">
      <c r="A886" s="453">
        <f>[2]Metryka!$C$3</f>
        <v>0</v>
      </c>
      <c r="B886" s="264" t="s">
        <v>739</v>
      </c>
      <c r="C886" s="264">
        <v>6144</v>
      </c>
      <c r="D886" s="264" t="s">
        <v>4133</v>
      </c>
      <c r="E886" s="273">
        <v>17.3765</v>
      </c>
      <c r="F886" s="273">
        <v>50.696800000000003</v>
      </c>
      <c r="G886" s="458" t="s">
        <v>3176</v>
      </c>
      <c r="H886" s="496"/>
      <c r="I886" s="249"/>
      <c r="J886" s="302"/>
      <c r="K886" s="302"/>
      <c r="L886" s="302"/>
      <c r="M886" s="302"/>
      <c r="N886" s="447">
        <v>0</v>
      </c>
      <c r="O886" s="302"/>
      <c r="P886" s="241"/>
      <c r="Q886" s="33">
        <f>[2]Metryka!$C$25</f>
        <v>0</v>
      </c>
      <c r="R886" s="85">
        <f>[2]Metryka!$D$25</f>
        <v>0</v>
      </c>
      <c r="S886" s="90">
        <f>[2]Metryka!$E$25</f>
        <v>0</v>
      </c>
      <c r="T886" s="33" t="s">
        <v>7003</v>
      </c>
      <c r="U886" s="33" t="s">
        <v>7004</v>
      </c>
      <c r="V886" s="33" t="s">
        <v>7005</v>
      </c>
      <c r="W886" s="33" t="s">
        <v>6089</v>
      </c>
      <c r="X886" s="33" t="s">
        <v>4639</v>
      </c>
      <c r="Y886" s="33" t="s">
        <v>7006</v>
      </c>
    </row>
    <row r="887" spans="1:25" ht="15" customHeight="1">
      <c r="A887" s="453">
        <f>[2]Metryka!$C$3</f>
        <v>0</v>
      </c>
      <c r="B887" s="264" t="s">
        <v>740</v>
      </c>
      <c r="C887" s="264">
        <v>5206</v>
      </c>
      <c r="D887" s="264" t="s">
        <v>4100</v>
      </c>
      <c r="E887" s="273">
        <v>19.9618</v>
      </c>
      <c r="F887" s="273">
        <v>54.345199999999998</v>
      </c>
      <c r="G887" s="458" t="s">
        <v>3180</v>
      </c>
      <c r="H887" s="496"/>
      <c r="I887" s="249"/>
      <c r="J887" s="302"/>
      <c r="K887" s="302"/>
      <c r="L887" s="302"/>
      <c r="M887" s="302"/>
      <c r="N887" s="447">
        <v>0</v>
      </c>
      <c r="O887" s="302"/>
      <c r="P887" s="241"/>
      <c r="Q887" s="33">
        <f>[2]Metryka!$C$25</f>
        <v>0</v>
      </c>
      <c r="R887" s="85">
        <f>[2]Metryka!$D$25</f>
        <v>0</v>
      </c>
      <c r="S887" s="90">
        <f>[2]Metryka!$E$25</f>
        <v>0</v>
      </c>
      <c r="T887" s="33" t="s">
        <v>228</v>
      </c>
      <c r="U887" s="33" t="s">
        <v>5220</v>
      </c>
      <c r="V887" s="33" t="s">
        <v>5221</v>
      </c>
      <c r="W887" s="33" t="s">
        <v>5222</v>
      </c>
      <c r="X887" s="33" t="s">
        <v>4645</v>
      </c>
      <c r="Y887" s="33" t="s">
        <v>5221</v>
      </c>
    </row>
    <row r="888" spans="1:25" ht="15" customHeight="1">
      <c r="A888" s="453">
        <f>[2]Metryka!$C$3</f>
        <v>0</v>
      </c>
      <c r="B888" s="264" t="s">
        <v>3343</v>
      </c>
      <c r="C888" s="264">
        <v>6145</v>
      </c>
      <c r="D888" s="264" t="s">
        <v>4034</v>
      </c>
      <c r="E888" s="273">
        <v>16.077999999999999</v>
      </c>
      <c r="F888" s="273">
        <v>51.689599999999999</v>
      </c>
      <c r="G888" s="458" t="s">
        <v>3184</v>
      </c>
      <c r="H888" s="496"/>
      <c r="I888" s="249"/>
      <c r="J888" s="302"/>
      <c r="K888" s="302"/>
      <c r="L888" s="302"/>
      <c r="M888" s="302"/>
      <c r="N888" s="447">
        <v>0</v>
      </c>
      <c r="O888" s="302"/>
      <c r="P888" s="241"/>
      <c r="Q888" s="33">
        <f>[2]Metryka!$C$25</f>
        <v>0</v>
      </c>
      <c r="R888" s="85">
        <f>[2]Metryka!$D$25</f>
        <v>0</v>
      </c>
      <c r="S888" s="90">
        <f>[2]Metryka!$E$25</f>
        <v>0</v>
      </c>
      <c r="T888" s="33" t="s">
        <v>643</v>
      </c>
      <c r="U888" s="33" t="s">
        <v>5942</v>
      </c>
      <c r="V888" s="33" t="s">
        <v>5168</v>
      </c>
      <c r="W888" s="33" t="s">
        <v>5123</v>
      </c>
      <c r="X888" s="33" t="s">
        <v>3184</v>
      </c>
      <c r="Y888" s="33" t="s">
        <v>5168</v>
      </c>
    </row>
    <row r="889" spans="1:25" ht="15" customHeight="1">
      <c r="A889" s="453">
        <f>[2]Metryka!$C$3</f>
        <v>0</v>
      </c>
      <c r="B889" s="264" t="s">
        <v>741</v>
      </c>
      <c r="C889" s="264"/>
      <c r="D889" s="264" t="s">
        <v>4220</v>
      </c>
      <c r="E889" s="273">
        <v>17.682700000000001</v>
      </c>
      <c r="F889" s="273">
        <v>50.613999999999997</v>
      </c>
      <c r="G889" s="458" t="s">
        <v>3176</v>
      </c>
      <c r="H889" s="496"/>
      <c r="I889" s="249"/>
      <c r="J889" s="302"/>
      <c r="K889" s="302"/>
      <c r="L889" s="302"/>
      <c r="M889" s="302"/>
      <c r="N889" s="447">
        <v>0</v>
      </c>
      <c r="O889" s="302"/>
      <c r="P889" s="241"/>
      <c r="Q889" s="33">
        <f>[2]Metryka!$C$25</f>
        <v>0</v>
      </c>
      <c r="R889" s="85">
        <f>[2]Metryka!$D$25</f>
        <v>0</v>
      </c>
      <c r="S889" s="90">
        <f>[2]Metryka!$E$25</f>
        <v>0</v>
      </c>
      <c r="T889" s="33" t="s">
        <v>1568</v>
      </c>
      <c r="U889" s="33" t="s">
        <v>5465</v>
      </c>
      <c r="V889" s="33" t="s">
        <v>5466</v>
      </c>
      <c r="W889" s="33" t="s">
        <v>5453</v>
      </c>
      <c r="X889" s="33" t="s">
        <v>4639</v>
      </c>
      <c r="Y889" s="33" t="s">
        <v>8928</v>
      </c>
    </row>
    <row r="890" spans="1:25" ht="15" customHeight="1">
      <c r="A890" s="453">
        <f>[2]Metryka!$C$3</f>
        <v>0</v>
      </c>
      <c r="B890" s="264" t="s">
        <v>3344</v>
      </c>
      <c r="C890" s="264">
        <v>4114</v>
      </c>
      <c r="D890" s="264" t="s">
        <v>4017</v>
      </c>
      <c r="E890" s="273">
        <v>18.878399999999999</v>
      </c>
      <c r="F890" s="273">
        <v>49.811599999999999</v>
      </c>
      <c r="G890" s="458" t="s">
        <v>3167</v>
      </c>
      <c r="H890" s="496"/>
      <c r="I890" s="249"/>
      <c r="J890" s="302"/>
      <c r="K890" s="302"/>
      <c r="L890" s="302"/>
      <c r="M890" s="302"/>
      <c r="N890" s="447">
        <v>0</v>
      </c>
      <c r="O890" s="302"/>
      <c r="P890" s="241"/>
      <c r="Q890" s="33">
        <f>[2]Metryka!$C$25</f>
        <v>0</v>
      </c>
      <c r="R890" s="85">
        <f>[2]Metryka!$D$25</f>
        <v>0</v>
      </c>
      <c r="S890" s="90">
        <f>[2]Metryka!$E$25</f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</row>
    <row r="891" spans="1:25" ht="15" customHeight="1">
      <c r="A891" s="453">
        <f>[2]Metryka!$C$3</f>
        <v>0</v>
      </c>
      <c r="B891" s="264" t="s">
        <v>742</v>
      </c>
      <c r="C891" s="264">
        <v>1149</v>
      </c>
      <c r="D891" s="264" t="s">
        <v>4222</v>
      </c>
      <c r="E891" s="273">
        <v>20.622399999999999</v>
      </c>
      <c r="F891" s="273">
        <v>52.110100000000003</v>
      </c>
      <c r="G891" s="458" t="s">
        <v>3170</v>
      </c>
      <c r="H891" s="496"/>
      <c r="I891" s="249"/>
      <c r="J891" s="302"/>
      <c r="K891" s="302"/>
      <c r="L891" s="302"/>
      <c r="M891" s="302"/>
      <c r="N891" s="447">
        <v>0</v>
      </c>
      <c r="O891" s="302"/>
      <c r="P891" s="241"/>
      <c r="Q891" s="33">
        <f>[2]Metryka!$C$25</f>
        <v>0</v>
      </c>
      <c r="R891" s="85">
        <f>[2]Metryka!$D$25</f>
        <v>0</v>
      </c>
      <c r="S891" s="90">
        <f>[2]Metryka!$E$25</f>
        <v>0</v>
      </c>
      <c r="T891" s="33" t="s">
        <v>742</v>
      </c>
      <c r="U891" s="33" t="s">
        <v>5943</v>
      </c>
      <c r="V891" s="33" t="s">
        <v>5169</v>
      </c>
      <c r="W891" s="33" t="s">
        <v>5115</v>
      </c>
      <c r="X891" s="33" t="s">
        <v>4638</v>
      </c>
      <c r="Y891" s="33" t="s">
        <v>7007</v>
      </c>
    </row>
    <row r="892" spans="1:25" ht="15" customHeight="1">
      <c r="A892" s="453">
        <f>[2]Metryka!$C$3</f>
        <v>0</v>
      </c>
      <c r="B892" s="264" t="s">
        <v>3345</v>
      </c>
      <c r="C892" s="264">
        <v>9625</v>
      </c>
      <c r="D892" s="264"/>
      <c r="E892" s="273"/>
      <c r="F892" s="273"/>
      <c r="G892" s="458" t="s">
        <v>3170</v>
      </c>
      <c r="H892" s="496"/>
      <c r="I892" s="249"/>
      <c r="J892" s="302"/>
      <c r="K892" s="302"/>
      <c r="L892" s="302"/>
      <c r="M892" s="302"/>
      <c r="N892" s="447">
        <v>0</v>
      </c>
      <c r="O892" s="302"/>
      <c r="P892" s="241"/>
      <c r="Q892" s="33">
        <f>[2]Metryka!$C$25</f>
        <v>0</v>
      </c>
      <c r="R892" s="85">
        <f>[2]Metryka!$D$25</f>
        <v>0</v>
      </c>
      <c r="S892" s="90">
        <f>[2]Metryka!$E$25</f>
        <v>0</v>
      </c>
      <c r="T892" s="33" t="s">
        <v>742</v>
      </c>
      <c r="U892" s="33" t="s">
        <v>5943</v>
      </c>
      <c r="V892" s="33" t="s">
        <v>5169</v>
      </c>
      <c r="W892" s="33" t="s">
        <v>5115</v>
      </c>
      <c r="X892" s="33" t="s">
        <v>3170</v>
      </c>
      <c r="Y892" s="33" t="s">
        <v>7007</v>
      </c>
    </row>
    <row r="893" spans="1:25" ht="15" customHeight="1">
      <c r="A893" s="453">
        <f>[2]Metryka!$C$3</f>
        <v>0</v>
      </c>
      <c r="B893" s="264" t="s">
        <v>3346</v>
      </c>
      <c r="C893" s="264">
        <v>9623</v>
      </c>
      <c r="D893" s="264"/>
      <c r="E893" s="273"/>
      <c r="F893" s="273"/>
      <c r="G893" s="458" t="s">
        <v>3170</v>
      </c>
      <c r="H893" s="496"/>
      <c r="I893" s="249"/>
      <c r="J893" s="302"/>
      <c r="K893" s="302"/>
      <c r="L893" s="302"/>
      <c r="M893" s="302"/>
      <c r="N893" s="447">
        <v>0</v>
      </c>
      <c r="O893" s="302"/>
      <c r="P893" s="241"/>
      <c r="Q893" s="33">
        <f>[2]Metryka!$C$25</f>
        <v>0</v>
      </c>
      <c r="R893" s="85">
        <f>[2]Metryka!$D$25</f>
        <v>0</v>
      </c>
      <c r="S893" s="90">
        <f>[2]Metryka!$E$25</f>
        <v>0</v>
      </c>
      <c r="T893" s="33" t="s">
        <v>742</v>
      </c>
      <c r="U893" s="33" t="s">
        <v>5943</v>
      </c>
      <c r="V893" s="33" t="s">
        <v>5169</v>
      </c>
      <c r="W893" s="33" t="s">
        <v>5115</v>
      </c>
      <c r="X893" s="33" t="s">
        <v>3170</v>
      </c>
      <c r="Y893" s="33" t="s">
        <v>7007</v>
      </c>
    </row>
    <row r="894" spans="1:25" ht="15" customHeight="1">
      <c r="A894" s="453">
        <f>[2]Metryka!$C$3</f>
        <v>0</v>
      </c>
      <c r="B894" s="264" t="s">
        <v>3347</v>
      </c>
      <c r="C894" s="264">
        <v>9624</v>
      </c>
      <c r="D894" s="264"/>
      <c r="E894" s="273"/>
      <c r="F894" s="273"/>
      <c r="G894" s="458" t="s">
        <v>3170</v>
      </c>
      <c r="H894" s="496"/>
      <c r="I894" s="249"/>
      <c r="J894" s="302"/>
      <c r="K894" s="302"/>
      <c r="L894" s="302"/>
      <c r="M894" s="302"/>
      <c r="N894" s="447">
        <v>0</v>
      </c>
      <c r="O894" s="302"/>
      <c r="P894" s="241"/>
      <c r="Q894" s="33">
        <f>[2]Metryka!$C$25</f>
        <v>0</v>
      </c>
      <c r="R894" s="85">
        <f>[2]Metryka!$D$25</f>
        <v>0</v>
      </c>
      <c r="S894" s="90">
        <f>[2]Metryka!$E$25</f>
        <v>0</v>
      </c>
      <c r="T894" s="33" t="s">
        <v>742</v>
      </c>
      <c r="U894" s="33" t="s">
        <v>5943</v>
      </c>
      <c r="V894" s="33" t="s">
        <v>5169</v>
      </c>
      <c r="W894" s="33" t="s">
        <v>5115</v>
      </c>
      <c r="X894" s="33" t="s">
        <v>3170</v>
      </c>
      <c r="Y894" s="33" t="s">
        <v>7007</v>
      </c>
    </row>
    <row r="895" spans="1:25" ht="15" customHeight="1">
      <c r="A895" s="453">
        <f>[2]Metryka!$C$3</f>
        <v>0</v>
      </c>
      <c r="B895" s="264" t="s">
        <v>3348</v>
      </c>
      <c r="C895" s="264">
        <v>9626</v>
      </c>
      <c r="D895" s="264"/>
      <c r="E895" s="273"/>
      <c r="F895" s="273"/>
      <c r="G895" s="458" t="s">
        <v>3170</v>
      </c>
      <c r="H895" s="496"/>
      <c r="I895" s="249"/>
      <c r="J895" s="302"/>
      <c r="K895" s="302"/>
      <c r="L895" s="302"/>
      <c r="M895" s="302"/>
      <c r="N895" s="447">
        <v>0</v>
      </c>
      <c r="O895" s="302"/>
      <c r="P895" s="241"/>
      <c r="Q895" s="33">
        <f>[2]Metryka!$C$25</f>
        <v>0</v>
      </c>
      <c r="R895" s="85">
        <f>[2]Metryka!$D$25</f>
        <v>0</v>
      </c>
      <c r="S895" s="90">
        <f>[2]Metryka!$E$25</f>
        <v>0</v>
      </c>
      <c r="T895" s="33" t="s">
        <v>742</v>
      </c>
      <c r="U895" s="33" t="s">
        <v>5943</v>
      </c>
      <c r="V895" s="33" t="s">
        <v>5169</v>
      </c>
      <c r="W895" s="33" t="s">
        <v>5115</v>
      </c>
      <c r="X895" s="33" t="s">
        <v>3170</v>
      </c>
      <c r="Y895" s="33" t="s">
        <v>7007</v>
      </c>
    </row>
    <row r="896" spans="1:25" ht="15" customHeight="1">
      <c r="A896" s="453">
        <f>[2]Metryka!$C$3</f>
        <v>0</v>
      </c>
      <c r="B896" s="264" t="s">
        <v>743</v>
      </c>
      <c r="C896" s="264">
        <v>7159</v>
      </c>
      <c r="D896" s="264" t="s">
        <v>4176</v>
      </c>
      <c r="E896" s="273">
        <v>16.364100000000001</v>
      </c>
      <c r="F896" s="273">
        <v>52.2303</v>
      </c>
      <c r="G896" s="458" t="s">
        <v>3168</v>
      </c>
      <c r="H896" s="496"/>
      <c r="I896" s="249"/>
      <c r="J896" s="302"/>
      <c r="K896" s="302"/>
      <c r="L896" s="302"/>
      <c r="M896" s="302"/>
      <c r="N896" s="447">
        <v>0</v>
      </c>
      <c r="O896" s="302"/>
      <c r="P896" s="241"/>
      <c r="Q896" s="33">
        <f>[2]Metryka!$C$25</f>
        <v>0</v>
      </c>
      <c r="R896" s="85">
        <f>[2]Metryka!$D$25</f>
        <v>0</v>
      </c>
      <c r="S896" s="90">
        <f>[2]Metryka!$E$25</f>
        <v>0</v>
      </c>
      <c r="T896" s="33" t="s">
        <v>743</v>
      </c>
      <c r="U896" s="33" t="s">
        <v>6996</v>
      </c>
      <c r="V896" s="33" t="s">
        <v>5180</v>
      </c>
      <c r="W896" s="33" t="s">
        <v>5115</v>
      </c>
      <c r="X896" s="33" t="s">
        <v>4646</v>
      </c>
      <c r="Y896" s="33" t="s">
        <v>6997</v>
      </c>
    </row>
    <row r="897" spans="1:25" ht="15" customHeight="1">
      <c r="A897" s="453">
        <f>[2]Metryka!$C$3</f>
        <v>0</v>
      </c>
      <c r="B897" s="264" t="s">
        <v>744</v>
      </c>
      <c r="C897" s="264">
        <v>3082</v>
      </c>
      <c r="D897" s="264" t="s">
        <v>3980</v>
      </c>
      <c r="E897" s="273">
        <v>19.457100000000001</v>
      </c>
      <c r="F897" s="273">
        <v>49.960900000000002</v>
      </c>
      <c r="G897" s="458" t="s">
        <v>3166</v>
      </c>
      <c r="H897" s="496"/>
      <c r="I897" s="249"/>
      <c r="J897" s="302"/>
      <c r="K897" s="302"/>
      <c r="L897" s="302"/>
      <c r="M897" s="302"/>
      <c r="N897" s="447">
        <v>0</v>
      </c>
      <c r="O897" s="302"/>
      <c r="P897" s="241"/>
      <c r="Q897" s="33">
        <f>[2]Metryka!$C$25</f>
        <v>0</v>
      </c>
      <c r="R897" s="85">
        <f>[2]Metryka!$D$25</f>
        <v>0</v>
      </c>
      <c r="S897" s="90">
        <f>[2]Metryka!$E$25</f>
        <v>0</v>
      </c>
      <c r="T897" s="33" t="s">
        <v>2862</v>
      </c>
      <c r="U897" s="33" t="s">
        <v>5470</v>
      </c>
      <c r="V897" s="33" t="s">
        <v>5471</v>
      </c>
      <c r="W897" s="33" t="s">
        <v>5277</v>
      </c>
      <c r="X897" s="33" t="s">
        <v>4637</v>
      </c>
      <c r="Y897" s="33" t="s">
        <v>8929</v>
      </c>
    </row>
    <row r="898" spans="1:25" ht="15" customHeight="1">
      <c r="A898" s="453">
        <f>[2]Metryka!$C$3</f>
        <v>0</v>
      </c>
      <c r="B898" s="264" t="s">
        <v>745</v>
      </c>
      <c r="C898" s="264">
        <v>3083</v>
      </c>
      <c r="D898" s="264" t="s">
        <v>4205</v>
      </c>
      <c r="E898" s="273">
        <v>22.5091</v>
      </c>
      <c r="F898" s="273">
        <v>50.169499999999999</v>
      </c>
      <c r="G898" s="458" t="s">
        <v>3173</v>
      </c>
      <c r="H898" s="496"/>
      <c r="I898" s="249"/>
      <c r="J898" s="302"/>
      <c r="K898" s="302"/>
      <c r="L898" s="302"/>
      <c r="M898" s="302"/>
      <c r="N898" s="447">
        <v>0</v>
      </c>
      <c r="O898" s="302"/>
      <c r="P898" s="241"/>
      <c r="Q898" s="33">
        <f>[2]Metryka!$C$25</f>
        <v>0</v>
      </c>
      <c r="R898" s="85">
        <f>[2]Metryka!$D$25</f>
        <v>0</v>
      </c>
      <c r="S898" s="90">
        <f>[2]Metryka!$E$25</f>
        <v>0</v>
      </c>
      <c r="T898" s="33" t="s">
        <v>1244</v>
      </c>
      <c r="U898" s="33" t="s">
        <v>1244</v>
      </c>
      <c r="V898" s="33" t="s">
        <v>7008</v>
      </c>
      <c r="W898" s="33" t="s">
        <v>7009</v>
      </c>
      <c r="X898" s="33" t="s">
        <v>4640</v>
      </c>
      <c r="Y898" s="33" t="s">
        <v>7008</v>
      </c>
    </row>
    <row r="899" spans="1:25" ht="15" customHeight="1">
      <c r="A899" s="453">
        <f>[2]Metryka!$C$3</f>
        <v>0</v>
      </c>
      <c r="B899" s="264" t="s">
        <v>746</v>
      </c>
      <c r="C899" s="264">
        <v>1150</v>
      </c>
      <c r="D899" s="264" t="s">
        <v>4006</v>
      </c>
      <c r="E899" s="273">
        <v>21.872399999999999</v>
      </c>
      <c r="F899" s="273">
        <v>52.160800000000002</v>
      </c>
      <c r="G899" s="458" t="s">
        <v>3170</v>
      </c>
      <c r="H899" s="496"/>
      <c r="I899" s="249"/>
      <c r="J899" s="302"/>
      <c r="K899" s="302"/>
      <c r="L899" s="302"/>
      <c r="M899" s="302"/>
      <c r="N899" s="447">
        <v>0</v>
      </c>
      <c r="O899" s="302"/>
      <c r="P899" s="241"/>
      <c r="Q899" s="33">
        <f>[2]Metryka!$C$25</f>
        <v>0</v>
      </c>
      <c r="R899" s="85">
        <f>[2]Metryka!$D$25</f>
        <v>0</v>
      </c>
      <c r="S899" s="90">
        <f>[2]Metryka!$E$25</f>
        <v>0</v>
      </c>
      <c r="T899" s="33" t="s">
        <v>1517</v>
      </c>
      <c r="U899" s="33" t="s">
        <v>7010</v>
      </c>
      <c r="V899" s="33" t="s">
        <v>7011</v>
      </c>
      <c r="W899" s="33" t="s">
        <v>6013</v>
      </c>
      <c r="X899" s="33" t="s">
        <v>4638</v>
      </c>
      <c r="Y899" s="33" t="s">
        <v>7012</v>
      </c>
    </row>
    <row r="900" spans="1:25" ht="15" customHeight="1">
      <c r="A900" s="453">
        <f>[2]Metryka!$C$3</f>
        <v>0</v>
      </c>
      <c r="B900" s="264" t="s">
        <v>747</v>
      </c>
      <c r="C900" s="264">
        <v>5208</v>
      </c>
      <c r="D900" s="264" t="s">
        <v>4000</v>
      </c>
      <c r="E900" s="273">
        <v>20.861999999999998</v>
      </c>
      <c r="F900" s="273">
        <v>53.606299999999997</v>
      </c>
      <c r="G900" s="458" t="s">
        <v>3180</v>
      </c>
      <c r="H900" s="496"/>
      <c r="I900" s="249"/>
      <c r="J900" s="302"/>
      <c r="K900" s="302"/>
      <c r="L900" s="302"/>
      <c r="M900" s="302"/>
      <c r="N900" s="447">
        <v>0</v>
      </c>
      <c r="O900" s="302"/>
      <c r="P900" s="241"/>
      <c r="Q900" s="33">
        <f>[2]Metryka!$C$25</f>
        <v>0</v>
      </c>
      <c r="R900" s="85">
        <f>[2]Metryka!$D$25</f>
        <v>0</v>
      </c>
      <c r="S900" s="90">
        <f>[2]Metryka!$E$25</f>
        <v>0</v>
      </c>
      <c r="T900" s="33" t="s">
        <v>1745</v>
      </c>
      <c r="U900" s="33" t="s">
        <v>7013</v>
      </c>
      <c r="V900" s="33" t="s">
        <v>7014</v>
      </c>
      <c r="W900" s="33" t="s">
        <v>5142</v>
      </c>
      <c r="X900" s="33" t="s">
        <v>4645</v>
      </c>
      <c r="Y900" s="33" t="s">
        <v>7015</v>
      </c>
    </row>
    <row r="901" spans="1:25" ht="15" customHeight="1">
      <c r="A901" s="453">
        <f>[2]Metryka!$C$3</f>
        <v>0</v>
      </c>
      <c r="B901" s="264" t="s">
        <v>748</v>
      </c>
      <c r="C901" s="264">
        <v>3084</v>
      </c>
      <c r="D901" s="264" t="s">
        <v>3982</v>
      </c>
      <c r="E901" s="273">
        <v>20.961099999999998</v>
      </c>
      <c r="F901" s="273">
        <v>49.834099999999999</v>
      </c>
      <c r="G901" s="458" t="s">
        <v>3166</v>
      </c>
      <c r="H901" s="496"/>
      <c r="I901" s="249"/>
      <c r="J901" s="302"/>
      <c r="K901" s="302"/>
      <c r="L901" s="302"/>
      <c r="M901" s="302"/>
      <c r="N901" s="447">
        <v>0</v>
      </c>
      <c r="O901" s="302"/>
      <c r="P901" s="241"/>
      <c r="Q901" s="33">
        <f>[2]Metryka!$C$25</f>
        <v>0</v>
      </c>
      <c r="R901" s="85">
        <f>[2]Metryka!$D$25</f>
        <v>0</v>
      </c>
      <c r="S901" s="90">
        <f>[2]Metryka!$E$25</f>
        <v>0</v>
      </c>
      <c r="T901" s="33" t="s">
        <v>748</v>
      </c>
      <c r="U901" s="33" t="s">
        <v>748</v>
      </c>
      <c r="V901" s="33" t="s">
        <v>6455</v>
      </c>
      <c r="W901" s="33" t="s">
        <v>5609</v>
      </c>
      <c r="X901" s="33" t="s">
        <v>4637</v>
      </c>
      <c r="Y901" s="33" t="s">
        <v>6455</v>
      </c>
    </row>
    <row r="902" spans="1:25" ht="15" customHeight="1">
      <c r="A902" s="453">
        <f>[2]Metryka!$C$3</f>
        <v>0</v>
      </c>
      <c r="B902" s="264" t="s">
        <v>749</v>
      </c>
      <c r="C902" s="264">
        <v>5209</v>
      </c>
      <c r="D902" s="264" t="s">
        <v>4087</v>
      </c>
      <c r="E902" s="273">
        <v>19.052199999999999</v>
      </c>
      <c r="F902" s="273">
        <v>53.992400000000004</v>
      </c>
      <c r="G902" s="458" t="s">
        <v>3172</v>
      </c>
      <c r="H902" s="496"/>
      <c r="I902" s="249"/>
      <c r="J902" s="302"/>
      <c r="K902" s="302"/>
      <c r="L902" s="302"/>
      <c r="M902" s="302"/>
      <c r="N902" s="447">
        <v>0</v>
      </c>
      <c r="O902" s="302"/>
      <c r="P902" s="241"/>
      <c r="Q902" s="33">
        <f>[2]Metryka!$C$25</f>
        <v>0</v>
      </c>
      <c r="R902" s="85">
        <f>[2]Metryka!$D$25</f>
        <v>0</v>
      </c>
      <c r="S902" s="90">
        <f>[2]Metryka!$E$25</f>
        <v>0</v>
      </c>
      <c r="T902" s="33" t="s">
        <v>2434</v>
      </c>
      <c r="U902" s="33" t="s">
        <v>6948</v>
      </c>
      <c r="V902" s="33" t="s">
        <v>6949</v>
      </c>
      <c r="W902" s="33" t="s">
        <v>6672</v>
      </c>
      <c r="X902" s="33" t="s">
        <v>4642</v>
      </c>
      <c r="Y902" s="33" t="s">
        <v>6950</v>
      </c>
    </row>
    <row r="903" spans="1:25" ht="15" customHeight="1">
      <c r="A903" s="453">
        <f>[2]Metryka!$C$3</f>
        <v>0</v>
      </c>
      <c r="B903" s="264" t="s">
        <v>750</v>
      </c>
      <c r="C903" s="264">
        <v>5210</v>
      </c>
      <c r="D903" s="264" t="s">
        <v>4181</v>
      </c>
      <c r="E903" s="273">
        <v>19.305</v>
      </c>
      <c r="F903" s="273">
        <v>54.089599999999997</v>
      </c>
      <c r="G903" s="458" t="s">
        <v>3180</v>
      </c>
      <c r="H903" s="496"/>
      <c r="I903" s="249"/>
      <c r="J903" s="302"/>
      <c r="K903" s="302"/>
      <c r="L903" s="302"/>
      <c r="M903" s="302"/>
      <c r="N903" s="447">
        <v>0</v>
      </c>
      <c r="O903" s="302"/>
      <c r="P903" s="241"/>
      <c r="Q903" s="33">
        <f>[2]Metryka!$C$25</f>
        <v>0</v>
      </c>
      <c r="R903" s="85">
        <f>[2]Metryka!$D$25</f>
        <v>0</v>
      </c>
      <c r="S903" s="90">
        <f>[2]Metryka!$E$25</f>
        <v>0</v>
      </c>
      <c r="T903" s="33" t="s">
        <v>750</v>
      </c>
      <c r="U903" s="33" t="s">
        <v>6813</v>
      </c>
      <c r="V903" s="33" t="s">
        <v>6814</v>
      </c>
      <c r="W903" s="33" t="s">
        <v>5583</v>
      </c>
      <c r="X903" s="33" t="s">
        <v>4645</v>
      </c>
      <c r="Y903" s="33" t="s">
        <v>6814</v>
      </c>
    </row>
    <row r="904" spans="1:25" ht="15" customHeight="1">
      <c r="A904" s="453">
        <f>[2]Metryka!$C$3</f>
        <v>0</v>
      </c>
      <c r="B904" s="264" t="s">
        <v>751</v>
      </c>
      <c r="C904" s="264">
        <v>1151</v>
      </c>
      <c r="D904" s="264" t="s">
        <v>4120</v>
      </c>
      <c r="E904" s="273">
        <v>19.3111</v>
      </c>
      <c r="F904" s="273">
        <v>51.887300000000003</v>
      </c>
      <c r="G904" s="458" t="s">
        <v>3169</v>
      </c>
      <c r="H904" s="496"/>
      <c r="I904" s="249"/>
      <c r="J904" s="302"/>
      <c r="K904" s="302"/>
      <c r="L904" s="302"/>
      <c r="M904" s="302"/>
      <c r="N904" s="447">
        <v>0</v>
      </c>
      <c r="O904" s="302"/>
      <c r="P904" s="241"/>
      <c r="Q904" s="33">
        <f>[2]Metryka!$C$25</f>
        <v>0</v>
      </c>
      <c r="R904" s="85">
        <f>[2]Metryka!$D$25</f>
        <v>0</v>
      </c>
      <c r="S904" s="90">
        <f>[2]Metryka!$E$25</f>
        <v>0</v>
      </c>
      <c r="T904" s="33" t="s">
        <v>2891</v>
      </c>
      <c r="U904" s="33" t="s">
        <v>6868</v>
      </c>
      <c r="V904" s="33" t="s">
        <v>6869</v>
      </c>
      <c r="W904" s="33" t="s">
        <v>6280</v>
      </c>
      <c r="X904" s="33" t="s">
        <v>4636</v>
      </c>
      <c r="Y904" s="33" t="s">
        <v>6869</v>
      </c>
    </row>
    <row r="905" spans="1:25" ht="15" customHeight="1">
      <c r="A905" s="453">
        <f>[2]Metryka!$C$3</f>
        <v>0</v>
      </c>
      <c r="B905" s="264" t="s">
        <v>3349</v>
      </c>
      <c r="C905" s="264">
        <v>4115</v>
      </c>
      <c r="D905" s="264"/>
      <c r="E905" s="273"/>
      <c r="F905" s="273"/>
      <c r="G905" s="458" t="s">
        <v>3167</v>
      </c>
      <c r="H905" s="496"/>
      <c r="I905" s="249"/>
      <c r="J905" s="302"/>
      <c r="K905" s="302"/>
      <c r="L905" s="302"/>
      <c r="M905" s="302"/>
      <c r="N905" s="447">
        <v>0</v>
      </c>
      <c r="O905" s="302"/>
      <c r="P905" s="241"/>
      <c r="Q905" s="33">
        <f>[2]Metryka!$C$25</f>
        <v>0</v>
      </c>
      <c r="R905" s="85">
        <f>[2]Metryka!$D$25</f>
        <v>0</v>
      </c>
      <c r="S905" s="90">
        <f>[2]Metryka!$E$25</f>
        <v>0</v>
      </c>
      <c r="T905" s="33">
        <v>0</v>
      </c>
      <c r="U905" s="33">
        <v>0</v>
      </c>
      <c r="V905" s="33">
        <v>0</v>
      </c>
      <c r="W905" s="33">
        <v>0</v>
      </c>
      <c r="X905" s="33">
        <v>0</v>
      </c>
      <c r="Y905" s="33">
        <v>0</v>
      </c>
    </row>
    <row r="906" spans="1:25" ht="15" customHeight="1">
      <c r="A906" s="453">
        <f>[2]Metryka!$C$3</f>
        <v>0</v>
      </c>
      <c r="B906" s="264" t="s">
        <v>752</v>
      </c>
      <c r="C906" s="264">
        <v>1152</v>
      </c>
      <c r="D906" s="264" t="s">
        <v>4030</v>
      </c>
      <c r="E906" s="273">
        <v>22.787700000000001</v>
      </c>
      <c r="F906" s="273">
        <v>51.571399999999997</v>
      </c>
      <c r="G906" s="458" t="s">
        <v>3191</v>
      </c>
      <c r="H906" s="496"/>
      <c r="I906" s="249"/>
      <c r="J906" s="302"/>
      <c r="K906" s="302"/>
      <c r="L906" s="302"/>
      <c r="M906" s="302"/>
      <c r="N906" s="447">
        <v>0</v>
      </c>
      <c r="O906" s="302"/>
      <c r="P906" s="241"/>
      <c r="Q906" s="33">
        <f>[2]Metryka!$C$25</f>
        <v>0</v>
      </c>
      <c r="R906" s="85">
        <f>[2]Metryka!$D$25</f>
        <v>0</v>
      </c>
      <c r="S906" s="90">
        <f>[2]Metryka!$E$25</f>
        <v>0</v>
      </c>
      <c r="T906" s="33" t="s">
        <v>7016</v>
      </c>
      <c r="U906" s="33" t="s">
        <v>7017</v>
      </c>
      <c r="V906" s="33" t="s">
        <v>7018</v>
      </c>
      <c r="W906" s="33" t="s">
        <v>5589</v>
      </c>
      <c r="X906" s="33" t="s">
        <v>4634</v>
      </c>
      <c r="Y906" s="33" t="s">
        <v>7018</v>
      </c>
    </row>
    <row r="907" spans="1:25" ht="15" customHeight="1">
      <c r="A907" s="453">
        <f>[2]Metryka!$C$3</f>
        <v>0</v>
      </c>
      <c r="B907" s="264" t="s">
        <v>3350</v>
      </c>
      <c r="C907" s="264">
        <v>1153</v>
      </c>
      <c r="D907" s="264"/>
      <c r="E907" s="273"/>
      <c r="F907" s="273"/>
      <c r="G907" s="458" t="s">
        <v>3171</v>
      </c>
      <c r="H907" s="496"/>
      <c r="I907" s="249"/>
      <c r="J907" s="302"/>
      <c r="K907" s="302"/>
      <c r="L907" s="302"/>
      <c r="M907" s="302"/>
      <c r="N907" s="447">
        <v>0</v>
      </c>
      <c r="O907" s="302"/>
      <c r="P907" s="241"/>
      <c r="Q907" s="33">
        <f>[2]Metryka!$C$25</f>
        <v>0</v>
      </c>
      <c r="R907" s="85">
        <f>[2]Metryka!$D$25</f>
        <v>0</v>
      </c>
      <c r="S907" s="90">
        <f>[2]Metryka!$E$25</f>
        <v>0</v>
      </c>
      <c r="T907" s="33">
        <v>0</v>
      </c>
      <c r="U907" s="33">
        <v>0</v>
      </c>
      <c r="V907" s="33">
        <v>0</v>
      </c>
      <c r="W907" s="33">
        <v>0</v>
      </c>
      <c r="X907" s="33">
        <v>0</v>
      </c>
      <c r="Y907" s="33">
        <v>0</v>
      </c>
    </row>
    <row r="908" spans="1:25" ht="15" customHeight="1">
      <c r="A908" s="453">
        <f>[2]Metryka!$C$3</f>
        <v>0</v>
      </c>
      <c r="B908" s="264" t="s">
        <v>753</v>
      </c>
      <c r="C908" s="264">
        <v>1154</v>
      </c>
      <c r="D908" s="264" t="s">
        <v>4085</v>
      </c>
      <c r="E908" s="273">
        <v>19.901700000000002</v>
      </c>
      <c r="F908" s="273">
        <v>52.0486</v>
      </c>
      <c r="G908" s="458" t="s">
        <v>3169</v>
      </c>
      <c r="H908" s="496"/>
      <c r="I908" s="249"/>
      <c r="J908" s="302"/>
      <c r="K908" s="302"/>
      <c r="L908" s="302"/>
      <c r="M908" s="302"/>
      <c r="N908" s="447">
        <v>0</v>
      </c>
      <c r="O908" s="302"/>
      <c r="P908" s="241"/>
      <c r="Q908" s="33">
        <f>[2]Metryka!$C$25</f>
        <v>0</v>
      </c>
      <c r="R908" s="85">
        <f>[2]Metryka!$D$25</f>
        <v>0</v>
      </c>
      <c r="S908" s="90">
        <f>[2]Metryka!$E$25</f>
        <v>0</v>
      </c>
      <c r="T908" s="33" t="s">
        <v>7019</v>
      </c>
      <c r="U908" s="33" t="s">
        <v>7020</v>
      </c>
      <c r="V908" s="33" t="s">
        <v>7021</v>
      </c>
      <c r="W908" s="33" t="s">
        <v>6053</v>
      </c>
      <c r="X908" s="33" t="s">
        <v>4636</v>
      </c>
      <c r="Y908" s="33" t="s">
        <v>7021</v>
      </c>
    </row>
    <row r="909" spans="1:25" ht="15" customHeight="1">
      <c r="A909" s="453">
        <f>[2]Metryka!$C$3</f>
        <v>0</v>
      </c>
      <c r="B909" s="264" t="s">
        <v>754</v>
      </c>
      <c r="C909" s="264">
        <v>48</v>
      </c>
      <c r="D909" s="264" t="s">
        <v>4223</v>
      </c>
      <c r="E909" s="273">
        <v>18.7608</v>
      </c>
      <c r="F909" s="273">
        <v>53.482100000000003</v>
      </c>
      <c r="G909" s="458" t="s">
        <v>3164</v>
      </c>
      <c r="H909" s="496"/>
      <c r="I909" s="249"/>
      <c r="J909" s="302"/>
      <c r="K909" s="302"/>
      <c r="L909" s="302"/>
      <c r="M909" s="302"/>
      <c r="N909" s="447">
        <v>0</v>
      </c>
      <c r="O909" s="302"/>
      <c r="P909" s="241"/>
      <c r="Q909" s="33">
        <f>[2]Metryka!$C$25</f>
        <v>0</v>
      </c>
      <c r="R909" s="85">
        <f>[2]Metryka!$D$25</f>
        <v>0</v>
      </c>
      <c r="S909" s="90">
        <f>[2]Metryka!$E$25</f>
        <v>0</v>
      </c>
      <c r="T909" s="33" t="s">
        <v>754</v>
      </c>
      <c r="U909" s="33" t="s">
        <v>7022</v>
      </c>
      <c r="V909" s="33" t="s">
        <v>7023</v>
      </c>
      <c r="W909" s="33" t="s">
        <v>7024</v>
      </c>
      <c r="X909" s="33" t="s">
        <v>4633</v>
      </c>
      <c r="Y909" s="33" t="s">
        <v>7023</v>
      </c>
    </row>
    <row r="910" spans="1:25" ht="15" customHeight="1">
      <c r="A910" s="453">
        <f>[2]Metryka!$C$3</f>
        <v>0</v>
      </c>
      <c r="B910" s="264" t="s">
        <v>755</v>
      </c>
      <c r="C910" s="264">
        <v>5211</v>
      </c>
      <c r="D910" s="264" t="s">
        <v>4038</v>
      </c>
      <c r="E910" s="273">
        <v>18.725300000000001</v>
      </c>
      <c r="F910" s="273">
        <v>53.433</v>
      </c>
      <c r="G910" s="458" t="s">
        <v>3164</v>
      </c>
      <c r="H910" s="496"/>
      <c r="I910" s="249"/>
      <c r="J910" s="302"/>
      <c r="K910" s="302"/>
      <c r="L910" s="302"/>
      <c r="M910" s="302"/>
      <c r="N910" s="447">
        <v>0</v>
      </c>
      <c r="O910" s="302"/>
      <c r="P910" s="241"/>
      <c r="Q910" s="33">
        <f>[2]Metryka!$C$25</f>
        <v>0</v>
      </c>
      <c r="R910" s="85">
        <f>[2]Metryka!$D$25</f>
        <v>0</v>
      </c>
      <c r="S910" s="90">
        <f>[2]Metryka!$E$25</f>
        <v>0</v>
      </c>
      <c r="T910" s="33" t="s">
        <v>754</v>
      </c>
      <c r="U910" s="33" t="s">
        <v>7022</v>
      </c>
      <c r="V910" s="33" t="s">
        <v>7023</v>
      </c>
      <c r="W910" s="33" t="s">
        <v>7024</v>
      </c>
      <c r="X910" s="33" t="s">
        <v>4633</v>
      </c>
      <c r="Y910" s="33" t="s">
        <v>7023</v>
      </c>
    </row>
    <row r="911" spans="1:25" ht="15" customHeight="1">
      <c r="A911" s="453">
        <f>[2]Metryka!$C$3</f>
        <v>0</v>
      </c>
      <c r="B911" s="264" t="s">
        <v>756</v>
      </c>
      <c r="C911" s="264">
        <v>5212</v>
      </c>
      <c r="D911" s="264" t="s">
        <v>4038</v>
      </c>
      <c r="E911" s="273">
        <v>18.846800000000002</v>
      </c>
      <c r="F911" s="273">
        <v>53.502800000000001</v>
      </c>
      <c r="G911" s="458" t="s">
        <v>3164</v>
      </c>
      <c r="H911" s="496"/>
      <c r="I911" s="249"/>
      <c r="J911" s="302"/>
      <c r="K911" s="302"/>
      <c r="L911" s="302"/>
      <c r="M911" s="302"/>
      <c r="N911" s="447">
        <v>0</v>
      </c>
      <c r="O911" s="302"/>
      <c r="P911" s="241"/>
      <c r="Q911" s="33">
        <f>[2]Metryka!$C$25</f>
        <v>0</v>
      </c>
      <c r="R911" s="85">
        <f>[2]Metryka!$D$25</f>
        <v>0</v>
      </c>
      <c r="S911" s="90">
        <f>[2]Metryka!$E$25</f>
        <v>0</v>
      </c>
      <c r="T911" s="33" t="s">
        <v>754</v>
      </c>
      <c r="U911" s="33" t="s">
        <v>7022</v>
      </c>
      <c r="V911" s="33" t="s">
        <v>7023</v>
      </c>
      <c r="W911" s="33" t="s">
        <v>7024</v>
      </c>
      <c r="X911" s="33" t="s">
        <v>4633</v>
      </c>
      <c r="Y911" s="33" t="s">
        <v>7023</v>
      </c>
    </row>
    <row r="912" spans="1:25" ht="15" customHeight="1">
      <c r="A912" s="453">
        <f>[2]Metryka!$C$3</f>
        <v>0</v>
      </c>
      <c r="B912" s="264" t="s">
        <v>757</v>
      </c>
      <c r="C912" s="264">
        <v>5213</v>
      </c>
      <c r="D912" s="264" t="s">
        <v>4038</v>
      </c>
      <c r="E912" s="273">
        <v>18.748999999999999</v>
      </c>
      <c r="F912" s="273">
        <v>53.474899999999998</v>
      </c>
      <c r="G912" s="458" t="s">
        <v>3164</v>
      </c>
      <c r="H912" s="496"/>
      <c r="I912" s="249"/>
      <c r="J912" s="302"/>
      <c r="K912" s="302"/>
      <c r="L912" s="302"/>
      <c r="M912" s="302"/>
      <c r="N912" s="447">
        <v>0</v>
      </c>
      <c r="O912" s="302"/>
      <c r="P912" s="241"/>
      <c r="Q912" s="33">
        <f>[2]Metryka!$C$25</f>
        <v>0</v>
      </c>
      <c r="R912" s="85">
        <f>[2]Metryka!$D$25</f>
        <v>0</v>
      </c>
      <c r="S912" s="90">
        <f>[2]Metryka!$E$25</f>
        <v>0</v>
      </c>
      <c r="T912" s="33" t="s">
        <v>754</v>
      </c>
      <c r="U912" s="33" t="s">
        <v>7022</v>
      </c>
      <c r="V912" s="33" t="s">
        <v>7023</v>
      </c>
      <c r="W912" s="33" t="s">
        <v>7024</v>
      </c>
      <c r="X912" s="33" t="s">
        <v>4633</v>
      </c>
      <c r="Y912" s="33" t="s">
        <v>7023</v>
      </c>
    </row>
    <row r="913" spans="1:25" ht="15" customHeight="1">
      <c r="A913" s="453">
        <f>[2]Metryka!$C$3</f>
        <v>0</v>
      </c>
      <c r="B913" s="264" t="s">
        <v>758</v>
      </c>
      <c r="C913" s="264">
        <v>5214</v>
      </c>
      <c r="D913" s="264" t="s">
        <v>4069</v>
      </c>
      <c r="E913" s="273">
        <v>18.629799999999999</v>
      </c>
      <c r="F913" s="273">
        <v>53.503900000000002</v>
      </c>
      <c r="G913" s="458" t="s">
        <v>3164</v>
      </c>
      <c r="H913" s="496"/>
      <c r="I913" s="249"/>
      <c r="J913" s="302"/>
      <c r="K913" s="302"/>
      <c r="L913" s="302"/>
      <c r="M913" s="302"/>
      <c r="N913" s="447">
        <v>0</v>
      </c>
      <c r="O913" s="302"/>
      <c r="P913" s="241"/>
      <c r="Q913" s="33">
        <f>[2]Metryka!$C$25</f>
        <v>0</v>
      </c>
      <c r="R913" s="85">
        <f>[2]Metryka!$D$25</f>
        <v>0</v>
      </c>
      <c r="S913" s="90">
        <f>[2]Metryka!$E$25</f>
        <v>0</v>
      </c>
      <c r="T913" s="33" t="s">
        <v>530</v>
      </c>
      <c r="U913" s="33" t="s">
        <v>530</v>
      </c>
      <c r="V913" s="33" t="s">
        <v>6744</v>
      </c>
      <c r="W913" s="33" t="s">
        <v>5863</v>
      </c>
      <c r="X913" s="33" t="s">
        <v>4633</v>
      </c>
      <c r="Y913" s="33" t="s">
        <v>6744</v>
      </c>
    </row>
    <row r="914" spans="1:25" ht="15" customHeight="1">
      <c r="A914" s="453">
        <f>[2]Metryka!$C$3</f>
        <v>0</v>
      </c>
      <c r="B914" s="264" t="s">
        <v>759</v>
      </c>
      <c r="C914" s="264">
        <v>3085</v>
      </c>
      <c r="D914" s="264" t="s">
        <v>3982</v>
      </c>
      <c r="E914" s="273">
        <v>20.957899999999999</v>
      </c>
      <c r="F914" s="273">
        <v>49.6265</v>
      </c>
      <c r="G914" s="458" t="s">
        <v>3166</v>
      </c>
      <c r="H914" s="496"/>
      <c r="I914" s="249"/>
      <c r="J914" s="302"/>
      <c r="K914" s="302"/>
      <c r="L914" s="302"/>
      <c r="M914" s="302"/>
      <c r="N914" s="447">
        <v>0</v>
      </c>
      <c r="O914" s="302"/>
      <c r="P914" s="241"/>
      <c r="Q914" s="33">
        <f>[2]Metryka!$C$25</f>
        <v>0</v>
      </c>
      <c r="R914" s="85">
        <f>[2]Metryka!$D$25</f>
        <v>0</v>
      </c>
      <c r="S914" s="90">
        <f>[2]Metryka!$E$25</f>
        <v>0</v>
      </c>
      <c r="T914" s="33" t="s">
        <v>759</v>
      </c>
      <c r="U914" s="33" t="s">
        <v>7025</v>
      </c>
      <c r="V914" s="33" t="s">
        <v>7026</v>
      </c>
      <c r="W914" s="33" t="s">
        <v>5301</v>
      </c>
      <c r="X914" s="33" t="s">
        <v>4637</v>
      </c>
      <c r="Y914" s="33" t="s">
        <v>7026</v>
      </c>
    </row>
    <row r="915" spans="1:25" ht="15" customHeight="1">
      <c r="A915" s="453">
        <f>[2]Metryka!$C$3</f>
        <v>0</v>
      </c>
      <c r="B915" s="264" t="s">
        <v>760</v>
      </c>
      <c r="C915" s="264">
        <v>8134</v>
      </c>
      <c r="D915" s="264" t="s">
        <v>3998</v>
      </c>
      <c r="E915" s="273">
        <v>15.191800000000001</v>
      </c>
      <c r="F915" s="273">
        <v>53.914999999999999</v>
      </c>
      <c r="G915" s="458" t="s">
        <v>3178</v>
      </c>
      <c r="H915" s="496"/>
      <c r="I915" s="249"/>
      <c r="J915" s="302"/>
      <c r="K915" s="302"/>
      <c r="L915" s="302"/>
      <c r="M915" s="302"/>
      <c r="N915" s="447">
        <v>0</v>
      </c>
      <c r="O915" s="302"/>
      <c r="P915" s="241"/>
      <c r="Q915" s="33">
        <f>[2]Metryka!$C$25</f>
        <v>0</v>
      </c>
      <c r="R915" s="85">
        <f>[2]Metryka!$D$25</f>
        <v>0</v>
      </c>
      <c r="S915" s="90">
        <f>[2]Metryka!$E$25</f>
        <v>0</v>
      </c>
      <c r="T915" s="33" t="s">
        <v>760</v>
      </c>
      <c r="U915" s="33" t="s">
        <v>7027</v>
      </c>
      <c r="V915" s="33" t="s">
        <v>5458</v>
      </c>
      <c r="W915" s="33" t="s">
        <v>5135</v>
      </c>
      <c r="X915" s="33" t="s">
        <v>4647</v>
      </c>
      <c r="Y915" s="33" t="s">
        <v>7028</v>
      </c>
    </row>
    <row r="916" spans="1:25" ht="15" customHeight="1">
      <c r="A916" s="453">
        <f>[2]Metryka!$C$3</f>
        <v>0</v>
      </c>
      <c r="B916" s="264" t="s">
        <v>761</v>
      </c>
      <c r="C916" s="264">
        <v>507</v>
      </c>
      <c r="D916" s="264" t="s">
        <v>4031</v>
      </c>
      <c r="E916" s="273">
        <v>14.493</v>
      </c>
      <c r="F916" s="273">
        <v>53.2545</v>
      </c>
      <c r="G916" s="458" t="s">
        <v>3178</v>
      </c>
      <c r="H916" s="496"/>
      <c r="I916" s="249"/>
      <c r="J916" s="302"/>
      <c r="K916" s="302"/>
      <c r="L916" s="302"/>
      <c r="M916" s="302"/>
      <c r="N916" s="447">
        <v>0</v>
      </c>
      <c r="O916" s="302"/>
      <c r="P916" s="241"/>
      <c r="Q916" s="33">
        <f>[2]Metryka!$C$25</f>
        <v>0</v>
      </c>
      <c r="R916" s="85">
        <f>[2]Metryka!$D$25</f>
        <v>0</v>
      </c>
      <c r="S916" s="90">
        <f>[2]Metryka!$E$25</f>
        <v>0</v>
      </c>
      <c r="T916" s="33" t="s">
        <v>761</v>
      </c>
      <c r="U916" s="33" t="s">
        <v>7029</v>
      </c>
      <c r="V916" s="33" t="s">
        <v>5164</v>
      </c>
      <c r="W916" s="33" t="s">
        <v>5118</v>
      </c>
      <c r="X916" s="33" t="s">
        <v>4647</v>
      </c>
      <c r="Y916" s="33" t="s">
        <v>5939</v>
      </c>
    </row>
    <row r="917" spans="1:25" ht="15" customHeight="1">
      <c r="A917" s="453">
        <f>[2]Metryka!$C$3</f>
        <v>0</v>
      </c>
      <c r="B917" s="264" t="s">
        <v>762</v>
      </c>
      <c r="C917" s="264">
        <v>6147</v>
      </c>
      <c r="D917" s="264" t="s">
        <v>4224</v>
      </c>
      <c r="E917" s="273">
        <v>15.428900000000001</v>
      </c>
      <c r="F917" s="273">
        <v>51.033999999999999</v>
      </c>
      <c r="G917" s="458" t="s">
        <v>3184</v>
      </c>
      <c r="H917" s="496"/>
      <c r="I917" s="249"/>
      <c r="J917" s="302"/>
      <c r="K917" s="302"/>
      <c r="L917" s="302"/>
      <c r="M917" s="302"/>
      <c r="N917" s="447">
        <v>0</v>
      </c>
      <c r="O917" s="302"/>
      <c r="P917" s="241"/>
      <c r="Q917" s="33">
        <f>[2]Metryka!$C$25</f>
        <v>0</v>
      </c>
      <c r="R917" s="85">
        <f>[2]Metryka!$D$25</f>
        <v>0</v>
      </c>
      <c r="S917" s="90">
        <f>[2]Metryka!$E$25</f>
        <v>0</v>
      </c>
      <c r="T917" s="33" t="s">
        <v>762</v>
      </c>
      <c r="U917" s="33" t="s">
        <v>7030</v>
      </c>
      <c r="V917" s="33" t="s">
        <v>7031</v>
      </c>
      <c r="W917" s="33" t="s">
        <v>6685</v>
      </c>
      <c r="X917" s="33" t="s">
        <v>4632</v>
      </c>
      <c r="Y917" s="33" t="s">
        <v>7032</v>
      </c>
    </row>
    <row r="918" spans="1:25" ht="15" customHeight="1">
      <c r="A918" s="453">
        <f>[2]Metryka!$C$3</f>
        <v>0</v>
      </c>
      <c r="B918" s="264" t="s">
        <v>763</v>
      </c>
      <c r="C918" s="264">
        <v>7160</v>
      </c>
      <c r="D918" s="264" t="s">
        <v>4074</v>
      </c>
      <c r="E918" s="273">
        <v>17.227799999999998</v>
      </c>
      <c r="F918" s="273">
        <v>52.887799999999999</v>
      </c>
      <c r="G918" s="458" t="s">
        <v>3168</v>
      </c>
      <c r="H918" s="496"/>
      <c r="I918" s="249"/>
      <c r="J918" s="302"/>
      <c r="K918" s="302"/>
      <c r="L918" s="302"/>
      <c r="M918" s="302"/>
      <c r="N918" s="447">
        <v>0</v>
      </c>
      <c r="O918" s="302"/>
      <c r="P918" s="241"/>
      <c r="Q918" s="33">
        <f>[2]Metryka!$C$25</f>
        <v>0</v>
      </c>
      <c r="R918" s="85">
        <f>[2]Metryka!$D$25</f>
        <v>0</v>
      </c>
      <c r="S918" s="90">
        <f>[2]Metryka!$E$25</f>
        <v>0</v>
      </c>
      <c r="T918" s="33" t="s">
        <v>2646</v>
      </c>
      <c r="U918" s="33" t="s">
        <v>5790</v>
      </c>
      <c r="V918" s="33" t="s">
        <v>5791</v>
      </c>
      <c r="W918" s="33" t="s">
        <v>5366</v>
      </c>
      <c r="X918" s="33" t="s">
        <v>4646</v>
      </c>
      <c r="Y918" s="33" t="s">
        <v>5791</v>
      </c>
    </row>
    <row r="919" spans="1:25" ht="15" customHeight="1">
      <c r="A919" s="453">
        <f>[2]Metryka!$C$3</f>
        <v>0</v>
      </c>
      <c r="B919" s="264" t="s">
        <v>764</v>
      </c>
      <c r="C919" s="264">
        <v>5215</v>
      </c>
      <c r="D919" s="264" t="s">
        <v>4011</v>
      </c>
      <c r="E919" s="273">
        <v>20.349599999999999</v>
      </c>
      <c r="F919" s="273">
        <v>53.613399999999999</v>
      </c>
      <c r="G919" s="458" t="s">
        <v>3180</v>
      </c>
      <c r="H919" s="496"/>
      <c r="I919" s="249"/>
      <c r="J919" s="302"/>
      <c r="K919" s="302"/>
      <c r="L919" s="302"/>
      <c r="M919" s="302"/>
      <c r="N919" s="447">
        <v>0</v>
      </c>
      <c r="O919" s="302"/>
      <c r="P919" s="241"/>
      <c r="Q919" s="33">
        <f>[2]Metryka!$C$25</f>
        <v>0</v>
      </c>
      <c r="R919" s="85">
        <f>[2]Metryka!$D$25</f>
        <v>0</v>
      </c>
      <c r="S919" s="90">
        <f>[2]Metryka!$E$25</f>
        <v>0</v>
      </c>
      <c r="T919" s="33" t="s">
        <v>2305</v>
      </c>
      <c r="U919" s="33" t="s">
        <v>6024</v>
      </c>
      <c r="V919" s="33" t="s">
        <v>6025</v>
      </c>
      <c r="W919" s="33" t="s">
        <v>5376</v>
      </c>
      <c r="X919" s="33" t="s">
        <v>4645</v>
      </c>
      <c r="Y919" s="33" t="s">
        <v>6025</v>
      </c>
    </row>
    <row r="920" spans="1:25" ht="15" customHeight="1">
      <c r="A920" s="453">
        <f>[2]Metryka!$C$3</f>
        <v>0</v>
      </c>
      <c r="B920" s="264" t="s">
        <v>765</v>
      </c>
      <c r="C920" s="264">
        <v>1155</v>
      </c>
      <c r="D920" s="264" t="s">
        <v>4131</v>
      </c>
      <c r="E920" s="273">
        <v>20.642399999999999</v>
      </c>
      <c r="F920" s="273">
        <v>51.961399999999998</v>
      </c>
      <c r="G920" s="458" t="s">
        <v>3170</v>
      </c>
      <c r="H920" s="496"/>
      <c r="I920" s="249"/>
      <c r="J920" s="302"/>
      <c r="K920" s="302"/>
      <c r="L920" s="302"/>
      <c r="M920" s="302"/>
      <c r="N920" s="447">
        <v>0</v>
      </c>
      <c r="O920" s="302"/>
      <c r="P920" s="241"/>
      <c r="Q920" s="33">
        <f>[2]Metryka!$C$25</f>
        <v>0</v>
      </c>
      <c r="R920" s="85">
        <f>[2]Metryka!$D$25</f>
        <v>0</v>
      </c>
      <c r="S920" s="90">
        <f>[2]Metryka!$E$25</f>
        <v>0</v>
      </c>
      <c r="T920" s="33" t="s">
        <v>5472</v>
      </c>
      <c r="U920" s="33" t="s">
        <v>5473</v>
      </c>
      <c r="V920" s="33" t="s">
        <v>5474</v>
      </c>
      <c r="W920" s="33" t="s">
        <v>5115</v>
      </c>
      <c r="X920" s="33" t="s">
        <v>4638</v>
      </c>
      <c r="Y920" s="33" t="s">
        <v>5474</v>
      </c>
    </row>
    <row r="921" spans="1:25" ht="15" customHeight="1">
      <c r="A921" s="453">
        <f>[2]Metryka!$C$3</f>
        <v>0</v>
      </c>
      <c r="B921" s="264" t="s">
        <v>766</v>
      </c>
      <c r="C921" s="264">
        <v>1156</v>
      </c>
      <c r="D921" s="264" t="s">
        <v>4163</v>
      </c>
      <c r="E921" s="273">
        <v>21.428799999999999</v>
      </c>
      <c r="F921" s="273">
        <v>52.485199999999999</v>
      </c>
      <c r="G921" s="458" t="s">
        <v>3170</v>
      </c>
      <c r="H921" s="496"/>
      <c r="I921" s="249"/>
      <c r="J921" s="302"/>
      <c r="K921" s="302"/>
      <c r="L921" s="302"/>
      <c r="M921" s="302"/>
      <c r="N921" s="447">
        <v>0</v>
      </c>
      <c r="O921" s="302"/>
      <c r="P921" s="241"/>
      <c r="Q921" s="33">
        <f>[2]Metryka!$C$25</f>
        <v>0</v>
      </c>
      <c r="R921" s="85">
        <f>[2]Metryka!$D$25</f>
        <v>0</v>
      </c>
      <c r="S921" s="90">
        <f>[2]Metryka!$E$25</f>
        <v>0</v>
      </c>
      <c r="T921" s="33" t="s">
        <v>7033</v>
      </c>
      <c r="U921" s="33" t="s">
        <v>7034</v>
      </c>
      <c r="V921" s="33" t="s">
        <v>7035</v>
      </c>
      <c r="W921" s="33" t="s">
        <v>6638</v>
      </c>
      <c r="X921" s="33" t="s">
        <v>4638</v>
      </c>
      <c r="Y921" s="33" t="s">
        <v>7035</v>
      </c>
    </row>
    <row r="922" spans="1:25" ht="15" customHeight="1">
      <c r="A922" s="453">
        <f>[2]Metryka!$C$3</f>
        <v>0</v>
      </c>
      <c r="B922" s="264" t="s">
        <v>9030</v>
      </c>
      <c r="C922" s="264">
        <v>8135</v>
      </c>
      <c r="D922" s="264" t="s">
        <v>3995</v>
      </c>
      <c r="E922" s="273">
        <v>14.9726</v>
      </c>
      <c r="F922" s="273">
        <v>53.3583</v>
      </c>
      <c r="G922" s="458" t="s">
        <v>3178</v>
      </c>
      <c r="H922" s="496"/>
      <c r="I922" s="249"/>
      <c r="J922" s="302"/>
      <c r="K922" s="302"/>
      <c r="L922" s="302"/>
      <c r="M922" s="302"/>
      <c r="N922" s="447">
        <v>0</v>
      </c>
      <c r="O922" s="302"/>
      <c r="P922" s="241"/>
      <c r="Q922" s="33">
        <f>[2]Metryka!$C$25</f>
        <v>0</v>
      </c>
      <c r="R922" s="85">
        <f>[2]Metryka!$D$25</f>
        <v>0</v>
      </c>
      <c r="S922" s="90">
        <f>[2]Metryka!$E$25</f>
        <v>0</v>
      </c>
      <c r="T922" s="33" t="e">
        <v>#N/A</v>
      </c>
      <c r="U922" s="33" t="e">
        <v>#N/A</v>
      </c>
      <c r="V922" s="33" t="e">
        <v>#N/A</v>
      </c>
      <c r="W922" s="33" t="e">
        <v>#N/A</v>
      </c>
      <c r="X922" s="33" t="e">
        <v>#N/A</v>
      </c>
      <c r="Y922" s="33" t="e">
        <v>#N/A</v>
      </c>
    </row>
    <row r="923" spans="1:25" ht="15" customHeight="1">
      <c r="A923" s="453">
        <f>[2]Metryka!$C$3</f>
        <v>0</v>
      </c>
      <c r="B923" s="264" t="s">
        <v>3351</v>
      </c>
      <c r="C923" s="264">
        <v>6148</v>
      </c>
      <c r="D923" s="264"/>
      <c r="E923" s="273"/>
      <c r="F923" s="273"/>
      <c r="G923" s="458" t="s">
        <v>3176</v>
      </c>
      <c r="H923" s="496"/>
      <c r="I923" s="249"/>
      <c r="J923" s="302"/>
      <c r="K923" s="302"/>
      <c r="L923" s="302"/>
      <c r="M923" s="302"/>
      <c r="N923" s="447">
        <v>0</v>
      </c>
      <c r="O923" s="302"/>
      <c r="P923" s="241"/>
      <c r="Q923" s="33">
        <f>[2]Metryka!$C$25</f>
        <v>0</v>
      </c>
      <c r="R923" s="85">
        <f>[2]Metryka!$D$25</f>
        <v>0</v>
      </c>
      <c r="S923" s="90">
        <f>[2]Metryka!$E$25</f>
        <v>0</v>
      </c>
      <c r="T923" s="33">
        <v>0</v>
      </c>
      <c r="U923" s="33">
        <v>0</v>
      </c>
      <c r="V923" s="33">
        <v>0</v>
      </c>
      <c r="W923" s="33">
        <v>0</v>
      </c>
      <c r="X923" s="33">
        <v>0</v>
      </c>
      <c r="Y923" s="33">
        <v>0</v>
      </c>
    </row>
    <row r="924" spans="1:25" ht="15" customHeight="1">
      <c r="A924" s="453">
        <f>[2]Metryka!$C$3</f>
        <v>0</v>
      </c>
      <c r="B924" s="264" t="s">
        <v>767</v>
      </c>
      <c r="C924" s="264">
        <v>5217</v>
      </c>
      <c r="D924" s="264" t="s">
        <v>4038</v>
      </c>
      <c r="E924" s="273">
        <v>19.012899999999998</v>
      </c>
      <c r="F924" s="273">
        <v>53.954700000000003</v>
      </c>
      <c r="G924" s="458" t="s">
        <v>3172</v>
      </c>
      <c r="H924" s="496"/>
      <c r="I924" s="249"/>
      <c r="J924" s="302"/>
      <c r="K924" s="302"/>
      <c r="L924" s="302"/>
      <c r="M924" s="302"/>
      <c r="N924" s="447">
        <v>0</v>
      </c>
      <c r="O924" s="302"/>
      <c r="P924" s="241"/>
      <c r="Q924" s="33">
        <f>[2]Metryka!$C$25</f>
        <v>0</v>
      </c>
      <c r="R924" s="85">
        <f>[2]Metryka!$D$25</f>
        <v>0</v>
      </c>
      <c r="S924" s="90">
        <f>[2]Metryka!$E$25</f>
        <v>0</v>
      </c>
      <c r="T924" s="33">
        <v>0</v>
      </c>
      <c r="U924" s="33">
        <v>0</v>
      </c>
      <c r="V924" s="33">
        <v>0</v>
      </c>
      <c r="W924" s="33">
        <v>0</v>
      </c>
      <c r="X924" s="33">
        <v>0</v>
      </c>
      <c r="Y924" s="33">
        <v>0</v>
      </c>
    </row>
    <row r="925" spans="1:25" ht="15" customHeight="1">
      <c r="A925" s="453">
        <f>[2]Metryka!$C$3</f>
        <v>0</v>
      </c>
      <c r="B925" s="264" t="s">
        <v>768</v>
      </c>
      <c r="C925" s="264">
        <v>3086</v>
      </c>
      <c r="D925" s="264" t="s">
        <v>4032</v>
      </c>
      <c r="E925" s="273">
        <v>22.4528</v>
      </c>
      <c r="F925" s="273">
        <v>50.08</v>
      </c>
      <c r="G925" s="458" t="s">
        <v>3173</v>
      </c>
      <c r="H925" s="496"/>
      <c r="I925" s="249"/>
      <c r="J925" s="302"/>
      <c r="K925" s="302"/>
      <c r="L925" s="302"/>
      <c r="M925" s="302"/>
      <c r="N925" s="447">
        <v>0</v>
      </c>
      <c r="O925" s="302"/>
      <c r="P925" s="241"/>
      <c r="Q925" s="33">
        <f>[2]Metryka!$C$25</f>
        <v>0</v>
      </c>
      <c r="R925" s="85">
        <f>[2]Metryka!$D$25</f>
        <v>0</v>
      </c>
      <c r="S925" s="90">
        <f>[2]Metryka!$E$25</f>
        <v>0</v>
      </c>
      <c r="T925" s="33" t="s">
        <v>1906</v>
      </c>
      <c r="U925" s="33" t="s">
        <v>1906</v>
      </c>
      <c r="V925" s="33" t="s">
        <v>7036</v>
      </c>
      <c r="W925" s="33" t="s">
        <v>6891</v>
      </c>
      <c r="X925" s="33" t="s">
        <v>4640</v>
      </c>
      <c r="Y925" s="33" t="s">
        <v>7036</v>
      </c>
    </row>
    <row r="926" spans="1:25" ht="15" customHeight="1">
      <c r="A926" s="453">
        <f>[2]Metryka!$C$3</f>
        <v>0</v>
      </c>
      <c r="B926" s="264" t="s">
        <v>769</v>
      </c>
      <c r="C926" s="264">
        <v>8136</v>
      </c>
      <c r="D926" s="264" t="s">
        <v>4164</v>
      </c>
      <c r="E926" s="273">
        <v>16.4194</v>
      </c>
      <c r="F926" s="273">
        <v>53.832500000000003</v>
      </c>
      <c r="G926" s="458" t="s">
        <v>3178</v>
      </c>
      <c r="H926" s="496"/>
      <c r="I926" s="249"/>
      <c r="J926" s="302"/>
      <c r="K926" s="302"/>
      <c r="L926" s="302"/>
      <c r="M926" s="302"/>
      <c r="N926" s="447">
        <v>0</v>
      </c>
      <c r="O926" s="302"/>
      <c r="P926" s="241"/>
      <c r="Q926" s="33">
        <f>[2]Metryka!$C$25</f>
        <v>0</v>
      </c>
      <c r="R926" s="85">
        <f>[2]Metryka!$D$25</f>
        <v>0</v>
      </c>
      <c r="S926" s="90">
        <f>[2]Metryka!$E$25</f>
        <v>0</v>
      </c>
      <c r="T926" s="33" t="s">
        <v>769</v>
      </c>
      <c r="U926" s="33" t="s">
        <v>769</v>
      </c>
      <c r="V926" s="33" t="s">
        <v>7037</v>
      </c>
      <c r="W926" s="33" t="s">
        <v>6114</v>
      </c>
      <c r="X926" s="33" t="s">
        <v>4647</v>
      </c>
      <c r="Y926" s="33" t="s">
        <v>7037</v>
      </c>
    </row>
    <row r="927" spans="1:25" ht="15" customHeight="1">
      <c r="A927" s="453">
        <f>[2]Metryka!$C$3</f>
        <v>0</v>
      </c>
      <c r="B927" s="264" t="s">
        <v>770</v>
      </c>
      <c r="C927" s="264">
        <v>5218</v>
      </c>
      <c r="D927" s="264" t="s">
        <v>4102</v>
      </c>
      <c r="E927" s="273">
        <v>18.446100000000001</v>
      </c>
      <c r="F927" s="273">
        <v>53.203600000000002</v>
      </c>
      <c r="G927" s="458" t="s">
        <v>3164</v>
      </c>
      <c r="H927" s="496"/>
      <c r="I927" s="249"/>
      <c r="J927" s="302"/>
      <c r="K927" s="302"/>
      <c r="L927" s="302"/>
      <c r="M927" s="302"/>
      <c r="N927" s="447">
        <v>0</v>
      </c>
      <c r="O927" s="302"/>
      <c r="P927" s="241"/>
      <c r="Q927" s="33">
        <f>[2]Metryka!$C$25</f>
        <v>0</v>
      </c>
      <c r="R927" s="85">
        <f>[2]Metryka!$D$25</f>
        <v>0</v>
      </c>
      <c r="S927" s="90">
        <f>[2]Metryka!$E$25</f>
        <v>0</v>
      </c>
      <c r="T927" s="33" t="s">
        <v>7038</v>
      </c>
      <c r="U927" s="33" t="s">
        <v>7038</v>
      </c>
      <c r="V927" s="33" t="s">
        <v>7039</v>
      </c>
      <c r="W927" s="33" t="s">
        <v>6812</v>
      </c>
      <c r="X927" s="33" t="s">
        <v>4633</v>
      </c>
      <c r="Y927" s="33" t="s">
        <v>7039</v>
      </c>
    </row>
    <row r="928" spans="1:25" ht="15" customHeight="1">
      <c r="A928" s="453">
        <f>[2]Metryka!$C$3</f>
        <v>0</v>
      </c>
      <c r="B928" s="264" t="s">
        <v>3352</v>
      </c>
      <c r="C928" s="264">
        <v>2080</v>
      </c>
      <c r="D928" s="264" t="s">
        <v>4002</v>
      </c>
      <c r="E928" s="273">
        <v>20.964700000000001</v>
      </c>
      <c r="F928" s="273">
        <v>51.114699999999999</v>
      </c>
      <c r="G928" s="458" t="s">
        <v>3192</v>
      </c>
      <c r="H928" s="496"/>
      <c r="I928" s="249"/>
      <c r="J928" s="302"/>
      <c r="K928" s="302"/>
      <c r="L928" s="302"/>
      <c r="M928" s="302"/>
      <c r="N928" s="447">
        <v>0</v>
      </c>
      <c r="O928" s="302"/>
      <c r="P928" s="241"/>
      <c r="Q928" s="33">
        <f>[2]Metryka!$C$25</f>
        <v>0</v>
      </c>
      <c r="R928" s="85">
        <f>[2]Metryka!$D$25</f>
        <v>0</v>
      </c>
      <c r="S928" s="90">
        <f>[2]Metryka!$E$25</f>
        <v>0</v>
      </c>
      <c r="T928" s="33">
        <v>0</v>
      </c>
      <c r="U928" s="33">
        <v>0</v>
      </c>
      <c r="V928" s="33">
        <v>0</v>
      </c>
      <c r="W928" s="33">
        <v>0</v>
      </c>
      <c r="X928" s="33">
        <v>0</v>
      </c>
      <c r="Y928" s="33">
        <v>0</v>
      </c>
    </row>
    <row r="929" spans="1:25" ht="15" customHeight="1">
      <c r="A929" s="453">
        <f>[2]Metryka!$C$3</f>
        <v>0</v>
      </c>
      <c r="B929" s="264" t="s">
        <v>3353</v>
      </c>
      <c r="C929" s="264">
        <v>8006</v>
      </c>
      <c r="D929" s="264"/>
      <c r="E929" s="273"/>
      <c r="F929" s="273"/>
      <c r="G929" s="458" t="s">
        <v>3178</v>
      </c>
      <c r="H929" s="496"/>
      <c r="I929" s="249"/>
      <c r="J929" s="302"/>
      <c r="K929" s="302"/>
      <c r="L929" s="302"/>
      <c r="M929" s="302"/>
      <c r="N929" s="447">
        <v>0</v>
      </c>
      <c r="O929" s="302"/>
      <c r="P929" s="241"/>
      <c r="Q929" s="33">
        <f>[2]Metryka!$C$25</f>
        <v>0</v>
      </c>
      <c r="R929" s="85">
        <f>[2]Metryka!$D$25</f>
        <v>0</v>
      </c>
      <c r="S929" s="90">
        <f>[2]Metryka!$E$25</f>
        <v>0</v>
      </c>
      <c r="T929" s="33">
        <v>0</v>
      </c>
      <c r="U929" s="33">
        <v>0</v>
      </c>
      <c r="V929" s="33">
        <v>0</v>
      </c>
      <c r="W929" s="33">
        <v>0</v>
      </c>
      <c r="X929" s="33">
        <v>0</v>
      </c>
      <c r="Y929" s="33">
        <v>0</v>
      </c>
    </row>
    <row r="930" spans="1:25" ht="15" customHeight="1">
      <c r="A930" s="453">
        <f>[2]Metryka!$C$3</f>
        <v>0</v>
      </c>
      <c r="B930" s="264" t="s">
        <v>771</v>
      </c>
      <c r="C930" s="264">
        <v>2081</v>
      </c>
      <c r="D930" s="264" t="s">
        <v>4118</v>
      </c>
      <c r="E930" s="273">
        <v>21.0503</v>
      </c>
      <c r="F930" s="273">
        <v>50.530299999999997</v>
      </c>
      <c r="G930" s="458" t="s">
        <v>3192</v>
      </c>
      <c r="H930" s="496"/>
      <c r="I930" s="249"/>
      <c r="J930" s="302"/>
      <c r="K930" s="302"/>
      <c r="L930" s="302"/>
      <c r="M930" s="302"/>
      <c r="N930" s="447">
        <v>0</v>
      </c>
      <c r="O930" s="302"/>
      <c r="P930" s="241"/>
      <c r="Q930" s="33">
        <f>[2]Metryka!$C$25</f>
        <v>0</v>
      </c>
      <c r="R930" s="85">
        <f>[2]Metryka!$D$25</f>
        <v>0</v>
      </c>
      <c r="S930" s="90">
        <f>[2]Metryka!$E$25</f>
        <v>0</v>
      </c>
      <c r="T930" s="33" t="s">
        <v>5475</v>
      </c>
      <c r="U930" s="33" t="s">
        <v>5476</v>
      </c>
      <c r="V930" s="33" t="s">
        <v>5477</v>
      </c>
      <c r="W930" s="33" t="s">
        <v>5292</v>
      </c>
      <c r="X930" s="33" t="s">
        <v>4644</v>
      </c>
      <c r="Y930" s="33" t="s">
        <v>5477</v>
      </c>
    </row>
    <row r="931" spans="1:25" ht="15" customHeight="1">
      <c r="A931" s="453">
        <f>[2]Metryka!$C$3</f>
        <v>0</v>
      </c>
      <c r="B931" s="264" t="s">
        <v>772</v>
      </c>
      <c r="C931" s="264">
        <v>5219</v>
      </c>
      <c r="D931" s="264" t="s">
        <v>4038</v>
      </c>
      <c r="E931" s="273">
        <v>18.6172</v>
      </c>
      <c r="F931" s="273">
        <v>53.154499999999999</v>
      </c>
      <c r="G931" s="458" t="s">
        <v>3164</v>
      </c>
      <c r="H931" s="496"/>
      <c r="I931" s="249"/>
      <c r="J931" s="302"/>
      <c r="K931" s="302"/>
      <c r="L931" s="302"/>
      <c r="M931" s="302"/>
      <c r="N931" s="447">
        <v>0</v>
      </c>
      <c r="O931" s="302"/>
      <c r="P931" s="241"/>
      <c r="Q931" s="33">
        <f>[2]Metryka!$C$25</f>
        <v>0</v>
      </c>
      <c r="R931" s="85">
        <f>[2]Metryka!$D$25</f>
        <v>0</v>
      </c>
      <c r="S931" s="90">
        <f>[2]Metryka!$E$25</f>
        <v>0</v>
      </c>
      <c r="T931" s="33" t="s">
        <v>321</v>
      </c>
      <c r="U931" s="33" t="s">
        <v>5650</v>
      </c>
      <c r="V931" s="33" t="s">
        <v>5651</v>
      </c>
      <c r="W931" s="33" t="s">
        <v>5652</v>
      </c>
      <c r="X931" s="33" t="s">
        <v>4633</v>
      </c>
      <c r="Y931" s="33" t="s">
        <v>5651</v>
      </c>
    </row>
    <row r="932" spans="1:25" ht="15" customHeight="1">
      <c r="A932" s="453">
        <f>[2]Metryka!$C$3</f>
        <v>0</v>
      </c>
      <c r="B932" s="264" t="s">
        <v>3354</v>
      </c>
      <c r="C932" s="264">
        <v>49</v>
      </c>
      <c r="D932" s="264" t="s">
        <v>3993</v>
      </c>
      <c r="E932" s="273">
        <v>14.7209</v>
      </c>
      <c r="F932" s="273">
        <v>51.978400000000001</v>
      </c>
      <c r="G932" s="458" t="s">
        <v>3174</v>
      </c>
      <c r="H932" s="496"/>
      <c r="I932" s="249"/>
      <c r="J932" s="302"/>
      <c r="K932" s="302"/>
      <c r="L932" s="302"/>
      <c r="M932" s="302"/>
      <c r="N932" s="447">
        <v>0</v>
      </c>
      <c r="O932" s="302"/>
      <c r="P932" s="241"/>
      <c r="Q932" s="33">
        <f>[2]Metryka!$C$25</f>
        <v>0</v>
      </c>
      <c r="R932" s="85">
        <f>[2]Metryka!$D$25</f>
        <v>0</v>
      </c>
      <c r="S932" s="90">
        <f>[2]Metryka!$E$25</f>
        <v>0</v>
      </c>
      <c r="T932" s="33" t="s">
        <v>3354</v>
      </c>
      <c r="U932" s="33" t="s">
        <v>5478</v>
      </c>
      <c r="V932" s="33" t="s">
        <v>5479</v>
      </c>
      <c r="W932" s="33" t="s">
        <v>5330</v>
      </c>
      <c r="X932" s="33" t="s">
        <v>4635</v>
      </c>
      <c r="Y932" s="33" t="s">
        <v>5479</v>
      </c>
    </row>
    <row r="933" spans="1:25" ht="15" customHeight="1">
      <c r="A933" s="453">
        <f>[2]Metryka!$C$3</f>
        <v>0</v>
      </c>
      <c r="B933" s="264" t="s">
        <v>4969</v>
      </c>
      <c r="C933" s="264">
        <v>-228</v>
      </c>
      <c r="D933" s="264"/>
      <c r="E933" s="273"/>
      <c r="F933" s="273"/>
      <c r="G933" s="458" t="s">
        <v>3174</v>
      </c>
      <c r="H933" s="496"/>
      <c r="I933" s="249"/>
      <c r="J933" s="302"/>
      <c r="K933" s="302"/>
      <c r="L933" s="302"/>
      <c r="M933" s="302"/>
      <c r="N933" s="447">
        <v>0</v>
      </c>
      <c r="O933" s="302"/>
      <c r="P933" s="241"/>
      <c r="Q933" s="33">
        <f>[2]Metryka!$C$25</f>
        <v>0</v>
      </c>
      <c r="R933" s="85">
        <f>[2]Metryka!$D$25</f>
        <v>0</v>
      </c>
      <c r="S933" s="90">
        <f>[2]Metryka!$E$25</f>
        <v>0</v>
      </c>
      <c r="T933" s="33" t="s">
        <v>3354</v>
      </c>
      <c r="U933" s="33" t="s">
        <v>5478</v>
      </c>
      <c r="V933" s="33" t="s">
        <v>5479</v>
      </c>
      <c r="W933" s="33" t="s">
        <v>5330</v>
      </c>
      <c r="X933" s="33" t="s">
        <v>4635</v>
      </c>
      <c r="Y933" s="33" t="s">
        <v>5479</v>
      </c>
    </row>
    <row r="934" spans="1:25" ht="15" customHeight="1">
      <c r="A934" s="453">
        <f>[2]Metryka!$C$3</f>
        <v>0</v>
      </c>
      <c r="B934" s="264" t="s">
        <v>3355</v>
      </c>
      <c r="C934" s="264">
        <v>1157</v>
      </c>
      <c r="D934" s="264" t="s">
        <v>4049</v>
      </c>
      <c r="E934" s="273">
        <v>21.672799999999999</v>
      </c>
      <c r="F934" s="273">
        <v>52.957799999999999</v>
      </c>
      <c r="G934" s="458" t="s">
        <v>3170</v>
      </c>
      <c r="H934" s="496"/>
      <c r="I934" s="249"/>
      <c r="J934" s="302"/>
      <c r="K934" s="302"/>
      <c r="L934" s="302"/>
      <c r="M934" s="302"/>
      <c r="N934" s="447">
        <v>0</v>
      </c>
      <c r="O934" s="302"/>
      <c r="P934" s="241"/>
      <c r="Q934" s="33">
        <f>[2]Metryka!$C$25</f>
        <v>0</v>
      </c>
      <c r="R934" s="85">
        <f>[2]Metryka!$D$25</f>
        <v>0</v>
      </c>
      <c r="S934" s="90">
        <f>[2]Metryka!$E$25</f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</row>
    <row r="935" spans="1:25" ht="15" customHeight="1">
      <c r="A935" s="453">
        <f>[2]Metryka!$C$3</f>
        <v>0</v>
      </c>
      <c r="B935" s="264" t="s">
        <v>773</v>
      </c>
      <c r="C935" s="264">
        <v>7163</v>
      </c>
      <c r="D935" s="264" t="s">
        <v>4063</v>
      </c>
      <c r="E935" s="273">
        <v>17.316400000000002</v>
      </c>
      <c r="F935" s="273">
        <v>52.368200000000002</v>
      </c>
      <c r="G935" s="458" t="s">
        <v>3168</v>
      </c>
      <c r="H935" s="496"/>
      <c r="I935" s="249"/>
      <c r="J935" s="302"/>
      <c r="K935" s="302"/>
      <c r="L935" s="302"/>
      <c r="M935" s="302"/>
      <c r="N935" s="447">
        <v>0</v>
      </c>
      <c r="O935" s="302"/>
      <c r="P935" s="241"/>
      <c r="Q935" s="33">
        <f>[2]Metryka!$C$25</f>
        <v>0</v>
      </c>
      <c r="R935" s="85">
        <f>[2]Metryka!$D$25</f>
        <v>0</v>
      </c>
      <c r="S935" s="90">
        <f>[2]Metryka!$E$25</f>
        <v>0</v>
      </c>
      <c r="T935" s="33" t="s">
        <v>1082</v>
      </c>
      <c r="U935" s="33" t="s">
        <v>7040</v>
      </c>
      <c r="V935" s="33" t="s">
        <v>7041</v>
      </c>
      <c r="W935" s="33" t="s">
        <v>5928</v>
      </c>
      <c r="X935" s="33" t="s">
        <v>4646</v>
      </c>
      <c r="Y935" s="33" t="s">
        <v>7042</v>
      </c>
    </row>
    <row r="936" spans="1:25">
      <c r="A936" s="453">
        <f>[2]Metryka!$C$3</f>
        <v>0</v>
      </c>
      <c r="B936" s="264" t="s">
        <v>3356</v>
      </c>
      <c r="C936" s="264">
        <v>8137</v>
      </c>
      <c r="D936" s="264" t="s">
        <v>4005</v>
      </c>
      <c r="E936" s="273">
        <v>17.038399999999999</v>
      </c>
      <c r="F936" s="273">
        <v>54.249600000000001</v>
      </c>
      <c r="G936" s="458" t="s">
        <v>3172</v>
      </c>
      <c r="H936" s="496"/>
      <c r="I936" s="249"/>
      <c r="J936" s="302"/>
      <c r="K936" s="302"/>
      <c r="L936" s="302"/>
      <c r="M936" s="302"/>
      <c r="N936" s="447">
        <v>0</v>
      </c>
      <c r="O936" s="302"/>
      <c r="P936" s="241"/>
      <c r="Q936" s="33">
        <f>[2]Metryka!$C$25</f>
        <v>0</v>
      </c>
      <c r="R936" s="85">
        <f>[2]Metryka!$D$25</f>
        <v>0</v>
      </c>
      <c r="S936" s="90">
        <f>[2]Metryka!$E$25</f>
        <v>0</v>
      </c>
      <c r="T936" s="33" t="s">
        <v>5480</v>
      </c>
      <c r="U936" s="33" t="s">
        <v>5480</v>
      </c>
      <c r="V936" s="33" t="s">
        <v>5481</v>
      </c>
      <c r="W936" s="33" t="s">
        <v>5213</v>
      </c>
      <c r="X936" s="33" t="s">
        <v>4642</v>
      </c>
      <c r="Y936" s="33" t="s">
        <v>5481</v>
      </c>
    </row>
    <row r="937" spans="1:25" ht="15" customHeight="1">
      <c r="A937" s="453">
        <f>[2]Metryka!$C$3</f>
        <v>0</v>
      </c>
      <c r="B937" s="264" t="s">
        <v>775</v>
      </c>
      <c r="C937" s="264">
        <v>5221</v>
      </c>
      <c r="D937" s="264" t="s">
        <v>4037</v>
      </c>
      <c r="E937" s="273">
        <v>17.86</v>
      </c>
      <c r="F937" s="273">
        <v>53.7774</v>
      </c>
      <c r="G937" s="458" t="s">
        <v>3172</v>
      </c>
      <c r="H937" s="496"/>
      <c r="I937" s="249"/>
      <c r="J937" s="302"/>
      <c r="K937" s="302"/>
      <c r="L937" s="302"/>
      <c r="M937" s="302"/>
      <c r="N937" s="447">
        <v>0</v>
      </c>
      <c r="O937" s="302"/>
      <c r="P937" s="241"/>
      <c r="Q937" s="33">
        <f>[2]Metryka!$C$25</f>
        <v>0</v>
      </c>
      <c r="R937" s="85">
        <f>[2]Metryka!$D$25</f>
        <v>0</v>
      </c>
      <c r="S937" s="90">
        <f>[2]Metryka!$E$25</f>
        <v>0</v>
      </c>
      <c r="T937" s="33" t="s">
        <v>429</v>
      </c>
      <c r="U937" s="33" t="s">
        <v>6081</v>
      </c>
      <c r="V937" s="33" t="s">
        <v>6082</v>
      </c>
      <c r="W937" s="33" t="s">
        <v>5691</v>
      </c>
      <c r="X937" s="33" t="s">
        <v>4642</v>
      </c>
      <c r="Y937" s="33" t="s">
        <v>6083</v>
      </c>
    </row>
    <row r="938" spans="1:25" ht="15" customHeight="1">
      <c r="A938" s="453">
        <f>[2]Metryka!$C$3</f>
        <v>0</v>
      </c>
      <c r="B938" s="264" t="s">
        <v>3357</v>
      </c>
      <c r="C938" s="264">
        <v>5222</v>
      </c>
      <c r="D938" s="264" t="s">
        <v>4069</v>
      </c>
      <c r="E938" s="273">
        <v>19.677900000000001</v>
      </c>
      <c r="F938" s="273">
        <v>53.243099999999998</v>
      </c>
      <c r="G938" s="458" t="s">
        <v>3164</v>
      </c>
      <c r="H938" s="496"/>
      <c r="I938" s="249"/>
      <c r="J938" s="302"/>
      <c r="K938" s="302"/>
      <c r="L938" s="302"/>
      <c r="M938" s="302"/>
      <c r="N938" s="447">
        <v>0</v>
      </c>
      <c r="O938" s="302"/>
      <c r="P938" s="241"/>
      <c r="Q938" s="33">
        <f>[2]Metryka!$C$25</f>
        <v>0</v>
      </c>
      <c r="R938" s="85">
        <f>[2]Metryka!$D$25</f>
        <v>0</v>
      </c>
      <c r="S938" s="90">
        <f>[2]Metryka!$E$25</f>
        <v>0</v>
      </c>
      <c r="T938" s="33" t="s">
        <v>5482</v>
      </c>
      <c r="U938" s="33" t="s">
        <v>5483</v>
      </c>
      <c r="V938" s="33" t="s">
        <v>5484</v>
      </c>
      <c r="W938" s="33" t="s">
        <v>5485</v>
      </c>
      <c r="X938" s="33" t="s">
        <v>4633</v>
      </c>
      <c r="Y938" s="33" t="s">
        <v>5484</v>
      </c>
    </row>
    <row r="939" spans="1:25" ht="15" customHeight="1">
      <c r="A939" s="453">
        <f>[2]Metryka!$C$3</f>
        <v>0</v>
      </c>
      <c r="B939" s="264" t="s">
        <v>776</v>
      </c>
      <c r="C939" s="264">
        <v>7164</v>
      </c>
      <c r="D939" s="264" t="s">
        <v>4063</v>
      </c>
      <c r="E939" s="273">
        <v>17.643799999999999</v>
      </c>
      <c r="F939" s="273">
        <v>52.3324</v>
      </c>
      <c r="G939" s="458" t="s">
        <v>3168</v>
      </c>
      <c r="H939" s="496"/>
      <c r="I939" s="249"/>
      <c r="J939" s="302"/>
      <c r="K939" s="302"/>
      <c r="L939" s="302"/>
      <c r="M939" s="302"/>
      <c r="N939" s="447">
        <v>0</v>
      </c>
      <c r="O939" s="302"/>
      <c r="P939" s="241"/>
      <c r="Q939" s="33">
        <f>[2]Metryka!$C$25</f>
        <v>0</v>
      </c>
      <c r="R939" s="85">
        <f>[2]Metryka!$D$25</f>
        <v>0</v>
      </c>
      <c r="S939" s="90">
        <f>[2]Metryka!$E$25</f>
        <v>0</v>
      </c>
      <c r="T939" s="33" t="s">
        <v>2801</v>
      </c>
      <c r="U939" s="33" t="s">
        <v>5319</v>
      </c>
      <c r="V939" s="33" t="s">
        <v>5320</v>
      </c>
      <c r="W939" s="33" t="s">
        <v>5321</v>
      </c>
      <c r="X939" s="33" t="s">
        <v>4646</v>
      </c>
      <c r="Y939" s="33" t="s">
        <v>7043</v>
      </c>
    </row>
    <row r="940" spans="1:25" ht="15" customHeight="1">
      <c r="A940" s="453">
        <f>[2]Metryka!$C$3</f>
        <v>0</v>
      </c>
      <c r="B940" s="264" t="s">
        <v>777</v>
      </c>
      <c r="C940" s="264">
        <v>8138</v>
      </c>
      <c r="D940" s="264" t="s">
        <v>4041</v>
      </c>
      <c r="E940" s="273">
        <v>16.8278</v>
      </c>
      <c r="F940" s="273">
        <v>53.731900000000003</v>
      </c>
      <c r="G940" s="458" t="s">
        <v>3178</v>
      </c>
      <c r="H940" s="496"/>
      <c r="I940" s="249"/>
      <c r="J940" s="302"/>
      <c r="K940" s="302"/>
      <c r="L940" s="302"/>
      <c r="M940" s="302"/>
      <c r="N940" s="447">
        <v>0</v>
      </c>
      <c r="O940" s="302"/>
      <c r="P940" s="241"/>
      <c r="Q940" s="33">
        <f>[2]Metryka!$C$25</f>
        <v>0</v>
      </c>
      <c r="R940" s="85">
        <f>[2]Metryka!$D$25</f>
        <v>0</v>
      </c>
      <c r="S940" s="90">
        <f>[2]Metryka!$E$25</f>
        <v>0</v>
      </c>
      <c r="T940" s="33" t="s">
        <v>2411</v>
      </c>
      <c r="U940" s="33" t="s">
        <v>6639</v>
      </c>
      <c r="V940" s="33" t="s">
        <v>6640</v>
      </c>
      <c r="W940" s="33" t="s">
        <v>6114</v>
      </c>
      <c r="X940" s="33" t="s">
        <v>4647</v>
      </c>
      <c r="Y940" s="33" t="s">
        <v>6640</v>
      </c>
    </row>
    <row r="941" spans="1:25" ht="15" customHeight="1">
      <c r="A941" s="453">
        <f>[2]Metryka!$C$3</f>
        <v>0</v>
      </c>
      <c r="B941" s="264" t="s">
        <v>778</v>
      </c>
      <c r="C941" s="264">
        <v>5223</v>
      </c>
      <c r="D941" s="264" t="s">
        <v>4102</v>
      </c>
      <c r="E941" s="273">
        <v>18.331900000000001</v>
      </c>
      <c r="F941" s="273">
        <v>53.192100000000003</v>
      </c>
      <c r="G941" s="458" t="s">
        <v>3164</v>
      </c>
      <c r="H941" s="496"/>
      <c r="I941" s="249"/>
      <c r="J941" s="302"/>
      <c r="K941" s="302"/>
      <c r="L941" s="302"/>
      <c r="M941" s="302"/>
      <c r="N941" s="447">
        <v>0</v>
      </c>
      <c r="O941" s="302"/>
      <c r="P941" s="241"/>
      <c r="Q941" s="33">
        <f>[2]Metryka!$C$25</f>
        <v>0</v>
      </c>
      <c r="R941" s="85">
        <f>[2]Metryka!$D$25</f>
        <v>0</v>
      </c>
      <c r="S941" s="90">
        <f>[2]Metryka!$E$25</f>
        <v>0</v>
      </c>
      <c r="T941" s="33" t="s">
        <v>465</v>
      </c>
      <c r="U941" s="33" t="s">
        <v>465</v>
      </c>
      <c r="V941" s="33" t="s">
        <v>6662</v>
      </c>
      <c r="W941" s="33" t="s">
        <v>5294</v>
      </c>
      <c r="X941" s="33" t="s">
        <v>4633</v>
      </c>
      <c r="Y941" s="33" t="s">
        <v>6662</v>
      </c>
    </row>
    <row r="942" spans="1:25" ht="15" customHeight="1">
      <c r="A942" s="453">
        <f>[2]Metryka!$C$3</f>
        <v>0</v>
      </c>
      <c r="B942" s="264" t="s">
        <v>779</v>
      </c>
      <c r="C942" s="264">
        <v>423</v>
      </c>
      <c r="D942" s="264" t="s">
        <v>4226</v>
      </c>
      <c r="E942" s="273">
        <v>23.583100000000002</v>
      </c>
      <c r="F942" s="273">
        <v>52.733400000000003</v>
      </c>
      <c r="G942" s="458" t="s">
        <v>3171</v>
      </c>
      <c r="H942" s="496"/>
      <c r="I942" s="249"/>
      <c r="J942" s="302"/>
      <c r="K942" s="302"/>
      <c r="L942" s="302"/>
      <c r="M942" s="302"/>
      <c r="N942" s="447">
        <v>0</v>
      </c>
      <c r="O942" s="302"/>
      <c r="P942" s="241"/>
      <c r="Q942" s="33">
        <f>[2]Metryka!$C$25</f>
        <v>0</v>
      </c>
      <c r="R942" s="85">
        <f>[2]Metryka!$D$25</f>
        <v>0</v>
      </c>
      <c r="S942" s="90">
        <f>[2]Metryka!$E$25</f>
        <v>0</v>
      </c>
      <c r="T942" s="33" t="s">
        <v>779</v>
      </c>
      <c r="U942" s="33" t="s">
        <v>7044</v>
      </c>
      <c r="V942" s="33" t="s">
        <v>7045</v>
      </c>
      <c r="W942" s="33" t="s">
        <v>5328</v>
      </c>
      <c r="X942" s="33" t="s">
        <v>4641</v>
      </c>
      <c r="Y942" s="33" t="s">
        <v>7045</v>
      </c>
    </row>
    <row r="943" spans="1:25" ht="15" customHeight="1">
      <c r="A943" s="453">
        <f>[2]Metryka!$C$3</f>
        <v>0</v>
      </c>
      <c r="B943" s="264" t="s">
        <v>780</v>
      </c>
      <c r="C943" s="264">
        <v>1158</v>
      </c>
      <c r="D943" s="264" t="s">
        <v>4006</v>
      </c>
      <c r="E943" s="273">
        <v>21.350200000000001</v>
      </c>
      <c r="F943" s="273">
        <v>52.223399999999998</v>
      </c>
      <c r="G943" s="458" t="s">
        <v>3170</v>
      </c>
      <c r="H943" s="496"/>
      <c r="I943" s="249"/>
      <c r="J943" s="302"/>
      <c r="K943" s="302"/>
      <c r="L943" s="302"/>
      <c r="M943" s="302"/>
      <c r="N943" s="447">
        <v>0</v>
      </c>
      <c r="O943" s="302"/>
      <c r="P943" s="241"/>
      <c r="Q943" s="33">
        <f>[2]Metryka!$C$25</f>
        <v>0</v>
      </c>
      <c r="R943" s="85">
        <f>[2]Metryka!$D$25</f>
        <v>0</v>
      </c>
      <c r="S943" s="90">
        <f>[2]Metryka!$E$25</f>
        <v>0</v>
      </c>
      <c r="T943" s="33" t="s">
        <v>780</v>
      </c>
      <c r="U943" s="33" t="s">
        <v>7046</v>
      </c>
      <c r="V943" s="33" t="s">
        <v>6538</v>
      </c>
      <c r="W943" s="33" t="s">
        <v>6013</v>
      </c>
      <c r="X943" s="33" t="s">
        <v>4638</v>
      </c>
      <c r="Y943" s="33" t="s">
        <v>7047</v>
      </c>
    </row>
    <row r="944" spans="1:25" ht="15" customHeight="1">
      <c r="A944" s="453">
        <f>[2]Metryka!$C$3</f>
        <v>0</v>
      </c>
      <c r="B944" s="264" t="s">
        <v>781</v>
      </c>
      <c r="C944" s="264">
        <v>5224</v>
      </c>
      <c r="D944" s="264" t="s">
        <v>4087</v>
      </c>
      <c r="E944" s="273">
        <v>19.844999999999999</v>
      </c>
      <c r="F944" s="273">
        <v>53.396299999999997</v>
      </c>
      <c r="G944" s="458" t="s">
        <v>3180</v>
      </c>
      <c r="H944" s="496"/>
      <c r="I944" s="249"/>
      <c r="J944" s="302"/>
      <c r="K944" s="302"/>
      <c r="L944" s="302"/>
      <c r="M944" s="302"/>
      <c r="N944" s="447">
        <v>0</v>
      </c>
      <c r="O944" s="302"/>
      <c r="P944" s="241"/>
      <c r="Q944" s="33">
        <f>[2]Metryka!$C$25</f>
        <v>0</v>
      </c>
      <c r="R944" s="85">
        <f>[2]Metryka!$D$25</f>
        <v>0</v>
      </c>
      <c r="S944" s="90">
        <f>[2]Metryka!$E$25</f>
        <v>0</v>
      </c>
      <c r="T944" s="33" t="s">
        <v>6990</v>
      </c>
      <c r="U944" s="33" t="s">
        <v>6990</v>
      </c>
      <c r="V944" s="33" t="s">
        <v>6991</v>
      </c>
      <c r="W944" s="33" t="s">
        <v>6378</v>
      </c>
      <c r="X944" s="33" t="s">
        <v>4645</v>
      </c>
      <c r="Y944" s="33" t="s">
        <v>6991</v>
      </c>
    </row>
    <row r="945" spans="1:25" ht="15" customHeight="1">
      <c r="A945" s="453">
        <f>[2]Metryka!$C$3</f>
        <v>0</v>
      </c>
      <c r="B945" s="264" t="s">
        <v>782</v>
      </c>
      <c r="C945" s="264">
        <v>51</v>
      </c>
      <c r="D945" s="264" t="s">
        <v>4112</v>
      </c>
      <c r="E945" s="273">
        <v>18.800899999999999</v>
      </c>
      <c r="F945" s="273">
        <v>54.6111</v>
      </c>
      <c r="G945" s="458" t="s">
        <v>3172</v>
      </c>
      <c r="H945" s="496"/>
      <c r="I945" s="249"/>
      <c r="J945" s="302"/>
      <c r="K945" s="302"/>
      <c r="L945" s="302"/>
      <c r="M945" s="302"/>
      <c r="N945" s="447">
        <v>0</v>
      </c>
      <c r="O945" s="302"/>
      <c r="P945" s="241"/>
      <c r="Q945" s="33">
        <f>[2]Metryka!$C$25</f>
        <v>0</v>
      </c>
      <c r="R945" s="85">
        <f>[2]Metryka!$D$25</f>
        <v>0</v>
      </c>
      <c r="S945" s="90">
        <f>[2]Metryka!$E$25</f>
        <v>0</v>
      </c>
      <c r="T945" s="33" t="s">
        <v>782</v>
      </c>
      <c r="U945" s="33" t="s">
        <v>782</v>
      </c>
      <c r="V945" s="33" t="s">
        <v>7048</v>
      </c>
      <c r="W945" s="33" t="s">
        <v>6414</v>
      </c>
      <c r="X945" s="33" t="s">
        <v>4642</v>
      </c>
      <c r="Y945" s="33" t="s">
        <v>7048</v>
      </c>
    </row>
    <row r="946" spans="1:25" ht="15" customHeight="1">
      <c r="A946" s="453">
        <f>[2]Metryka!$C$3</f>
        <v>0</v>
      </c>
      <c r="B946" s="264" t="s">
        <v>783</v>
      </c>
      <c r="C946" s="264">
        <v>5225</v>
      </c>
      <c r="D946" s="264" t="s">
        <v>4100</v>
      </c>
      <c r="E946" s="273">
        <v>20.13</v>
      </c>
      <c r="F946" s="273">
        <v>54.184699999999999</v>
      </c>
      <c r="G946" s="458" t="s">
        <v>3180</v>
      </c>
      <c r="H946" s="496"/>
      <c r="I946" s="249"/>
      <c r="J946" s="302"/>
      <c r="K946" s="302"/>
      <c r="L946" s="302"/>
      <c r="M946" s="302"/>
      <c r="N946" s="447">
        <v>0</v>
      </c>
      <c r="O946" s="302"/>
      <c r="P946" s="241"/>
      <c r="Q946" s="33">
        <f>[2]Metryka!$C$25</f>
        <v>0</v>
      </c>
      <c r="R946" s="85">
        <f>[2]Metryka!$D$25</f>
        <v>0</v>
      </c>
      <c r="S946" s="90">
        <f>[2]Metryka!$E$25</f>
        <v>0</v>
      </c>
      <c r="T946" s="33" t="s">
        <v>1674</v>
      </c>
      <c r="U946" s="33" t="s">
        <v>7049</v>
      </c>
      <c r="V946" s="33" t="s">
        <v>7050</v>
      </c>
      <c r="W946" s="33" t="s">
        <v>7051</v>
      </c>
      <c r="X946" s="33" t="s">
        <v>4645</v>
      </c>
      <c r="Y946" s="33" t="s">
        <v>7052</v>
      </c>
    </row>
    <row r="947" spans="1:25" ht="15" customHeight="1">
      <c r="A947" s="453">
        <f>[2]Metryka!$C$3</f>
        <v>0</v>
      </c>
      <c r="B947" s="264" t="s">
        <v>784</v>
      </c>
      <c r="C947" s="264">
        <v>6149</v>
      </c>
      <c r="D947" s="264" t="s">
        <v>4008</v>
      </c>
      <c r="E947" s="273">
        <v>17.029900000000001</v>
      </c>
      <c r="F947" s="273">
        <v>50.663400000000003</v>
      </c>
      <c r="G947" s="458" t="s">
        <v>3184</v>
      </c>
      <c r="H947" s="496"/>
      <c r="I947" s="249"/>
      <c r="J947" s="302"/>
      <c r="K947" s="302"/>
      <c r="L947" s="302"/>
      <c r="M947" s="302"/>
      <c r="N947" s="447">
        <v>0</v>
      </c>
      <c r="O947" s="302"/>
      <c r="P947" s="241"/>
      <c r="Q947" s="33">
        <f>[2]Metryka!$C$25</f>
        <v>0</v>
      </c>
      <c r="R947" s="85">
        <f>[2]Metryka!$D$25</f>
        <v>0</v>
      </c>
      <c r="S947" s="90">
        <f>[2]Metryka!$E$25</f>
        <v>0</v>
      </c>
      <c r="T947" s="33" t="s">
        <v>2907</v>
      </c>
      <c r="U947" s="33" t="s">
        <v>7053</v>
      </c>
      <c r="V947" s="33" t="s">
        <v>7054</v>
      </c>
      <c r="W947" s="33" t="s">
        <v>5390</v>
      </c>
      <c r="X947" s="33" t="s">
        <v>4632</v>
      </c>
      <c r="Y947" s="33" t="s">
        <v>7055</v>
      </c>
    </row>
    <row r="948" spans="1:25" ht="15" customHeight="1">
      <c r="A948" s="453">
        <f>[2]Metryka!$C$3</f>
        <v>0</v>
      </c>
      <c r="B948" s="264" t="s">
        <v>785</v>
      </c>
      <c r="C948" s="264">
        <v>708</v>
      </c>
      <c r="D948" s="264" t="s">
        <v>4227</v>
      </c>
      <c r="E948" s="273">
        <v>18.853999999999999</v>
      </c>
      <c r="F948" s="273">
        <v>50.7483</v>
      </c>
      <c r="G948" s="458" t="s">
        <v>3167</v>
      </c>
      <c r="H948" s="496"/>
      <c r="I948" s="249"/>
      <c r="J948" s="302"/>
      <c r="K948" s="302"/>
      <c r="L948" s="302"/>
      <c r="M948" s="302"/>
      <c r="N948" s="447">
        <v>0</v>
      </c>
      <c r="O948" s="302"/>
      <c r="P948" s="241"/>
      <c r="Q948" s="33">
        <f>[2]Metryka!$C$25</f>
        <v>0</v>
      </c>
      <c r="R948" s="85">
        <f>[2]Metryka!$D$25</f>
        <v>0</v>
      </c>
      <c r="S948" s="90">
        <f>[2]Metryka!$E$25</f>
        <v>0</v>
      </c>
      <c r="T948" s="33" t="s">
        <v>7056</v>
      </c>
      <c r="U948" s="33" t="s">
        <v>7056</v>
      </c>
      <c r="V948" s="33" t="s">
        <v>7057</v>
      </c>
      <c r="W948" s="33" t="s">
        <v>6256</v>
      </c>
      <c r="X948" s="33" t="s">
        <v>4643</v>
      </c>
      <c r="Y948" s="33" t="s">
        <v>7057</v>
      </c>
    </row>
    <row r="949" spans="1:25" ht="15" customHeight="1">
      <c r="A949" s="453">
        <f>[2]Metryka!$C$3</f>
        <v>0</v>
      </c>
      <c r="B949" s="264" t="s">
        <v>786</v>
      </c>
      <c r="C949" s="264">
        <v>4116</v>
      </c>
      <c r="D949" s="264" t="s">
        <v>4228</v>
      </c>
      <c r="E949" s="273">
        <v>18.880299999999998</v>
      </c>
      <c r="F949" s="273">
        <v>50.747100000000003</v>
      </c>
      <c r="G949" s="458" t="s">
        <v>3167</v>
      </c>
      <c r="H949" s="496"/>
      <c r="I949" s="249"/>
      <c r="J949" s="302"/>
      <c r="K949" s="302"/>
      <c r="L949" s="302"/>
      <c r="M949" s="302"/>
      <c r="N949" s="447">
        <v>0</v>
      </c>
      <c r="O949" s="302"/>
      <c r="P949" s="241"/>
      <c r="Q949" s="33">
        <f>[2]Metryka!$C$25</f>
        <v>0</v>
      </c>
      <c r="R949" s="85">
        <f>[2]Metryka!$D$25</f>
        <v>0</v>
      </c>
      <c r="S949" s="90">
        <f>[2]Metryka!$E$25</f>
        <v>0</v>
      </c>
      <c r="T949" s="33" t="s">
        <v>7056</v>
      </c>
      <c r="U949" s="33" t="s">
        <v>7056</v>
      </c>
      <c r="V949" s="33" t="s">
        <v>7057</v>
      </c>
      <c r="W949" s="33" t="s">
        <v>6256</v>
      </c>
      <c r="X949" s="33" t="s">
        <v>4643</v>
      </c>
      <c r="Y949" s="33" t="s">
        <v>7057</v>
      </c>
    </row>
    <row r="950" spans="1:25" ht="15" customHeight="1">
      <c r="A950" s="453">
        <f>[2]Metryka!$C$3</f>
        <v>0</v>
      </c>
      <c r="B950" s="264" t="s">
        <v>3358</v>
      </c>
      <c r="C950" s="264">
        <v>3087</v>
      </c>
      <c r="D950" s="264" t="s">
        <v>4229</v>
      </c>
      <c r="E950" s="273">
        <v>22.8322</v>
      </c>
      <c r="F950" s="273">
        <v>49.72</v>
      </c>
      <c r="G950" s="458" t="s">
        <v>3173</v>
      </c>
      <c r="H950" s="496"/>
      <c r="I950" s="249"/>
      <c r="J950" s="302"/>
      <c r="K950" s="302"/>
      <c r="L950" s="302"/>
      <c r="M950" s="302"/>
      <c r="N950" s="447">
        <v>0</v>
      </c>
      <c r="O950" s="302"/>
      <c r="P950" s="241"/>
      <c r="Q950" s="33">
        <f>[2]Metryka!$C$25</f>
        <v>0</v>
      </c>
      <c r="R950" s="85">
        <f>[2]Metryka!$D$25</f>
        <v>0</v>
      </c>
      <c r="S950" s="90">
        <f>[2]Metryka!$E$25</f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</row>
    <row r="951" spans="1:25" ht="15" customHeight="1">
      <c r="A951" s="453">
        <f>[2]Metryka!$C$3</f>
        <v>0</v>
      </c>
      <c r="B951" s="264" t="s">
        <v>787</v>
      </c>
      <c r="C951" s="264">
        <v>1159</v>
      </c>
      <c r="D951" s="264" t="s">
        <v>4046</v>
      </c>
      <c r="E951" s="273">
        <v>23.095600000000001</v>
      </c>
      <c r="F951" s="273">
        <v>52.971699999999998</v>
      </c>
      <c r="G951" s="458" t="s">
        <v>3171</v>
      </c>
      <c r="H951" s="496"/>
      <c r="I951" s="249"/>
      <c r="J951" s="302"/>
      <c r="K951" s="302"/>
      <c r="L951" s="302"/>
      <c r="M951" s="302"/>
      <c r="N951" s="447">
        <v>0</v>
      </c>
      <c r="O951" s="302"/>
      <c r="P951" s="241"/>
      <c r="Q951" s="33">
        <f>[2]Metryka!$C$25</f>
        <v>0</v>
      </c>
      <c r="R951" s="85">
        <f>[2]Metryka!$D$25</f>
        <v>0</v>
      </c>
      <c r="S951" s="90">
        <f>[2]Metryka!$E$25</f>
        <v>0</v>
      </c>
      <c r="T951" s="33" t="s">
        <v>5486</v>
      </c>
      <c r="U951" s="33" t="s">
        <v>5487</v>
      </c>
      <c r="V951" s="33" t="s">
        <v>5488</v>
      </c>
      <c r="W951" s="33" t="s">
        <v>5344</v>
      </c>
      <c r="X951" s="33" t="s">
        <v>4641</v>
      </c>
      <c r="Y951" s="33" t="s">
        <v>5488</v>
      </c>
    </row>
    <row r="952" spans="1:25" ht="15" customHeight="1">
      <c r="A952" s="453">
        <f>[2]Metryka!$C$3</f>
        <v>0</v>
      </c>
      <c r="B952" s="264" t="s">
        <v>788</v>
      </c>
      <c r="C952" s="264">
        <v>1160</v>
      </c>
      <c r="D952" s="264" t="s">
        <v>3986</v>
      </c>
      <c r="E952" s="273">
        <v>22.161000000000001</v>
      </c>
      <c r="F952" s="273">
        <v>51.754600000000003</v>
      </c>
      <c r="G952" s="458" t="s">
        <v>3191</v>
      </c>
      <c r="H952" s="496"/>
      <c r="I952" s="249"/>
      <c r="J952" s="302"/>
      <c r="K952" s="302"/>
      <c r="L952" s="302"/>
      <c r="M952" s="302"/>
      <c r="N952" s="447">
        <v>0</v>
      </c>
      <c r="O952" s="302"/>
      <c r="P952" s="241"/>
      <c r="Q952" s="33">
        <f>[2]Metryka!$C$25</f>
        <v>0</v>
      </c>
      <c r="R952" s="85">
        <f>[2]Metryka!$D$25</f>
        <v>0</v>
      </c>
      <c r="S952" s="90">
        <f>[2]Metryka!$E$25</f>
        <v>0</v>
      </c>
      <c r="T952" s="33" t="s">
        <v>1174</v>
      </c>
      <c r="U952" s="33" t="s">
        <v>7058</v>
      </c>
      <c r="V952" s="33" t="s">
        <v>7059</v>
      </c>
      <c r="W952" s="33" t="s">
        <v>5515</v>
      </c>
      <c r="X952" s="33" t="s">
        <v>4634</v>
      </c>
      <c r="Y952" s="33" t="s">
        <v>7059</v>
      </c>
    </row>
    <row r="953" spans="1:25" ht="15" customHeight="1">
      <c r="A953" s="453">
        <f>[2]Metryka!$C$3</f>
        <v>0</v>
      </c>
      <c r="B953" s="264" t="s">
        <v>789</v>
      </c>
      <c r="C953" s="264">
        <v>3088</v>
      </c>
      <c r="D953" s="264" t="s">
        <v>4230</v>
      </c>
      <c r="E953" s="273">
        <v>23.356400000000001</v>
      </c>
      <c r="F953" s="273">
        <v>50.194400000000002</v>
      </c>
      <c r="G953" s="458" t="s">
        <v>3173</v>
      </c>
      <c r="H953" s="496"/>
      <c r="I953" s="249"/>
      <c r="J953" s="302"/>
      <c r="K953" s="302"/>
      <c r="L953" s="302"/>
      <c r="M953" s="302"/>
      <c r="N953" s="447">
        <v>0</v>
      </c>
      <c r="O953" s="302"/>
      <c r="P953" s="241"/>
      <c r="Q953" s="33">
        <f>[2]Metryka!$C$25</f>
        <v>0</v>
      </c>
      <c r="R953" s="85">
        <f>[2]Metryka!$D$25</f>
        <v>0</v>
      </c>
      <c r="S953" s="90">
        <f>[2]Metryka!$E$25</f>
        <v>0</v>
      </c>
      <c r="T953" s="33" t="s">
        <v>789</v>
      </c>
      <c r="U953" s="33" t="s">
        <v>789</v>
      </c>
      <c r="V953" s="33" t="s">
        <v>7060</v>
      </c>
      <c r="W953" s="33" t="s">
        <v>6037</v>
      </c>
      <c r="X953" s="33" t="s">
        <v>4640</v>
      </c>
      <c r="Y953" s="33" t="s">
        <v>7060</v>
      </c>
    </row>
    <row r="954" spans="1:25" ht="15" customHeight="1">
      <c r="A954" s="453">
        <f>[2]Metryka!$C$3</f>
        <v>0</v>
      </c>
      <c r="B954" s="264" t="s">
        <v>790</v>
      </c>
      <c r="C954" s="264">
        <v>3089</v>
      </c>
      <c r="D954" s="264" t="s">
        <v>4231</v>
      </c>
      <c r="E954" s="273">
        <v>23.576899999999998</v>
      </c>
      <c r="F954" s="273">
        <v>50.298200000000001</v>
      </c>
      <c r="G954" s="458" t="s">
        <v>3191</v>
      </c>
      <c r="H954" s="496"/>
      <c r="I954" s="249"/>
      <c r="J954" s="302"/>
      <c r="K954" s="302"/>
      <c r="L954" s="302"/>
      <c r="M954" s="302"/>
      <c r="N954" s="447">
        <v>0</v>
      </c>
      <c r="O954" s="302"/>
      <c r="P954" s="241"/>
      <c r="Q954" s="33">
        <f>[2]Metryka!$C$25</f>
        <v>0</v>
      </c>
      <c r="R954" s="85">
        <f>[2]Metryka!$D$25</f>
        <v>0</v>
      </c>
      <c r="S954" s="90">
        <f>[2]Metryka!$E$25</f>
        <v>0</v>
      </c>
      <c r="T954" s="33" t="s">
        <v>1305</v>
      </c>
      <c r="U954" s="33" t="s">
        <v>7061</v>
      </c>
      <c r="V954" s="33" t="s">
        <v>7062</v>
      </c>
      <c r="W954" s="33" t="s">
        <v>6065</v>
      </c>
      <c r="X954" s="33" t="s">
        <v>4634</v>
      </c>
      <c r="Y954" s="33" t="s">
        <v>7063</v>
      </c>
    </row>
    <row r="955" spans="1:25" ht="15" customHeight="1">
      <c r="A955" s="453">
        <f>[2]Metryka!$C$3</f>
        <v>0</v>
      </c>
      <c r="B955" s="264" t="s">
        <v>3359</v>
      </c>
      <c r="C955" s="264">
        <v>8806</v>
      </c>
      <c r="D955" s="264"/>
      <c r="E955" s="273"/>
      <c r="F955" s="273"/>
      <c r="G955" s="458" t="s">
        <v>3191</v>
      </c>
      <c r="H955" s="496"/>
      <c r="I955" s="249"/>
      <c r="J955" s="302"/>
      <c r="K955" s="302"/>
      <c r="L955" s="302"/>
      <c r="M955" s="302"/>
      <c r="N955" s="447">
        <v>0</v>
      </c>
      <c r="O955" s="302"/>
      <c r="P955" s="241"/>
      <c r="Q955" s="33">
        <f>[2]Metryka!$C$25</f>
        <v>0</v>
      </c>
      <c r="R955" s="85">
        <f>[2]Metryka!$D$25</f>
        <v>0</v>
      </c>
      <c r="S955" s="90">
        <f>[2]Metryka!$E$25</f>
        <v>0</v>
      </c>
      <c r="T955" s="33">
        <v>0</v>
      </c>
      <c r="U955" s="33">
        <v>0</v>
      </c>
      <c r="V955" s="33">
        <v>0</v>
      </c>
      <c r="W955" s="33">
        <v>0</v>
      </c>
      <c r="X955" s="33">
        <v>0</v>
      </c>
      <c r="Y955" s="33">
        <v>0</v>
      </c>
    </row>
    <row r="956" spans="1:25" ht="15" customHeight="1">
      <c r="A956" s="453">
        <f>[2]Metryka!$C$3</f>
        <v>0</v>
      </c>
      <c r="B956" s="264" t="s">
        <v>791</v>
      </c>
      <c r="C956" s="264">
        <v>2083</v>
      </c>
      <c r="D956" s="264" t="s">
        <v>4232</v>
      </c>
      <c r="E956" s="273">
        <v>23.9087</v>
      </c>
      <c r="F956" s="273">
        <v>50.796700000000001</v>
      </c>
      <c r="G956" s="458" t="s">
        <v>3191</v>
      </c>
      <c r="H956" s="496"/>
      <c r="I956" s="249"/>
      <c r="J956" s="302"/>
      <c r="K956" s="302"/>
      <c r="L956" s="302"/>
      <c r="M956" s="302"/>
      <c r="N956" s="447">
        <v>0</v>
      </c>
      <c r="O956" s="302"/>
      <c r="P956" s="241"/>
      <c r="Q956" s="33">
        <f>[2]Metryka!$C$25</f>
        <v>0</v>
      </c>
      <c r="R956" s="85">
        <f>[2]Metryka!$D$25</f>
        <v>0</v>
      </c>
      <c r="S956" s="90">
        <f>[2]Metryka!$E$25</f>
        <v>0</v>
      </c>
      <c r="T956" s="33" t="s">
        <v>7064</v>
      </c>
      <c r="U956" s="33" t="s">
        <v>7065</v>
      </c>
      <c r="V956" s="33" t="s">
        <v>7066</v>
      </c>
      <c r="W956" s="33" t="s">
        <v>7067</v>
      </c>
      <c r="X956" s="33" t="s">
        <v>4634</v>
      </c>
      <c r="Y956" s="33" t="s">
        <v>7066</v>
      </c>
    </row>
    <row r="957" spans="1:25" ht="15" customHeight="1">
      <c r="A957" s="453">
        <f>[2]Metryka!$C$3</f>
        <v>0</v>
      </c>
      <c r="B957" s="264" t="s">
        <v>4736</v>
      </c>
      <c r="C957" s="264">
        <v>1145</v>
      </c>
      <c r="D957" s="264">
        <v>32</v>
      </c>
      <c r="E957" s="273">
        <v>23.128056000000001</v>
      </c>
      <c r="F957" s="273">
        <v>53.72222</v>
      </c>
      <c r="G957" s="458" t="s">
        <v>3171</v>
      </c>
      <c r="H957" s="496"/>
      <c r="I957" s="249"/>
      <c r="J957" s="302"/>
      <c r="K957" s="302"/>
      <c r="L957" s="302"/>
      <c r="M957" s="302"/>
      <c r="N957" s="447">
        <v>0</v>
      </c>
      <c r="O957" s="302"/>
      <c r="P957" s="241"/>
      <c r="Q957" s="33">
        <f>[2]Metryka!$C$25</f>
        <v>0</v>
      </c>
      <c r="R957" s="85">
        <f>[2]Metryka!$D$25</f>
        <v>0</v>
      </c>
      <c r="S957" s="90">
        <f>[2]Metryka!$E$25</f>
        <v>0</v>
      </c>
      <c r="T957" s="33" t="s">
        <v>5486</v>
      </c>
      <c r="U957" s="33" t="s">
        <v>5487</v>
      </c>
      <c r="V957" s="33" t="s">
        <v>5488</v>
      </c>
      <c r="W957" s="33" t="s">
        <v>5344</v>
      </c>
      <c r="X957" s="33" t="s">
        <v>4641</v>
      </c>
      <c r="Y957" s="33" t="s">
        <v>5488</v>
      </c>
    </row>
    <row r="958" spans="1:25" ht="15" customHeight="1">
      <c r="A958" s="453">
        <f>[2]Metryka!$C$3</f>
        <v>0</v>
      </c>
      <c r="B958" s="264" t="s">
        <v>792</v>
      </c>
      <c r="C958" s="264">
        <v>4117</v>
      </c>
      <c r="D958" s="264" t="s">
        <v>4233</v>
      </c>
      <c r="E958" s="273">
        <v>19.407599999999999</v>
      </c>
      <c r="F958" s="273">
        <v>49.689300000000003</v>
      </c>
      <c r="G958" s="458" t="s">
        <v>3166</v>
      </c>
      <c r="H958" s="496"/>
      <c r="I958" s="249"/>
      <c r="J958" s="302"/>
      <c r="K958" s="302"/>
      <c r="L958" s="302"/>
      <c r="M958" s="302"/>
      <c r="N958" s="447">
        <v>0</v>
      </c>
      <c r="O958" s="302"/>
      <c r="P958" s="241"/>
      <c r="Q958" s="33">
        <f>[2]Metryka!$C$25</f>
        <v>0</v>
      </c>
      <c r="R958" s="85">
        <f>[2]Metryka!$D$25</f>
        <v>0</v>
      </c>
      <c r="S958" s="90">
        <f>[2]Metryka!$E$25</f>
        <v>0</v>
      </c>
      <c r="T958" s="33" t="s">
        <v>2331</v>
      </c>
      <c r="U958" s="33" t="s">
        <v>2331</v>
      </c>
      <c r="V958" s="33" t="s">
        <v>7068</v>
      </c>
      <c r="W958" s="33" t="s">
        <v>5145</v>
      </c>
      <c r="X958" s="33" t="s">
        <v>4637</v>
      </c>
      <c r="Y958" s="33" t="s">
        <v>7068</v>
      </c>
    </row>
    <row r="959" spans="1:25" ht="15" customHeight="1">
      <c r="A959" s="453">
        <f>[2]Metryka!$C$3</f>
        <v>0</v>
      </c>
      <c r="B959" s="264" t="s">
        <v>793</v>
      </c>
      <c r="C959" s="264">
        <v>3090</v>
      </c>
      <c r="D959" s="264" t="s">
        <v>4234</v>
      </c>
      <c r="E959" s="273">
        <v>22.8627</v>
      </c>
      <c r="F959" s="273">
        <v>49.785299999999999</v>
      </c>
      <c r="G959" s="458" t="s">
        <v>3173</v>
      </c>
      <c r="H959" s="496"/>
      <c r="I959" s="249"/>
      <c r="J959" s="302"/>
      <c r="K959" s="302"/>
      <c r="L959" s="302"/>
      <c r="M959" s="302"/>
      <c r="N959" s="447">
        <v>0</v>
      </c>
      <c r="O959" s="302"/>
      <c r="P959" s="241"/>
      <c r="Q959" s="33">
        <f>[2]Metryka!$C$25</f>
        <v>0</v>
      </c>
      <c r="R959" s="85">
        <f>[2]Metryka!$D$25</f>
        <v>0</v>
      </c>
      <c r="S959" s="90">
        <f>[2]Metryka!$E$25</f>
        <v>0</v>
      </c>
      <c r="T959" s="33" t="s">
        <v>1413</v>
      </c>
      <c r="U959" s="33" t="s">
        <v>1413</v>
      </c>
      <c r="V959" s="33" t="s">
        <v>7069</v>
      </c>
      <c r="W959" s="33" t="s">
        <v>7070</v>
      </c>
      <c r="X959" s="33" t="s">
        <v>4640</v>
      </c>
      <c r="Y959" s="33" t="s">
        <v>7069</v>
      </c>
    </row>
    <row r="960" spans="1:25" ht="15" customHeight="1">
      <c r="A960" s="453">
        <f>[2]Metryka!$C$3</f>
        <v>0</v>
      </c>
      <c r="B960" s="264" t="s">
        <v>794</v>
      </c>
      <c r="C960" s="264">
        <v>5226</v>
      </c>
      <c r="D960" s="264" t="s">
        <v>3991</v>
      </c>
      <c r="E960" s="273">
        <v>18.9634</v>
      </c>
      <c r="F960" s="273">
        <v>51.27</v>
      </c>
      <c r="G960" s="458" t="s">
        <v>3169</v>
      </c>
      <c r="H960" s="496"/>
      <c r="I960" s="249"/>
      <c r="J960" s="302"/>
      <c r="K960" s="302"/>
      <c r="L960" s="302"/>
      <c r="M960" s="302"/>
      <c r="N960" s="447">
        <v>0</v>
      </c>
      <c r="O960" s="302"/>
      <c r="P960" s="241"/>
      <c r="Q960" s="33">
        <f>[2]Metryka!$C$25</f>
        <v>0</v>
      </c>
      <c r="R960" s="85">
        <f>[2]Metryka!$D$25</f>
        <v>0</v>
      </c>
      <c r="S960" s="90">
        <f>[2]Metryka!$E$25</f>
        <v>0</v>
      </c>
      <c r="T960" s="33" t="s">
        <v>5489</v>
      </c>
      <c r="U960" s="33" t="s">
        <v>5490</v>
      </c>
      <c r="V960" s="33" t="s">
        <v>5491</v>
      </c>
      <c r="W960" s="33" t="s">
        <v>5230</v>
      </c>
      <c r="X960" s="33" t="s">
        <v>4636</v>
      </c>
      <c r="Y960" s="33" t="s">
        <v>5491</v>
      </c>
    </row>
    <row r="961" spans="1:25" ht="15" customHeight="1">
      <c r="A961" s="453">
        <f>[2]Metryka!$C$3</f>
        <v>0</v>
      </c>
      <c r="B961" s="264" t="s">
        <v>795</v>
      </c>
      <c r="C961" s="264">
        <v>1161</v>
      </c>
      <c r="D961" s="264" t="s">
        <v>4131</v>
      </c>
      <c r="E961" s="273">
        <v>21.597200000000001</v>
      </c>
      <c r="F961" s="273">
        <v>51.944600000000001</v>
      </c>
      <c r="G961" s="458" t="s">
        <v>3170</v>
      </c>
      <c r="H961" s="496"/>
      <c r="I961" s="249"/>
      <c r="J961" s="302"/>
      <c r="K961" s="302"/>
      <c r="L961" s="302"/>
      <c r="M961" s="302"/>
      <c r="N961" s="447">
        <v>0</v>
      </c>
      <c r="O961" s="302"/>
      <c r="P961" s="241"/>
      <c r="Q961" s="33">
        <f>[2]Metryka!$C$25</f>
        <v>0</v>
      </c>
      <c r="R961" s="85">
        <f>[2]Metryka!$D$25</f>
        <v>0</v>
      </c>
      <c r="S961" s="90">
        <f>[2]Metryka!$E$25</f>
        <v>0</v>
      </c>
      <c r="T961" s="33" t="s">
        <v>1787</v>
      </c>
      <c r="U961" s="33" t="s">
        <v>5492</v>
      </c>
      <c r="V961" s="33" t="s">
        <v>5493</v>
      </c>
      <c r="W961" s="33" t="s">
        <v>5310</v>
      </c>
      <c r="X961" s="33" t="s">
        <v>4638</v>
      </c>
      <c r="Y961" s="33" t="s">
        <v>8930</v>
      </c>
    </row>
    <row r="962" spans="1:25" ht="15" customHeight="1">
      <c r="A962" s="453">
        <f>[2]Metryka!$C$3</f>
        <v>0</v>
      </c>
      <c r="B962" s="264" t="s">
        <v>796</v>
      </c>
      <c r="C962" s="264">
        <v>2084</v>
      </c>
      <c r="D962" s="264" t="s">
        <v>4057</v>
      </c>
      <c r="E962" s="273">
        <v>22.263400000000001</v>
      </c>
      <c r="F962" s="273">
        <v>50.531100000000002</v>
      </c>
      <c r="G962" s="458" t="s">
        <v>3173</v>
      </c>
      <c r="H962" s="496"/>
      <c r="I962" s="249"/>
      <c r="J962" s="302"/>
      <c r="K962" s="302"/>
      <c r="L962" s="302"/>
      <c r="M962" s="302"/>
      <c r="N962" s="447">
        <v>0</v>
      </c>
      <c r="O962" s="302"/>
      <c r="P962" s="241"/>
      <c r="Q962" s="33">
        <f>[2]Metryka!$C$25</f>
        <v>0</v>
      </c>
      <c r="R962" s="85">
        <f>[2]Metryka!$D$25</f>
        <v>0</v>
      </c>
      <c r="S962" s="90">
        <f>[2]Metryka!$E$25</f>
        <v>0</v>
      </c>
      <c r="T962" s="33" t="s">
        <v>5444</v>
      </c>
      <c r="U962" s="33" t="s">
        <v>5445</v>
      </c>
      <c r="V962" s="33" t="s">
        <v>5446</v>
      </c>
      <c r="W962" s="33" t="s">
        <v>5447</v>
      </c>
      <c r="X962" s="33" t="s">
        <v>4640</v>
      </c>
      <c r="Y962" s="33" t="s">
        <v>8926</v>
      </c>
    </row>
    <row r="963" spans="1:25" ht="15" customHeight="1">
      <c r="A963" s="453">
        <f>[2]Metryka!$C$3</f>
        <v>0</v>
      </c>
      <c r="B963" s="264" t="s">
        <v>3360</v>
      </c>
      <c r="C963" s="264">
        <v>2074</v>
      </c>
      <c r="D963" s="264"/>
      <c r="E963" s="273"/>
      <c r="F963" s="273"/>
      <c r="G963" s="458" t="s">
        <v>3173</v>
      </c>
      <c r="H963" s="496"/>
      <c r="I963" s="249"/>
      <c r="J963" s="302"/>
      <c r="K963" s="302"/>
      <c r="L963" s="302"/>
      <c r="M963" s="302"/>
      <c r="N963" s="447">
        <v>0</v>
      </c>
      <c r="O963" s="302"/>
      <c r="P963" s="241"/>
      <c r="Q963" s="33">
        <f>[2]Metryka!$C$25</f>
        <v>0</v>
      </c>
      <c r="R963" s="85">
        <f>[2]Metryka!$D$25</f>
        <v>0</v>
      </c>
      <c r="S963" s="90">
        <f>[2]Metryka!$E$25</f>
        <v>0</v>
      </c>
      <c r="T963" s="33" t="s">
        <v>1386</v>
      </c>
      <c r="U963" s="33" t="s">
        <v>1386</v>
      </c>
      <c r="V963" s="33" t="s">
        <v>7071</v>
      </c>
      <c r="W963" s="33" t="s">
        <v>6541</v>
      </c>
      <c r="X963" s="33" t="s">
        <v>4640</v>
      </c>
      <c r="Y963" s="33" t="s">
        <v>7071</v>
      </c>
    </row>
    <row r="964" spans="1:25" ht="15" customHeight="1">
      <c r="A964" s="453">
        <f>[2]Metryka!$C$3</f>
        <v>0</v>
      </c>
      <c r="B964" s="264" t="s">
        <v>797</v>
      </c>
      <c r="C964" s="264">
        <v>2085</v>
      </c>
      <c r="D964" s="264" t="s">
        <v>4057</v>
      </c>
      <c r="E964" s="273">
        <v>22.456399999999999</v>
      </c>
      <c r="F964" s="273">
        <v>50.530500000000004</v>
      </c>
      <c r="G964" s="458" t="s">
        <v>3173</v>
      </c>
      <c r="H964" s="496"/>
      <c r="I964" s="249"/>
      <c r="J964" s="302"/>
      <c r="K964" s="302"/>
      <c r="L964" s="302"/>
      <c r="M964" s="302"/>
      <c r="N964" s="447">
        <v>0</v>
      </c>
      <c r="O964" s="302"/>
      <c r="P964" s="241"/>
      <c r="Q964" s="33">
        <f>[2]Metryka!$C$25</f>
        <v>0</v>
      </c>
      <c r="R964" s="85">
        <f>[2]Metryka!$D$25</f>
        <v>0</v>
      </c>
      <c r="S964" s="90">
        <f>[2]Metryka!$E$25</f>
        <v>0</v>
      </c>
      <c r="T964" s="33" t="s">
        <v>5494</v>
      </c>
      <c r="U964" s="33" t="s">
        <v>5494</v>
      </c>
      <c r="V964" s="33" t="s">
        <v>5495</v>
      </c>
      <c r="W964" s="33" t="s">
        <v>5447</v>
      </c>
      <c r="X964" s="33" t="s">
        <v>4640</v>
      </c>
      <c r="Y964" s="33" t="s">
        <v>5495</v>
      </c>
    </row>
    <row r="965" spans="1:25" ht="15" customHeight="1">
      <c r="A965" s="453">
        <f>[2]Metryka!$C$3</f>
        <v>0</v>
      </c>
      <c r="B965" s="264" t="s">
        <v>3361</v>
      </c>
      <c r="C965" s="264">
        <v>2086</v>
      </c>
      <c r="D965" s="264" t="s">
        <v>4235</v>
      </c>
      <c r="E965" s="273">
        <v>20.314699999999998</v>
      </c>
      <c r="F965" s="273">
        <v>51.4512</v>
      </c>
      <c r="G965" s="458" t="s">
        <v>3169</v>
      </c>
      <c r="H965" s="496"/>
      <c r="I965" s="249"/>
      <c r="J965" s="302"/>
      <c r="K965" s="302"/>
      <c r="L965" s="302"/>
      <c r="M965" s="302"/>
      <c r="N965" s="447">
        <v>0</v>
      </c>
      <c r="O965" s="302"/>
      <c r="P965" s="241"/>
      <c r="Q965" s="33">
        <f>[2]Metryka!$C$25</f>
        <v>0</v>
      </c>
      <c r="R965" s="85">
        <f>[2]Metryka!$D$25</f>
        <v>0</v>
      </c>
      <c r="S965" s="90">
        <f>[2]Metryka!$E$25</f>
        <v>0</v>
      </c>
      <c r="T965" s="33" t="s">
        <v>1666</v>
      </c>
      <c r="U965" s="33" t="s">
        <v>5960</v>
      </c>
      <c r="V965" s="33" t="s">
        <v>5961</v>
      </c>
      <c r="W965" s="33" t="s">
        <v>5733</v>
      </c>
      <c r="X965" s="33" t="s">
        <v>4636</v>
      </c>
      <c r="Y965" s="33" t="s">
        <v>5962</v>
      </c>
    </row>
    <row r="966" spans="1:25" ht="15" customHeight="1">
      <c r="A966" s="453">
        <f>[2]Metryka!$C$3</f>
        <v>0</v>
      </c>
      <c r="B966" s="264" t="s">
        <v>798</v>
      </c>
      <c r="C966" s="264">
        <v>53</v>
      </c>
      <c r="D966" s="264" t="s">
        <v>4236</v>
      </c>
      <c r="E966" s="273">
        <v>19.573899999999998</v>
      </c>
      <c r="F966" s="273">
        <v>53.582700000000003</v>
      </c>
      <c r="G966" s="458" t="s">
        <v>3180</v>
      </c>
      <c r="H966" s="496"/>
      <c r="I966" s="249"/>
      <c r="J966" s="302"/>
      <c r="K966" s="302"/>
      <c r="L966" s="302"/>
      <c r="M966" s="302"/>
      <c r="N966" s="447">
        <v>0</v>
      </c>
      <c r="O966" s="302"/>
      <c r="P966" s="241"/>
      <c r="Q966" s="33">
        <f>[2]Metryka!$C$25</f>
        <v>0</v>
      </c>
      <c r="R966" s="85">
        <f>[2]Metryka!$D$25</f>
        <v>0</v>
      </c>
      <c r="S966" s="90">
        <f>[2]Metryka!$E$25</f>
        <v>0</v>
      </c>
      <c r="T966" s="33" t="s">
        <v>7072</v>
      </c>
      <c r="U966" s="33" t="s">
        <v>7073</v>
      </c>
      <c r="V966" s="33" t="s">
        <v>7074</v>
      </c>
      <c r="W966" s="33" t="s">
        <v>7075</v>
      </c>
      <c r="X966" s="33" t="s">
        <v>4645</v>
      </c>
      <c r="Y966" s="33" t="s">
        <v>7074</v>
      </c>
    </row>
    <row r="967" spans="1:25" ht="15" customHeight="1">
      <c r="A967" s="453">
        <f>[2]Metryka!$C$3</f>
        <v>0</v>
      </c>
      <c r="B967" s="264" t="s">
        <v>799</v>
      </c>
      <c r="C967" s="264">
        <v>5227</v>
      </c>
      <c r="D967" s="264" t="s">
        <v>4087</v>
      </c>
      <c r="E967" s="273">
        <v>19.5486</v>
      </c>
      <c r="F967" s="273">
        <v>53.595599999999997</v>
      </c>
      <c r="G967" s="458" t="s">
        <v>3180</v>
      </c>
      <c r="H967" s="496"/>
      <c r="I967" s="249"/>
      <c r="J967" s="302"/>
      <c r="K967" s="302"/>
      <c r="L967" s="302"/>
      <c r="M967" s="302"/>
      <c r="N967" s="447">
        <v>0</v>
      </c>
      <c r="O967" s="302"/>
      <c r="P967" s="241"/>
      <c r="Q967" s="33">
        <f>[2]Metryka!$C$25</f>
        <v>0</v>
      </c>
      <c r="R967" s="85">
        <f>[2]Metryka!$D$25</f>
        <v>0</v>
      </c>
      <c r="S967" s="90">
        <f>[2]Metryka!$E$25</f>
        <v>0</v>
      </c>
      <c r="T967" s="33" t="s">
        <v>7072</v>
      </c>
      <c r="U967" s="33" t="s">
        <v>7073</v>
      </c>
      <c r="V967" s="33" t="s">
        <v>7074</v>
      </c>
      <c r="W967" s="33" t="s">
        <v>7075</v>
      </c>
      <c r="X967" s="33" t="s">
        <v>4645</v>
      </c>
      <c r="Y967" s="33" t="s">
        <v>7074</v>
      </c>
    </row>
    <row r="968" spans="1:25" ht="15" customHeight="1">
      <c r="A968" s="453">
        <f>[2]Metryka!$C$3</f>
        <v>0</v>
      </c>
      <c r="B968" s="264" t="s">
        <v>800</v>
      </c>
      <c r="C968" s="264">
        <v>7165</v>
      </c>
      <c r="D968" s="264" t="s">
        <v>4122</v>
      </c>
      <c r="E968" s="273">
        <v>15.188599999999999</v>
      </c>
      <c r="F968" s="273">
        <v>51.502099999999999</v>
      </c>
      <c r="G968" s="458" t="s">
        <v>3174</v>
      </c>
      <c r="H968" s="496"/>
      <c r="I968" s="249"/>
      <c r="J968" s="302"/>
      <c r="K968" s="302"/>
      <c r="L968" s="302"/>
      <c r="M968" s="302"/>
      <c r="N968" s="447">
        <v>0</v>
      </c>
      <c r="O968" s="302"/>
      <c r="P968" s="241"/>
      <c r="Q968" s="33">
        <f>[2]Metryka!$C$25</f>
        <v>0</v>
      </c>
      <c r="R968" s="85">
        <f>[2]Metryka!$D$25</f>
        <v>0</v>
      </c>
      <c r="S968" s="90">
        <f>[2]Metryka!$E$25</f>
        <v>0</v>
      </c>
      <c r="T968" s="33" t="s">
        <v>7076</v>
      </c>
      <c r="U968" s="33" t="s">
        <v>7077</v>
      </c>
      <c r="V968" s="33" t="s">
        <v>7078</v>
      </c>
      <c r="W968" s="33" t="s">
        <v>5289</v>
      </c>
      <c r="X968" s="33" t="s">
        <v>4635</v>
      </c>
      <c r="Y968" s="33" t="s">
        <v>7079</v>
      </c>
    </row>
    <row r="969" spans="1:25" ht="15" customHeight="1">
      <c r="A969" s="453">
        <f>[2]Metryka!$C$3</f>
        <v>0</v>
      </c>
      <c r="B969" s="264" t="s">
        <v>801</v>
      </c>
      <c r="C969" s="264">
        <v>7166</v>
      </c>
      <c r="D969" s="264" t="s">
        <v>4152</v>
      </c>
      <c r="E969" s="273">
        <v>16.799499999999998</v>
      </c>
      <c r="F969" s="273">
        <v>52.183799999999998</v>
      </c>
      <c r="G969" s="458" t="s">
        <v>3168</v>
      </c>
      <c r="H969" s="496"/>
      <c r="I969" s="249"/>
      <c r="J969" s="302"/>
      <c r="K969" s="302"/>
      <c r="L969" s="302"/>
      <c r="M969" s="302"/>
      <c r="N969" s="447">
        <v>0</v>
      </c>
      <c r="O969" s="302"/>
      <c r="P969" s="241"/>
      <c r="Q969" s="33">
        <f>[2]Metryka!$C$25</f>
        <v>0</v>
      </c>
      <c r="R969" s="85">
        <f>[2]Metryka!$D$25</f>
        <v>0</v>
      </c>
      <c r="S969" s="90">
        <f>[2]Metryka!$E$25</f>
        <v>0</v>
      </c>
      <c r="T969" s="33" t="s">
        <v>1503</v>
      </c>
      <c r="U969" s="33" t="s">
        <v>6758</v>
      </c>
      <c r="V969" s="33" t="s">
        <v>6759</v>
      </c>
      <c r="W969" s="33" t="s">
        <v>5928</v>
      </c>
      <c r="X969" s="33" t="s">
        <v>4646</v>
      </c>
      <c r="Y969" s="33" t="s">
        <v>6760</v>
      </c>
    </row>
    <row r="970" spans="1:25" ht="15" customHeight="1">
      <c r="A970" s="453">
        <f>[2]Metryka!$C$3</f>
        <v>0</v>
      </c>
      <c r="B970" s="264" t="s">
        <v>802</v>
      </c>
      <c r="C970" s="264">
        <v>5228</v>
      </c>
      <c r="D970" s="264" t="s">
        <v>4087</v>
      </c>
      <c r="E970" s="273">
        <v>20.294499999999999</v>
      </c>
      <c r="F970" s="273">
        <v>53.165300000000002</v>
      </c>
      <c r="G970" s="458" t="s">
        <v>3180</v>
      </c>
      <c r="H970" s="496"/>
      <c r="I970" s="249"/>
      <c r="J970" s="302"/>
      <c r="K970" s="302"/>
      <c r="L970" s="302"/>
      <c r="M970" s="302"/>
      <c r="N970" s="447">
        <v>0</v>
      </c>
      <c r="O970" s="302"/>
      <c r="P970" s="241"/>
      <c r="Q970" s="33">
        <f>[2]Metryka!$C$25</f>
        <v>0</v>
      </c>
      <c r="R970" s="85">
        <f>[2]Metryka!$D$25</f>
        <v>0</v>
      </c>
      <c r="S970" s="90">
        <f>[2]Metryka!$E$25</f>
        <v>0</v>
      </c>
      <c r="T970" s="33" t="s">
        <v>7080</v>
      </c>
      <c r="U970" s="33" t="s">
        <v>7081</v>
      </c>
      <c r="V970" s="33" t="s">
        <v>7082</v>
      </c>
      <c r="W970" s="33" t="s">
        <v>6378</v>
      </c>
      <c r="X970" s="33" t="s">
        <v>4645</v>
      </c>
      <c r="Y970" s="33" t="s">
        <v>7082</v>
      </c>
    </row>
    <row r="971" spans="1:25" ht="15" customHeight="1">
      <c r="A971" s="453">
        <f>[2]Metryka!$C$3</f>
        <v>0</v>
      </c>
      <c r="B971" s="264" t="s">
        <v>803</v>
      </c>
      <c r="C971" s="264">
        <v>6150</v>
      </c>
      <c r="D971" s="264" t="s">
        <v>4016</v>
      </c>
      <c r="E971" s="273">
        <v>16.579599999999999</v>
      </c>
      <c r="F971" s="273">
        <v>50.9636</v>
      </c>
      <c r="G971" s="458" t="s">
        <v>3184</v>
      </c>
      <c r="H971" s="496"/>
      <c r="I971" s="249"/>
      <c r="J971" s="302"/>
      <c r="K971" s="302"/>
      <c r="L971" s="302"/>
      <c r="M971" s="302"/>
      <c r="N971" s="447">
        <v>0</v>
      </c>
      <c r="O971" s="302"/>
      <c r="P971" s="241"/>
      <c r="Q971" s="33">
        <f>[2]Metryka!$C$25</f>
        <v>0</v>
      </c>
      <c r="R971" s="85">
        <f>[2]Metryka!$D$25</f>
        <v>0</v>
      </c>
      <c r="S971" s="90">
        <f>[2]Metryka!$E$25</f>
        <v>0</v>
      </c>
      <c r="T971" s="33" t="s">
        <v>2931</v>
      </c>
      <c r="U971" s="33" t="s">
        <v>7083</v>
      </c>
      <c r="V971" s="33" t="s">
        <v>7084</v>
      </c>
      <c r="W971" s="33" t="s">
        <v>5113</v>
      </c>
      <c r="X971" s="33" t="s">
        <v>4632</v>
      </c>
      <c r="Y971" s="33" t="s">
        <v>7085</v>
      </c>
    </row>
    <row r="972" spans="1:25" ht="15" customHeight="1">
      <c r="A972" s="453">
        <f>[2]Metryka!$C$3</f>
        <v>0</v>
      </c>
      <c r="B972" s="264" t="s">
        <v>804</v>
      </c>
      <c r="C972" s="264">
        <v>4226</v>
      </c>
      <c r="D972" s="264" t="s">
        <v>4115</v>
      </c>
      <c r="E972" s="273">
        <v>19.176100000000002</v>
      </c>
      <c r="F972" s="273">
        <v>50.142400000000002</v>
      </c>
      <c r="G972" s="458" t="s">
        <v>3167</v>
      </c>
      <c r="H972" s="496"/>
      <c r="I972" s="249"/>
      <c r="J972" s="302"/>
      <c r="K972" s="302"/>
      <c r="L972" s="302"/>
      <c r="M972" s="302"/>
      <c r="N972" s="447">
        <v>0</v>
      </c>
      <c r="O972" s="302"/>
      <c r="P972" s="241"/>
      <c r="Q972" s="33">
        <f>[2]Metryka!$C$25</f>
        <v>0</v>
      </c>
      <c r="R972" s="85">
        <f>[2]Metryka!$D$25</f>
        <v>0</v>
      </c>
      <c r="S972" s="90">
        <f>[2]Metryka!$E$25</f>
        <v>0</v>
      </c>
      <c r="T972" s="33" t="s">
        <v>804</v>
      </c>
      <c r="U972" s="33" t="s">
        <v>804</v>
      </c>
      <c r="V972" s="33" t="s">
        <v>7086</v>
      </c>
      <c r="W972" s="33" t="s">
        <v>5245</v>
      </c>
      <c r="X972" s="33" t="s">
        <v>4643</v>
      </c>
      <c r="Y972" s="33" t="s">
        <v>7086</v>
      </c>
    </row>
    <row r="973" spans="1:25" ht="15" customHeight="1">
      <c r="A973" s="453">
        <f>[2]Metryka!$C$3</f>
        <v>0</v>
      </c>
      <c r="B973" s="264" t="s">
        <v>805</v>
      </c>
      <c r="C973" s="264">
        <v>54</v>
      </c>
      <c r="D973" s="264" t="s">
        <v>4237</v>
      </c>
      <c r="E973" s="273">
        <v>18.244399999999999</v>
      </c>
      <c r="F973" s="273">
        <v>52.805399999999999</v>
      </c>
      <c r="G973" s="458" t="s">
        <v>3164</v>
      </c>
      <c r="H973" s="496"/>
      <c r="I973" s="249"/>
      <c r="J973" s="302"/>
      <c r="K973" s="302"/>
      <c r="L973" s="302"/>
      <c r="M973" s="302"/>
      <c r="N973" s="447">
        <v>0</v>
      </c>
      <c r="O973" s="302"/>
      <c r="P973" s="241"/>
      <c r="Q973" s="33">
        <f>[2]Metryka!$C$25</f>
        <v>0</v>
      </c>
      <c r="R973" s="85">
        <f>[2]Metryka!$D$25</f>
        <v>0</v>
      </c>
      <c r="S973" s="90">
        <f>[2]Metryka!$E$25</f>
        <v>0</v>
      </c>
      <c r="T973" s="33" t="s">
        <v>805</v>
      </c>
      <c r="U973" s="33" t="s">
        <v>7087</v>
      </c>
      <c r="V973" s="33" t="s">
        <v>7088</v>
      </c>
      <c r="W973" s="33" t="s">
        <v>5565</v>
      </c>
      <c r="X973" s="33" t="s">
        <v>4633</v>
      </c>
      <c r="Y973" s="33" t="s">
        <v>7088</v>
      </c>
    </row>
    <row r="974" spans="1:25" ht="15" customHeight="1">
      <c r="A974" s="453">
        <f>[2]Metryka!$C$3</f>
        <v>0</v>
      </c>
      <c r="B974" s="264" t="s">
        <v>806</v>
      </c>
      <c r="C974" s="264">
        <v>5229</v>
      </c>
      <c r="D974" s="264" t="s">
        <v>4238</v>
      </c>
      <c r="E974" s="273">
        <v>18.253</v>
      </c>
      <c r="F974" s="273">
        <v>52.753599999999999</v>
      </c>
      <c r="G974" s="458" t="s">
        <v>3164</v>
      </c>
      <c r="H974" s="496"/>
      <c r="I974" s="249"/>
      <c r="J974" s="302"/>
      <c r="K974" s="302"/>
      <c r="L974" s="302"/>
      <c r="M974" s="302"/>
      <c r="N974" s="447">
        <v>0</v>
      </c>
      <c r="O974" s="302"/>
      <c r="P974" s="241"/>
      <c r="Q974" s="33">
        <f>[2]Metryka!$C$25</f>
        <v>0</v>
      </c>
      <c r="R974" s="85">
        <f>[2]Metryka!$D$25</f>
        <v>0</v>
      </c>
      <c r="S974" s="90">
        <f>[2]Metryka!$E$25</f>
        <v>0</v>
      </c>
      <c r="T974" s="33" t="s">
        <v>805</v>
      </c>
      <c r="U974" s="33" t="s">
        <v>7087</v>
      </c>
      <c r="V974" s="33" t="s">
        <v>7088</v>
      </c>
      <c r="W974" s="33" t="s">
        <v>5565</v>
      </c>
      <c r="X974" s="33" t="s">
        <v>4633</v>
      </c>
      <c r="Y974" s="33" t="s">
        <v>7088</v>
      </c>
    </row>
    <row r="975" spans="1:25" ht="15" customHeight="1">
      <c r="A975" s="453">
        <f>[2]Metryka!$C$3</f>
        <v>0</v>
      </c>
      <c r="B975" s="264" t="s">
        <v>807</v>
      </c>
      <c r="C975" s="264">
        <v>5230</v>
      </c>
      <c r="D975" s="264" t="s">
        <v>4239</v>
      </c>
      <c r="E975" s="273">
        <v>18.240200000000002</v>
      </c>
      <c r="F975" s="273">
        <v>52.770099999999999</v>
      </c>
      <c r="G975" s="458" t="s">
        <v>3164</v>
      </c>
      <c r="H975" s="496"/>
      <c r="I975" s="249"/>
      <c r="J975" s="302"/>
      <c r="K975" s="302"/>
      <c r="L975" s="302"/>
      <c r="M975" s="302"/>
      <c r="N975" s="447">
        <v>0</v>
      </c>
      <c r="O975" s="302"/>
      <c r="P975" s="241"/>
      <c r="Q975" s="33">
        <f>[2]Metryka!$C$25</f>
        <v>0</v>
      </c>
      <c r="R975" s="85">
        <f>[2]Metryka!$D$25</f>
        <v>0</v>
      </c>
      <c r="S975" s="90">
        <f>[2]Metryka!$E$25</f>
        <v>0</v>
      </c>
      <c r="T975" s="33" t="s">
        <v>805</v>
      </c>
      <c r="U975" s="33" t="s">
        <v>7087</v>
      </c>
      <c r="V975" s="33" t="s">
        <v>7088</v>
      </c>
      <c r="W975" s="33" t="s">
        <v>5565</v>
      </c>
      <c r="X975" s="33" t="s">
        <v>4633</v>
      </c>
      <c r="Y975" s="33" t="s">
        <v>7088</v>
      </c>
    </row>
    <row r="976" spans="1:25" ht="15" customHeight="1">
      <c r="A976" s="453">
        <f>[2]Metryka!$C$3</f>
        <v>0</v>
      </c>
      <c r="B976" s="264" t="s">
        <v>808</v>
      </c>
      <c r="C976" s="264">
        <v>4118</v>
      </c>
      <c r="D976" s="264" t="s">
        <v>3981</v>
      </c>
      <c r="E976" s="273">
        <v>19.387899999999998</v>
      </c>
      <c r="F976" s="273">
        <v>49.853000000000002</v>
      </c>
      <c r="G976" s="458" t="s">
        <v>3166</v>
      </c>
      <c r="H976" s="496"/>
      <c r="I976" s="249"/>
      <c r="J976" s="302"/>
      <c r="K976" s="302"/>
      <c r="L976" s="302"/>
      <c r="M976" s="302"/>
      <c r="N976" s="447">
        <v>0</v>
      </c>
      <c r="O976" s="302"/>
      <c r="P976" s="241"/>
      <c r="Q976" s="33">
        <f>[2]Metryka!$C$25</f>
        <v>0</v>
      </c>
      <c r="R976" s="85">
        <f>[2]Metryka!$D$25</f>
        <v>0</v>
      </c>
      <c r="S976" s="90">
        <f>[2]Metryka!$E$25</f>
        <v>0</v>
      </c>
      <c r="T976" s="33" t="s">
        <v>56</v>
      </c>
      <c r="U976" s="33" t="s">
        <v>7089</v>
      </c>
      <c r="V976" s="33" t="s">
        <v>5952</v>
      </c>
      <c r="W976" s="33" t="s">
        <v>5636</v>
      </c>
      <c r="X976" s="33" t="s">
        <v>4637</v>
      </c>
      <c r="Y976" s="33" t="s">
        <v>7090</v>
      </c>
    </row>
    <row r="977" spans="1:25" ht="15" customHeight="1">
      <c r="A977" s="453">
        <f>[2]Metryka!$C$3</f>
        <v>0</v>
      </c>
      <c r="B977" s="264" t="s">
        <v>809</v>
      </c>
      <c r="C977" s="264">
        <v>8141</v>
      </c>
      <c r="D977" s="264" t="s">
        <v>4164</v>
      </c>
      <c r="E977" s="273">
        <v>16.515499999999999</v>
      </c>
      <c r="F977" s="273">
        <v>53.795000000000002</v>
      </c>
      <c r="G977" s="458" t="s">
        <v>3178</v>
      </c>
      <c r="H977" s="496"/>
      <c r="I977" s="249"/>
      <c r="J977" s="302"/>
      <c r="K977" s="302"/>
      <c r="L977" s="302"/>
      <c r="M977" s="302"/>
      <c r="N977" s="447">
        <v>0</v>
      </c>
      <c r="O977" s="302"/>
      <c r="P977" s="241"/>
      <c r="Q977" s="33">
        <f>[2]Metryka!$C$25</f>
        <v>0</v>
      </c>
      <c r="R977" s="85">
        <f>[2]Metryka!$D$25</f>
        <v>0</v>
      </c>
      <c r="S977" s="90">
        <f>[2]Metryka!$E$25</f>
        <v>0</v>
      </c>
      <c r="T977" s="33" t="s">
        <v>769</v>
      </c>
      <c r="U977" s="33" t="s">
        <v>769</v>
      </c>
      <c r="V977" s="33" t="s">
        <v>7037</v>
      </c>
      <c r="W977" s="33" t="s">
        <v>6114</v>
      </c>
      <c r="X977" s="33" t="s">
        <v>4647</v>
      </c>
      <c r="Y977" s="33" t="s">
        <v>7037</v>
      </c>
    </row>
    <row r="978" spans="1:25" ht="15" customHeight="1">
      <c r="A978" s="453">
        <f>[2]Metryka!$C$3</f>
        <v>0</v>
      </c>
      <c r="B978" s="264" t="s">
        <v>5063</v>
      </c>
      <c r="C978" s="264">
        <v>6574</v>
      </c>
      <c r="D978" s="264">
        <v>276</v>
      </c>
      <c r="E978" s="273">
        <v>17.068778999999999</v>
      </c>
      <c r="F978" s="273">
        <v>51.054682</v>
      </c>
      <c r="G978" s="458" t="s">
        <v>3184</v>
      </c>
      <c r="H978" s="496"/>
      <c r="I978" s="249"/>
      <c r="J978" s="302"/>
      <c r="K978" s="302"/>
      <c r="L978" s="302"/>
      <c r="M978" s="302"/>
      <c r="N978" s="447">
        <v>0</v>
      </c>
      <c r="O978" s="302"/>
      <c r="P978" s="241"/>
      <c r="Q978" s="33">
        <f>[2]Metryka!$C$25</f>
        <v>0</v>
      </c>
      <c r="R978" s="85">
        <f>[2]Metryka!$D$25</f>
        <v>0</v>
      </c>
      <c r="S978" s="90">
        <f>[2]Metryka!$E$25</f>
        <v>0</v>
      </c>
      <c r="T978" s="33" t="s">
        <v>2142</v>
      </c>
      <c r="U978" s="33" t="s">
        <v>7091</v>
      </c>
      <c r="V978" s="33" t="s">
        <v>7092</v>
      </c>
      <c r="W978" s="33" t="s">
        <v>5139</v>
      </c>
      <c r="X978" s="33" t="s">
        <v>4632</v>
      </c>
      <c r="Y978" s="33" t="s">
        <v>7093</v>
      </c>
    </row>
    <row r="979" spans="1:25" ht="15" customHeight="1">
      <c r="A979" s="453">
        <f>[2]Metryka!$C$3</f>
        <v>0</v>
      </c>
      <c r="B979" s="264" t="s">
        <v>810</v>
      </c>
      <c r="C979" s="264">
        <v>1162</v>
      </c>
      <c r="D979" s="264" t="s">
        <v>4131</v>
      </c>
      <c r="E979" s="273">
        <v>21.874600000000001</v>
      </c>
      <c r="F979" s="273">
        <v>51.969299999999997</v>
      </c>
      <c r="G979" s="458" t="s">
        <v>3170</v>
      </c>
      <c r="H979" s="496"/>
      <c r="I979" s="249"/>
      <c r="J979" s="302"/>
      <c r="K979" s="302"/>
      <c r="L979" s="302"/>
      <c r="M979" s="302"/>
      <c r="N979" s="447">
        <v>0</v>
      </c>
      <c r="O979" s="302"/>
      <c r="P979" s="241"/>
      <c r="Q979" s="33">
        <f>[2]Metryka!$C$25</f>
        <v>0</v>
      </c>
      <c r="R979" s="85">
        <f>[2]Metryka!$D$25</f>
        <v>0</v>
      </c>
      <c r="S979" s="90">
        <f>[2]Metryka!$E$25</f>
        <v>0</v>
      </c>
      <c r="T979" s="33" t="s">
        <v>5307</v>
      </c>
      <c r="U979" s="33" t="s">
        <v>5308</v>
      </c>
      <c r="V979" s="33" t="s">
        <v>5309</v>
      </c>
      <c r="W979" s="33" t="s">
        <v>5310</v>
      </c>
      <c r="X979" s="33" t="s">
        <v>4638</v>
      </c>
      <c r="Y979" s="33" t="s">
        <v>5309</v>
      </c>
    </row>
    <row r="980" spans="1:25" ht="15" customHeight="1">
      <c r="A980" s="453">
        <f>[2]Metryka!$C$3</f>
        <v>0</v>
      </c>
      <c r="B980" s="264" t="s">
        <v>811</v>
      </c>
      <c r="C980" s="264">
        <v>5231</v>
      </c>
      <c r="D980" s="264" t="s">
        <v>4027</v>
      </c>
      <c r="E980" s="273">
        <v>23.1493</v>
      </c>
      <c r="F980" s="273">
        <v>50.886099999999999</v>
      </c>
      <c r="G980" s="458" t="s">
        <v>3191</v>
      </c>
      <c r="H980" s="496"/>
      <c r="I980" s="249"/>
      <c r="J980" s="302"/>
      <c r="K980" s="302"/>
      <c r="L980" s="302"/>
      <c r="M980" s="302"/>
      <c r="N980" s="447">
        <v>0</v>
      </c>
      <c r="O980" s="302"/>
      <c r="P980" s="241"/>
      <c r="Q980" s="33">
        <f>[2]Metryka!$C$25</f>
        <v>0</v>
      </c>
      <c r="R980" s="85">
        <f>[2]Metryka!$D$25</f>
        <v>0</v>
      </c>
      <c r="S980" s="90">
        <f>[2]Metryka!$E$25</f>
        <v>0</v>
      </c>
      <c r="T980" s="33" t="s">
        <v>811</v>
      </c>
      <c r="U980" s="33" t="s">
        <v>811</v>
      </c>
      <c r="V980" s="33" t="s">
        <v>7094</v>
      </c>
      <c r="W980" s="33" t="s">
        <v>7095</v>
      </c>
      <c r="X980" s="33" t="s">
        <v>4634</v>
      </c>
      <c r="Y980" s="33" t="s">
        <v>7094</v>
      </c>
    </row>
    <row r="981" spans="1:25" ht="15" customHeight="1">
      <c r="A981" s="453">
        <f>[2]Metryka!$C$3</f>
        <v>0</v>
      </c>
      <c r="B981" s="264" t="s">
        <v>812</v>
      </c>
      <c r="C981" s="264">
        <v>55</v>
      </c>
      <c r="D981" s="264" t="s">
        <v>4240</v>
      </c>
      <c r="E981" s="273">
        <v>19.161999999999999</v>
      </c>
      <c r="F981" s="273">
        <v>53.3932</v>
      </c>
      <c r="G981" s="458" t="s">
        <v>3164</v>
      </c>
      <c r="H981" s="496"/>
      <c r="I981" s="249"/>
      <c r="J981" s="302"/>
      <c r="K981" s="302"/>
      <c r="L981" s="302"/>
      <c r="M981" s="302"/>
      <c r="N981" s="447">
        <v>0</v>
      </c>
      <c r="O981" s="302"/>
      <c r="P981" s="241"/>
      <c r="Q981" s="33">
        <f>[2]Metryka!$C$25</f>
        <v>0</v>
      </c>
      <c r="R981" s="85">
        <f>[2]Metryka!$D$25</f>
        <v>0</v>
      </c>
      <c r="S981" s="90">
        <f>[2]Metryka!$E$25</f>
        <v>0</v>
      </c>
      <c r="T981" s="33" t="s">
        <v>812</v>
      </c>
      <c r="U981" s="33" t="s">
        <v>7096</v>
      </c>
      <c r="V981" s="33" t="s">
        <v>7097</v>
      </c>
      <c r="W981" s="33" t="s">
        <v>5485</v>
      </c>
      <c r="X981" s="33" t="s">
        <v>4633</v>
      </c>
      <c r="Y981" s="33" t="s">
        <v>7098</v>
      </c>
    </row>
    <row r="982" spans="1:25" ht="15" customHeight="1">
      <c r="A982" s="453">
        <f>[2]Metryka!$C$3</f>
        <v>0</v>
      </c>
      <c r="B982" s="264" t="s">
        <v>813</v>
      </c>
      <c r="C982" s="264">
        <v>1163</v>
      </c>
      <c r="D982" s="264" t="s">
        <v>3997</v>
      </c>
      <c r="E982" s="273">
        <v>22.649899999999999</v>
      </c>
      <c r="F982" s="273">
        <v>52.908099999999997</v>
      </c>
      <c r="G982" s="458" t="s">
        <v>3171</v>
      </c>
      <c r="H982" s="496"/>
      <c r="I982" s="249"/>
      <c r="J982" s="302"/>
      <c r="K982" s="302"/>
      <c r="L982" s="302"/>
      <c r="M982" s="302"/>
      <c r="N982" s="447">
        <v>0</v>
      </c>
      <c r="O982" s="302"/>
      <c r="P982" s="241"/>
      <c r="Q982" s="33">
        <f>[2]Metryka!$C$25</f>
        <v>0</v>
      </c>
      <c r="R982" s="85">
        <f>[2]Metryka!$D$25</f>
        <v>0</v>
      </c>
      <c r="S982" s="90">
        <f>[2]Metryka!$E$25</f>
        <v>0</v>
      </c>
      <c r="T982" s="33" t="s">
        <v>7099</v>
      </c>
      <c r="U982" s="33" t="s">
        <v>7100</v>
      </c>
      <c r="V982" s="33" t="s">
        <v>7101</v>
      </c>
      <c r="W982" s="33" t="s">
        <v>5360</v>
      </c>
      <c r="X982" s="33" t="s">
        <v>4641</v>
      </c>
      <c r="Y982" s="33" t="s">
        <v>7101</v>
      </c>
    </row>
    <row r="983" spans="1:25" ht="15" customHeight="1">
      <c r="A983" s="453">
        <f>[2]Metryka!$C$3</f>
        <v>0</v>
      </c>
      <c r="B983" s="264" t="s">
        <v>3362</v>
      </c>
      <c r="C983" s="264">
        <v>6152</v>
      </c>
      <c r="D983" s="264"/>
      <c r="E983" s="273"/>
      <c r="F983" s="273"/>
      <c r="G983" s="458" t="s">
        <v>3176</v>
      </c>
      <c r="H983" s="496"/>
      <c r="I983" s="249"/>
      <c r="J983" s="302"/>
      <c r="K983" s="302"/>
      <c r="L983" s="302"/>
      <c r="M983" s="302"/>
      <c r="N983" s="447">
        <v>0</v>
      </c>
      <c r="O983" s="302"/>
      <c r="P983" s="241"/>
      <c r="Q983" s="33">
        <f>[2]Metryka!$C$25</f>
        <v>0</v>
      </c>
      <c r="R983" s="85">
        <f>[2]Metryka!$D$25</f>
        <v>0</v>
      </c>
      <c r="S983" s="90">
        <f>[2]Metryka!$E$25</f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</row>
    <row r="984" spans="1:25" ht="15" customHeight="1">
      <c r="A984" s="453">
        <f>[2]Metryka!$C$3</f>
        <v>0</v>
      </c>
      <c r="B984" s="264" t="s">
        <v>814</v>
      </c>
      <c r="C984" s="264">
        <v>1164</v>
      </c>
      <c r="D984" s="264" t="s">
        <v>4063</v>
      </c>
      <c r="E984" s="273">
        <v>19.794699999999999</v>
      </c>
      <c r="F984" s="273">
        <v>52.157200000000003</v>
      </c>
      <c r="G984" s="458" t="s">
        <v>3169</v>
      </c>
      <c r="H984" s="496"/>
      <c r="I984" s="249"/>
      <c r="J984" s="302"/>
      <c r="K984" s="302"/>
      <c r="L984" s="302"/>
      <c r="M984" s="302"/>
      <c r="N984" s="447">
        <v>0</v>
      </c>
      <c r="O984" s="302"/>
      <c r="P984" s="241"/>
      <c r="Q984" s="33">
        <f>[2]Metryka!$C$25</f>
        <v>0</v>
      </c>
      <c r="R984" s="85">
        <f>[2]Metryka!$D$25</f>
        <v>0</v>
      </c>
      <c r="S984" s="90">
        <f>[2]Metryka!$E$25</f>
        <v>0</v>
      </c>
      <c r="T984" s="33" t="s">
        <v>2881</v>
      </c>
      <c r="U984" s="33" t="s">
        <v>7102</v>
      </c>
      <c r="V984" s="33" t="s">
        <v>7103</v>
      </c>
      <c r="W984" s="33" t="s">
        <v>6053</v>
      </c>
      <c r="X984" s="33" t="s">
        <v>4636</v>
      </c>
      <c r="Y984" s="33" t="s">
        <v>7103</v>
      </c>
    </row>
    <row r="985" spans="1:25" ht="15" customHeight="1">
      <c r="A985" s="453">
        <f>[2]Metryka!$C$3</f>
        <v>0</v>
      </c>
      <c r="B985" s="264" t="s">
        <v>815</v>
      </c>
      <c r="C985" s="264">
        <v>5233</v>
      </c>
      <c r="D985" s="264" t="s">
        <v>4087</v>
      </c>
      <c r="E985" s="273">
        <v>20.775200000000002</v>
      </c>
      <c r="F985" s="273">
        <v>52.631900000000002</v>
      </c>
      <c r="G985" s="458" t="s">
        <v>3170</v>
      </c>
      <c r="H985" s="496"/>
      <c r="I985" s="249"/>
      <c r="J985" s="302"/>
      <c r="K985" s="302"/>
      <c r="L985" s="302"/>
      <c r="M985" s="302"/>
      <c r="N985" s="447">
        <v>0</v>
      </c>
      <c r="O985" s="302"/>
      <c r="P985" s="241"/>
      <c r="Q985" s="33">
        <f>[2]Metryka!$C$25</f>
        <v>0</v>
      </c>
      <c r="R985" s="85">
        <f>[2]Metryka!$D$25</f>
        <v>0</v>
      </c>
      <c r="S985" s="90">
        <f>[2]Metryka!$E$25</f>
        <v>0</v>
      </c>
      <c r="T985" s="33" t="s">
        <v>1548</v>
      </c>
      <c r="U985" s="33" t="s">
        <v>1548</v>
      </c>
      <c r="V985" s="33" t="s">
        <v>6517</v>
      </c>
      <c r="W985" s="33" t="s">
        <v>6288</v>
      </c>
      <c r="X985" s="33" t="s">
        <v>4638</v>
      </c>
      <c r="Y985" s="33" t="s">
        <v>6518</v>
      </c>
    </row>
    <row r="986" spans="1:25" ht="15" customHeight="1">
      <c r="A986" s="453">
        <f>[2]Metryka!$C$3</f>
        <v>0</v>
      </c>
      <c r="B986" s="264" t="s">
        <v>816</v>
      </c>
      <c r="C986" s="264">
        <v>4119</v>
      </c>
      <c r="D986" s="264" t="s">
        <v>3996</v>
      </c>
      <c r="E986" s="273">
        <v>19.354600000000001</v>
      </c>
      <c r="F986" s="273">
        <v>50.964199999999998</v>
      </c>
      <c r="G986" s="458" t="s">
        <v>3167</v>
      </c>
      <c r="H986" s="496"/>
      <c r="I986" s="249"/>
      <c r="J986" s="302"/>
      <c r="K986" s="302"/>
      <c r="L986" s="302"/>
      <c r="M986" s="302"/>
      <c r="N986" s="447">
        <v>0</v>
      </c>
      <c r="O986" s="302"/>
      <c r="P986" s="241"/>
      <c r="Q986" s="33">
        <f>[2]Metryka!$C$25</f>
        <v>0</v>
      </c>
      <c r="R986" s="85">
        <f>[2]Metryka!$D$25</f>
        <v>0</v>
      </c>
      <c r="S986" s="90">
        <f>[2]Metryka!$E$25</f>
        <v>0</v>
      </c>
      <c r="T986" s="33" t="s">
        <v>1158</v>
      </c>
      <c r="U986" s="33" t="s">
        <v>1158</v>
      </c>
      <c r="V986" s="33" t="s">
        <v>7104</v>
      </c>
      <c r="W986" s="33" t="s">
        <v>5350</v>
      </c>
      <c r="X986" s="33" t="s">
        <v>4643</v>
      </c>
      <c r="Y986" s="33" t="s">
        <v>7104</v>
      </c>
    </row>
    <row r="987" spans="1:25" ht="15" customHeight="1">
      <c r="A987" s="453">
        <f>[2]Metryka!$C$3</f>
        <v>0</v>
      </c>
      <c r="B987" s="264" t="s">
        <v>817</v>
      </c>
      <c r="C987" s="264">
        <v>2088</v>
      </c>
      <c r="D987" s="264" t="s">
        <v>4094</v>
      </c>
      <c r="E987" s="273">
        <v>21.6965</v>
      </c>
      <c r="F987" s="273">
        <v>50.482799999999997</v>
      </c>
      <c r="G987" s="458" t="s">
        <v>3173</v>
      </c>
      <c r="H987" s="496"/>
      <c r="I987" s="249"/>
      <c r="J987" s="302"/>
      <c r="K987" s="302"/>
      <c r="L987" s="302"/>
      <c r="M987" s="302"/>
      <c r="N987" s="447">
        <v>0</v>
      </c>
      <c r="O987" s="302"/>
      <c r="P987" s="241"/>
      <c r="Q987" s="33">
        <f>[2]Metryka!$C$25</f>
        <v>0</v>
      </c>
      <c r="R987" s="85">
        <f>[2]Metryka!$D$25</f>
        <v>0</v>
      </c>
      <c r="S987" s="90">
        <f>[2]Metryka!$E$25</f>
        <v>0</v>
      </c>
      <c r="T987" s="33" t="s">
        <v>1582</v>
      </c>
      <c r="U987" s="33" t="s">
        <v>5688</v>
      </c>
      <c r="V987" s="33" t="s">
        <v>5163</v>
      </c>
      <c r="W987" s="33" t="s">
        <v>5117</v>
      </c>
      <c r="X987" s="33" t="s">
        <v>4640</v>
      </c>
      <c r="Y987" s="33" t="s">
        <v>6432</v>
      </c>
    </row>
    <row r="988" spans="1:25" ht="15" customHeight="1">
      <c r="A988" s="453">
        <f>[2]Metryka!$C$3</f>
        <v>0</v>
      </c>
      <c r="B988" s="264" t="s">
        <v>3363</v>
      </c>
      <c r="C988" s="264">
        <v>5234</v>
      </c>
      <c r="D988" s="264" t="s">
        <v>4004</v>
      </c>
      <c r="E988" s="273">
        <v>17.843599999999999</v>
      </c>
      <c r="F988" s="273">
        <v>52.850700000000003</v>
      </c>
      <c r="G988" s="458" t="s">
        <v>3164</v>
      </c>
      <c r="H988" s="496"/>
      <c r="I988" s="249"/>
      <c r="J988" s="302"/>
      <c r="K988" s="302"/>
      <c r="L988" s="302"/>
      <c r="M988" s="302"/>
      <c r="N988" s="447">
        <v>0</v>
      </c>
      <c r="O988" s="302"/>
      <c r="P988" s="241"/>
      <c r="Q988" s="33">
        <f>[2]Metryka!$C$25</f>
        <v>0</v>
      </c>
      <c r="R988" s="85">
        <f>[2]Metryka!$D$25</f>
        <v>0</v>
      </c>
      <c r="S988" s="90">
        <f>[2]Metryka!$E$25</f>
        <v>0</v>
      </c>
      <c r="T988" s="33" t="s">
        <v>3932</v>
      </c>
      <c r="U988" s="33" t="s">
        <v>5496</v>
      </c>
      <c r="V988" s="33" t="s">
        <v>5497</v>
      </c>
      <c r="W988" s="33" t="s">
        <v>5207</v>
      </c>
      <c r="X988" s="33" t="s">
        <v>4633</v>
      </c>
      <c r="Y988" s="33" t="s">
        <v>8931</v>
      </c>
    </row>
    <row r="989" spans="1:25" ht="15" customHeight="1">
      <c r="A989" s="453">
        <f>[2]Metryka!$C$3</f>
        <v>0</v>
      </c>
      <c r="B989" s="264" t="s">
        <v>818</v>
      </c>
      <c r="C989" s="264">
        <v>5235</v>
      </c>
      <c r="D989" s="264" t="s">
        <v>3983</v>
      </c>
      <c r="E989" s="273">
        <v>17.3721</v>
      </c>
      <c r="F989" s="273">
        <v>53.123899999999999</v>
      </c>
      <c r="G989" s="458" t="s">
        <v>3164</v>
      </c>
      <c r="H989" s="496"/>
      <c r="I989" s="249"/>
      <c r="J989" s="302"/>
      <c r="K989" s="302"/>
      <c r="L989" s="302"/>
      <c r="M989" s="302"/>
      <c r="N989" s="447">
        <v>0</v>
      </c>
      <c r="O989" s="302"/>
      <c r="P989" s="241"/>
      <c r="Q989" s="33">
        <f>[2]Metryka!$C$25</f>
        <v>0</v>
      </c>
      <c r="R989" s="85">
        <f>[2]Metryka!$D$25</f>
        <v>0</v>
      </c>
      <c r="S989" s="90">
        <f>[2]Metryka!$E$25</f>
        <v>0</v>
      </c>
      <c r="T989" s="33" t="s">
        <v>5957</v>
      </c>
      <c r="U989" s="33" t="s">
        <v>5957</v>
      </c>
      <c r="V989" s="33" t="s">
        <v>5958</v>
      </c>
      <c r="W989" s="33" t="s">
        <v>5469</v>
      </c>
      <c r="X989" s="33" t="s">
        <v>4633</v>
      </c>
      <c r="Y989" s="33" t="s">
        <v>5958</v>
      </c>
    </row>
    <row r="990" spans="1:25" ht="15" customHeight="1">
      <c r="A990" s="453">
        <f>[2]Metryka!$C$3</f>
        <v>0</v>
      </c>
      <c r="B990" s="264" t="s">
        <v>3364</v>
      </c>
      <c r="C990" s="264">
        <v>5236</v>
      </c>
      <c r="D990" s="264" t="s">
        <v>3958</v>
      </c>
      <c r="E990" s="273">
        <v>19.393999999999998</v>
      </c>
      <c r="F990" s="273">
        <v>54.239199999999997</v>
      </c>
      <c r="G990" s="458" t="s">
        <v>3180</v>
      </c>
      <c r="H990" s="496"/>
      <c r="I990" s="249"/>
      <c r="J990" s="302"/>
      <c r="K990" s="302"/>
      <c r="L990" s="302"/>
      <c r="M990" s="302"/>
      <c r="N990" s="447">
        <v>0</v>
      </c>
      <c r="O990" s="302"/>
      <c r="P990" s="241"/>
      <c r="Q990" s="33">
        <f>[2]Metryka!$C$25</f>
        <v>0</v>
      </c>
      <c r="R990" s="85">
        <f>[2]Metryka!$D$25</f>
        <v>0</v>
      </c>
      <c r="S990" s="90">
        <f>[2]Metryka!$E$25</f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</row>
    <row r="991" spans="1:25" ht="15" customHeight="1">
      <c r="A991" s="453">
        <f>[2]Metryka!$C$3</f>
        <v>0</v>
      </c>
      <c r="B991" s="264" t="s">
        <v>819</v>
      </c>
      <c r="C991" s="264">
        <v>6153</v>
      </c>
      <c r="D991" s="264" t="s">
        <v>4122</v>
      </c>
      <c r="E991" s="273">
        <v>15.170199999999999</v>
      </c>
      <c r="F991" s="273">
        <v>51.355200000000004</v>
      </c>
      <c r="G991" s="458" t="s">
        <v>3184</v>
      </c>
      <c r="H991" s="496"/>
      <c r="I991" s="249"/>
      <c r="J991" s="302"/>
      <c r="K991" s="302"/>
      <c r="L991" s="302"/>
      <c r="M991" s="302"/>
      <c r="N991" s="447">
        <v>0</v>
      </c>
      <c r="O991" s="302"/>
      <c r="P991" s="241"/>
      <c r="Q991" s="33">
        <f>[2]Metryka!$C$25</f>
        <v>0</v>
      </c>
      <c r="R991" s="85">
        <f>[2]Metryka!$D$25</f>
        <v>0</v>
      </c>
      <c r="S991" s="90">
        <f>[2]Metryka!$E$25</f>
        <v>0</v>
      </c>
      <c r="T991" s="33" t="s">
        <v>2654</v>
      </c>
      <c r="U991" s="33" t="s">
        <v>7105</v>
      </c>
      <c r="V991" s="33" t="s">
        <v>7106</v>
      </c>
      <c r="W991" s="33" t="s">
        <v>5274</v>
      </c>
      <c r="X991" s="33" t="s">
        <v>4632</v>
      </c>
      <c r="Y991" s="33" t="s">
        <v>7107</v>
      </c>
    </row>
    <row r="992" spans="1:25" ht="15" customHeight="1">
      <c r="A992" s="453">
        <f>[2]Metryka!$C$3</f>
        <v>0</v>
      </c>
      <c r="B992" s="264" t="s">
        <v>3365</v>
      </c>
      <c r="C992" s="264">
        <v>5237</v>
      </c>
      <c r="D992" s="264"/>
      <c r="E992" s="273"/>
      <c r="F992" s="273"/>
      <c r="G992" s="458" t="s">
        <v>3164</v>
      </c>
      <c r="H992" s="496"/>
      <c r="I992" s="249"/>
      <c r="J992" s="302"/>
      <c r="K992" s="302"/>
      <c r="L992" s="302"/>
      <c r="M992" s="302"/>
      <c r="N992" s="447">
        <v>0</v>
      </c>
      <c r="O992" s="302"/>
      <c r="P992" s="241"/>
      <c r="Q992" s="33">
        <f>[2]Metryka!$C$25</f>
        <v>0</v>
      </c>
      <c r="R992" s="85">
        <f>[2]Metryka!$D$25</f>
        <v>0</v>
      </c>
      <c r="S992" s="90">
        <f>[2]Metryka!$E$25</f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</row>
    <row r="993" spans="1:25" ht="15" customHeight="1">
      <c r="A993" s="453">
        <f>[2]Metryka!$C$3</f>
        <v>0</v>
      </c>
      <c r="B993" s="264" t="s">
        <v>820</v>
      </c>
      <c r="C993" s="264">
        <v>5238</v>
      </c>
      <c r="D993" s="264" t="s">
        <v>4241</v>
      </c>
      <c r="E993" s="273">
        <v>18.1982</v>
      </c>
      <c r="F993" s="273">
        <v>52.856999999999999</v>
      </c>
      <c r="G993" s="458" t="s">
        <v>3164</v>
      </c>
      <c r="H993" s="496"/>
      <c r="I993" s="249"/>
      <c r="J993" s="302"/>
      <c r="K993" s="302"/>
      <c r="L993" s="302"/>
      <c r="M993" s="302"/>
      <c r="N993" s="447">
        <v>0</v>
      </c>
      <c r="O993" s="302"/>
      <c r="P993" s="241"/>
      <c r="Q993" s="33">
        <f>[2]Metryka!$C$25</f>
        <v>0</v>
      </c>
      <c r="R993" s="85">
        <f>[2]Metryka!$D$25</f>
        <v>0</v>
      </c>
      <c r="S993" s="90">
        <f>[2]Metryka!$E$25</f>
        <v>0</v>
      </c>
      <c r="T993" s="33" t="s">
        <v>805</v>
      </c>
      <c r="U993" s="33" t="s">
        <v>805</v>
      </c>
      <c r="V993" s="33" t="s">
        <v>7108</v>
      </c>
      <c r="W993" s="33" t="s">
        <v>5565</v>
      </c>
      <c r="X993" s="33" t="s">
        <v>4633</v>
      </c>
      <c r="Y993" s="33" t="s">
        <v>7108</v>
      </c>
    </row>
    <row r="994" spans="1:25" ht="15" customHeight="1">
      <c r="A994" s="453">
        <f>[2]Metryka!$C$3</f>
        <v>0</v>
      </c>
      <c r="B994" s="264" t="s">
        <v>821</v>
      </c>
      <c r="C994" s="264">
        <v>1165</v>
      </c>
      <c r="D994" s="264" t="s">
        <v>3996</v>
      </c>
      <c r="E994" s="273">
        <v>20.552199999999999</v>
      </c>
      <c r="F994" s="273">
        <v>52.0867</v>
      </c>
      <c r="G994" s="458" t="s">
        <v>3170</v>
      </c>
      <c r="H994" s="496"/>
      <c r="I994" s="249"/>
      <c r="J994" s="302"/>
      <c r="K994" s="302"/>
      <c r="L994" s="302"/>
      <c r="M994" s="302"/>
      <c r="N994" s="447">
        <v>0</v>
      </c>
      <c r="O994" s="302"/>
      <c r="P994" s="241"/>
      <c r="Q994" s="33">
        <f>[2]Metryka!$C$25</f>
        <v>0</v>
      </c>
      <c r="R994" s="85">
        <f>[2]Metryka!$D$25</f>
        <v>0</v>
      </c>
      <c r="S994" s="90">
        <f>[2]Metryka!$E$25</f>
        <v>0</v>
      </c>
      <c r="T994" s="33" t="s">
        <v>821</v>
      </c>
      <c r="U994" s="33" t="s">
        <v>7109</v>
      </c>
      <c r="V994" s="33" t="s">
        <v>7110</v>
      </c>
      <c r="W994" s="33" t="s">
        <v>5115</v>
      </c>
      <c r="X994" s="33" t="s">
        <v>4638</v>
      </c>
      <c r="Y994" s="33" t="s">
        <v>7110</v>
      </c>
    </row>
    <row r="995" spans="1:25" ht="15" customHeight="1">
      <c r="A995" s="453">
        <f>[2]Metryka!$C$3</f>
        <v>0</v>
      </c>
      <c r="B995" s="264" t="s">
        <v>822</v>
      </c>
      <c r="C995" s="264">
        <v>2089</v>
      </c>
      <c r="D995" s="264" t="s">
        <v>4002</v>
      </c>
      <c r="E995" s="273">
        <v>21.6646</v>
      </c>
      <c r="F995" s="273">
        <v>50.811</v>
      </c>
      <c r="G995" s="458" t="s">
        <v>3192</v>
      </c>
      <c r="H995" s="496"/>
      <c r="I995" s="249"/>
      <c r="J995" s="302"/>
      <c r="K995" s="302"/>
      <c r="L995" s="302"/>
      <c r="M995" s="302"/>
      <c r="N995" s="447">
        <v>0</v>
      </c>
      <c r="O995" s="302"/>
      <c r="P995" s="241"/>
      <c r="Q995" s="33">
        <f>[2]Metryka!$C$25</f>
        <v>0</v>
      </c>
      <c r="R995" s="85">
        <f>[2]Metryka!$D$25</f>
        <v>0</v>
      </c>
      <c r="S995" s="90">
        <f>[2]Metryka!$E$25</f>
        <v>0</v>
      </c>
      <c r="T995" s="33" t="s">
        <v>7111</v>
      </c>
      <c r="U995" s="33" t="s">
        <v>7112</v>
      </c>
      <c r="V995" s="33" t="s">
        <v>7113</v>
      </c>
      <c r="W995" s="33" t="s">
        <v>5403</v>
      </c>
      <c r="X995" s="33" t="s">
        <v>4644</v>
      </c>
      <c r="Y995" s="33" t="s">
        <v>7114</v>
      </c>
    </row>
    <row r="996" spans="1:25" ht="15" customHeight="1">
      <c r="A996" s="453">
        <f>[2]Metryka!$C$3</f>
        <v>0</v>
      </c>
      <c r="B996" s="264" t="s">
        <v>3366</v>
      </c>
      <c r="C996" s="264">
        <v>8826</v>
      </c>
      <c r="D996" s="264"/>
      <c r="E996" s="273"/>
      <c r="F996" s="273"/>
      <c r="G996" s="458" t="s">
        <v>3184</v>
      </c>
      <c r="H996" s="496"/>
      <c r="I996" s="249"/>
      <c r="J996" s="302"/>
      <c r="K996" s="302"/>
      <c r="L996" s="302"/>
      <c r="M996" s="302"/>
      <c r="N996" s="447">
        <v>0</v>
      </c>
      <c r="O996" s="302"/>
      <c r="P996" s="241"/>
      <c r="Q996" s="33">
        <f>[2]Metryka!$C$25</f>
        <v>0</v>
      </c>
      <c r="R996" s="85">
        <f>[2]Metryka!$D$25</f>
        <v>0</v>
      </c>
      <c r="S996" s="90">
        <f>[2]Metryka!$E$25</f>
        <v>0</v>
      </c>
      <c r="T996" s="33" t="s">
        <v>5116</v>
      </c>
      <c r="U996" s="33" t="s">
        <v>5116</v>
      </c>
      <c r="V996" s="33">
        <v>0</v>
      </c>
      <c r="W996" s="33" t="s">
        <v>5116</v>
      </c>
      <c r="X996" s="33" t="s">
        <v>3184</v>
      </c>
      <c r="Y996" s="33">
        <v>0</v>
      </c>
    </row>
    <row r="997" spans="1:25" ht="15" customHeight="1">
      <c r="A997" s="453">
        <f>[2]Metryka!$C$3</f>
        <v>0</v>
      </c>
      <c r="B997" s="264" t="s">
        <v>823</v>
      </c>
      <c r="C997" s="264">
        <v>5239</v>
      </c>
      <c r="D997" s="264" t="s">
        <v>4007</v>
      </c>
      <c r="E997" s="273">
        <v>19.502400000000002</v>
      </c>
      <c r="F997" s="273">
        <v>53.529400000000003</v>
      </c>
      <c r="G997" s="458" t="s">
        <v>3180</v>
      </c>
      <c r="H997" s="496"/>
      <c r="I997" s="249"/>
      <c r="J997" s="302"/>
      <c r="K997" s="302"/>
      <c r="L997" s="302"/>
      <c r="M997" s="302"/>
      <c r="N997" s="447">
        <v>0</v>
      </c>
      <c r="O997" s="302"/>
      <c r="P997" s="241"/>
      <c r="Q997" s="33">
        <f>[2]Metryka!$C$25</f>
        <v>0</v>
      </c>
      <c r="R997" s="85">
        <f>[2]Metryka!$D$25</f>
        <v>0</v>
      </c>
      <c r="S997" s="90">
        <f>[2]Metryka!$E$25</f>
        <v>0</v>
      </c>
      <c r="T997" s="33" t="s">
        <v>7115</v>
      </c>
      <c r="U997" s="33" t="s">
        <v>7116</v>
      </c>
      <c r="V997" s="33" t="s">
        <v>7117</v>
      </c>
      <c r="W997" s="33" t="s">
        <v>6169</v>
      </c>
      <c r="X997" s="33" t="s">
        <v>4645</v>
      </c>
      <c r="Y997" s="33" t="s">
        <v>7117</v>
      </c>
    </row>
    <row r="998" spans="1:25" ht="15" customHeight="1">
      <c r="A998" s="453">
        <f>[2]Metryka!$C$3</f>
        <v>0</v>
      </c>
      <c r="B998" s="264" t="s">
        <v>3367</v>
      </c>
      <c r="C998" s="264">
        <v>1166</v>
      </c>
      <c r="D998" s="264" t="s">
        <v>4149</v>
      </c>
      <c r="E998" s="273">
        <v>22.647300000000001</v>
      </c>
      <c r="F998" s="273">
        <v>53.008299999999998</v>
      </c>
      <c r="G998" s="458" t="s">
        <v>3171</v>
      </c>
      <c r="H998" s="496"/>
      <c r="I998" s="249"/>
      <c r="J998" s="302"/>
      <c r="K998" s="302"/>
      <c r="L998" s="302"/>
      <c r="M998" s="302"/>
      <c r="N998" s="447">
        <v>0</v>
      </c>
      <c r="O998" s="302"/>
      <c r="P998" s="241"/>
      <c r="Q998" s="33">
        <f>[2]Metryka!$C$25</f>
        <v>0</v>
      </c>
      <c r="R998" s="85">
        <f>[2]Metryka!$D$25</f>
        <v>0</v>
      </c>
      <c r="S998" s="90">
        <f>[2]Metryka!$E$25</f>
        <v>0</v>
      </c>
      <c r="T998" s="33" t="s">
        <v>2237</v>
      </c>
      <c r="U998" s="33" t="s">
        <v>5498</v>
      </c>
      <c r="V998" s="33" t="s">
        <v>5499</v>
      </c>
      <c r="W998" s="33" t="s">
        <v>5360</v>
      </c>
      <c r="X998" s="33" t="s">
        <v>4641</v>
      </c>
      <c r="Y998" s="33" t="s">
        <v>5499</v>
      </c>
    </row>
    <row r="999" spans="1:25" ht="15" customHeight="1">
      <c r="A999" s="453">
        <f>[2]Metryka!$C$3</f>
        <v>0</v>
      </c>
      <c r="B999" s="264" t="s">
        <v>824</v>
      </c>
      <c r="C999" s="264">
        <v>5240</v>
      </c>
      <c r="D999" s="264" t="s">
        <v>4007</v>
      </c>
      <c r="E999" s="273">
        <v>18.1159</v>
      </c>
      <c r="F999" s="273">
        <v>52.748699999999999</v>
      </c>
      <c r="G999" s="458" t="s">
        <v>3164</v>
      </c>
      <c r="H999" s="496"/>
      <c r="I999" s="249"/>
      <c r="J999" s="302"/>
      <c r="K999" s="302"/>
      <c r="L999" s="302"/>
      <c r="M999" s="302"/>
      <c r="N999" s="447">
        <v>0</v>
      </c>
      <c r="O999" s="302"/>
      <c r="P999" s="241"/>
      <c r="Q999" s="33">
        <f>[2]Metryka!$C$25</f>
        <v>0</v>
      </c>
      <c r="R999" s="85">
        <f>[2]Metryka!$D$25</f>
        <v>0</v>
      </c>
      <c r="S999" s="90">
        <f>[2]Metryka!$E$25</f>
        <v>0</v>
      </c>
      <c r="T999" s="33" t="s">
        <v>824</v>
      </c>
      <c r="U999" s="33" t="s">
        <v>7118</v>
      </c>
      <c r="V999" s="33" t="s">
        <v>7119</v>
      </c>
      <c r="W999" s="33" t="s">
        <v>5565</v>
      </c>
      <c r="X999" s="33" t="s">
        <v>4633</v>
      </c>
      <c r="Y999" s="33" t="s">
        <v>7120</v>
      </c>
    </row>
    <row r="1000" spans="1:25" ht="15" customHeight="1">
      <c r="A1000" s="453">
        <f>[2]Metryka!$C$3</f>
        <v>0</v>
      </c>
      <c r="B1000" s="264" t="s">
        <v>825</v>
      </c>
      <c r="C1000" s="264">
        <v>4121</v>
      </c>
      <c r="D1000" s="264" t="s">
        <v>4035</v>
      </c>
      <c r="E1000" s="273">
        <v>18.605499999999999</v>
      </c>
      <c r="F1000" s="273">
        <v>51.055999999999997</v>
      </c>
      <c r="G1000" s="458" t="s">
        <v>3176</v>
      </c>
      <c r="H1000" s="496"/>
      <c r="I1000" s="249"/>
      <c r="J1000" s="302"/>
      <c r="K1000" s="302"/>
      <c r="L1000" s="302"/>
      <c r="M1000" s="302"/>
      <c r="N1000" s="447">
        <v>0</v>
      </c>
      <c r="O1000" s="302"/>
      <c r="P1000" s="241"/>
      <c r="Q1000" s="33">
        <f>[2]Metryka!$C$25</f>
        <v>0</v>
      </c>
      <c r="R1000" s="85">
        <f>[2]Metryka!$D$25</f>
        <v>0</v>
      </c>
      <c r="S1000" s="90">
        <f>[2]Metryka!$E$25</f>
        <v>0</v>
      </c>
      <c r="T1000" s="33" t="s">
        <v>7121</v>
      </c>
      <c r="U1000" s="33" t="s">
        <v>7122</v>
      </c>
      <c r="V1000" s="33" t="s">
        <v>7123</v>
      </c>
      <c r="W1000" s="33" t="s">
        <v>7124</v>
      </c>
      <c r="X1000" s="33" t="s">
        <v>4639</v>
      </c>
      <c r="Y1000" s="33" t="s">
        <v>7123</v>
      </c>
    </row>
    <row r="1001" spans="1:25" ht="15" customHeight="1">
      <c r="A1001" s="453">
        <f>[2]Metryka!$C$3</f>
        <v>0</v>
      </c>
      <c r="B1001" s="264" t="s">
        <v>826</v>
      </c>
      <c r="C1001" s="264">
        <v>3091</v>
      </c>
      <c r="D1001" s="264" t="s">
        <v>3982</v>
      </c>
      <c r="E1001" s="273">
        <v>20.934200000000001</v>
      </c>
      <c r="F1001" s="273">
        <v>49.695799999999998</v>
      </c>
      <c r="G1001" s="458" t="s">
        <v>3166</v>
      </c>
      <c r="H1001" s="496"/>
      <c r="I1001" s="249"/>
      <c r="J1001" s="302"/>
      <c r="K1001" s="302"/>
      <c r="L1001" s="302"/>
      <c r="M1001" s="302"/>
      <c r="N1001" s="447">
        <v>0</v>
      </c>
      <c r="O1001" s="302"/>
      <c r="P1001" s="241"/>
      <c r="Q1001" s="33">
        <f>[2]Metryka!$C$25</f>
        <v>0</v>
      </c>
      <c r="R1001" s="85">
        <f>[2]Metryka!$D$25</f>
        <v>0</v>
      </c>
      <c r="S1001" s="90">
        <f>[2]Metryka!$E$25</f>
        <v>0</v>
      </c>
      <c r="T1001" s="33" t="s">
        <v>184</v>
      </c>
      <c r="U1001" s="33" t="s">
        <v>184</v>
      </c>
      <c r="V1001" s="33" t="s">
        <v>6195</v>
      </c>
      <c r="W1001" s="33" t="s">
        <v>6125</v>
      </c>
      <c r="X1001" s="33" t="s">
        <v>4637</v>
      </c>
      <c r="Y1001" s="33" t="s">
        <v>7125</v>
      </c>
    </row>
    <row r="1002" spans="1:25" ht="15" customHeight="1">
      <c r="A1002" s="453">
        <f>[2]Metryka!$C$3</f>
        <v>0</v>
      </c>
      <c r="B1002" s="264" t="s">
        <v>827</v>
      </c>
      <c r="C1002" s="264">
        <v>7167</v>
      </c>
      <c r="D1002" s="264" t="s">
        <v>4242</v>
      </c>
      <c r="E1002" s="273">
        <v>15.180899999999999</v>
      </c>
      <c r="F1002" s="273">
        <v>51.567</v>
      </c>
      <c r="G1002" s="458" t="s">
        <v>3174</v>
      </c>
      <c r="H1002" s="496"/>
      <c r="I1002" s="249"/>
      <c r="J1002" s="302"/>
      <c r="K1002" s="302"/>
      <c r="L1002" s="302"/>
      <c r="M1002" s="302"/>
      <c r="N1002" s="447">
        <v>0</v>
      </c>
      <c r="O1002" s="302"/>
      <c r="P1002" s="241"/>
      <c r="Q1002" s="33">
        <f>[2]Metryka!$C$25</f>
        <v>0</v>
      </c>
      <c r="R1002" s="85">
        <f>[2]Metryka!$D$25</f>
        <v>0</v>
      </c>
      <c r="S1002" s="90">
        <f>[2]Metryka!$E$25</f>
        <v>0</v>
      </c>
      <c r="T1002" s="33" t="s">
        <v>7076</v>
      </c>
      <c r="U1002" s="33" t="s">
        <v>7126</v>
      </c>
      <c r="V1002" s="33" t="s">
        <v>7078</v>
      </c>
      <c r="W1002" s="33" t="s">
        <v>5289</v>
      </c>
      <c r="X1002" s="33" t="s">
        <v>4635</v>
      </c>
      <c r="Y1002" s="33" t="s">
        <v>7127</v>
      </c>
    </row>
    <row r="1003" spans="1:25" ht="15" customHeight="1">
      <c r="A1003" s="453">
        <f>[2]Metryka!$C$3</f>
        <v>0</v>
      </c>
      <c r="B1003" s="264" t="s">
        <v>3368</v>
      </c>
      <c r="C1003" s="264">
        <v>3092</v>
      </c>
      <c r="D1003" s="264" t="s">
        <v>4029</v>
      </c>
      <c r="E1003" s="273">
        <v>22.359100000000002</v>
      </c>
      <c r="F1003" s="273">
        <v>49.485199999999999</v>
      </c>
      <c r="G1003" s="458" t="s">
        <v>3173</v>
      </c>
      <c r="H1003" s="496"/>
      <c r="I1003" s="249"/>
      <c r="J1003" s="302"/>
      <c r="K1003" s="302"/>
      <c r="L1003" s="302"/>
      <c r="M1003" s="302"/>
      <c r="N1003" s="447">
        <v>0</v>
      </c>
      <c r="O1003" s="302"/>
      <c r="P1003" s="241"/>
      <c r="Q1003" s="33">
        <f>[2]Metryka!$C$25</f>
        <v>0</v>
      </c>
      <c r="R1003" s="85">
        <f>[2]Metryka!$D$25</f>
        <v>0</v>
      </c>
      <c r="S1003" s="90">
        <f>[2]Metryka!$E$25</f>
        <v>0</v>
      </c>
      <c r="T1003" s="33" t="s">
        <v>3477</v>
      </c>
      <c r="U1003" s="33" t="s">
        <v>5500</v>
      </c>
      <c r="V1003" s="33" t="s">
        <v>5501</v>
      </c>
      <c r="W1003" s="33" t="s">
        <v>5502</v>
      </c>
      <c r="X1003" s="33" t="s">
        <v>4640</v>
      </c>
      <c r="Y1003" s="33" t="s">
        <v>8932</v>
      </c>
    </row>
    <row r="1004" spans="1:25" ht="15" customHeight="1">
      <c r="A1004" s="453">
        <f>[2]Metryka!$C$3</f>
        <v>0</v>
      </c>
      <c r="B1004" s="264" t="s">
        <v>828</v>
      </c>
      <c r="C1004" s="264">
        <v>7168</v>
      </c>
      <c r="D1004" s="264" t="s">
        <v>4007</v>
      </c>
      <c r="E1004" s="273">
        <v>17.7196</v>
      </c>
      <c r="F1004" s="273">
        <v>52.538800000000002</v>
      </c>
      <c r="G1004" s="458" t="s">
        <v>3168</v>
      </c>
      <c r="H1004" s="496"/>
      <c r="I1004" s="249"/>
      <c r="J1004" s="302"/>
      <c r="K1004" s="302"/>
      <c r="L1004" s="302"/>
      <c r="M1004" s="302"/>
      <c r="N1004" s="447">
        <v>0</v>
      </c>
      <c r="O1004" s="302"/>
      <c r="P1004" s="241"/>
      <c r="Q1004" s="33">
        <f>[2]Metryka!$C$25</f>
        <v>0</v>
      </c>
      <c r="R1004" s="85">
        <f>[2]Metryka!$D$25</f>
        <v>0</v>
      </c>
      <c r="S1004" s="90">
        <f>[2]Metryka!$E$25</f>
        <v>0</v>
      </c>
      <c r="T1004" s="33" t="s">
        <v>660</v>
      </c>
      <c r="U1004" s="33" t="s">
        <v>5684</v>
      </c>
      <c r="V1004" s="33" t="s">
        <v>5685</v>
      </c>
      <c r="W1004" s="33" t="s">
        <v>5380</v>
      </c>
      <c r="X1004" s="33" t="s">
        <v>4646</v>
      </c>
      <c r="Y1004" s="33" t="s">
        <v>5685</v>
      </c>
    </row>
    <row r="1005" spans="1:25" ht="15" customHeight="1">
      <c r="A1005" s="453">
        <f>[2]Metryka!$C$3</f>
        <v>0</v>
      </c>
      <c r="B1005" s="264" t="s">
        <v>829</v>
      </c>
      <c r="C1005" s="264">
        <v>8142</v>
      </c>
      <c r="D1005" s="264" t="s">
        <v>4059</v>
      </c>
      <c r="E1005" s="273">
        <v>15.774100000000001</v>
      </c>
      <c r="F1005" s="273">
        <v>53.5167</v>
      </c>
      <c r="G1005" s="458" t="s">
        <v>3178</v>
      </c>
      <c r="H1005" s="496"/>
      <c r="I1005" s="249"/>
      <c r="J1005" s="302"/>
      <c r="K1005" s="302"/>
      <c r="L1005" s="302"/>
      <c r="M1005" s="302"/>
      <c r="N1005" s="447">
        <v>0</v>
      </c>
      <c r="O1005" s="302"/>
      <c r="P1005" s="241"/>
      <c r="Q1005" s="33">
        <f>[2]Metryka!$C$25</f>
        <v>0</v>
      </c>
      <c r="R1005" s="85">
        <f>[2]Metryka!$D$25</f>
        <v>0</v>
      </c>
      <c r="S1005" s="90">
        <f>[2]Metryka!$E$25</f>
        <v>0</v>
      </c>
      <c r="T1005" s="33" t="s">
        <v>533</v>
      </c>
      <c r="U1005" s="33" t="s">
        <v>6752</v>
      </c>
      <c r="V1005" s="33" t="s">
        <v>6753</v>
      </c>
      <c r="W1005" s="33" t="s">
        <v>5235</v>
      </c>
      <c r="X1005" s="33" t="s">
        <v>4647</v>
      </c>
      <c r="Y1005" s="33" t="s">
        <v>6754</v>
      </c>
    </row>
    <row r="1006" spans="1:25" ht="15" customHeight="1">
      <c r="A1006" s="453">
        <f>[2]Metryka!$C$3</f>
        <v>0</v>
      </c>
      <c r="B1006" s="264" t="s">
        <v>830</v>
      </c>
      <c r="C1006" s="264">
        <v>7169</v>
      </c>
      <c r="D1006" s="264" t="s">
        <v>3984</v>
      </c>
      <c r="E1006" s="273">
        <v>17.809699999999999</v>
      </c>
      <c r="F1006" s="273">
        <v>51.609000000000002</v>
      </c>
      <c r="G1006" s="458" t="s">
        <v>3168</v>
      </c>
      <c r="H1006" s="496"/>
      <c r="I1006" s="249"/>
      <c r="J1006" s="302"/>
      <c r="K1006" s="302"/>
      <c r="L1006" s="302"/>
      <c r="M1006" s="302"/>
      <c r="N1006" s="447">
        <v>0</v>
      </c>
      <c r="O1006" s="302"/>
      <c r="P1006" s="241"/>
      <c r="Q1006" s="33">
        <f>[2]Metryka!$C$25</f>
        <v>0</v>
      </c>
      <c r="R1006" s="85">
        <f>[2]Metryka!$D$25</f>
        <v>0</v>
      </c>
      <c r="S1006" s="90">
        <f>[2]Metryka!$E$25</f>
        <v>0</v>
      </c>
      <c r="T1006" s="33" t="s">
        <v>1909</v>
      </c>
      <c r="U1006" s="33" t="s">
        <v>1909</v>
      </c>
      <c r="V1006" s="33" t="s">
        <v>5959</v>
      </c>
      <c r="W1006" s="33" t="s">
        <v>5149</v>
      </c>
      <c r="X1006" s="33" t="s">
        <v>4646</v>
      </c>
      <c r="Y1006" s="33" t="s">
        <v>5959</v>
      </c>
    </row>
    <row r="1007" spans="1:25" ht="15" customHeight="1">
      <c r="A1007" s="453">
        <f>[2]Metryka!$C$3</f>
        <v>0</v>
      </c>
      <c r="B1007" s="264" t="s">
        <v>831</v>
      </c>
      <c r="C1007" s="264">
        <v>6155</v>
      </c>
      <c r="D1007" s="264" t="s">
        <v>4016</v>
      </c>
      <c r="E1007" s="273">
        <v>15.918699999999999</v>
      </c>
      <c r="F1007" s="273">
        <v>50.878500000000003</v>
      </c>
      <c r="G1007" s="458" t="s">
        <v>3184</v>
      </c>
      <c r="H1007" s="496"/>
      <c r="I1007" s="249"/>
      <c r="J1007" s="302"/>
      <c r="K1007" s="302"/>
      <c r="L1007" s="302"/>
      <c r="M1007" s="302"/>
      <c r="N1007" s="447">
        <v>0</v>
      </c>
      <c r="O1007" s="302"/>
      <c r="P1007" s="241"/>
      <c r="Q1007" s="33">
        <f>[2]Metryka!$C$25</f>
        <v>0</v>
      </c>
      <c r="R1007" s="85">
        <f>[2]Metryka!$D$25</f>
        <v>0</v>
      </c>
      <c r="S1007" s="90">
        <f>[2]Metryka!$E$25</f>
        <v>0</v>
      </c>
      <c r="T1007" s="33" t="s">
        <v>831</v>
      </c>
      <c r="U1007" s="33" t="s">
        <v>7128</v>
      </c>
      <c r="V1007" s="33" t="s">
        <v>7129</v>
      </c>
      <c r="W1007" s="33" t="s">
        <v>5128</v>
      </c>
      <c r="X1007" s="33" t="s">
        <v>4632</v>
      </c>
      <c r="Y1007" s="33" t="s">
        <v>7129</v>
      </c>
    </row>
    <row r="1008" spans="1:25" ht="15" customHeight="1">
      <c r="A1008" s="453">
        <f>[2]Metryka!$C$3</f>
        <v>0</v>
      </c>
      <c r="B1008" s="264" t="s">
        <v>832</v>
      </c>
      <c r="C1008" s="264">
        <v>7170</v>
      </c>
      <c r="D1008" s="264" t="s">
        <v>4081</v>
      </c>
      <c r="E1008" s="273">
        <v>17.486000000000001</v>
      </c>
      <c r="F1008" s="273">
        <v>52.7547</v>
      </c>
      <c r="G1008" s="458" t="s">
        <v>3164</v>
      </c>
      <c r="H1008" s="496"/>
      <c r="I1008" s="249"/>
      <c r="J1008" s="302"/>
      <c r="K1008" s="302"/>
      <c r="L1008" s="302"/>
      <c r="M1008" s="302"/>
      <c r="N1008" s="447">
        <v>0</v>
      </c>
      <c r="O1008" s="302"/>
      <c r="P1008" s="241"/>
      <c r="Q1008" s="33">
        <f>[2]Metryka!$C$25</f>
        <v>0</v>
      </c>
      <c r="R1008" s="85">
        <f>[2]Metryka!$D$25</f>
        <v>0</v>
      </c>
      <c r="S1008" s="90">
        <f>[2]Metryka!$E$25</f>
        <v>0</v>
      </c>
      <c r="T1008" s="33" t="s">
        <v>832</v>
      </c>
      <c r="U1008" s="33" t="s">
        <v>5503</v>
      </c>
      <c r="V1008" s="33" t="s">
        <v>5423</v>
      </c>
      <c r="W1008" s="33" t="s">
        <v>5207</v>
      </c>
      <c r="X1008" s="33" t="s">
        <v>4633</v>
      </c>
      <c r="Y1008" s="33" t="s">
        <v>8933</v>
      </c>
    </row>
    <row r="1009" spans="1:25" ht="15" customHeight="1">
      <c r="A1009" s="453">
        <f>[2]Metryka!$C$3</f>
        <v>0</v>
      </c>
      <c r="B1009" s="264" t="s">
        <v>833</v>
      </c>
      <c r="C1009" s="264">
        <v>1167</v>
      </c>
      <c r="D1009" s="264" t="s">
        <v>4087</v>
      </c>
      <c r="E1009" s="273">
        <v>20.780999999999999</v>
      </c>
      <c r="F1009" s="273">
        <v>52.425400000000003</v>
      </c>
      <c r="G1009" s="458" t="s">
        <v>3170</v>
      </c>
      <c r="H1009" s="496"/>
      <c r="I1009" s="249"/>
      <c r="J1009" s="302"/>
      <c r="K1009" s="302"/>
      <c r="L1009" s="302"/>
      <c r="M1009" s="302"/>
      <c r="N1009" s="447">
        <v>0</v>
      </c>
      <c r="O1009" s="302"/>
      <c r="P1009" s="241"/>
      <c r="Q1009" s="33">
        <f>[2]Metryka!$C$25</f>
        <v>0</v>
      </c>
      <c r="R1009" s="85">
        <f>[2]Metryka!$D$25</f>
        <v>0</v>
      </c>
      <c r="S1009" s="90">
        <f>[2]Metryka!$E$25</f>
        <v>0</v>
      </c>
      <c r="T1009" s="33" t="s">
        <v>2670</v>
      </c>
      <c r="U1009" s="33" t="s">
        <v>7130</v>
      </c>
      <c r="V1009" s="33" t="s">
        <v>7131</v>
      </c>
      <c r="W1009" s="33" t="s">
        <v>6464</v>
      </c>
      <c r="X1009" s="33" t="s">
        <v>4638</v>
      </c>
      <c r="Y1009" s="33" t="s">
        <v>7131</v>
      </c>
    </row>
    <row r="1010" spans="1:25" ht="15" customHeight="1">
      <c r="A1010" s="453">
        <f>[2]Metryka!$C$3</f>
        <v>0</v>
      </c>
      <c r="B1010" s="264" t="s">
        <v>3369</v>
      </c>
      <c r="C1010" s="264">
        <v>1168</v>
      </c>
      <c r="D1010" s="264" t="s">
        <v>4049</v>
      </c>
      <c r="E1010" s="273">
        <v>21.655799999999999</v>
      </c>
      <c r="F1010" s="273">
        <v>52.988100000000003</v>
      </c>
      <c r="G1010" s="458" t="s">
        <v>3170</v>
      </c>
      <c r="H1010" s="496"/>
      <c r="I1010" s="249"/>
      <c r="J1010" s="302"/>
      <c r="K1010" s="302"/>
      <c r="L1010" s="302"/>
      <c r="M1010" s="302"/>
      <c r="N1010" s="447">
        <v>0</v>
      </c>
      <c r="O1010" s="302"/>
      <c r="P1010" s="241"/>
      <c r="Q1010" s="33">
        <f>[2]Metryka!$C$25</f>
        <v>0</v>
      </c>
      <c r="R1010" s="85">
        <f>[2]Metryka!$D$25</f>
        <v>0</v>
      </c>
      <c r="S1010" s="90">
        <f>[2]Metryka!$E$25</f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</row>
    <row r="1011" spans="1:25" ht="15" customHeight="1">
      <c r="A1011" s="453">
        <f>[2]Metryka!$C$3</f>
        <v>0</v>
      </c>
      <c r="B1011" s="264" t="s">
        <v>834</v>
      </c>
      <c r="C1011" s="264">
        <v>56</v>
      </c>
      <c r="D1011" s="264" t="s">
        <v>4243</v>
      </c>
      <c r="E1011" s="273">
        <v>17.494700000000002</v>
      </c>
      <c r="F1011" s="273">
        <v>51.968800000000002</v>
      </c>
      <c r="G1011" s="458" t="s">
        <v>3168</v>
      </c>
      <c r="H1011" s="496"/>
      <c r="I1011" s="249"/>
      <c r="J1011" s="302"/>
      <c r="K1011" s="302"/>
      <c r="L1011" s="302"/>
      <c r="M1011" s="302"/>
      <c r="N1011" s="447">
        <v>0</v>
      </c>
      <c r="O1011" s="302"/>
      <c r="P1011" s="241"/>
      <c r="Q1011" s="33">
        <f>[2]Metryka!$C$25</f>
        <v>0</v>
      </c>
      <c r="R1011" s="85">
        <f>[2]Metryka!$D$25</f>
        <v>0</v>
      </c>
      <c r="S1011" s="90">
        <f>[2]Metryka!$E$25</f>
        <v>0</v>
      </c>
      <c r="T1011" s="33" t="s">
        <v>834</v>
      </c>
      <c r="U1011" s="33" t="s">
        <v>7132</v>
      </c>
      <c r="V1011" s="33" t="s">
        <v>5283</v>
      </c>
      <c r="W1011" s="33" t="s">
        <v>5284</v>
      </c>
      <c r="X1011" s="33" t="s">
        <v>4646</v>
      </c>
      <c r="Y1011" s="33" t="s">
        <v>7133</v>
      </c>
    </row>
    <row r="1012" spans="1:25" ht="15" customHeight="1">
      <c r="A1012" s="453">
        <f>[2]Metryka!$C$3</f>
        <v>0</v>
      </c>
      <c r="B1012" s="264" t="s">
        <v>835</v>
      </c>
      <c r="C1012" s="264">
        <v>57</v>
      </c>
      <c r="D1012" s="264" t="s">
        <v>4032</v>
      </c>
      <c r="E1012" s="273">
        <v>22.677199999999999</v>
      </c>
      <c r="F1012" s="273">
        <v>50.0107</v>
      </c>
      <c r="G1012" s="458" t="s">
        <v>3173</v>
      </c>
      <c r="H1012" s="496"/>
      <c r="I1012" s="249"/>
      <c r="J1012" s="302"/>
      <c r="K1012" s="302"/>
      <c r="L1012" s="302"/>
      <c r="M1012" s="302"/>
      <c r="N1012" s="447">
        <v>0</v>
      </c>
      <c r="O1012" s="302"/>
      <c r="P1012" s="241"/>
      <c r="Q1012" s="33">
        <f>[2]Metryka!$C$25</f>
        <v>0</v>
      </c>
      <c r="R1012" s="85">
        <f>[2]Metryka!$D$25</f>
        <v>0</v>
      </c>
      <c r="S1012" s="90">
        <f>[2]Metryka!$E$25</f>
        <v>0</v>
      </c>
      <c r="T1012" s="33" t="s">
        <v>835</v>
      </c>
      <c r="U1012" s="33" t="s">
        <v>7134</v>
      </c>
      <c r="V1012" s="33" t="s">
        <v>7135</v>
      </c>
      <c r="W1012" s="33" t="s">
        <v>6203</v>
      </c>
      <c r="X1012" s="33" t="s">
        <v>4640</v>
      </c>
      <c r="Y1012" s="33" t="s">
        <v>7135</v>
      </c>
    </row>
    <row r="1013" spans="1:25" ht="15" customHeight="1">
      <c r="A1013" s="453">
        <f>[2]Metryka!$C$3</f>
        <v>0</v>
      </c>
      <c r="B1013" s="264" t="s">
        <v>836</v>
      </c>
      <c r="C1013" s="264">
        <v>1169</v>
      </c>
      <c r="D1013" s="264" t="s">
        <v>3996</v>
      </c>
      <c r="E1013" s="273">
        <v>19.693100000000001</v>
      </c>
      <c r="F1013" s="273">
        <v>51.461500000000001</v>
      </c>
      <c r="G1013" s="458" t="s">
        <v>3169</v>
      </c>
      <c r="H1013" s="496"/>
      <c r="I1013" s="249"/>
      <c r="J1013" s="302"/>
      <c r="K1013" s="302"/>
      <c r="L1013" s="302"/>
      <c r="M1013" s="302"/>
      <c r="N1013" s="447">
        <v>0</v>
      </c>
      <c r="O1013" s="302"/>
      <c r="P1013" s="241"/>
      <c r="Q1013" s="33">
        <f>[2]Metryka!$C$25</f>
        <v>0</v>
      </c>
      <c r="R1013" s="85">
        <f>[2]Metryka!$D$25</f>
        <v>0</v>
      </c>
      <c r="S1013" s="90">
        <f>[2]Metryka!$E$25</f>
        <v>0</v>
      </c>
      <c r="T1013" s="33" t="s">
        <v>1508</v>
      </c>
      <c r="U1013" s="33" t="s">
        <v>5989</v>
      </c>
      <c r="V1013" s="33" t="s">
        <v>5990</v>
      </c>
      <c r="W1013" s="33" t="s">
        <v>5991</v>
      </c>
      <c r="X1013" s="33" t="s">
        <v>4636</v>
      </c>
      <c r="Y1013" s="33" t="s">
        <v>5990</v>
      </c>
    </row>
    <row r="1014" spans="1:25" ht="15" customHeight="1">
      <c r="A1014" s="453">
        <f>[2]Metryka!$C$3</f>
        <v>0</v>
      </c>
      <c r="B1014" s="264" t="s">
        <v>837</v>
      </c>
      <c r="C1014" s="264">
        <v>4122</v>
      </c>
      <c r="D1014" s="264" t="s">
        <v>4099</v>
      </c>
      <c r="E1014" s="273">
        <v>19.619399999999999</v>
      </c>
      <c r="F1014" s="273">
        <v>50.341099999999997</v>
      </c>
      <c r="G1014" s="458" t="s">
        <v>3166</v>
      </c>
      <c r="H1014" s="496"/>
      <c r="I1014" s="249"/>
      <c r="J1014" s="302"/>
      <c r="K1014" s="302"/>
      <c r="L1014" s="302"/>
      <c r="M1014" s="302"/>
      <c r="N1014" s="447">
        <v>0</v>
      </c>
      <c r="O1014" s="302"/>
      <c r="P1014" s="241"/>
      <c r="Q1014" s="33">
        <f>[2]Metryka!$C$25</f>
        <v>0</v>
      </c>
      <c r="R1014" s="85">
        <f>[2]Metryka!$D$25</f>
        <v>0</v>
      </c>
      <c r="S1014" s="90">
        <f>[2]Metryka!$E$25</f>
        <v>0</v>
      </c>
      <c r="T1014" s="33" t="s">
        <v>7136</v>
      </c>
      <c r="U1014" s="33" t="s">
        <v>7136</v>
      </c>
      <c r="V1014" s="33" t="s">
        <v>7137</v>
      </c>
      <c r="W1014" s="33" t="s">
        <v>6367</v>
      </c>
      <c r="X1014" s="33" t="s">
        <v>4637</v>
      </c>
      <c r="Y1014" s="33" t="s">
        <v>7137</v>
      </c>
    </row>
    <row r="1015" spans="1:25" ht="15" customHeight="1">
      <c r="A1015" s="453">
        <f>[2]Metryka!$C$3</f>
        <v>0</v>
      </c>
      <c r="B1015" s="264" t="s">
        <v>838</v>
      </c>
      <c r="C1015" s="264">
        <v>8143</v>
      </c>
      <c r="D1015" s="264" t="s">
        <v>4216</v>
      </c>
      <c r="E1015" s="273">
        <v>14.8001</v>
      </c>
      <c r="F1015" s="273">
        <v>53.929600000000001</v>
      </c>
      <c r="G1015" s="458" t="s">
        <v>3178</v>
      </c>
      <c r="H1015" s="496"/>
      <c r="I1015" s="249"/>
      <c r="J1015" s="302"/>
      <c r="K1015" s="302"/>
      <c r="L1015" s="302"/>
      <c r="M1015" s="302"/>
      <c r="N1015" s="447">
        <v>0</v>
      </c>
      <c r="O1015" s="302"/>
      <c r="P1015" s="241"/>
      <c r="Q1015" s="33">
        <f>[2]Metryka!$C$25</f>
        <v>0</v>
      </c>
      <c r="R1015" s="85">
        <f>[2]Metryka!$D$25</f>
        <v>0</v>
      </c>
      <c r="S1015" s="90">
        <f>[2]Metryka!$E$25</f>
        <v>0</v>
      </c>
      <c r="T1015" s="33" t="s">
        <v>940</v>
      </c>
      <c r="U1015" s="33" t="s">
        <v>6966</v>
      </c>
      <c r="V1015" s="33" t="s">
        <v>6967</v>
      </c>
      <c r="W1015" s="33" t="s">
        <v>6968</v>
      </c>
      <c r="X1015" s="33" t="s">
        <v>4647</v>
      </c>
      <c r="Y1015" s="33" t="s">
        <v>6969</v>
      </c>
    </row>
    <row r="1016" spans="1:25" ht="15" customHeight="1">
      <c r="A1016" s="453">
        <f>[2]Metryka!$C$3</f>
        <v>0</v>
      </c>
      <c r="B1016" s="264" t="s">
        <v>839</v>
      </c>
      <c r="C1016" s="264">
        <v>1170</v>
      </c>
      <c r="D1016" s="264" t="s">
        <v>4163</v>
      </c>
      <c r="E1016" s="273">
        <v>21.447700000000001</v>
      </c>
      <c r="F1016" s="273">
        <v>52.457999999999998</v>
      </c>
      <c r="G1016" s="458" t="s">
        <v>3170</v>
      </c>
      <c r="H1016" s="496"/>
      <c r="I1016" s="249"/>
      <c r="J1016" s="302"/>
      <c r="K1016" s="302"/>
      <c r="L1016" s="302"/>
      <c r="M1016" s="302"/>
      <c r="N1016" s="447">
        <v>0</v>
      </c>
      <c r="O1016" s="302"/>
      <c r="P1016" s="241"/>
      <c r="Q1016" s="33">
        <f>[2]Metryka!$C$25</f>
        <v>0</v>
      </c>
      <c r="R1016" s="85">
        <f>[2]Metryka!$D$25</f>
        <v>0</v>
      </c>
      <c r="S1016" s="90">
        <f>[2]Metryka!$E$25</f>
        <v>0</v>
      </c>
      <c r="T1016" s="33" t="s">
        <v>2503</v>
      </c>
      <c r="U1016" s="33" t="s">
        <v>6502</v>
      </c>
      <c r="V1016" s="33" t="s">
        <v>6503</v>
      </c>
      <c r="W1016" s="33" t="s">
        <v>6504</v>
      </c>
      <c r="X1016" s="33" t="s">
        <v>4638</v>
      </c>
      <c r="Y1016" s="33" t="s">
        <v>6505</v>
      </c>
    </row>
    <row r="1017" spans="1:25" ht="15" customHeight="1">
      <c r="A1017" s="453">
        <f>[2]Metryka!$C$3</f>
        <v>0</v>
      </c>
      <c r="B1017" s="264" t="s">
        <v>840</v>
      </c>
      <c r="C1017" s="264">
        <v>5242</v>
      </c>
      <c r="D1017" s="264" t="s">
        <v>4100</v>
      </c>
      <c r="E1017" s="273">
        <v>19.993400000000001</v>
      </c>
      <c r="F1017" s="273">
        <v>54.312600000000003</v>
      </c>
      <c r="G1017" s="458" t="s">
        <v>3180</v>
      </c>
      <c r="H1017" s="496"/>
      <c r="I1017" s="249"/>
      <c r="J1017" s="302"/>
      <c r="K1017" s="302"/>
      <c r="L1017" s="302"/>
      <c r="M1017" s="302"/>
      <c r="N1017" s="447">
        <v>0</v>
      </c>
      <c r="O1017" s="302"/>
      <c r="P1017" s="241"/>
      <c r="Q1017" s="33">
        <f>[2]Metryka!$C$25</f>
        <v>0</v>
      </c>
      <c r="R1017" s="85">
        <f>[2]Metryka!$D$25</f>
        <v>0</v>
      </c>
      <c r="S1017" s="90">
        <f>[2]Metryka!$E$25</f>
        <v>0</v>
      </c>
      <c r="T1017" s="33" t="s">
        <v>6492</v>
      </c>
      <c r="U1017" s="33" t="s">
        <v>6493</v>
      </c>
      <c r="V1017" s="33" t="s">
        <v>6494</v>
      </c>
      <c r="W1017" s="33" t="s">
        <v>5222</v>
      </c>
      <c r="X1017" s="33" t="s">
        <v>4645</v>
      </c>
      <c r="Y1017" s="33" t="s">
        <v>6494</v>
      </c>
    </row>
    <row r="1018" spans="1:25" ht="15" customHeight="1">
      <c r="A1018" s="453">
        <f>[2]Metryka!$C$3</f>
        <v>0</v>
      </c>
      <c r="B1018" s="264" t="s">
        <v>841</v>
      </c>
      <c r="C1018" s="264">
        <v>2090</v>
      </c>
      <c r="D1018" s="264" t="s">
        <v>4002</v>
      </c>
      <c r="E1018" s="273">
        <v>21.627199999999998</v>
      </c>
      <c r="F1018" s="273">
        <v>50.852699999999999</v>
      </c>
      <c r="G1018" s="458" t="s">
        <v>3192</v>
      </c>
      <c r="H1018" s="496"/>
      <c r="I1018" s="249"/>
      <c r="J1018" s="302"/>
      <c r="K1018" s="302"/>
      <c r="L1018" s="302"/>
      <c r="M1018" s="302"/>
      <c r="N1018" s="447">
        <v>0</v>
      </c>
      <c r="O1018" s="302"/>
      <c r="P1018" s="241"/>
      <c r="Q1018" s="33">
        <f>[2]Metryka!$C$25</f>
        <v>0</v>
      </c>
      <c r="R1018" s="85">
        <f>[2]Metryka!$D$25</f>
        <v>0</v>
      </c>
      <c r="S1018" s="90">
        <f>[2]Metryka!$E$25</f>
        <v>0</v>
      </c>
      <c r="T1018" s="33" t="s">
        <v>5400</v>
      </c>
      <c r="U1018" s="33" t="s">
        <v>5401</v>
      </c>
      <c r="V1018" s="33" t="s">
        <v>5402</v>
      </c>
      <c r="W1018" s="33" t="s">
        <v>5403</v>
      </c>
      <c r="X1018" s="33" t="s">
        <v>4644</v>
      </c>
      <c r="Y1018" s="33" t="s">
        <v>5402</v>
      </c>
    </row>
    <row r="1019" spans="1:25" ht="15" customHeight="1">
      <c r="A1019" s="453">
        <f>[2]Metryka!$C$3</f>
        <v>0</v>
      </c>
      <c r="B1019" s="264" t="s">
        <v>3370</v>
      </c>
      <c r="C1019" s="264">
        <v>8144</v>
      </c>
      <c r="D1019" s="264" t="s">
        <v>4173</v>
      </c>
      <c r="E1019" s="273">
        <v>14.542999999999999</v>
      </c>
      <c r="F1019" s="273">
        <v>53.588200000000001</v>
      </c>
      <c r="G1019" s="458" t="s">
        <v>3178</v>
      </c>
      <c r="H1019" s="496"/>
      <c r="I1019" s="249"/>
      <c r="J1019" s="302"/>
      <c r="K1019" s="302"/>
      <c r="L1019" s="302"/>
      <c r="M1019" s="302"/>
      <c r="N1019" s="447">
        <v>0</v>
      </c>
      <c r="O1019" s="302"/>
      <c r="P1019" s="241"/>
      <c r="Q1019" s="33">
        <f>[2]Metryka!$C$25</f>
        <v>0</v>
      </c>
      <c r="R1019" s="85">
        <f>[2]Metryka!$D$25</f>
        <v>0</v>
      </c>
      <c r="S1019" s="90">
        <f>[2]Metryka!$E$25</f>
        <v>0</v>
      </c>
      <c r="T1019" s="33" t="s">
        <v>3656</v>
      </c>
      <c r="U1019" s="33" t="s">
        <v>5504</v>
      </c>
      <c r="V1019" s="33" t="s">
        <v>5383</v>
      </c>
      <c r="W1019" s="33" t="s">
        <v>5384</v>
      </c>
      <c r="X1019" s="33" t="s">
        <v>4647</v>
      </c>
      <c r="Y1019" s="33" t="s">
        <v>8934</v>
      </c>
    </row>
    <row r="1020" spans="1:25" ht="15" customHeight="1">
      <c r="A1020" s="453">
        <f>[2]Metryka!$C$3</f>
        <v>0</v>
      </c>
      <c r="B1020" s="264" t="s">
        <v>842</v>
      </c>
      <c r="C1020" s="264">
        <v>6157</v>
      </c>
      <c r="D1020" s="264" t="s">
        <v>4095</v>
      </c>
      <c r="E1020" s="273">
        <v>17.503900000000002</v>
      </c>
      <c r="F1020" s="273">
        <v>50.504100000000001</v>
      </c>
      <c r="G1020" s="458" t="s">
        <v>3176</v>
      </c>
      <c r="H1020" s="496"/>
      <c r="I1020" s="249"/>
      <c r="J1020" s="302"/>
      <c r="K1020" s="302"/>
      <c r="L1020" s="302"/>
      <c r="M1020" s="302"/>
      <c r="N1020" s="447">
        <v>0</v>
      </c>
      <c r="O1020" s="302"/>
      <c r="P1020" s="241"/>
      <c r="Q1020" s="33">
        <f>[2]Metryka!$C$25</f>
        <v>0</v>
      </c>
      <c r="R1020" s="85">
        <f>[2]Metryka!$D$25</f>
        <v>0</v>
      </c>
      <c r="S1020" s="90">
        <f>[2]Metryka!$E$25</f>
        <v>0</v>
      </c>
      <c r="T1020" s="33" t="s">
        <v>1317</v>
      </c>
      <c r="U1020" s="33" t="s">
        <v>6343</v>
      </c>
      <c r="V1020" s="33" t="s">
        <v>6344</v>
      </c>
      <c r="W1020" s="33" t="s">
        <v>5682</v>
      </c>
      <c r="X1020" s="33" t="s">
        <v>4639</v>
      </c>
      <c r="Y1020" s="33" t="s">
        <v>6344</v>
      </c>
    </row>
    <row r="1021" spans="1:25" ht="15" customHeight="1">
      <c r="A1021" s="453">
        <f>[2]Metryka!$C$3</f>
        <v>0</v>
      </c>
      <c r="B1021" s="264" t="s">
        <v>3957</v>
      </c>
      <c r="C1021" s="264">
        <v>4123</v>
      </c>
      <c r="D1021" s="264" t="s">
        <v>4017</v>
      </c>
      <c r="E1021" s="273">
        <v>18.908999999999999</v>
      </c>
      <c r="F1021" s="273">
        <v>49.807000000000002</v>
      </c>
      <c r="G1021" s="458" t="s">
        <v>3167</v>
      </c>
      <c r="H1021" s="496"/>
      <c r="I1021" s="249"/>
      <c r="J1021" s="302"/>
      <c r="K1021" s="302"/>
      <c r="L1021" s="302"/>
      <c r="M1021" s="302"/>
      <c r="N1021" s="447">
        <v>0</v>
      </c>
      <c r="O1021" s="302"/>
      <c r="P1021" s="241"/>
      <c r="Q1021" s="33">
        <f>[2]Metryka!$C$25</f>
        <v>0</v>
      </c>
      <c r="R1021" s="85">
        <f>[2]Metryka!$D$25</f>
        <v>0</v>
      </c>
      <c r="S1021" s="90">
        <f>[2]Metryka!$E$25</f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</row>
    <row r="1022" spans="1:25" ht="15" customHeight="1">
      <c r="A1022" s="453">
        <f>[2]Metryka!$C$3</f>
        <v>0</v>
      </c>
      <c r="B1022" s="264" t="s">
        <v>843</v>
      </c>
      <c r="C1022" s="264">
        <v>1171</v>
      </c>
      <c r="D1022" s="264" t="s">
        <v>3997</v>
      </c>
      <c r="E1022" s="273">
        <v>21.398800000000001</v>
      </c>
      <c r="F1022" s="273">
        <v>52.415500000000002</v>
      </c>
      <c r="G1022" s="458" t="s">
        <v>3170</v>
      </c>
      <c r="H1022" s="496"/>
      <c r="I1022" s="249"/>
      <c r="J1022" s="302"/>
      <c r="K1022" s="302"/>
      <c r="L1022" s="302"/>
      <c r="M1022" s="302"/>
      <c r="N1022" s="447">
        <v>0</v>
      </c>
      <c r="O1022" s="302"/>
      <c r="P1022" s="241"/>
      <c r="Q1022" s="33">
        <f>[2]Metryka!$C$25</f>
        <v>0</v>
      </c>
      <c r="R1022" s="85">
        <f>[2]Metryka!$D$25</f>
        <v>0</v>
      </c>
      <c r="S1022" s="90">
        <f>[2]Metryka!$E$25</f>
        <v>0</v>
      </c>
      <c r="T1022" s="33" t="s">
        <v>2503</v>
      </c>
      <c r="U1022" s="33" t="s">
        <v>6502</v>
      </c>
      <c r="V1022" s="33" t="s">
        <v>6503</v>
      </c>
      <c r="W1022" s="33" t="s">
        <v>6504</v>
      </c>
      <c r="X1022" s="33" t="s">
        <v>4638</v>
      </c>
      <c r="Y1022" s="33" t="s">
        <v>6505</v>
      </c>
    </row>
    <row r="1023" spans="1:25" ht="15" customHeight="1">
      <c r="A1023" s="453">
        <f>[2]Metryka!$C$3</f>
        <v>0</v>
      </c>
      <c r="B1023" s="264" t="s">
        <v>3371</v>
      </c>
      <c r="C1023" s="264">
        <v>7172</v>
      </c>
      <c r="D1023" s="264" t="s">
        <v>4048</v>
      </c>
      <c r="E1023" s="273">
        <v>15.027799999999999</v>
      </c>
      <c r="F1023" s="273">
        <v>51.753100000000003</v>
      </c>
      <c r="G1023" s="458" t="s">
        <v>3174</v>
      </c>
      <c r="H1023" s="496"/>
      <c r="I1023" s="249"/>
      <c r="J1023" s="302"/>
      <c r="K1023" s="302"/>
      <c r="L1023" s="302"/>
      <c r="M1023" s="302"/>
      <c r="N1023" s="447">
        <v>0</v>
      </c>
      <c r="O1023" s="302"/>
      <c r="P1023" s="241"/>
      <c r="Q1023" s="33">
        <f>[2]Metryka!$C$25</f>
        <v>0</v>
      </c>
      <c r="R1023" s="85">
        <f>[2]Metryka!$D$25</f>
        <v>0</v>
      </c>
      <c r="S1023" s="90">
        <f>[2]Metryka!$E$25</f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</row>
    <row r="1024" spans="1:25" ht="15" customHeight="1">
      <c r="A1024" s="453">
        <f>[2]Metryka!$C$3</f>
        <v>0</v>
      </c>
      <c r="B1024" s="264" t="s">
        <v>844</v>
      </c>
      <c r="C1024" s="264">
        <v>3093</v>
      </c>
      <c r="D1024" s="264" t="s">
        <v>4032</v>
      </c>
      <c r="E1024" s="273">
        <v>20.5581</v>
      </c>
      <c r="F1024" s="273">
        <v>49.987000000000002</v>
      </c>
      <c r="G1024" s="458" t="s">
        <v>3166</v>
      </c>
      <c r="H1024" s="496"/>
      <c r="I1024" s="249"/>
      <c r="J1024" s="302"/>
      <c r="K1024" s="302"/>
      <c r="L1024" s="302"/>
      <c r="M1024" s="302"/>
      <c r="N1024" s="447">
        <v>0</v>
      </c>
      <c r="O1024" s="302"/>
      <c r="P1024" s="241"/>
      <c r="Q1024" s="33">
        <f>[2]Metryka!$C$25</f>
        <v>0</v>
      </c>
      <c r="R1024" s="85">
        <f>[2]Metryka!$D$25</f>
        <v>0</v>
      </c>
      <c r="S1024" s="90">
        <f>[2]Metryka!$E$25</f>
        <v>0</v>
      </c>
      <c r="T1024" s="33" t="s">
        <v>6310</v>
      </c>
      <c r="U1024" s="33" t="s">
        <v>7138</v>
      </c>
      <c r="V1024" s="33" t="s">
        <v>6312</v>
      </c>
      <c r="W1024" s="33" t="s">
        <v>6089</v>
      </c>
      <c r="X1024" s="33" t="s">
        <v>4637</v>
      </c>
      <c r="Y1024" s="33" t="s">
        <v>7139</v>
      </c>
    </row>
    <row r="1025" spans="1:25" ht="15" customHeight="1">
      <c r="A1025" s="453">
        <f>[2]Metryka!$C$3</f>
        <v>0</v>
      </c>
      <c r="B1025" s="264" t="s">
        <v>845</v>
      </c>
      <c r="C1025" s="264">
        <v>5243</v>
      </c>
      <c r="D1025" s="264" t="s">
        <v>4074</v>
      </c>
      <c r="E1025" s="273">
        <v>17.8855</v>
      </c>
      <c r="F1025" s="273">
        <v>53.098799999999997</v>
      </c>
      <c r="G1025" s="458" t="s">
        <v>3164</v>
      </c>
      <c r="H1025" s="496"/>
      <c r="I1025" s="249"/>
      <c r="J1025" s="302"/>
      <c r="K1025" s="302"/>
      <c r="L1025" s="302"/>
      <c r="M1025" s="302"/>
      <c r="N1025" s="447">
        <v>0</v>
      </c>
      <c r="O1025" s="302"/>
      <c r="P1025" s="241"/>
      <c r="Q1025" s="33">
        <f>[2]Metryka!$C$25</f>
        <v>0</v>
      </c>
      <c r="R1025" s="85">
        <f>[2]Metryka!$D$25</f>
        <v>0</v>
      </c>
      <c r="S1025" s="90">
        <f>[2]Metryka!$E$25</f>
        <v>0</v>
      </c>
      <c r="T1025" s="33" t="s">
        <v>5505</v>
      </c>
      <c r="U1025" s="33" t="s">
        <v>5505</v>
      </c>
      <c r="V1025" s="33" t="s">
        <v>5506</v>
      </c>
      <c r="W1025" s="33" t="s">
        <v>5294</v>
      </c>
      <c r="X1025" s="33" t="s">
        <v>4633</v>
      </c>
      <c r="Y1025" s="33" t="s">
        <v>5506</v>
      </c>
    </row>
    <row r="1026" spans="1:25" ht="15" customHeight="1">
      <c r="A1026" s="453">
        <f>[2]Metryka!$C$3</f>
        <v>0</v>
      </c>
      <c r="B1026" s="264" t="s">
        <v>846</v>
      </c>
      <c r="C1026" s="264">
        <v>6158</v>
      </c>
      <c r="D1026" s="264" t="s">
        <v>4208</v>
      </c>
      <c r="E1026" s="273">
        <v>18.075900000000001</v>
      </c>
      <c r="F1026" s="273">
        <v>50.4589</v>
      </c>
      <c r="G1026" s="458" t="s">
        <v>3176</v>
      </c>
      <c r="H1026" s="496"/>
      <c r="I1026" s="249"/>
      <c r="J1026" s="302"/>
      <c r="K1026" s="302"/>
      <c r="L1026" s="302"/>
      <c r="M1026" s="302"/>
      <c r="N1026" s="447">
        <v>0</v>
      </c>
      <c r="O1026" s="302"/>
      <c r="P1026" s="241"/>
      <c r="Q1026" s="33">
        <f>[2]Metryka!$C$25</f>
        <v>0</v>
      </c>
      <c r="R1026" s="85">
        <f>[2]Metryka!$D$25</f>
        <v>0</v>
      </c>
      <c r="S1026" s="90">
        <f>[2]Metryka!$E$25</f>
        <v>0</v>
      </c>
      <c r="T1026" s="33" t="s">
        <v>2885</v>
      </c>
      <c r="U1026" s="33" t="s">
        <v>7140</v>
      </c>
      <c r="V1026" s="33" t="s">
        <v>7141</v>
      </c>
      <c r="W1026" s="33" t="s">
        <v>6905</v>
      </c>
      <c r="X1026" s="33" t="s">
        <v>4639</v>
      </c>
      <c r="Y1026" s="33" t="s">
        <v>7142</v>
      </c>
    </row>
    <row r="1027" spans="1:25" ht="15" customHeight="1">
      <c r="A1027" s="453">
        <f>[2]Metryka!$C$3</f>
        <v>0</v>
      </c>
      <c r="B1027" s="264" t="s">
        <v>847</v>
      </c>
      <c r="C1027" s="264">
        <v>1172</v>
      </c>
      <c r="D1027" s="264" t="s">
        <v>4063</v>
      </c>
      <c r="E1027" s="273">
        <v>20.123100000000001</v>
      </c>
      <c r="F1027" s="273">
        <v>52.124400000000001</v>
      </c>
      <c r="G1027" s="458" t="s">
        <v>3169</v>
      </c>
      <c r="H1027" s="496"/>
      <c r="I1027" s="249"/>
      <c r="J1027" s="302"/>
      <c r="K1027" s="302"/>
      <c r="L1027" s="302"/>
      <c r="M1027" s="302"/>
      <c r="N1027" s="447">
        <v>0</v>
      </c>
      <c r="O1027" s="302"/>
      <c r="P1027" s="241"/>
      <c r="Q1027" s="33">
        <f>[2]Metryka!$C$25</f>
        <v>0</v>
      </c>
      <c r="R1027" s="85">
        <f>[2]Metryka!$D$25</f>
        <v>0</v>
      </c>
      <c r="S1027" s="90">
        <f>[2]Metryka!$E$25</f>
        <v>0</v>
      </c>
      <c r="T1027" s="33" t="s">
        <v>7143</v>
      </c>
      <c r="U1027" s="33" t="s">
        <v>7144</v>
      </c>
      <c r="V1027" s="33" t="s">
        <v>7145</v>
      </c>
      <c r="W1027" s="33" t="s">
        <v>6669</v>
      </c>
      <c r="X1027" s="33" t="s">
        <v>4636</v>
      </c>
      <c r="Y1027" s="33" t="s">
        <v>7145</v>
      </c>
    </row>
    <row r="1028" spans="1:25" ht="15" customHeight="1">
      <c r="A1028" s="453">
        <f>[2]Metryka!$C$3</f>
        <v>0</v>
      </c>
      <c r="B1028" s="264" t="s">
        <v>3372</v>
      </c>
      <c r="C1028" s="264">
        <v>1173</v>
      </c>
      <c r="D1028" s="264" t="s">
        <v>4030</v>
      </c>
      <c r="E1028" s="273">
        <v>22.602599999999999</v>
      </c>
      <c r="F1028" s="273">
        <v>51.853999999999999</v>
      </c>
      <c r="G1028" s="458" t="s">
        <v>3191</v>
      </c>
      <c r="H1028" s="496"/>
      <c r="I1028" s="249"/>
      <c r="J1028" s="302"/>
      <c r="K1028" s="302"/>
      <c r="L1028" s="302"/>
      <c r="M1028" s="302"/>
      <c r="N1028" s="447">
        <v>0</v>
      </c>
      <c r="O1028" s="302"/>
      <c r="P1028" s="241"/>
      <c r="Q1028" s="33">
        <f>[2]Metryka!$C$25</f>
        <v>0</v>
      </c>
      <c r="R1028" s="85">
        <f>[2]Metryka!$D$25</f>
        <v>0</v>
      </c>
      <c r="S1028" s="90">
        <f>[2]Metryka!$E$25</f>
        <v>0</v>
      </c>
      <c r="T1028" s="33" t="s">
        <v>1977</v>
      </c>
      <c r="U1028" s="33" t="s">
        <v>5507</v>
      </c>
      <c r="V1028" s="33" t="s">
        <v>5508</v>
      </c>
      <c r="W1028" s="33" t="s">
        <v>5226</v>
      </c>
      <c r="X1028" s="33" t="s">
        <v>4634</v>
      </c>
      <c r="Y1028" s="33" t="s">
        <v>5508</v>
      </c>
    </row>
    <row r="1029" spans="1:25" ht="15" customHeight="1">
      <c r="A1029" s="453">
        <f>[2]Metryka!$C$3</f>
        <v>0</v>
      </c>
      <c r="B1029" s="264" t="s">
        <v>848</v>
      </c>
      <c r="C1029" s="264">
        <v>58</v>
      </c>
      <c r="D1029" s="264" t="s">
        <v>4244</v>
      </c>
      <c r="E1029" s="273">
        <v>21.470800000000001</v>
      </c>
      <c r="F1029" s="273">
        <v>49.7376</v>
      </c>
      <c r="G1029" s="458" t="s">
        <v>3173</v>
      </c>
      <c r="H1029" s="496"/>
      <c r="I1029" s="249"/>
      <c r="J1029" s="302"/>
      <c r="K1029" s="302"/>
      <c r="L1029" s="302"/>
      <c r="M1029" s="302"/>
      <c r="N1029" s="447">
        <v>0</v>
      </c>
      <c r="O1029" s="302"/>
      <c r="P1029" s="241"/>
      <c r="Q1029" s="33">
        <f>[2]Metryka!$C$25</f>
        <v>0</v>
      </c>
      <c r="R1029" s="85">
        <f>[2]Metryka!$D$25</f>
        <v>0</v>
      </c>
      <c r="S1029" s="90">
        <f>[2]Metryka!$E$25</f>
        <v>0</v>
      </c>
      <c r="T1029" s="33" t="s">
        <v>848</v>
      </c>
      <c r="U1029" s="33" t="s">
        <v>7146</v>
      </c>
      <c r="V1029" s="33" t="s">
        <v>7147</v>
      </c>
      <c r="W1029" s="33" t="s">
        <v>6867</v>
      </c>
      <c r="X1029" s="33" t="s">
        <v>4640</v>
      </c>
      <c r="Y1029" s="33" t="s">
        <v>7147</v>
      </c>
    </row>
    <row r="1030" spans="1:25" ht="15" customHeight="1">
      <c r="A1030" s="453">
        <f>[2]Metryka!$C$3</f>
        <v>0</v>
      </c>
      <c r="B1030" s="264" t="s">
        <v>3373</v>
      </c>
      <c r="C1030" s="264">
        <v>3058</v>
      </c>
      <c r="D1030" s="264"/>
      <c r="E1030" s="273"/>
      <c r="F1030" s="273"/>
      <c r="G1030" s="458" t="s">
        <v>3173</v>
      </c>
      <c r="H1030" s="496"/>
      <c r="I1030" s="249"/>
      <c r="J1030" s="302"/>
      <c r="K1030" s="302"/>
      <c r="L1030" s="302"/>
      <c r="M1030" s="302"/>
      <c r="N1030" s="447">
        <v>0</v>
      </c>
      <c r="O1030" s="302"/>
      <c r="P1030" s="241"/>
      <c r="Q1030" s="33">
        <f>[2]Metryka!$C$25</f>
        <v>0</v>
      </c>
      <c r="R1030" s="85">
        <f>[2]Metryka!$D$25</f>
        <v>0</v>
      </c>
      <c r="S1030" s="90">
        <f>[2]Metryka!$E$25</f>
        <v>0</v>
      </c>
      <c r="T1030" s="33" t="s">
        <v>848</v>
      </c>
      <c r="U1030" s="33" t="s">
        <v>7146</v>
      </c>
      <c r="V1030" s="33" t="s">
        <v>7147</v>
      </c>
      <c r="W1030" s="33" t="s">
        <v>6867</v>
      </c>
      <c r="X1030" s="33" t="s">
        <v>4640</v>
      </c>
      <c r="Y1030" s="33" t="s">
        <v>7147</v>
      </c>
    </row>
    <row r="1031" spans="1:25" ht="15" customHeight="1">
      <c r="A1031" s="453">
        <f>[2]Metryka!$C$3</f>
        <v>0</v>
      </c>
      <c r="B1031" s="264" t="s">
        <v>849</v>
      </c>
      <c r="C1031" s="264">
        <v>3094</v>
      </c>
      <c r="D1031" s="264"/>
      <c r="E1031" s="273"/>
      <c r="F1031" s="273"/>
      <c r="G1031" s="458" t="s">
        <v>3173</v>
      </c>
      <c r="H1031" s="496"/>
      <c r="I1031" s="249"/>
      <c r="J1031" s="302"/>
      <c r="K1031" s="302"/>
      <c r="L1031" s="302"/>
      <c r="M1031" s="302"/>
      <c r="N1031" s="447">
        <v>0</v>
      </c>
      <c r="O1031" s="302"/>
      <c r="P1031" s="241"/>
      <c r="Q1031" s="33">
        <f>[2]Metryka!$C$25</f>
        <v>0</v>
      </c>
      <c r="R1031" s="85">
        <f>[2]Metryka!$D$25</f>
        <v>0</v>
      </c>
      <c r="S1031" s="90">
        <f>[2]Metryka!$E$25</f>
        <v>0</v>
      </c>
      <c r="T1031" s="33" t="s">
        <v>848</v>
      </c>
      <c r="U1031" s="33" t="s">
        <v>7146</v>
      </c>
      <c r="V1031" s="33" t="s">
        <v>7147</v>
      </c>
      <c r="W1031" s="33" t="s">
        <v>6867</v>
      </c>
      <c r="X1031" s="33" t="s">
        <v>4640</v>
      </c>
      <c r="Y1031" s="33" t="s">
        <v>7147</v>
      </c>
    </row>
    <row r="1032" spans="1:25" ht="15" customHeight="1">
      <c r="A1032" s="453">
        <f>[2]Metryka!$C$3</f>
        <v>0</v>
      </c>
      <c r="B1032" s="264" t="s">
        <v>850</v>
      </c>
      <c r="C1032" s="264">
        <v>59</v>
      </c>
      <c r="D1032" s="264" t="s">
        <v>4112</v>
      </c>
      <c r="E1032" s="273">
        <v>18.677499999999998</v>
      </c>
      <c r="F1032" s="273">
        <v>54.7012</v>
      </c>
      <c r="G1032" s="458" t="s">
        <v>3172</v>
      </c>
      <c r="H1032" s="496"/>
      <c r="I1032" s="249"/>
      <c r="J1032" s="302"/>
      <c r="K1032" s="302"/>
      <c r="L1032" s="302"/>
      <c r="M1032" s="302"/>
      <c r="N1032" s="447">
        <v>0</v>
      </c>
      <c r="O1032" s="302"/>
      <c r="P1032" s="241"/>
      <c r="Q1032" s="33">
        <f>[2]Metryka!$C$25</f>
        <v>0</v>
      </c>
      <c r="R1032" s="85">
        <f>[2]Metryka!$D$25</f>
        <v>0</v>
      </c>
      <c r="S1032" s="90">
        <f>[2]Metryka!$E$25</f>
        <v>0</v>
      </c>
      <c r="T1032" s="33" t="s">
        <v>850</v>
      </c>
      <c r="U1032" s="33" t="s">
        <v>7148</v>
      </c>
      <c r="V1032" s="33" t="s">
        <v>7149</v>
      </c>
      <c r="W1032" s="33" t="s">
        <v>6414</v>
      </c>
      <c r="X1032" s="33" t="s">
        <v>4642</v>
      </c>
      <c r="Y1032" s="33" t="s">
        <v>7150</v>
      </c>
    </row>
    <row r="1033" spans="1:25" ht="15" customHeight="1">
      <c r="A1033" s="453">
        <f>[2]Metryka!$C$3</f>
        <v>0</v>
      </c>
      <c r="B1033" s="264" t="s">
        <v>851</v>
      </c>
      <c r="C1033" s="264">
        <v>5745</v>
      </c>
      <c r="D1033" s="264" t="s">
        <v>4112</v>
      </c>
      <c r="E1033" s="273">
        <v>18.6556</v>
      </c>
      <c r="F1033" s="273">
        <v>54.707900000000002</v>
      </c>
      <c r="G1033" s="458" t="s">
        <v>3172</v>
      </c>
      <c r="H1033" s="496"/>
      <c r="I1033" s="249"/>
      <c r="J1033" s="302"/>
      <c r="K1033" s="302"/>
      <c r="L1033" s="302"/>
      <c r="M1033" s="302"/>
      <c r="N1033" s="447">
        <v>0</v>
      </c>
      <c r="O1033" s="302"/>
      <c r="P1033" s="241"/>
      <c r="Q1033" s="33">
        <f>[2]Metryka!$C$25</f>
        <v>0</v>
      </c>
      <c r="R1033" s="85">
        <f>[2]Metryka!$D$25</f>
        <v>0</v>
      </c>
      <c r="S1033" s="90">
        <f>[2]Metryka!$E$25</f>
        <v>0</v>
      </c>
      <c r="T1033" s="33" t="s">
        <v>850</v>
      </c>
      <c r="U1033" s="33" t="s">
        <v>7148</v>
      </c>
      <c r="V1033" s="33" t="s">
        <v>7149</v>
      </c>
      <c r="W1033" s="33" t="s">
        <v>6414</v>
      </c>
      <c r="X1033" s="33" t="s">
        <v>4642</v>
      </c>
      <c r="Y1033" s="33" t="s">
        <v>7150</v>
      </c>
    </row>
    <row r="1034" spans="1:25" ht="15" customHeight="1">
      <c r="A1034" s="453">
        <f>[2]Metryka!$C$3</f>
        <v>0</v>
      </c>
      <c r="B1034" s="264" t="s">
        <v>852</v>
      </c>
      <c r="C1034" s="264">
        <v>8145</v>
      </c>
      <c r="D1034" s="264" t="s">
        <v>4041</v>
      </c>
      <c r="E1034" s="273">
        <v>16.797999999999998</v>
      </c>
      <c r="F1034" s="273">
        <v>53.408099999999997</v>
      </c>
      <c r="G1034" s="458" t="s">
        <v>3168</v>
      </c>
      <c r="H1034" s="496"/>
      <c r="I1034" s="249"/>
      <c r="J1034" s="302"/>
      <c r="K1034" s="302"/>
      <c r="L1034" s="302"/>
      <c r="M1034" s="302"/>
      <c r="N1034" s="447">
        <v>0</v>
      </c>
      <c r="O1034" s="302"/>
      <c r="P1034" s="241"/>
      <c r="Q1034" s="33">
        <f>[2]Metryka!$C$25</f>
        <v>0</v>
      </c>
      <c r="R1034" s="85">
        <f>[2]Metryka!$D$25</f>
        <v>0</v>
      </c>
      <c r="S1034" s="90">
        <f>[2]Metryka!$E$25</f>
        <v>0</v>
      </c>
      <c r="T1034" s="33" t="s">
        <v>852</v>
      </c>
      <c r="U1034" s="33" t="s">
        <v>7151</v>
      </c>
      <c r="V1034" s="33" t="s">
        <v>7152</v>
      </c>
      <c r="W1034" s="33" t="s">
        <v>6291</v>
      </c>
      <c r="X1034" s="33" t="s">
        <v>4646</v>
      </c>
      <c r="Y1034" s="33" t="s">
        <v>7153</v>
      </c>
    </row>
    <row r="1035" spans="1:25" ht="15" customHeight="1">
      <c r="A1035" s="453">
        <f>[2]Metryka!$C$3</f>
        <v>0</v>
      </c>
      <c r="B1035" s="264" t="s">
        <v>853</v>
      </c>
      <c r="C1035" s="264">
        <v>2091</v>
      </c>
      <c r="D1035" s="264" t="s">
        <v>4003</v>
      </c>
      <c r="E1035" s="273">
        <v>20.983699999999999</v>
      </c>
      <c r="F1035" s="273">
        <v>51.2485</v>
      </c>
      <c r="G1035" s="458" t="s">
        <v>3170</v>
      </c>
      <c r="H1035" s="496"/>
      <c r="I1035" s="249"/>
      <c r="J1035" s="302"/>
      <c r="K1035" s="302"/>
      <c r="L1035" s="302"/>
      <c r="M1035" s="302"/>
      <c r="N1035" s="447">
        <v>0</v>
      </c>
      <c r="O1035" s="302"/>
      <c r="P1035" s="241"/>
      <c r="Q1035" s="33">
        <f>[2]Metryka!$C$25</f>
        <v>0</v>
      </c>
      <c r="R1035" s="85">
        <f>[2]Metryka!$D$25</f>
        <v>0</v>
      </c>
      <c r="S1035" s="90">
        <f>[2]Metryka!$E$25</f>
        <v>0</v>
      </c>
      <c r="T1035" s="33" t="s">
        <v>853</v>
      </c>
      <c r="U1035" s="33" t="s">
        <v>6848</v>
      </c>
      <c r="V1035" s="33" t="s">
        <v>6849</v>
      </c>
      <c r="W1035" s="33" t="s">
        <v>6472</v>
      </c>
      <c r="X1035" s="33" t="s">
        <v>4638</v>
      </c>
      <c r="Y1035" s="33" t="s">
        <v>6849</v>
      </c>
    </row>
    <row r="1036" spans="1:25" ht="15" customHeight="1">
      <c r="A1036" s="453">
        <f>[2]Metryka!$C$3</f>
        <v>0</v>
      </c>
      <c r="B1036" s="264" t="s">
        <v>3374</v>
      </c>
      <c r="C1036" s="264">
        <v>1174</v>
      </c>
      <c r="D1036" s="264" t="s">
        <v>4124</v>
      </c>
      <c r="E1036" s="273">
        <v>21.247800000000002</v>
      </c>
      <c r="F1036" s="273">
        <v>53.133099999999999</v>
      </c>
      <c r="G1036" s="458" t="s">
        <v>3170</v>
      </c>
      <c r="H1036" s="496"/>
      <c r="I1036" s="249"/>
      <c r="J1036" s="302"/>
      <c r="K1036" s="302"/>
      <c r="L1036" s="302"/>
      <c r="M1036" s="302"/>
      <c r="N1036" s="447">
        <v>0</v>
      </c>
      <c r="O1036" s="302"/>
      <c r="P1036" s="241"/>
      <c r="Q1036" s="33">
        <f>[2]Metryka!$C$25</f>
        <v>0</v>
      </c>
      <c r="R1036" s="85">
        <f>[2]Metryka!$D$25</f>
        <v>0</v>
      </c>
      <c r="S1036" s="90">
        <f>[2]Metryka!$E$25</f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</row>
    <row r="1037" spans="1:25" ht="15" customHeight="1">
      <c r="A1037" s="453">
        <f>[2]Metryka!$C$3</f>
        <v>0</v>
      </c>
      <c r="B1037" s="264" t="s">
        <v>854</v>
      </c>
      <c r="C1037" s="264">
        <v>5245</v>
      </c>
      <c r="D1037" s="264" t="s">
        <v>4069</v>
      </c>
      <c r="E1037" s="273">
        <v>18.2668</v>
      </c>
      <c r="F1037" s="273">
        <v>53.519799999999996</v>
      </c>
      <c r="G1037" s="458" t="s">
        <v>3164</v>
      </c>
      <c r="H1037" s="496"/>
      <c r="I1037" s="249"/>
      <c r="J1037" s="302"/>
      <c r="K1037" s="302"/>
      <c r="L1037" s="302"/>
      <c r="M1037" s="302"/>
      <c r="N1037" s="447">
        <v>0</v>
      </c>
      <c r="O1037" s="302"/>
      <c r="P1037" s="241"/>
      <c r="Q1037" s="33">
        <f>[2]Metryka!$C$25</f>
        <v>0</v>
      </c>
      <c r="R1037" s="85">
        <f>[2]Metryka!$D$25</f>
        <v>0</v>
      </c>
      <c r="S1037" s="90">
        <f>[2]Metryka!$E$25</f>
        <v>0</v>
      </c>
      <c r="T1037" s="33" t="s">
        <v>543</v>
      </c>
      <c r="U1037" s="33" t="s">
        <v>543</v>
      </c>
      <c r="V1037" s="33" t="s">
        <v>6771</v>
      </c>
      <c r="W1037" s="33" t="s">
        <v>5863</v>
      </c>
      <c r="X1037" s="33" t="s">
        <v>4633</v>
      </c>
      <c r="Y1037" s="33" t="s">
        <v>6771</v>
      </c>
    </row>
    <row r="1038" spans="1:25" ht="15" customHeight="1">
      <c r="A1038" s="453">
        <f>[2]Metryka!$C$3</f>
        <v>0</v>
      </c>
      <c r="B1038" s="264" t="s">
        <v>855</v>
      </c>
      <c r="C1038" s="264"/>
      <c r="D1038" s="264" t="s">
        <v>4245</v>
      </c>
      <c r="E1038" s="273">
        <v>17.763100000000001</v>
      </c>
      <c r="F1038" s="273">
        <v>51.016199999999998</v>
      </c>
      <c r="G1038" s="458" t="s">
        <v>3176</v>
      </c>
      <c r="H1038" s="496"/>
      <c r="I1038" s="249"/>
      <c r="J1038" s="302"/>
      <c r="K1038" s="302"/>
      <c r="L1038" s="302"/>
      <c r="M1038" s="302"/>
      <c r="N1038" s="447">
        <v>0</v>
      </c>
      <c r="O1038" s="302"/>
      <c r="P1038" s="241"/>
      <c r="Q1038" s="33">
        <f>[2]Metryka!$C$25</f>
        <v>0</v>
      </c>
      <c r="R1038" s="85">
        <f>[2]Metryka!$D$25</f>
        <v>0</v>
      </c>
      <c r="S1038" s="90">
        <f>[2]Metryka!$E$25</f>
        <v>0</v>
      </c>
      <c r="T1038" s="33" t="s">
        <v>1544</v>
      </c>
      <c r="U1038" s="33" t="s">
        <v>5509</v>
      </c>
      <c r="V1038" s="33" t="s">
        <v>5510</v>
      </c>
      <c r="W1038" s="33" t="s">
        <v>5511</v>
      </c>
      <c r="X1038" s="33" t="s">
        <v>4639</v>
      </c>
      <c r="Y1038" s="33" t="s">
        <v>8935</v>
      </c>
    </row>
    <row r="1039" spans="1:25" ht="15" customHeight="1">
      <c r="A1039" s="453">
        <f>[2]Metryka!$C$3</f>
        <v>0</v>
      </c>
      <c r="B1039" s="264" t="s">
        <v>3375</v>
      </c>
      <c r="C1039" s="264">
        <v>4124</v>
      </c>
      <c r="D1039" s="264"/>
      <c r="E1039" s="273"/>
      <c r="F1039" s="273"/>
      <c r="G1039" s="458" t="s">
        <v>3167</v>
      </c>
      <c r="H1039" s="496"/>
      <c r="I1039" s="249"/>
      <c r="J1039" s="302"/>
      <c r="K1039" s="302"/>
      <c r="L1039" s="302"/>
      <c r="M1039" s="302"/>
      <c r="N1039" s="447">
        <v>0</v>
      </c>
      <c r="O1039" s="302"/>
      <c r="P1039" s="241"/>
      <c r="Q1039" s="33">
        <f>[2]Metryka!$C$25</f>
        <v>0</v>
      </c>
      <c r="R1039" s="85">
        <f>[2]Metryka!$D$25</f>
        <v>0</v>
      </c>
      <c r="S1039" s="90">
        <f>[2]Metryka!$E$25</f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</row>
    <row r="1040" spans="1:25" ht="15" customHeight="1">
      <c r="A1040" s="453">
        <f>[2]Metryka!$C$3</f>
        <v>0</v>
      </c>
      <c r="B1040" s="264" t="s">
        <v>3376</v>
      </c>
      <c r="C1040" s="264">
        <v>4125</v>
      </c>
      <c r="D1040" s="264"/>
      <c r="E1040" s="273"/>
      <c r="F1040" s="273"/>
      <c r="G1040" s="458" t="s">
        <v>3167</v>
      </c>
      <c r="H1040" s="496"/>
      <c r="I1040" s="249"/>
      <c r="J1040" s="302"/>
      <c r="K1040" s="302"/>
      <c r="L1040" s="302"/>
      <c r="M1040" s="302"/>
      <c r="N1040" s="447">
        <v>0</v>
      </c>
      <c r="O1040" s="302"/>
      <c r="P1040" s="241"/>
      <c r="Q1040" s="33">
        <f>[2]Metryka!$C$25</f>
        <v>0</v>
      </c>
      <c r="R1040" s="85">
        <f>[2]Metryka!$D$25</f>
        <v>0</v>
      </c>
      <c r="S1040" s="90">
        <f>[2]Metryka!$E$25</f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</row>
    <row r="1041" spans="1:25" ht="15" customHeight="1">
      <c r="A1041" s="453">
        <f>[2]Metryka!$C$3</f>
        <v>0</v>
      </c>
      <c r="B1041" s="264" t="s">
        <v>3377</v>
      </c>
      <c r="C1041" s="264">
        <v>4126</v>
      </c>
      <c r="D1041" s="264"/>
      <c r="E1041" s="273"/>
      <c r="F1041" s="273"/>
      <c r="G1041" s="458" t="s">
        <v>3167</v>
      </c>
      <c r="H1041" s="496"/>
      <c r="I1041" s="249"/>
      <c r="J1041" s="302"/>
      <c r="K1041" s="302"/>
      <c r="L1041" s="302"/>
      <c r="M1041" s="302"/>
      <c r="N1041" s="447">
        <v>0</v>
      </c>
      <c r="O1041" s="302"/>
      <c r="P1041" s="241"/>
      <c r="Q1041" s="33">
        <f>[2]Metryka!$C$25</f>
        <v>0</v>
      </c>
      <c r="R1041" s="85">
        <f>[2]Metryka!$D$25</f>
        <v>0</v>
      </c>
      <c r="S1041" s="90">
        <f>[2]Metryka!$E$25</f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</row>
    <row r="1042" spans="1:25" ht="15" customHeight="1">
      <c r="A1042" s="453">
        <f>[2]Metryka!$C$3</f>
        <v>0</v>
      </c>
      <c r="B1042" s="264" t="s">
        <v>3378</v>
      </c>
      <c r="C1042" s="264">
        <v>4127</v>
      </c>
      <c r="D1042" s="264"/>
      <c r="E1042" s="273"/>
      <c r="F1042" s="273"/>
      <c r="G1042" s="458" t="s">
        <v>3167</v>
      </c>
      <c r="H1042" s="496"/>
      <c r="I1042" s="249"/>
      <c r="J1042" s="302"/>
      <c r="K1042" s="302"/>
      <c r="L1042" s="302"/>
      <c r="M1042" s="302"/>
      <c r="N1042" s="447">
        <v>0</v>
      </c>
      <c r="O1042" s="302"/>
      <c r="P1042" s="241"/>
      <c r="Q1042" s="33">
        <f>[2]Metryka!$C$25</f>
        <v>0</v>
      </c>
      <c r="R1042" s="85">
        <f>[2]Metryka!$D$25</f>
        <v>0</v>
      </c>
      <c r="S1042" s="90">
        <f>[2]Metryka!$E$25</f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</row>
    <row r="1043" spans="1:25" ht="15" customHeight="1">
      <c r="A1043" s="453">
        <f>[2]Metryka!$C$3</f>
        <v>0</v>
      </c>
      <c r="B1043" s="264" t="s">
        <v>3379</v>
      </c>
      <c r="C1043" s="264">
        <v>4128</v>
      </c>
      <c r="D1043" s="264"/>
      <c r="E1043" s="273"/>
      <c r="F1043" s="273"/>
      <c r="G1043" s="458" t="s">
        <v>3167</v>
      </c>
      <c r="H1043" s="496"/>
      <c r="I1043" s="249"/>
      <c r="J1043" s="302"/>
      <c r="K1043" s="302"/>
      <c r="L1043" s="302"/>
      <c r="M1043" s="302"/>
      <c r="N1043" s="447">
        <v>0</v>
      </c>
      <c r="O1043" s="302"/>
      <c r="P1043" s="241"/>
      <c r="Q1043" s="33">
        <f>[2]Metryka!$C$25</f>
        <v>0</v>
      </c>
      <c r="R1043" s="85">
        <f>[2]Metryka!$D$25</f>
        <v>0</v>
      </c>
      <c r="S1043" s="90">
        <f>[2]Metryka!$E$25</f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</row>
    <row r="1044" spans="1:25" ht="15" customHeight="1">
      <c r="A1044" s="453">
        <f>[2]Metryka!$C$3</f>
        <v>0</v>
      </c>
      <c r="B1044" s="264" t="s">
        <v>3380</v>
      </c>
      <c r="C1044" s="264">
        <v>4129</v>
      </c>
      <c r="D1044" s="264"/>
      <c r="E1044" s="273"/>
      <c r="F1044" s="273"/>
      <c r="G1044" s="458" t="s">
        <v>3167</v>
      </c>
      <c r="H1044" s="496"/>
      <c r="I1044" s="249"/>
      <c r="J1044" s="302"/>
      <c r="K1044" s="302"/>
      <c r="L1044" s="302"/>
      <c r="M1044" s="302"/>
      <c r="N1044" s="447">
        <v>0</v>
      </c>
      <c r="O1044" s="302"/>
      <c r="P1044" s="241"/>
      <c r="Q1044" s="33">
        <f>[2]Metryka!$C$25</f>
        <v>0</v>
      </c>
      <c r="R1044" s="85">
        <f>[2]Metryka!$D$25</f>
        <v>0</v>
      </c>
      <c r="S1044" s="90">
        <f>[2]Metryka!$E$25</f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</row>
    <row r="1045" spans="1:25" ht="15" customHeight="1">
      <c r="A1045" s="453">
        <f>[2]Metryka!$C$3</f>
        <v>0</v>
      </c>
      <c r="B1045" s="264" t="s">
        <v>3381</v>
      </c>
      <c r="C1045" s="264">
        <v>4130</v>
      </c>
      <c r="D1045" s="264"/>
      <c r="E1045" s="273"/>
      <c r="F1045" s="273"/>
      <c r="G1045" s="458" t="s">
        <v>3167</v>
      </c>
      <c r="H1045" s="496"/>
      <c r="I1045" s="249"/>
      <c r="J1045" s="302"/>
      <c r="K1045" s="302"/>
      <c r="L1045" s="302"/>
      <c r="M1045" s="302"/>
      <c r="N1045" s="447">
        <v>0</v>
      </c>
      <c r="O1045" s="302"/>
      <c r="P1045" s="241"/>
      <c r="Q1045" s="33">
        <f>[2]Metryka!$C$25</f>
        <v>0</v>
      </c>
      <c r="R1045" s="85">
        <f>[2]Metryka!$D$25</f>
        <v>0</v>
      </c>
      <c r="S1045" s="90">
        <f>[2]Metryka!$E$25</f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</row>
    <row r="1046" spans="1:25" ht="15" customHeight="1">
      <c r="A1046" s="453">
        <f>[2]Metryka!$C$3</f>
        <v>0</v>
      </c>
      <c r="B1046" s="264" t="s">
        <v>856</v>
      </c>
      <c r="C1046" s="264">
        <v>1175</v>
      </c>
      <c r="D1046" s="264" t="s">
        <v>3988</v>
      </c>
      <c r="E1046" s="273">
        <v>23.198699999999999</v>
      </c>
      <c r="F1046" s="273">
        <v>53.745600000000003</v>
      </c>
      <c r="G1046" s="458" t="s">
        <v>3171</v>
      </c>
      <c r="H1046" s="496"/>
      <c r="I1046" s="249"/>
      <c r="J1046" s="302"/>
      <c r="K1046" s="302"/>
      <c r="L1046" s="302"/>
      <c r="M1046" s="302"/>
      <c r="N1046" s="447">
        <v>0</v>
      </c>
      <c r="O1046" s="302"/>
      <c r="P1046" s="241"/>
      <c r="Q1046" s="33">
        <f>[2]Metryka!$C$25</f>
        <v>0</v>
      </c>
      <c r="R1046" s="85">
        <f>[2]Metryka!$D$25</f>
        <v>0</v>
      </c>
      <c r="S1046" s="90">
        <f>[2]Metryka!$E$25</f>
        <v>0</v>
      </c>
      <c r="T1046" s="33" t="s">
        <v>5999</v>
      </c>
      <c r="U1046" s="33" t="s">
        <v>6000</v>
      </c>
      <c r="V1046" s="33" t="s">
        <v>6001</v>
      </c>
      <c r="W1046" s="33" t="s">
        <v>5971</v>
      </c>
      <c r="X1046" s="33" t="s">
        <v>4641</v>
      </c>
      <c r="Y1046" s="33" t="s">
        <v>6001</v>
      </c>
    </row>
    <row r="1047" spans="1:25" ht="15" customHeight="1">
      <c r="A1047" s="453">
        <f>[2]Metryka!$C$3</f>
        <v>0</v>
      </c>
      <c r="B1047" s="264" t="s">
        <v>857</v>
      </c>
      <c r="C1047" s="264">
        <v>7173</v>
      </c>
      <c r="D1047" s="264" t="s">
        <v>4063</v>
      </c>
      <c r="E1047" s="273">
        <v>16.061</v>
      </c>
      <c r="F1047" s="273">
        <v>52.295099999999998</v>
      </c>
      <c r="G1047" s="458" t="s">
        <v>3168</v>
      </c>
      <c r="H1047" s="496"/>
      <c r="I1047" s="249"/>
      <c r="J1047" s="302"/>
      <c r="K1047" s="302"/>
      <c r="L1047" s="302"/>
      <c r="M1047" s="302"/>
      <c r="N1047" s="447">
        <v>0</v>
      </c>
      <c r="O1047" s="302"/>
      <c r="P1047" s="241"/>
      <c r="Q1047" s="33">
        <f>[2]Metryka!$C$25</f>
        <v>0</v>
      </c>
      <c r="R1047" s="85">
        <f>[2]Metryka!$D$25</f>
        <v>0</v>
      </c>
      <c r="S1047" s="90">
        <f>[2]Metryka!$E$25</f>
        <v>0</v>
      </c>
      <c r="T1047" s="33" t="s">
        <v>1621</v>
      </c>
      <c r="U1047" s="33" t="s">
        <v>7154</v>
      </c>
      <c r="V1047" s="33" t="s">
        <v>7155</v>
      </c>
      <c r="W1047" s="33" t="s">
        <v>6477</v>
      </c>
      <c r="X1047" s="33" t="s">
        <v>4646</v>
      </c>
      <c r="Y1047" s="33" t="s">
        <v>7156</v>
      </c>
    </row>
    <row r="1048" spans="1:25" ht="15" customHeight="1">
      <c r="A1048" s="453">
        <f>[2]Metryka!$C$3</f>
        <v>0</v>
      </c>
      <c r="B1048" s="264" t="s">
        <v>858</v>
      </c>
      <c r="C1048" s="264">
        <v>2092</v>
      </c>
      <c r="D1048" s="264" t="s">
        <v>3947</v>
      </c>
      <c r="E1048" s="273">
        <v>22.910599999999999</v>
      </c>
      <c r="F1048" s="273">
        <v>51.202199999999998</v>
      </c>
      <c r="G1048" s="458" t="s">
        <v>3191</v>
      </c>
      <c r="H1048" s="496"/>
      <c r="I1048" s="249"/>
      <c r="J1048" s="302"/>
      <c r="K1048" s="302"/>
      <c r="L1048" s="302"/>
      <c r="M1048" s="302"/>
      <c r="N1048" s="447">
        <v>0</v>
      </c>
      <c r="O1048" s="302"/>
      <c r="P1048" s="241"/>
      <c r="Q1048" s="33">
        <f>[2]Metryka!$C$25</f>
        <v>0</v>
      </c>
      <c r="R1048" s="85">
        <f>[2]Metryka!$D$25</f>
        <v>0</v>
      </c>
      <c r="S1048" s="90">
        <f>[2]Metryka!$E$25</f>
        <v>0</v>
      </c>
      <c r="T1048" s="33" t="s">
        <v>1459</v>
      </c>
      <c r="U1048" s="33" t="s">
        <v>1459</v>
      </c>
      <c r="V1048" s="33" t="s">
        <v>7157</v>
      </c>
      <c r="W1048" s="33" t="s">
        <v>7158</v>
      </c>
      <c r="X1048" s="33" t="s">
        <v>4634</v>
      </c>
      <c r="Y1048" s="33" t="s">
        <v>7157</v>
      </c>
    </row>
    <row r="1049" spans="1:25" ht="15" customHeight="1">
      <c r="A1049" s="453">
        <f>[2]Metryka!$C$3</f>
        <v>0</v>
      </c>
      <c r="B1049" s="264" t="s">
        <v>859</v>
      </c>
      <c r="C1049" s="264">
        <v>3095</v>
      </c>
      <c r="D1049" s="264" t="s">
        <v>4092</v>
      </c>
      <c r="E1049" s="273">
        <v>19.6752</v>
      </c>
      <c r="F1049" s="273">
        <v>49.961799999999997</v>
      </c>
      <c r="G1049" s="458" t="s">
        <v>3166</v>
      </c>
      <c r="H1049" s="496"/>
      <c r="I1049" s="249"/>
      <c r="J1049" s="302"/>
      <c r="K1049" s="302"/>
      <c r="L1049" s="302"/>
      <c r="M1049" s="302"/>
      <c r="N1049" s="447">
        <v>0</v>
      </c>
      <c r="O1049" s="302"/>
      <c r="P1049" s="241"/>
      <c r="Q1049" s="33">
        <f>[2]Metryka!$C$25</f>
        <v>0</v>
      </c>
      <c r="R1049" s="85">
        <f>[2]Metryka!$D$25</f>
        <v>0</v>
      </c>
      <c r="S1049" s="90">
        <f>[2]Metryka!$E$25</f>
        <v>0</v>
      </c>
      <c r="T1049" s="33" t="s">
        <v>2179</v>
      </c>
      <c r="U1049" s="33" t="s">
        <v>2179</v>
      </c>
      <c r="V1049" s="33" t="s">
        <v>5775</v>
      </c>
      <c r="W1049" s="33" t="s">
        <v>5776</v>
      </c>
      <c r="X1049" s="33" t="s">
        <v>4637</v>
      </c>
      <c r="Y1049" s="33" t="s">
        <v>7159</v>
      </c>
    </row>
    <row r="1050" spans="1:25" ht="15" customHeight="1">
      <c r="A1050" s="453">
        <f>[2]Metryka!$C$3</f>
        <v>0</v>
      </c>
      <c r="B1050" s="264" t="s">
        <v>860</v>
      </c>
      <c r="C1050" s="264">
        <v>6160</v>
      </c>
      <c r="D1050" s="264" t="s">
        <v>4048</v>
      </c>
      <c r="E1050" s="273">
        <v>16.312899999999999</v>
      </c>
      <c r="F1050" s="273">
        <v>51.2151</v>
      </c>
      <c r="G1050" s="458" t="s">
        <v>3184</v>
      </c>
      <c r="H1050" s="496"/>
      <c r="I1050" s="249"/>
      <c r="J1050" s="302"/>
      <c r="K1050" s="302"/>
      <c r="L1050" s="302"/>
      <c r="M1050" s="302"/>
      <c r="N1050" s="447">
        <v>0</v>
      </c>
      <c r="O1050" s="302"/>
      <c r="P1050" s="241"/>
      <c r="Q1050" s="33">
        <f>[2]Metryka!$C$25</f>
        <v>0</v>
      </c>
      <c r="R1050" s="85">
        <f>[2]Metryka!$D$25</f>
        <v>0</v>
      </c>
      <c r="S1050" s="90">
        <f>[2]Metryka!$E$25</f>
        <v>0</v>
      </c>
      <c r="T1050" s="33" t="s">
        <v>7160</v>
      </c>
      <c r="U1050" s="33" t="s">
        <v>7160</v>
      </c>
      <c r="V1050" s="33" t="s">
        <v>7161</v>
      </c>
      <c r="W1050" s="33" t="s">
        <v>5727</v>
      </c>
      <c r="X1050" s="33" t="s">
        <v>4632</v>
      </c>
      <c r="Y1050" s="33" t="s">
        <v>7161</v>
      </c>
    </row>
    <row r="1051" spans="1:25" ht="15" customHeight="1">
      <c r="A1051" s="453">
        <f>[2]Metryka!$C$3</f>
        <v>0</v>
      </c>
      <c r="B1051" s="264" t="s">
        <v>861</v>
      </c>
      <c r="C1051" s="264">
        <v>3096</v>
      </c>
      <c r="D1051" s="264" t="s">
        <v>4002</v>
      </c>
      <c r="E1051" s="273">
        <v>21.469200000000001</v>
      </c>
      <c r="F1051" s="273">
        <v>50.4011</v>
      </c>
      <c r="G1051" s="458" t="s">
        <v>3173</v>
      </c>
      <c r="H1051" s="496"/>
      <c r="I1051" s="249"/>
      <c r="J1051" s="302"/>
      <c r="K1051" s="302"/>
      <c r="L1051" s="302"/>
      <c r="M1051" s="302"/>
      <c r="N1051" s="447">
        <v>0</v>
      </c>
      <c r="O1051" s="302"/>
      <c r="P1051" s="241"/>
      <c r="Q1051" s="33">
        <f>[2]Metryka!$C$25</f>
        <v>0</v>
      </c>
      <c r="R1051" s="85">
        <f>[2]Metryka!$D$25</f>
        <v>0</v>
      </c>
      <c r="S1051" s="90">
        <f>[2]Metryka!$E$25</f>
        <v>0</v>
      </c>
      <c r="T1051" s="33" t="s">
        <v>2552</v>
      </c>
      <c r="U1051" s="33" t="s">
        <v>2552</v>
      </c>
      <c r="V1051" s="33" t="s">
        <v>5512</v>
      </c>
      <c r="W1051" s="33" t="s">
        <v>5306</v>
      </c>
      <c r="X1051" s="33" t="s">
        <v>4640</v>
      </c>
      <c r="Y1051" s="33" t="s">
        <v>5512</v>
      </c>
    </row>
    <row r="1052" spans="1:25" ht="15" customHeight="1">
      <c r="A1052" s="453">
        <f>[2]Metryka!$C$3</f>
        <v>0</v>
      </c>
      <c r="B1052" s="264" t="s">
        <v>862</v>
      </c>
      <c r="C1052" s="264">
        <v>4131</v>
      </c>
      <c r="D1052" s="264" t="s">
        <v>4091</v>
      </c>
      <c r="E1052" s="273">
        <v>19.1157</v>
      </c>
      <c r="F1052" s="273">
        <v>49.9497</v>
      </c>
      <c r="G1052" s="458" t="s">
        <v>3166</v>
      </c>
      <c r="H1052" s="496"/>
      <c r="I1052" s="249"/>
      <c r="J1052" s="302"/>
      <c r="K1052" s="302"/>
      <c r="L1052" s="302"/>
      <c r="M1052" s="302"/>
      <c r="N1052" s="447">
        <v>0</v>
      </c>
      <c r="O1052" s="302"/>
      <c r="P1052" s="241"/>
      <c r="Q1052" s="33">
        <f>[2]Metryka!$C$25</f>
        <v>0</v>
      </c>
      <c r="R1052" s="85">
        <f>[2]Metryka!$D$25</f>
        <v>0</v>
      </c>
      <c r="S1052" s="90">
        <f>[2]Metryka!$E$25</f>
        <v>0</v>
      </c>
      <c r="T1052" s="33" t="s">
        <v>243</v>
      </c>
      <c r="U1052" s="33" t="s">
        <v>6315</v>
      </c>
      <c r="V1052" s="33" t="s">
        <v>5276</v>
      </c>
      <c r="W1052" s="33" t="s">
        <v>5277</v>
      </c>
      <c r="X1052" s="33" t="s">
        <v>4637</v>
      </c>
      <c r="Y1052" s="33" t="s">
        <v>6316</v>
      </c>
    </row>
    <row r="1053" spans="1:25" ht="15" customHeight="1">
      <c r="A1053" s="453">
        <f>[2]Metryka!$C$3</f>
        <v>0</v>
      </c>
      <c r="B1053" s="264" t="s">
        <v>863</v>
      </c>
      <c r="C1053" s="264">
        <v>6161</v>
      </c>
      <c r="D1053" s="264" t="s">
        <v>4075</v>
      </c>
      <c r="E1053" s="273">
        <v>16.196999999999999</v>
      </c>
      <c r="F1053" s="273">
        <v>51.055399999999999</v>
      </c>
      <c r="G1053" s="458" t="s">
        <v>3184</v>
      </c>
      <c r="H1053" s="496"/>
      <c r="I1053" s="249"/>
      <c r="J1053" s="302"/>
      <c r="K1053" s="302"/>
      <c r="L1053" s="302"/>
      <c r="M1053" s="302"/>
      <c r="N1053" s="447">
        <v>0</v>
      </c>
      <c r="O1053" s="302"/>
      <c r="P1053" s="241"/>
      <c r="Q1053" s="33">
        <f>[2]Metryka!$C$25</f>
        <v>0</v>
      </c>
      <c r="R1053" s="85">
        <f>[2]Metryka!$D$25</f>
        <v>0</v>
      </c>
      <c r="S1053" s="90">
        <f>[2]Metryka!$E$25</f>
        <v>0</v>
      </c>
      <c r="T1053" s="33" t="s">
        <v>863</v>
      </c>
      <c r="U1053" s="33" t="s">
        <v>7162</v>
      </c>
      <c r="V1053" s="33" t="s">
        <v>7163</v>
      </c>
      <c r="W1053" s="33" t="s">
        <v>7164</v>
      </c>
      <c r="X1053" s="33" t="s">
        <v>4632</v>
      </c>
      <c r="Y1053" s="33" t="s">
        <v>7163</v>
      </c>
    </row>
    <row r="1054" spans="1:25" ht="15" customHeight="1">
      <c r="A1054" s="453">
        <f>[2]Metryka!$C$3</f>
        <v>0</v>
      </c>
      <c r="B1054" s="264" t="s">
        <v>3382</v>
      </c>
      <c r="C1054" s="264">
        <v>4132</v>
      </c>
      <c r="D1054" s="264" t="s">
        <v>4017</v>
      </c>
      <c r="E1054" s="273">
        <v>18.932300000000001</v>
      </c>
      <c r="F1054" s="273">
        <v>49.806600000000003</v>
      </c>
      <c r="G1054" s="458" t="s">
        <v>3167</v>
      </c>
      <c r="H1054" s="496"/>
      <c r="I1054" s="249"/>
      <c r="J1054" s="302"/>
      <c r="K1054" s="302"/>
      <c r="L1054" s="302"/>
      <c r="M1054" s="302"/>
      <c r="N1054" s="447">
        <v>0</v>
      </c>
      <c r="O1054" s="302"/>
      <c r="P1054" s="241"/>
      <c r="Q1054" s="33">
        <f>[2]Metryka!$C$25</f>
        <v>0</v>
      </c>
      <c r="R1054" s="85">
        <f>[2]Metryka!$D$25</f>
        <v>0</v>
      </c>
      <c r="S1054" s="90">
        <f>[2]Metryka!$E$25</f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</row>
    <row r="1055" spans="1:25" ht="15" customHeight="1">
      <c r="A1055" s="453">
        <f>[2]Metryka!$C$3</f>
        <v>0</v>
      </c>
      <c r="B1055" s="264" t="s">
        <v>864</v>
      </c>
      <c r="C1055" s="264">
        <v>3097</v>
      </c>
      <c r="D1055" s="264" t="s">
        <v>4001</v>
      </c>
      <c r="E1055" s="273">
        <v>19.3371</v>
      </c>
      <c r="F1055" s="273">
        <v>50.212899999999998</v>
      </c>
      <c r="G1055" s="458" t="s">
        <v>3167</v>
      </c>
      <c r="H1055" s="496"/>
      <c r="I1055" s="249"/>
      <c r="J1055" s="302"/>
      <c r="K1055" s="302"/>
      <c r="L1055" s="302"/>
      <c r="M1055" s="302"/>
      <c r="N1055" s="447">
        <v>0</v>
      </c>
      <c r="O1055" s="302"/>
      <c r="P1055" s="241"/>
      <c r="Q1055" s="33">
        <f>[2]Metryka!$C$25</f>
        <v>0</v>
      </c>
      <c r="R1055" s="85">
        <f>[2]Metryka!$D$25</f>
        <v>0</v>
      </c>
      <c r="S1055" s="90">
        <f>[2]Metryka!$E$25</f>
        <v>0</v>
      </c>
      <c r="T1055" s="33" t="s">
        <v>4994</v>
      </c>
      <c r="U1055" s="33" t="s">
        <v>5944</v>
      </c>
      <c r="V1055" s="33" t="s">
        <v>5171</v>
      </c>
      <c r="W1055" s="33" t="s">
        <v>5125</v>
      </c>
      <c r="X1055" s="33" t="s">
        <v>4643</v>
      </c>
      <c r="Y1055" s="33" t="s">
        <v>5171</v>
      </c>
    </row>
    <row r="1056" spans="1:25" ht="15" customHeight="1">
      <c r="A1056" s="453">
        <f>[2]Metryka!$C$3</f>
        <v>0</v>
      </c>
      <c r="B1056" s="264" t="s">
        <v>865</v>
      </c>
      <c r="C1056" s="264">
        <v>4135</v>
      </c>
      <c r="D1056" s="264" t="s">
        <v>4035</v>
      </c>
      <c r="E1056" s="273">
        <v>18.653500000000001</v>
      </c>
      <c r="F1056" s="273">
        <v>51.0139</v>
      </c>
      <c r="G1056" s="458" t="s">
        <v>3176</v>
      </c>
      <c r="H1056" s="496"/>
      <c r="I1056" s="249"/>
      <c r="J1056" s="302"/>
      <c r="K1056" s="302"/>
      <c r="L1056" s="302"/>
      <c r="M1056" s="302"/>
      <c r="N1056" s="447">
        <v>0</v>
      </c>
      <c r="O1056" s="302"/>
      <c r="P1056" s="241"/>
      <c r="Q1056" s="33">
        <f>[2]Metryka!$C$25</f>
        <v>0</v>
      </c>
      <c r="R1056" s="85">
        <f>[2]Metryka!$D$25</f>
        <v>0</v>
      </c>
      <c r="S1056" s="90">
        <f>[2]Metryka!$E$25</f>
        <v>0</v>
      </c>
      <c r="T1056" s="33" t="s">
        <v>7121</v>
      </c>
      <c r="U1056" s="33" t="s">
        <v>7122</v>
      </c>
      <c r="V1056" s="33" t="s">
        <v>7123</v>
      </c>
      <c r="W1056" s="33" t="s">
        <v>7124</v>
      </c>
      <c r="X1056" s="33" t="s">
        <v>4639</v>
      </c>
      <c r="Y1056" s="33" t="s">
        <v>7123</v>
      </c>
    </row>
    <row r="1057" spans="1:25" ht="15" customHeight="1">
      <c r="A1057" s="453">
        <f>[2]Metryka!$C$3</f>
        <v>0</v>
      </c>
      <c r="B1057" s="264" t="s">
        <v>866</v>
      </c>
      <c r="C1057" s="264">
        <v>60</v>
      </c>
      <c r="D1057" s="264" t="s">
        <v>4246</v>
      </c>
      <c r="E1057" s="273">
        <v>19.293299999999999</v>
      </c>
      <c r="F1057" s="273">
        <v>50.247</v>
      </c>
      <c r="G1057" s="458" t="s">
        <v>3167</v>
      </c>
      <c r="H1057" s="496"/>
      <c r="I1057" s="249"/>
      <c r="J1057" s="302"/>
      <c r="K1057" s="302"/>
      <c r="L1057" s="302"/>
      <c r="M1057" s="302"/>
      <c r="N1057" s="447">
        <v>0</v>
      </c>
      <c r="O1057" s="302"/>
      <c r="P1057" s="241"/>
      <c r="Q1057" s="33">
        <f>[2]Metryka!$C$25</f>
        <v>0</v>
      </c>
      <c r="R1057" s="85">
        <f>[2]Metryka!$D$25</f>
        <v>0</v>
      </c>
      <c r="S1057" s="90">
        <f>[2]Metryka!$E$25</f>
        <v>0</v>
      </c>
      <c r="T1057" s="33" t="s">
        <v>4994</v>
      </c>
      <c r="U1057" s="33" t="s">
        <v>5944</v>
      </c>
      <c r="V1057" s="33" t="s">
        <v>5171</v>
      </c>
      <c r="W1057" s="33" t="s">
        <v>5125</v>
      </c>
      <c r="X1057" s="33" t="s">
        <v>4643</v>
      </c>
      <c r="Y1057" s="33" t="s">
        <v>5171</v>
      </c>
    </row>
    <row r="1058" spans="1:25" ht="15" customHeight="1">
      <c r="A1058" s="453">
        <f>[2]Metryka!$C$3</f>
        <v>0</v>
      </c>
      <c r="B1058" s="264" t="s">
        <v>867</v>
      </c>
      <c r="C1058" s="264">
        <v>4314</v>
      </c>
      <c r="D1058" s="264" t="s">
        <v>4001</v>
      </c>
      <c r="E1058" s="273">
        <v>19.276800000000001</v>
      </c>
      <c r="F1058" s="273">
        <v>50.252299999999998</v>
      </c>
      <c r="G1058" s="458" t="s">
        <v>3167</v>
      </c>
      <c r="H1058" s="496"/>
      <c r="I1058" s="249"/>
      <c r="J1058" s="302"/>
      <c r="K1058" s="302"/>
      <c r="L1058" s="302"/>
      <c r="M1058" s="302"/>
      <c r="N1058" s="447">
        <v>0</v>
      </c>
      <c r="O1058" s="302"/>
      <c r="P1058" s="241"/>
      <c r="Q1058" s="33">
        <f>[2]Metryka!$C$25</f>
        <v>0</v>
      </c>
      <c r="R1058" s="85">
        <f>[2]Metryka!$D$25</f>
        <v>0</v>
      </c>
      <c r="S1058" s="90">
        <f>[2]Metryka!$E$25</f>
        <v>0</v>
      </c>
      <c r="T1058" s="33" t="s">
        <v>4994</v>
      </c>
      <c r="U1058" s="33" t="s">
        <v>5944</v>
      </c>
      <c r="V1058" s="33" t="s">
        <v>5171</v>
      </c>
      <c r="W1058" s="33" t="s">
        <v>5125</v>
      </c>
      <c r="X1058" s="33" t="s">
        <v>3167</v>
      </c>
      <c r="Y1058" s="33" t="s">
        <v>5171</v>
      </c>
    </row>
    <row r="1059" spans="1:25" ht="15" customHeight="1">
      <c r="A1059" s="453">
        <f>[2]Metryka!$C$3</f>
        <v>0</v>
      </c>
      <c r="B1059" s="264" t="s">
        <v>868</v>
      </c>
      <c r="C1059" s="264">
        <v>61</v>
      </c>
      <c r="D1059" s="264" t="s">
        <v>4247</v>
      </c>
      <c r="E1059" s="273">
        <v>16.4285</v>
      </c>
      <c r="F1059" s="273">
        <v>50.912500000000001</v>
      </c>
      <c r="G1059" s="458" t="s">
        <v>3184</v>
      </c>
      <c r="H1059" s="496"/>
      <c r="I1059" s="249"/>
      <c r="J1059" s="302"/>
      <c r="K1059" s="302"/>
      <c r="L1059" s="302"/>
      <c r="M1059" s="302"/>
      <c r="N1059" s="447">
        <v>0</v>
      </c>
      <c r="O1059" s="302"/>
      <c r="P1059" s="241"/>
      <c r="Q1059" s="33">
        <f>[2]Metryka!$C$25</f>
        <v>0</v>
      </c>
      <c r="R1059" s="85">
        <f>[2]Metryka!$D$25</f>
        <v>0</v>
      </c>
      <c r="S1059" s="90">
        <f>[2]Metryka!$E$25</f>
        <v>0</v>
      </c>
      <c r="T1059" s="33" t="s">
        <v>868</v>
      </c>
      <c r="U1059" s="33" t="s">
        <v>7165</v>
      </c>
      <c r="V1059" s="33" t="s">
        <v>6241</v>
      </c>
      <c r="W1059" s="33" t="s">
        <v>5113</v>
      </c>
      <c r="X1059" s="33" t="s">
        <v>4632</v>
      </c>
      <c r="Y1059" s="33" t="s">
        <v>7166</v>
      </c>
    </row>
    <row r="1060" spans="1:25" ht="15" customHeight="1">
      <c r="A1060" s="453">
        <f>[2]Metryka!$C$3</f>
        <v>0</v>
      </c>
      <c r="B1060" s="264" t="s">
        <v>869</v>
      </c>
      <c r="C1060" s="264">
        <v>8146</v>
      </c>
      <c r="D1060" s="264" t="s">
        <v>4164</v>
      </c>
      <c r="E1060" s="273">
        <v>15.790800000000001</v>
      </c>
      <c r="F1060" s="273">
        <v>54.129100000000001</v>
      </c>
      <c r="G1060" s="458" t="s">
        <v>3178</v>
      </c>
      <c r="H1060" s="496"/>
      <c r="I1060" s="249"/>
      <c r="J1060" s="302"/>
      <c r="K1060" s="302"/>
      <c r="L1060" s="302"/>
      <c r="M1060" s="302"/>
      <c r="N1060" s="447">
        <v>0</v>
      </c>
      <c r="O1060" s="302"/>
      <c r="P1060" s="241"/>
      <c r="Q1060" s="33">
        <f>[2]Metryka!$C$25</f>
        <v>0</v>
      </c>
      <c r="R1060" s="85">
        <f>[2]Metryka!$D$25</f>
        <v>0</v>
      </c>
      <c r="S1060" s="90">
        <f>[2]Metryka!$E$25</f>
        <v>0</v>
      </c>
      <c r="T1060" s="33" t="s">
        <v>552</v>
      </c>
      <c r="U1060" s="33" t="s">
        <v>552</v>
      </c>
      <c r="V1060" s="33" t="s">
        <v>6781</v>
      </c>
      <c r="W1060" s="33" t="s">
        <v>5197</v>
      </c>
      <c r="X1060" s="33" t="s">
        <v>4647</v>
      </c>
      <c r="Y1060" s="33" t="s">
        <v>6781</v>
      </c>
    </row>
    <row r="1061" spans="1:25" ht="15" customHeight="1">
      <c r="A1061" s="453">
        <f>[2]Metryka!$C$3</f>
        <v>0</v>
      </c>
      <c r="B1061" s="264" t="s">
        <v>870</v>
      </c>
      <c r="C1061" s="264">
        <v>1176</v>
      </c>
      <c r="D1061" s="264" t="s">
        <v>4131</v>
      </c>
      <c r="E1061" s="273">
        <v>21.503699999999998</v>
      </c>
      <c r="F1061" s="273">
        <v>51.975099999999998</v>
      </c>
      <c r="G1061" s="458" t="s">
        <v>3170</v>
      </c>
      <c r="H1061" s="496"/>
      <c r="I1061" s="249"/>
      <c r="J1061" s="302"/>
      <c r="K1061" s="302"/>
      <c r="L1061" s="302"/>
      <c r="M1061" s="302"/>
      <c r="N1061" s="447">
        <v>0</v>
      </c>
      <c r="O1061" s="302"/>
      <c r="P1061" s="241"/>
      <c r="Q1061" s="33">
        <f>[2]Metryka!$C$25</f>
        <v>0</v>
      </c>
      <c r="R1061" s="85">
        <f>[2]Metryka!$D$25</f>
        <v>0</v>
      </c>
      <c r="S1061" s="90">
        <f>[2]Metryka!$E$25</f>
        <v>0</v>
      </c>
      <c r="T1061" s="33" t="s">
        <v>1787</v>
      </c>
      <c r="U1061" s="33" t="s">
        <v>5492</v>
      </c>
      <c r="V1061" s="33" t="s">
        <v>5493</v>
      </c>
      <c r="W1061" s="33" t="s">
        <v>5310</v>
      </c>
      <c r="X1061" s="33" t="s">
        <v>4638</v>
      </c>
      <c r="Y1061" s="33" t="s">
        <v>8930</v>
      </c>
    </row>
    <row r="1062" spans="1:25" ht="15" customHeight="1">
      <c r="A1062" s="453">
        <f>[2]Metryka!$C$3</f>
        <v>0</v>
      </c>
      <c r="B1062" s="264" t="s">
        <v>871</v>
      </c>
      <c r="C1062" s="264">
        <v>1177</v>
      </c>
      <c r="D1062" s="264" t="s">
        <v>4131</v>
      </c>
      <c r="E1062" s="273">
        <v>22.125599999999999</v>
      </c>
      <c r="F1062" s="273">
        <v>51.944000000000003</v>
      </c>
      <c r="G1062" s="458" t="s">
        <v>3191</v>
      </c>
      <c r="H1062" s="496"/>
      <c r="I1062" s="249"/>
      <c r="J1062" s="302"/>
      <c r="K1062" s="302"/>
      <c r="L1062" s="302"/>
      <c r="M1062" s="302"/>
      <c r="N1062" s="447">
        <v>0</v>
      </c>
      <c r="O1062" s="302"/>
      <c r="P1062" s="241"/>
      <c r="Q1062" s="33">
        <f>[2]Metryka!$C$25</f>
        <v>0</v>
      </c>
      <c r="R1062" s="85">
        <f>[2]Metryka!$D$25</f>
        <v>0</v>
      </c>
      <c r="S1062" s="90">
        <f>[2]Metryka!$E$25</f>
        <v>0</v>
      </c>
      <c r="T1062" s="33" t="s">
        <v>2318</v>
      </c>
      <c r="U1062" s="33" t="s">
        <v>5513</v>
      </c>
      <c r="V1062" s="33" t="s">
        <v>5514</v>
      </c>
      <c r="W1062" s="33" t="s">
        <v>5515</v>
      </c>
      <c r="X1062" s="33" t="s">
        <v>4634</v>
      </c>
      <c r="Y1062" s="33" t="s">
        <v>5514</v>
      </c>
    </row>
    <row r="1063" spans="1:25" ht="15" customHeight="1">
      <c r="A1063" s="453">
        <f>[2]Metryka!$C$3</f>
        <v>0</v>
      </c>
      <c r="B1063" s="264" t="s">
        <v>872</v>
      </c>
      <c r="C1063" s="264">
        <v>3098</v>
      </c>
      <c r="D1063" s="264" t="s">
        <v>4029</v>
      </c>
      <c r="E1063" s="273">
        <v>21.6479</v>
      </c>
      <c r="F1063" s="273">
        <v>49.719099999999997</v>
      </c>
      <c r="G1063" s="458" t="s">
        <v>3173</v>
      </c>
      <c r="H1063" s="496"/>
      <c r="I1063" s="249"/>
      <c r="J1063" s="302"/>
      <c r="K1063" s="302"/>
      <c r="L1063" s="302"/>
      <c r="M1063" s="302"/>
      <c r="N1063" s="447">
        <v>0</v>
      </c>
      <c r="O1063" s="302"/>
      <c r="P1063" s="241"/>
      <c r="Q1063" s="33">
        <f>[2]Metryka!$C$25</f>
        <v>0</v>
      </c>
      <c r="R1063" s="85">
        <f>[2]Metryka!$D$25</f>
        <v>0</v>
      </c>
      <c r="S1063" s="90">
        <f>[2]Metryka!$E$25</f>
        <v>0</v>
      </c>
      <c r="T1063" s="33" t="s">
        <v>872</v>
      </c>
      <c r="U1063" s="33" t="s">
        <v>7167</v>
      </c>
      <c r="V1063" s="33" t="s">
        <v>7168</v>
      </c>
      <c r="W1063" s="33" t="s">
        <v>5330</v>
      </c>
      <c r="X1063" s="33" t="s">
        <v>4640</v>
      </c>
      <c r="Y1063" s="33" t="s">
        <v>7169</v>
      </c>
    </row>
    <row r="1064" spans="1:25" ht="15" customHeight="1">
      <c r="A1064" s="453">
        <f>[2]Metryka!$C$3</f>
        <v>0</v>
      </c>
      <c r="B1064" s="264" t="s">
        <v>873</v>
      </c>
      <c r="C1064" s="264">
        <v>3099</v>
      </c>
      <c r="D1064" s="264" t="s">
        <v>4029</v>
      </c>
      <c r="E1064" s="273">
        <v>21.626100000000001</v>
      </c>
      <c r="F1064" s="273">
        <v>49.726100000000002</v>
      </c>
      <c r="G1064" s="458" t="s">
        <v>3173</v>
      </c>
      <c r="H1064" s="496"/>
      <c r="I1064" s="249"/>
      <c r="J1064" s="302"/>
      <c r="K1064" s="302"/>
      <c r="L1064" s="302"/>
      <c r="M1064" s="302"/>
      <c r="N1064" s="447">
        <v>0</v>
      </c>
      <c r="O1064" s="302"/>
      <c r="P1064" s="241"/>
      <c r="Q1064" s="33">
        <f>[2]Metryka!$C$25</f>
        <v>0</v>
      </c>
      <c r="R1064" s="85">
        <f>[2]Metryka!$D$25</f>
        <v>0</v>
      </c>
      <c r="S1064" s="90">
        <f>[2]Metryka!$E$25</f>
        <v>0</v>
      </c>
      <c r="T1064" s="33" t="s">
        <v>872</v>
      </c>
      <c r="U1064" s="33" t="s">
        <v>7167</v>
      </c>
      <c r="V1064" s="33" t="s">
        <v>7168</v>
      </c>
      <c r="W1064" s="33" t="s">
        <v>5330</v>
      </c>
      <c r="X1064" s="33" t="s">
        <v>4640</v>
      </c>
      <c r="Y1064" s="33" t="s">
        <v>7169</v>
      </c>
    </row>
    <row r="1065" spans="1:25" ht="15" customHeight="1">
      <c r="A1065" s="453">
        <f>[2]Metryka!$C$3</f>
        <v>0</v>
      </c>
      <c r="B1065" s="264" t="s">
        <v>874</v>
      </c>
      <c r="C1065" s="264">
        <v>6162</v>
      </c>
      <c r="D1065" s="264" t="s">
        <v>4012</v>
      </c>
      <c r="E1065" s="273">
        <v>16.322199999999999</v>
      </c>
      <c r="F1065" s="273">
        <v>50.73</v>
      </c>
      <c r="G1065" s="458" t="s">
        <v>3184</v>
      </c>
      <c r="H1065" s="496"/>
      <c r="I1065" s="249"/>
      <c r="J1065" s="302"/>
      <c r="K1065" s="302"/>
      <c r="L1065" s="302"/>
      <c r="M1065" s="302"/>
      <c r="N1065" s="447">
        <v>0</v>
      </c>
      <c r="O1065" s="302"/>
      <c r="P1065" s="241"/>
      <c r="Q1065" s="33">
        <f>[2]Metryka!$C$25</f>
        <v>0</v>
      </c>
      <c r="R1065" s="85">
        <f>[2]Metryka!$D$25</f>
        <v>0</v>
      </c>
      <c r="S1065" s="90">
        <f>[2]Metryka!$E$25</f>
        <v>0</v>
      </c>
      <c r="T1065" s="33" t="s">
        <v>875</v>
      </c>
      <c r="U1065" s="33" t="s">
        <v>7170</v>
      </c>
      <c r="V1065" s="33" t="s">
        <v>7171</v>
      </c>
      <c r="W1065" s="33" t="s">
        <v>5644</v>
      </c>
      <c r="X1065" s="33" t="s">
        <v>4632</v>
      </c>
      <c r="Y1065" s="33" t="s">
        <v>7171</v>
      </c>
    </row>
    <row r="1066" spans="1:25" ht="15" customHeight="1">
      <c r="A1066" s="453">
        <f>[2]Metryka!$C$3</f>
        <v>0</v>
      </c>
      <c r="B1066" s="264" t="s">
        <v>875</v>
      </c>
      <c r="C1066" s="264">
        <v>62</v>
      </c>
      <c r="D1066" s="264" t="s">
        <v>4012</v>
      </c>
      <c r="E1066" s="273">
        <v>16.343299999999999</v>
      </c>
      <c r="F1066" s="273">
        <v>50.711399999999998</v>
      </c>
      <c r="G1066" s="458" t="s">
        <v>3184</v>
      </c>
      <c r="H1066" s="496"/>
      <c r="I1066" s="249"/>
      <c r="J1066" s="302"/>
      <c r="K1066" s="302"/>
      <c r="L1066" s="302"/>
      <c r="M1066" s="302"/>
      <c r="N1066" s="447">
        <v>0</v>
      </c>
      <c r="O1066" s="302"/>
      <c r="P1066" s="241"/>
      <c r="Q1066" s="33">
        <f>[2]Metryka!$C$25</f>
        <v>0</v>
      </c>
      <c r="R1066" s="85">
        <f>[2]Metryka!$D$25</f>
        <v>0</v>
      </c>
      <c r="S1066" s="90">
        <f>[2]Metryka!$E$25</f>
        <v>0</v>
      </c>
      <c r="T1066" s="33" t="s">
        <v>875</v>
      </c>
      <c r="U1066" s="33" t="s">
        <v>7170</v>
      </c>
      <c r="V1066" s="33" t="s">
        <v>7171</v>
      </c>
      <c r="W1066" s="33" t="s">
        <v>5644</v>
      </c>
      <c r="X1066" s="33" t="s">
        <v>4632</v>
      </c>
      <c r="Y1066" s="33" t="s">
        <v>7171</v>
      </c>
    </row>
    <row r="1067" spans="1:25" ht="15" customHeight="1">
      <c r="A1067" s="453">
        <f>[2]Metryka!$C$3</f>
        <v>0</v>
      </c>
      <c r="B1067" s="264" t="s">
        <v>876</v>
      </c>
      <c r="C1067" s="264">
        <v>2093</v>
      </c>
      <c r="D1067" s="264" t="s">
        <v>3986</v>
      </c>
      <c r="E1067" s="273">
        <v>21.408300000000001</v>
      </c>
      <c r="F1067" s="273">
        <v>51.455300000000001</v>
      </c>
      <c r="G1067" s="458" t="s">
        <v>3170</v>
      </c>
      <c r="H1067" s="496"/>
      <c r="I1067" s="249"/>
      <c r="J1067" s="302"/>
      <c r="K1067" s="302"/>
      <c r="L1067" s="302"/>
      <c r="M1067" s="302"/>
      <c r="N1067" s="447">
        <v>0</v>
      </c>
      <c r="O1067" s="302"/>
      <c r="P1067" s="241"/>
      <c r="Q1067" s="33">
        <f>[2]Metryka!$C$25</f>
        <v>0</v>
      </c>
      <c r="R1067" s="85">
        <f>[2]Metryka!$D$25</f>
        <v>0</v>
      </c>
      <c r="S1067" s="90">
        <f>[2]Metryka!$E$25</f>
        <v>0</v>
      </c>
      <c r="T1067" s="33" t="s">
        <v>1797</v>
      </c>
      <c r="U1067" s="33" t="s">
        <v>7172</v>
      </c>
      <c r="V1067" s="33" t="s">
        <v>7173</v>
      </c>
      <c r="W1067" s="33" t="s">
        <v>5965</v>
      </c>
      <c r="X1067" s="33" t="s">
        <v>4638</v>
      </c>
      <c r="Y1067" s="33" t="s">
        <v>7173</v>
      </c>
    </row>
    <row r="1068" spans="1:25" ht="15" customHeight="1">
      <c r="A1068" s="453">
        <f>[2]Metryka!$C$3</f>
        <v>0</v>
      </c>
      <c r="B1068" s="264" t="s">
        <v>877</v>
      </c>
      <c r="C1068" s="264">
        <v>2094</v>
      </c>
      <c r="D1068" s="264" t="s">
        <v>3986</v>
      </c>
      <c r="E1068" s="273">
        <v>21.3277</v>
      </c>
      <c r="F1068" s="273">
        <v>51.429600000000001</v>
      </c>
      <c r="G1068" s="458" t="s">
        <v>3170</v>
      </c>
      <c r="H1068" s="496"/>
      <c r="I1068" s="249"/>
      <c r="J1068" s="302"/>
      <c r="K1068" s="302"/>
      <c r="L1068" s="302"/>
      <c r="M1068" s="302"/>
      <c r="N1068" s="447">
        <v>0</v>
      </c>
      <c r="O1068" s="302"/>
      <c r="P1068" s="241"/>
      <c r="Q1068" s="33">
        <f>[2]Metryka!$C$25</f>
        <v>0</v>
      </c>
      <c r="R1068" s="85">
        <f>[2]Metryka!$D$25</f>
        <v>0</v>
      </c>
      <c r="S1068" s="90">
        <f>[2]Metryka!$E$25</f>
        <v>0</v>
      </c>
      <c r="T1068" s="33" t="s">
        <v>877</v>
      </c>
      <c r="U1068" s="33" t="s">
        <v>5963</v>
      </c>
      <c r="V1068" s="33" t="s">
        <v>5964</v>
      </c>
      <c r="W1068" s="33" t="s">
        <v>5965</v>
      </c>
      <c r="X1068" s="33" t="s">
        <v>4638</v>
      </c>
      <c r="Y1068" s="33" t="s">
        <v>5964</v>
      </c>
    </row>
    <row r="1069" spans="1:25" ht="15" customHeight="1">
      <c r="A1069" s="453">
        <f>[2]Metryka!$C$3</f>
        <v>0</v>
      </c>
      <c r="B1069" s="264" t="s">
        <v>878</v>
      </c>
      <c r="C1069" s="264">
        <v>5246</v>
      </c>
      <c r="D1069" s="264" t="s">
        <v>4087</v>
      </c>
      <c r="E1069" s="273">
        <v>19.875499999999999</v>
      </c>
      <c r="F1069" s="273">
        <v>53.391100000000002</v>
      </c>
      <c r="G1069" s="458" t="s">
        <v>3180</v>
      </c>
      <c r="H1069" s="496"/>
      <c r="I1069" s="249"/>
      <c r="J1069" s="302"/>
      <c r="K1069" s="302"/>
      <c r="L1069" s="302"/>
      <c r="M1069" s="302"/>
      <c r="N1069" s="447">
        <v>0</v>
      </c>
      <c r="O1069" s="302"/>
      <c r="P1069" s="241"/>
      <c r="Q1069" s="33">
        <f>[2]Metryka!$C$25</f>
        <v>0</v>
      </c>
      <c r="R1069" s="85">
        <f>[2]Metryka!$D$25</f>
        <v>0</v>
      </c>
      <c r="S1069" s="90">
        <f>[2]Metryka!$E$25</f>
        <v>0</v>
      </c>
      <c r="T1069" s="33" t="s">
        <v>6990</v>
      </c>
      <c r="U1069" s="33" t="s">
        <v>6990</v>
      </c>
      <c r="V1069" s="33" t="s">
        <v>6991</v>
      </c>
      <c r="W1069" s="33" t="s">
        <v>6378</v>
      </c>
      <c r="X1069" s="33" t="s">
        <v>4645</v>
      </c>
      <c r="Y1069" s="33" t="s">
        <v>6991</v>
      </c>
    </row>
    <row r="1070" spans="1:25" ht="15" customHeight="1">
      <c r="A1070" s="453">
        <f>[2]Metryka!$C$3</f>
        <v>0</v>
      </c>
      <c r="B1070" s="264" t="s">
        <v>879</v>
      </c>
      <c r="C1070" s="264">
        <v>6163</v>
      </c>
      <c r="D1070" s="264"/>
      <c r="E1070" s="273"/>
      <c r="F1070" s="273"/>
      <c r="G1070" s="458" t="s">
        <v>3184</v>
      </c>
      <c r="H1070" s="496"/>
      <c r="I1070" s="249"/>
      <c r="J1070" s="302"/>
      <c r="K1070" s="302"/>
      <c r="L1070" s="302"/>
      <c r="M1070" s="302"/>
      <c r="N1070" s="447">
        <v>0</v>
      </c>
      <c r="O1070" s="302"/>
      <c r="P1070" s="241"/>
      <c r="Q1070" s="33">
        <f>[2]Metryka!$C$25</f>
        <v>0</v>
      </c>
      <c r="R1070" s="85">
        <f>[2]Metryka!$D$25</f>
        <v>0</v>
      </c>
      <c r="S1070" s="90">
        <f>[2]Metryka!$E$25</f>
        <v>0</v>
      </c>
      <c r="T1070" s="33" t="s">
        <v>880</v>
      </c>
      <c r="U1070" s="33" t="s">
        <v>6161</v>
      </c>
      <c r="V1070" s="33" t="s">
        <v>6162</v>
      </c>
      <c r="W1070" s="33" t="s">
        <v>6163</v>
      </c>
      <c r="X1070" s="33" t="s">
        <v>4632</v>
      </c>
      <c r="Y1070" s="33" t="s">
        <v>6164</v>
      </c>
    </row>
    <row r="1071" spans="1:25" ht="15" customHeight="1">
      <c r="A1071" s="453">
        <f>[2]Metryka!$C$3</f>
        <v>0</v>
      </c>
      <c r="B1071" s="264" t="s">
        <v>880</v>
      </c>
      <c r="C1071" s="264">
        <v>6227</v>
      </c>
      <c r="D1071" s="264" t="s">
        <v>4060</v>
      </c>
      <c r="E1071" s="273">
        <v>17.344999999999999</v>
      </c>
      <c r="F1071" s="273">
        <v>51.037199999999999</v>
      </c>
      <c r="G1071" s="458" t="s">
        <v>3184</v>
      </c>
      <c r="H1071" s="496"/>
      <c r="I1071" s="249"/>
      <c r="J1071" s="302"/>
      <c r="K1071" s="302"/>
      <c r="L1071" s="302"/>
      <c r="M1071" s="302"/>
      <c r="N1071" s="447">
        <v>0</v>
      </c>
      <c r="O1071" s="302"/>
      <c r="P1071" s="241"/>
      <c r="Q1071" s="33">
        <f>[2]Metryka!$C$25</f>
        <v>0</v>
      </c>
      <c r="R1071" s="85">
        <f>[2]Metryka!$D$25</f>
        <v>0</v>
      </c>
      <c r="S1071" s="90">
        <f>[2]Metryka!$E$25</f>
        <v>0</v>
      </c>
      <c r="T1071" s="33" t="s">
        <v>880</v>
      </c>
      <c r="U1071" s="33" t="s">
        <v>7174</v>
      </c>
      <c r="V1071" s="33" t="s">
        <v>6162</v>
      </c>
      <c r="W1071" s="33" t="s">
        <v>6163</v>
      </c>
      <c r="X1071" s="33" t="s">
        <v>4632</v>
      </c>
      <c r="Y1071" s="33" t="s">
        <v>7175</v>
      </c>
    </row>
    <row r="1072" spans="1:25" ht="15" customHeight="1">
      <c r="A1072" s="453">
        <f>[2]Metryka!$C$3</f>
        <v>0</v>
      </c>
      <c r="B1072" s="264" t="s">
        <v>881</v>
      </c>
      <c r="C1072" s="264">
        <v>63</v>
      </c>
      <c r="D1072" s="264" t="s">
        <v>4248</v>
      </c>
      <c r="E1072" s="273">
        <v>15.755000000000001</v>
      </c>
      <c r="F1072" s="273">
        <v>50.9026</v>
      </c>
      <c r="G1072" s="458" t="s">
        <v>3184</v>
      </c>
      <c r="H1072" s="496"/>
      <c r="I1072" s="249"/>
      <c r="J1072" s="302"/>
      <c r="K1072" s="302"/>
      <c r="L1072" s="302"/>
      <c r="M1072" s="302"/>
      <c r="N1072" s="447">
        <v>0</v>
      </c>
      <c r="O1072" s="302"/>
      <c r="P1072" s="241"/>
      <c r="Q1072" s="33">
        <f>[2]Metryka!$C$25</f>
        <v>0</v>
      </c>
      <c r="R1072" s="85">
        <f>[2]Metryka!$D$25</f>
        <v>0</v>
      </c>
      <c r="S1072" s="90">
        <f>[2]Metryka!$E$25</f>
        <v>0</v>
      </c>
      <c r="T1072" s="33" t="s">
        <v>881</v>
      </c>
      <c r="U1072" s="33" t="s">
        <v>7176</v>
      </c>
      <c r="V1072" s="33" t="s">
        <v>7177</v>
      </c>
      <c r="W1072" s="33" t="s">
        <v>7178</v>
      </c>
      <c r="X1072" s="33" t="s">
        <v>4632</v>
      </c>
      <c r="Y1072" s="33" t="s">
        <v>7177</v>
      </c>
    </row>
    <row r="1073" spans="1:25" ht="15" customHeight="1">
      <c r="A1073" s="453">
        <f>[2]Metryka!$C$3</f>
        <v>0</v>
      </c>
      <c r="B1073" s="264" t="s">
        <v>3383</v>
      </c>
      <c r="C1073" s="264">
        <v>6165</v>
      </c>
      <c r="D1073" s="264"/>
      <c r="E1073" s="273"/>
      <c r="F1073" s="273"/>
      <c r="G1073" s="458" t="s">
        <v>3184</v>
      </c>
      <c r="H1073" s="496"/>
      <c r="I1073" s="249"/>
      <c r="J1073" s="302"/>
      <c r="K1073" s="302"/>
      <c r="L1073" s="302"/>
      <c r="M1073" s="302"/>
      <c r="N1073" s="447">
        <v>0</v>
      </c>
      <c r="O1073" s="302"/>
      <c r="P1073" s="241"/>
      <c r="Q1073" s="33">
        <f>[2]Metryka!$C$25</f>
        <v>0</v>
      </c>
      <c r="R1073" s="85">
        <f>[2]Metryka!$D$25</f>
        <v>0</v>
      </c>
      <c r="S1073" s="90">
        <f>[2]Metryka!$E$25</f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</row>
    <row r="1074" spans="1:25" ht="15" customHeight="1">
      <c r="A1074" s="453">
        <f>[2]Metryka!$C$3</f>
        <v>0</v>
      </c>
      <c r="B1074" s="264" t="s">
        <v>882</v>
      </c>
      <c r="C1074" s="264">
        <v>6166</v>
      </c>
      <c r="D1074" s="264" t="s">
        <v>4218</v>
      </c>
      <c r="E1074" s="273">
        <v>15.688599999999999</v>
      </c>
      <c r="F1074" s="273">
        <v>50.870100000000001</v>
      </c>
      <c r="G1074" s="458" t="s">
        <v>3184</v>
      </c>
      <c r="H1074" s="496"/>
      <c r="I1074" s="249"/>
      <c r="J1074" s="302"/>
      <c r="K1074" s="302"/>
      <c r="L1074" s="302"/>
      <c r="M1074" s="302"/>
      <c r="N1074" s="447">
        <v>0</v>
      </c>
      <c r="O1074" s="302"/>
      <c r="P1074" s="241"/>
      <c r="Q1074" s="33">
        <f>[2]Metryka!$C$25</f>
        <v>0</v>
      </c>
      <c r="R1074" s="85">
        <f>[2]Metryka!$D$25</f>
        <v>0</v>
      </c>
      <c r="S1074" s="90">
        <f>[2]Metryka!$E$25</f>
        <v>0</v>
      </c>
      <c r="T1074" s="33" t="s">
        <v>881</v>
      </c>
      <c r="U1074" s="33" t="s">
        <v>7176</v>
      </c>
      <c r="V1074" s="33" t="s">
        <v>7177</v>
      </c>
      <c r="W1074" s="33" t="s">
        <v>7178</v>
      </c>
      <c r="X1074" s="33" t="s">
        <v>4632</v>
      </c>
      <c r="Y1074" s="33" t="s">
        <v>7177</v>
      </c>
    </row>
    <row r="1075" spans="1:25" ht="15" customHeight="1">
      <c r="A1075" s="453">
        <f>[2]Metryka!$C$3</f>
        <v>0</v>
      </c>
      <c r="B1075" s="264" t="s">
        <v>883</v>
      </c>
      <c r="C1075" s="264">
        <v>6164</v>
      </c>
      <c r="D1075" s="264" t="s">
        <v>4218</v>
      </c>
      <c r="E1075" s="273">
        <v>15.6577</v>
      </c>
      <c r="F1075" s="273">
        <v>50.8643</v>
      </c>
      <c r="G1075" s="458" t="s">
        <v>3184</v>
      </c>
      <c r="H1075" s="496"/>
      <c r="I1075" s="249"/>
      <c r="J1075" s="302"/>
      <c r="K1075" s="302"/>
      <c r="L1075" s="302"/>
      <c r="M1075" s="302"/>
      <c r="N1075" s="447">
        <v>0</v>
      </c>
      <c r="O1075" s="302"/>
      <c r="P1075" s="241"/>
      <c r="Q1075" s="33">
        <f>[2]Metryka!$C$25</f>
        <v>0</v>
      </c>
      <c r="R1075" s="85">
        <f>[2]Metryka!$D$25</f>
        <v>0</v>
      </c>
      <c r="S1075" s="90">
        <f>[2]Metryka!$E$25</f>
        <v>0</v>
      </c>
      <c r="T1075" s="33" t="s">
        <v>881</v>
      </c>
      <c r="U1075" s="33" t="s">
        <v>7176</v>
      </c>
      <c r="V1075" s="33" t="s">
        <v>7177</v>
      </c>
      <c r="W1075" s="33" t="s">
        <v>7178</v>
      </c>
      <c r="X1075" s="33" t="s">
        <v>4632</v>
      </c>
      <c r="Y1075" s="33" t="s">
        <v>7177</v>
      </c>
    </row>
    <row r="1076" spans="1:25" ht="15" customHeight="1">
      <c r="A1076" s="453">
        <f>[2]Metryka!$C$3</f>
        <v>0</v>
      </c>
      <c r="B1076" s="264" t="s">
        <v>4737</v>
      </c>
      <c r="C1076" s="264">
        <v>7579</v>
      </c>
      <c r="D1076" s="264">
        <v>311</v>
      </c>
      <c r="E1076" s="273">
        <v>15.704000000000001</v>
      </c>
      <c r="F1076" s="273">
        <v>50.886000000000003</v>
      </c>
      <c r="G1076" s="458" t="s">
        <v>3184</v>
      </c>
      <c r="H1076" s="496"/>
      <c r="I1076" s="249"/>
      <c r="J1076" s="302"/>
      <c r="K1076" s="302"/>
      <c r="L1076" s="302"/>
      <c r="M1076" s="302"/>
      <c r="N1076" s="447">
        <v>0</v>
      </c>
      <c r="O1076" s="302"/>
      <c r="P1076" s="241"/>
      <c r="Q1076" s="33">
        <f>[2]Metryka!$C$25</f>
        <v>0</v>
      </c>
      <c r="R1076" s="85">
        <f>[2]Metryka!$D$25</f>
        <v>0</v>
      </c>
      <c r="S1076" s="90">
        <f>[2]Metryka!$E$25</f>
        <v>0</v>
      </c>
      <c r="T1076" s="33" t="s">
        <v>881</v>
      </c>
      <c r="U1076" s="33" t="s">
        <v>7176</v>
      </c>
      <c r="V1076" s="33" t="s">
        <v>7177</v>
      </c>
      <c r="W1076" s="33" t="s">
        <v>7178</v>
      </c>
      <c r="X1076" s="33" t="s">
        <v>4632</v>
      </c>
      <c r="Y1076" s="33" t="s">
        <v>7177</v>
      </c>
    </row>
    <row r="1077" spans="1:25" ht="15" customHeight="1">
      <c r="A1077" s="453">
        <f>[2]Metryka!$C$3</f>
        <v>0</v>
      </c>
      <c r="B1077" s="264" t="s">
        <v>884</v>
      </c>
      <c r="C1077" s="264">
        <v>6167</v>
      </c>
      <c r="D1077" s="264" t="s">
        <v>4218</v>
      </c>
      <c r="E1077" s="273">
        <v>15.6456</v>
      </c>
      <c r="F1077" s="273">
        <v>50.851999999999997</v>
      </c>
      <c r="G1077" s="458" t="s">
        <v>3184</v>
      </c>
      <c r="H1077" s="496"/>
      <c r="I1077" s="249"/>
      <c r="J1077" s="302"/>
      <c r="K1077" s="302"/>
      <c r="L1077" s="302"/>
      <c r="M1077" s="302"/>
      <c r="N1077" s="447">
        <v>0</v>
      </c>
      <c r="O1077" s="302"/>
      <c r="P1077" s="241"/>
      <c r="Q1077" s="33">
        <f>[2]Metryka!$C$25</f>
        <v>0</v>
      </c>
      <c r="R1077" s="85">
        <f>[2]Metryka!$D$25</f>
        <v>0</v>
      </c>
      <c r="S1077" s="90">
        <f>[2]Metryka!$E$25</f>
        <v>0</v>
      </c>
      <c r="T1077" s="33" t="s">
        <v>881</v>
      </c>
      <c r="U1077" s="33" t="s">
        <v>7176</v>
      </c>
      <c r="V1077" s="33" t="s">
        <v>7177</v>
      </c>
      <c r="W1077" s="33" t="s">
        <v>7178</v>
      </c>
      <c r="X1077" s="33" t="s">
        <v>4632</v>
      </c>
      <c r="Y1077" s="33" t="s">
        <v>7177</v>
      </c>
    </row>
    <row r="1078" spans="1:25" ht="15" customHeight="1">
      <c r="A1078" s="453">
        <f>[2]Metryka!$C$3</f>
        <v>0</v>
      </c>
      <c r="B1078" s="264" t="s">
        <v>4738</v>
      </c>
      <c r="C1078" s="264">
        <v>7578</v>
      </c>
      <c r="D1078" s="264">
        <v>274.31099999999998</v>
      </c>
      <c r="E1078" s="273">
        <v>15.742775999999999</v>
      </c>
      <c r="F1078" s="273">
        <v>50.910733999999998</v>
      </c>
      <c r="G1078" s="458" t="s">
        <v>3184</v>
      </c>
      <c r="H1078" s="496"/>
      <c r="I1078" s="249"/>
      <c r="J1078" s="302"/>
      <c r="K1078" s="302"/>
      <c r="L1078" s="302"/>
      <c r="M1078" s="302"/>
      <c r="N1078" s="447">
        <v>0</v>
      </c>
      <c r="O1078" s="302"/>
      <c r="P1078" s="241"/>
      <c r="Q1078" s="33">
        <f>[2]Metryka!$C$25</f>
        <v>0</v>
      </c>
      <c r="R1078" s="85">
        <f>[2]Metryka!$D$25</f>
        <v>0</v>
      </c>
      <c r="S1078" s="90">
        <f>[2]Metryka!$E$25</f>
        <v>0</v>
      </c>
      <c r="T1078" s="33" t="s">
        <v>881</v>
      </c>
      <c r="U1078" s="33" t="s">
        <v>7176</v>
      </c>
      <c r="V1078" s="33" t="s">
        <v>7177</v>
      </c>
      <c r="W1078" s="33" t="s">
        <v>7178</v>
      </c>
      <c r="X1078" s="33" t="s">
        <v>4632</v>
      </c>
      <c r="Y1078" s="33" t="s">
        <v>7177</v>
      </c>
    </row>
    <row r="1079" spans="1:25" ht="15" customHeight="1">
      <c r="A1079" s="453">
        <f>[2]Metryka!$C$3</f>
        <v>0</v>
      </c>
      <c r="B1079" s="264" t="s">
        <v>885</v>
      </c>
      <c r="C1079" s="264">
        <v>6168</v>
      </c>
      <c r="D1079" s="264" t="s">
        <v>4218</v>
      </c>
      <c r="E1079" s="273">
        <v>15.7195</v>
      </c>
      <c r="F1079" s="273"/>
      <c r="G1079" s="458" t="s">
        <v>3184</v>
      </c>
      <c r="H1079" s="496"/>
      <c r="I1079" s="249"/>
      <c r="J1079" s="302"/>
      <c r="K1079" s="302"/>
      <c r="L1079" s="302"/>
      <c r="M1079" s="302"/>
      <c r="N1079" s="447">
        <v>0</v>
      </c>
      <c r="O1079" s="302"/>
      <c r="P1079" s="241"/>
      <c r="Q1079" s="33">
        <f>[2]Metryka!$C$25</f>
        <v>0</v>
      </c>
      <c r="R1079" s="85">
        <f>[2]Metryka!$D$25</f>
        <v>0</v>
      </c>
      <c r="S1079" s="90">
        <f>[2]Metryka!$E$25</f>
        <v>0</v>
      </c>
      <c r="T1079" s="33" t="s">
        <v>881</v>
      </c>
      <c r="U1079" s="33" t="s">
        <v>7176</v>
      </c>
      <c r="V1079" s="33" t="s">
        <v>7177</v>
      </c>
      <c r="W1079" s="33" t="s">
        <v>7178</v>
      </c>
      <c r="X1079" s="33" t="s">
        <v>4632</v>
      </c>
      <c r="Y1079" s="33" t="s">
        <v>7177</v>
      </c>
    </row>
    <row r="1080" spans="1:25" ht="15" customHeight="1">
      <c r="A1080" s="453">
        <f>[2]Metryka!$C$3</f>
        <v>0</v>
      </c>
      <c r="B1080" s="264" t="s">
        <v>3384</v>
      </c>
      <c r="C1080" s="264">
        <v>8147</v>
      </c>
      <c r="D1080" s="264"/>
      <c r="E1080" s="273"/>
      <c r="F1080" s="273"/>
      <c r="G1080" s="458" t="s">
        <v>3178</v>
      </c>
      <c r="H1080" s="496"/>
      <c r="I1080" s="249"/>
      <c r="J1080" s="302"/>
      <c r="K1080" s="302"/>
      <c r="L1080" s="302"/>
      <c r="M1080" s="302"/>
      <c r="N1080" s="447">
        <v>0</v>
      </c>
      <c r="O1080" s="302"/>
      <c r="P1080" s="241"/>
      <c r="Q1080" s="33">
        <f>[2]Metryka!$C$25</f>
        <v>0</v>
      </c>
      <c r="R1080" s="85">
        <f>[2]Metryka!$D$25</f>
        <v>0</v>
      </c>
      <c r="S1080" s="90">
        <f>[2]Metryka!$E$25</f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</row>
    <row r="1081" spans="1:25" ht="15" customHeight="1">
      <c r="A1081" s="453">
        <f>[2]Metryka!$C$3</f>
        <v>0</v>
      </c>
      <c r="B1081" s="264" t="s">
        <v>3385</v>
      </c>
      <c r="C1081" s="264">
        <v>7174</v>
      </c>
      <c r="D1081" s="264" t="s">
        <v>4143</v>
      </c>
      <c r="E1081" s="273">
        <v>15.440300000000001</v>
      </c>
      <c r="F1081" s="273">
        <v>51.6768</v>
      </c>
      <c r="G1081" s="458" t="s">
        <v>3174</v>
      </c>
      <c r="H1081" s="496"/>
      <c r="I1081" s="249"/>
      <c r="J1081" s="302"/>
      <c r="K1081" s="302"/>
      <c r="L1081" s="302"/>
      <c r="M1081" s="302"/>
      <c r="N1081" s="447">
        <v>0</v>
      </c>
      <c r="O1081" s="302"/>
      <c r="P1081" s="241"/>
      <c r="Q1081" s="33">
        <f>[2]Metryka!$C$25</f>
        <v>0</v>
      </c>
      <c r="R1081" s="85">
        <f>[2]Metryka!$D$25</f>
        <v>0</v>
      </c>
      <c r="S1081" s="90">
        <f>[2]Metryka!$E$25</f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</row>
    <row r="1082" spans="1:25" ht="15" customHeight="1">
      <c r="A1082" s="453">
        <f>[2]Metryka!$C$3</f>
        <v>0</v>
      </c>
      <c r="B1082" s="264" t="s">
        <v>886</v>
      </c>
      <c r="C1082" s="264">
        <v>8148</v>
      </c>
      <c r="D1082" s="264" t="s">
        <v>4059</v>
      </c>
      <c r="E1082" s="273">
        <v>16.625800000000002</v>
      </c>
      <c r="F1082" s="273">
        <v>53.659500000000001</v>
      </c>
      <c r="G1082" s="458" t="s">
        <v>3178</v>
      </c>
      <c r="H1082" s="496"/>
      <c r="I1082" s="249"/>
      <c r="J1082" s="302"/>
      <c r="K1082" s="302"/>
      <c r="L1082" s="302"/>
      <c r="M1082" s="302"/>
      <c r="N1082" s="447">
        <v>0</v>
      </c>
      <c r="O1082" s="302"/>
      <c r="P1082" s="241"/>
      <c r="Q1082" s="33">
        <f>[2]Metryka!$C$25</f>
        <v>0</v>
      </c>
      <c r="R1082" s="85">
        <f>[2]Metryka!$D$25</f>
        <v>0</v>
      </c>
      <c r="S1082" s="90">
        <f>[2]Metryka!$E$25</f>
        <v>0</v>
      </c>
      <c r="T1082" s="33" t="s">
        <v>2411</v>
      </c>
      <c r="U1082" s="33" t="s">
        <v>6639</v>
      </c>
      <c r="V1082" s="33" t="s">
        <v>6640</v>
      </c>
      <c r="W1082" s="33" t="s">
        <v>6114</v>
      </c>
      <c r="X1082" s="33" t="s">
        <v>4647</v>
      </c>
      <c r="Y1082" s="33" t="s">
        <v>6640</v>
      </c>
    </row>
    <row r="1083" spans="1:25" ht="15" customHeight="1">
      <c r="A1083" s="453">
        <f>[2]Metryka!$C$3</f>
        <v>0</v>
      </c>
      <c r="B1083" s="264" t="s">
        <v>887</v>
      </c>
      <c r="C1083" s="264">
        <v>2095</v>
      </c>
      <c r="D1083" s="264" t="s">
        <v>4002</v>
      </c>
      <c r="E1083" s="273">
        <v>20.072900000000001</v>
      </c>
      <c r="F1083" s="273">
        <v>51.502200000000002</v>
      </c>
      <c r="G1083" s="458" t="s">
        <v>3169</v>
      </c>
      <c r="H1083" s="496"/>
      <c r="I1083" s="249"/>
      <c r="J1083" s="302"/>
      <c r="K1083" s="302"/>
      <c r="L1083" s="302"/>
      <c r="M1083" s="302"/>
      <c r="N1083" s="447">
        <v>0</v>
      </c>
      <c r="O1083" s="302"/>
      <c r="P1083" s="241"/>
      <c r="Q1083" s="33">
        <f>[2]Metryka!$C$25</f>
        <v>0</v>
      </c>
      <c r="R1083" s="85">
        <f>[2]Metryka!$D$25</f>
        <v>0</v>
      </c>
      <c r="S1083" s="90">
        <f>[2]Metryka!$E$25</f>
        <v>0</v>
      </c>
      <c r="T1083" s="33" t="s">
        <v>2506</v>
      </c>
      <c r="U1083" s="33" t="s">
        <v>7179</v>
      </c>
      <c r="V1083" s="33" t="s">
        <v>7180</v>
      </c>
      <c r="W1083" s="33" t="s">
        <v>6065</v>
      </c>
      <c r="X1083" s="33" t="s">
        <v>4636</v>
      </c>
      <c r="Y1083" s="33" t="s">
        <v>7180</v>
      </c>
    </row>
    <row r="1084" spans="1:25" ht="15" customHeight="1">
      <c r="A1084" s="453">
        <f>[2]Metryka!$C$3</f>
        <v>0</v>
      </c>
      <c r="B1084" s="264" t="s">
        <v>888</v>
      </c>
      <c r="C1084" s="264">
        <v>4137</v>
      </c>
      <c r="D1084" s="264" t="s">
        <v>4233</v>
      </c>
      <c r="E1084" s="273">
        <v>19.3203</v>
      </c>
      <c r="F1084" s="273">
        <v>49.6524</v>
      </c>
      <c r="G1084" s="458" t="s">
        <v>3167</v>
      </c>
      <c r="H1084" s="496"/>
      <c r="I1084" s="249"/>
      <c r="J1084" s="302"/>
      <c r="K1084" s="302"/>
      <c r="L1084" s="302"/>
      <c r="M1084" s="302"/>
      <c r="N1084" s="447">
        <v>0</v>
      </c>
      <c r="O1084" s="302"/>
      <c r="P1084" s="241"/>
      <c r="Q1084" s="33">
        <f>[2]Metryka!$C$25</f>
        <v>0</v>
      </c>
      <c r="R1084" s="85">
        <f>[2]Metryka!$D$25</f>
        <v>0</v>
      </c>
      <c r="S1084" s="90">
        <f>[2]Metryka!$E$25</f>
        <v>0</v>
      </c>
      <c r="T1084" s="33" t="s">
        <v>888</v>
      </c>
      <c r="U1084" s="33" t="s">
        <v>888</v>
      </c>
      <c r="V1084" s="33" t="s">
        <v>7181</v>
      </c>
      <c r="W1084" s="33" t="s">
        <v>6534</v>
      </c>
      <c r="X1084" s="33" t="s">
        <v>4643</v>
      </c>
      <c r="Y1084" s="33" t="s">
        <v>7181</v>
      </c>
    </row>
    <row r="1085" spans="1:25" ht="15" customHeight="1">
      <c r="A1085" s="453">
        <f>[2]Metryka!$C$3</f>
        <v>0</v>
      </c>
      <c r="B1085" s="264" t="s">
        <v>889</v>
      </c>
      <c r="C1085" s="264">
        <v>3100</v>
      </c>
      <c r="D1085" s="264" t="s">
        <v>4205</v>
      </c>
      <c r="E1085" s="273">
        <v>22.3644</v>
      </c>
      <c r="F1085" s="273">
        <v>50.304400000000001</v>
      </c>
      <c r="G1085" s="458" t="s">
        <v>3173</v>
      </c>
      <c r="H1085" s="496"/>
      <c r="I1085" s="249"/>
      <c r="J1085" s="302"/>
      <c r="K1085" s="302"/>
      <c r="L1085" s="302"/>
      <c r="M1085" s="302"/>
      <c r="N1085" s="447">
        <v>0</v>
      </c>
      <c r="O1085" s="302"/>
      <c r="P1085" s="241"/>
      <c r="Q1085" s="33">
        <f>[2]Metryka!$C$25</f>
        <v>0</v>
      </c>
      <c r="R1085" s="85">
        <f>[2]Metryka!$D$25</f>
        <v>0</v>
      </c>
      <c r="S1085" s="90">
        <f>[2]Metryka!$E$25</f>
        <v>0</v>
      </c>
      <c r="T1085" s="33" t="s">
        <v>1587</v>
      </c>
      <c r="U1085" s="33" t="s">
        <v>7182</v>
      </c>
      <c r="V1085" s="33" t="s">
        <v>7183</v>
      </c>
      <c r="W1085" s="33" t="s">
        <v>7009</v>
      </c>
      <c r="X1085" s="33" t="s">
        <v>4640</v>
      </c>
      <c r="Y1085" s="33" t="s">
        <v>7184</v>
      </c>
    </row>
    <row r="1086" spans="1:25" ht="15" customHeight="1">
      <c r="A1086" s="453">
        <f>[2]Metryka!$C$3</f>
        <v>0</v>
      </c>
      <c r="B1086" s="264" t="s">
        <v>3386</v>
      </c>
      <c r="C1086" s="264">
        <v>1179</v>
      </c>
      <c r="D1086" s="264" t="s">
        <v>4049</v>
      </c>
      <c r="E1086" s="273">
        <v>21.755299999999998</v>
      </c>
      <c r="F1086" s="273">
        <v>52.89</v>
      </c>
      <c r="G1086" s="458" t="s">
        <v>3170</v>
      </c>
      <c r="H1086" s="496"/>
      <c r="I1086" s="249"/>
      <c r="J1086" s="302"/>
      <c r="K1086" s="302"/>
      <c r="L1086" s="302"/>
      <c r="M1086" s="302"/>
      <c r="N1086" s="447">
        <v>0</v>
      </c>
      <c r="O1086" s="302"/>
      <c r="P1086" s="241"/>
      <c r="Q1086" s="33">
        <f>[2]Metryka!$C$25</f>
        <v>0</v>
      </c>
      <c r="R1086" s="85">
        <f>[2]Metryka!$D$25</f>
        <v>0</v>
      </c>
      <c r="S1086" s="90">
        <f>[2]Metryka!$E$25</f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</row>
    <row r="1087" spans="1:25" ht="15" customHeight="1">
      <c r="A1087" s="453">
        <f>[2]Metryka!$C$3</f>
        <v>0</v>
      </c>
      <c r="B1087" s="264" t="s">
        <v>890</v>
      </c>
      <c r="C1087" s="264">
        <v>6169</v>
      </c>
      <c r="D1087" s="264" t="s">
        <v>4249</v>
      </c>
      <c r="E1087" s="273">
        <v>18.046600000000002</v>
      </c>
      <c r="F1087" s="273">
        <v>50.793599999999998</v>
      </c>
      <c r="G1087" s="458" t="s">
        <v>3176</v>
      </c>
      <c r="H1087" s="496"/>
      <c r="I1087" s="249"/>
      <c r="J1087" s="302"/>
      <c r="K1087" s="302"/>
      <c r="L1087" s="302"/>
      <c r="M1087" s="302"/>
      <c r="N1087" s="447">
        <v>0</v>
      </c>
      <c r="O1087" s="302"/>
      <c r="P1087" s="241"/>
      <c r="Q1087" s="33">
        <f>[2]Metryka!$C$25</f>
        <v>0</v>
      </c>
      <c r="R1087" s="85">
        <f>[2]Metryka!$D$25</f>
        <v>0</v>
      </c>
      <c r="S1087" s="90">
        <f>[2]Metryka!$E$25</f>
        <v>0</v>
      </c>
      <c r="T1087" s="33" t="s">
        <v>7185</v>
      </c>
      <c r="U1087" s="33" t="s">
        <v>7186</v>
      </c>
      <c r="V1087" s="33" t="s">
        <v>7187</v>
      </c>
      <c r="W1087" s="33" t="s">
        <v>5453</v>
      </c>
      <c r="X1087" s="33" t="s">
        <v>4639</v>
      </c>
      <c r="Y1087" s="33" t="s">
        <v>7187</v>
      </c>
    </row>
    <row r="1088" spans="1:25" ht="15" customHeight="1">
      <c r="A1088" s="453">
        <f>[2]Metryka!$C$3</f>
        <v>0</v>
      </c>
      <c r="B1088" s="264" t="s">
        <v>3387</v>
      </c>
      <c r="C1088" s="264">
        <v>6170</v>
      </c>
      <c r="D1088" s="264" t="s">
        <v>4035</v>
      </c>
      <c r="E1088" s="273">
        <v>17.5808</v>
      </c>
      <c r="F1088" s="273">
        <v>51.2408</v>
      </c>
      <c r="G1088" s="458" t="s">
        <v>3184</v>
      </c>
      <c r="H1088" s="496"/>
      <c r="I1088" s="249"/>
      <c r="J1088" s="302"/>
      <c r="K1088" s="302"/>
      <c r="L1088" s="302"/>
      <c r="M1088" s="302"/>
      <c r="N1088" s="447">
        <v>0</v>
      </c>
      <c r="O1088" s="302"/>
      <c r="P1088" s="241"/>
      <c r="Q1088" s="33">
        <f>[2]Metryka!$C$25</f>
        <v>0</v>
      </c>
      <c r="R1088" s="85">
        <f>[2]Metryka!$D$25</f>
        <v>0</v>
      </c>
      <c r="S1088" s="90">
        <f>[2]Metryka!$E$25</f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</row>
    <row r="1089" spans="1:25" ht="15" customHeight="1">
      <c r="A1089" s="453">
        <f>[2]Metryka!$C$3</f>
        <v>0</v>
      </c>
      <c r="B1089" s="264" t="s">
        <v>891</v>
      </c>
      <c r="C1089" s="264">
        <v>5247</v>
      </c>
      <c r="D1089" s="264" t="s">
        <v>4000</v>
      </c>
      <c r="E1089" s="273">
        <v>21.155100000000001</v>
      </c>
      <c r="F1089" s="273">
        <v>53.552799999999998</v>
      </c>
      <c r="G1089" s="458" t="s">
        <v>3180</v>
      </c>
      <c r="H1089" s="496"/>
      <c r="I1089" s="249"/>
      <c r="J1089" s="302"/>
      <c r="K1089" s="302"/>
      <c r="L1089" s="302"/>
      <c r="M1089" s="302"/>
      <c r="N1089" s="447">
        <v>0</v>
      </c>
      <c r="O1089" s="302"/>
      <c r="P1089" s="241"/>
      <c r="Q1089" s="33">
        <f>[2]Metryka!$C$25</f>
        <v>0</v>
      </c>
      <c r="R1089" s="85">
        <f>[2]Metryka!$D$25</f>
        <v>0</v>
      </c>
      <c r="S1089" s="90">
        <f>[2]Metryka!$E$25</f>
        <v>0</v>
      </c>
      <c r="T1089" s="33" t="s">
        <v>2420</v>
      </c>
      <c r="U1089" s="33" t="s">
        <v>7188</v>
      </c>
      <c r="V1089" s="33" t="s">
        <v>7189</v>
      </c>
      <c r="W1089" s="33" t="s">
        <v>5142</v>
      </c>
      <c r="X1089" s="33" t="s">
        <v>4645</v>
      </c>
      <c r="Y1089" s="33" t="s">
        <v>7189</v>
      </c>
    </row>
    <row r="1090" spans="1:25" ht="15" customHeight="1">
      <c r="A1090" s="453">
        <f>[2]Metryka!$C$3</f>
        <v>0</v>
      </c>
      <c r="B1090" s="264" t="s">
        <v>892</v>
      </c>
      <c r="C1090" s="264">
        <v>7175</v>
      </c>
      <c r="D1090" s="264" t="s">
        <v>4250</v>
      </c>
      <c r="E1090" s="273">
        <v>14.8675</v>
      </c>
      <c r="F1090" s="273">
        <v>52.306600000000003</v>
      </c>
      <c r="G1090" s="458" t="s">
        <v>3174</v>
      </c>
      <c r="H1090" s="496"/>
      <c r="I1090" s="249"/>
      <c r="J1090" s="302"/>
      <c r="K1090" s="302"/>
      <c r="L1090" s="302"/>
      <c r="M1090" s="302"/>
      <c r="N1090" s="447">
        <v>0</v>
      </c>
      <c r="O1090" s="302"/>
      <c r="P1090" s="241"/>
      <c r="Q1090" s="33">
        <f>[2]Metryka!$C$25</f>
        <v>0</v>
      </c>
      <c r="R1090" s="85">
        <f>[2]Metryka!$D$25</f>
        <v>0</v>
      </c>
      <c r="S1090" s="90">
        <f>[2]Metryka!$E$25</f>
        <v>0</v>
      </c>
      <c r="T1090" s="33" t="s">
        <v>2103</v>
      </c>
      <c r="U1090" s="33" t="s">
        <v>6763</v>
      </c>
      <c r="V1090" s="33" t="s">
        <v>6764</v>
      </c>
      <c r="W1090" s="33" t="s">
        <v>6765</v>
      </c>
      <c r="X1090" s="33" t="s">
        <v>4635</v>
      </c>
      <c r="Y1090" s="33" t="s">
        <v>6766</v>
      </c>
    </row>
    <row r="1091" spans="1:25" ht="15" customHeight="1">
      <c r="A1091" s="453">
        <f>[2]Metryka!$C$3</f>
        <v>0</v>
      </c>
      <c r="B1091" s="264" t="s">
        <v>893</v>
      </c>
      <c r="C1091" s="264">
        <v>6171</v>
      </c>
      <c r="D1091" s="264" t="s">
        <v>4251</v>
      </c>
      <c r="E1091" s="273">
        <v>15.8904</v>
      </c>
      <c r="F1091" s="273">
        <v>51.1128</v>
      </c>
      <c r="G1091" s="458" t="s">
        <v>3184</v>
      </c>
      <c r="H1091" s="496"/>
      <c r="I1091" s="249"/>
      <c r="J1091" s="302"/>
      <c r="K1091" s="302"/>
      <c r="L1091" s="302"/>
      <c r="M1091" s="302"/>
      <c r="N1091" s="447">
        <v>0</v>
      </c>
      <c r="O1091" s="302"/>
      <c r="P1091" s="241"/>
      <c r="Q1091" s="33">
        <f>[2]Metryka!$C$25</f>
        <v>0</v>
      </c>
      <c r="R1091" s="85">
        <f>[2]Metryka!$D$25</f>
        <v>0</v>
      </c>
      <c r="S1091" s="90">
        <f>[2]Metryka!$E$25</f>
        <v>0</v>
      </c>
      <c r="T1091" s="33" t="s">
        <v>2914</v>
      </c>
      <c r="U1091" s="33" t="s">
        <v>5516</v>
      </c>
      <c r="V1091" s="33" t="s">
        <v>5517</v>
      </c>
      <c r="W1091" s="33" t="s">
        <v>5518</v>
      </c>
      <c r="X1091" s="33" t="s">
        <v>4632</v>
      </c>
      <c r="Y1091" s="33" t="s">
        <v>5517</v>
      </c>
    </row>
    <row r="1092" spans="1:25" ht="15" customHeight="1">
      <c r="A1092" s="453">
        <f>[2]Metryka!$C$3</f>
        <v>0</v>
      </c>
      <c r="B1092" s="264" t="s">
        <v>894</v>
      </c>
      <c r="C1092" s="264">
        <v>6172</v>
      </c>
      <c r="D1092" s="264" t="s">
        <v>4016</v>
      </c>
      <c r="E1092" s="273">
        <v>15.055999999999999</v>
      </c>
      <c r="F1092" s="273">
        <v>51.130099999999999</v>
      </c>
      <c r="G1092" s="458" t="s">
        <v>3184</v>
      </c>
      <c r="H1092" s="496"/>
      <c r="I1092" s="249"/>
      <c r="J1092" s="302"/>
      <c r="K1092" s="302"/>
      <c r="L1092" s="302"/>
      <c r="M1092" s="302"/>
      <c r="N1092" s="447">
        <v>0</v>
      </c>
      <c r="O1092" s="302"/>
      <c r="P1092" s="241"/>
      <c r="Q1092" s="33">
        <f>[2]Metryka!$C$25</f>
        <v>0</v>
      </c>
      <c r="R1092" s="85">
        <f>[2]Metryka!$D$25</f>
        <v>0</v>
      </c>
      <c r="S1092" s="90">
        <f>[2]Metryka!$E$25</f>
        <v>0</v>
      </c>
      <c r="T1092" s="33" t="s">
        <v>2895</v>
      </c>
      <c r="U1092" s="33" t="s">
        <v>7190</v>
      </c>
      <c r="V1092" s="33" t="s">
        <v>7191</v>
      </c>
      <c r="W1092" s="33" t="s">
        <v>5274</v>
      </c>
      <c r="X1092" s="33" t="s">
        <v>4632</v>
      </c>
      <c r="Y1092" s="33" t="s">
        <v>7191</v>
      </c>
    </row>
    <row r="1093" spans="1:25" ht="15" customHeight="1">
      <c r="A1093" s="453">
        <f>[2]Metryka!$C$3</f>
        <v>0</v>
      </c>
      <c r="B1093" s="264" t="s">
        <v>895</v>
      </c>
      <c r="C1093" s="264">
        <v>1180</v>
      </c>
      <c r="D1093" s="264" t="s">
        <v>3996</v>
      </c>
      <c r="E1093" s="273">
        <v>20.334499999999998</v>
      </c>
      <c r="F1093" s="273">
        <v>52.014699999999998</v>
      </c>
      <c r="G1093" s="458" t="s">
        <v>3170</v>
      </c>
      <c r="H1093" s="496"/>
      <c r="I1093" s="249"/>
      <c r="J1093" s="302"/>
      <c r="K1093" s="302"/>
      <c r="L1093" s="302"/>
      <c r="M1093" s="302"/>
      <c r="N1093" s="447">
        <v>0</v>
      </c>
      <c r="O1093" s="302"/>
      <c r="P1093" s="241"/>
      <c r="Q1093" s="33">
        <f>[2]Metryka!$C$25</f>
        <v>0</v>
      </c>
      <c r="R1093" s="85">
        <f>[2]Metryka!$D$25</f>
        <v>0</v>
      </c>
      <c r="S1093" s="90">
        <f>[2]Metryka!$E$25</f>
        <v>0</v>
      </c>
      <c r="T1093" s="33" t="s">
        <v>7192</v>
      </c>
      <c r="U1093" s="33" t="s">
        <v>7193</v>
      </c>
      <c r="V1093" s="33" t="s">
        <v>7194</v>
      </c>
      <c r="W1093" s="33" t="s">
        <v>5387</v>
      </c>
      <c r="X1093" s="33" t="s">
        <v>4638</v>
      </c>
      <c r="Y1093" s="33" t="s">
        <v>7195</v>
      </c>
    </row>
    <row r="1094" spans="1:25" ht="15" customHeight="1">
      <c r="A1094" s="453">
        <f>[2]Metryka!$C$3</f>
        <v>0</v>
      </c>
      <c r="B1094" s="264" t="s">
        <v>896</v>
      </c>
      <c r="C1094" s="264">
        <v>5248</v>
      </c>
      <c r="D1094" s="264" t="s">
        <v>4124</v>
      </c>
      <c r="E1094" s="273">
        <v>20.995799999999999</v>
      </c>
      <c r="F1094" s="273">
        <v>53.4465</v>
      </c>
      <c r="G1094" s="458" t="s">
        <v>3180</v>
      </c>
      <c r="H1094" s="496"/>
      <c r="I1094" s="249"/>
      <c r="J1094" s="302"/>
      <c r="K1094" s="302"/>
      <c r="L1094" s="302"/>
      <c r="M1094" s="302"/>
      <c r="N1094" s="447">
        <v>0</v>
      </c>
      <c r="O1094" s="302"/>
      <c r="P1094" s="241"/>
      <c r="Q1094" s="33">
        <f>[2]Metryka!$C$25</f>
        <v>0</v>
      </c>
      <c r="R1094" s="85">
        <f>[2]Metryka!$D$25</f>
        <v>0</v>
      </c>
      <c r="S1094" s="90">
        <f>[2]Metryka!$E$25</f>
        <v>0</v>
      </c>
      <c r="T1094" s="33" t="s">
        <v>2665</v>
      </c>
      <c r="U1094" s="33" t="s">
        <v>7196</v>
      </c>
      <c r="V1094" s="33" t="s">
        <v>5179</v>
      </c>
      <c r="W1094" s="33" t="s">
        <v>5142</v>
      </c>
      <c r="X1094" s="33" t="s">
        <v>4645</v>
      </c>
      <c r="Y1094" s="33" t="s">
        <v>7197</v>
      </c>
    </row>
    <row r="1095" spans="1:25" ht="15" customHeight="1">
      <c r="A1095" s="453">
        <f>[2]Metryka!$C$3</f>
        <v>0</v>
      </c>
      <c r="B1095" s="264" t="s">
        <v>897</v>
      </c>
      <c r="C1095" s="264">
        <v>6173</v>
      </c>
      <c r="D1095" s="264" t="s">
        <v>4252</v>
      </c>
      <c r="E1095" s="273">
        <v>16.104299999999999</v>
      </c>
      <c r="F1095" s="273">
        <v>51.232999999999997</v>
      </c>
      <c r="G1095" s="458" t="s">
        <v>3184</v>
      </c>
      <c r="H1095" s="496"/>
      <c r="I1095" s="249"/>
      <c r="J1095" s="302"/>
      <c r="K1095" s="302"/>
      <c r="L1095" s="302"/>
      <c r="M1095" s="302"/>
      <c r="N1095" s="447">
        <v>0</v>
      </c>
      <c r="O1095" s="302"/>
      <c r="P1095" s="241"/>
      <c r="Q1095" s="33">
        <f>[2]Metryka!$C$25</f>
        <v>0</v>
      </c>
      <c r="R1095" s="85">
        <f>[2]Metryka!$D$25</f>
        <v>0</v>
      </c>
      <c r="S1095" s="90">
        <f>[2]Metryka!$E$25</f>
        <v>0</v>
      </c>
      <c r="T1095" s="33" t="s">
        <v>1464</v>
      </c>
      <c r="U1095" s="33" t="s">
        <v>1464</v>
      </c>
      <c r="V1095" s="33" t="s">
        <v>5799</v>
      </c>
      <c r="W1095" s="33" t="s">
        <v>5727</v>
      </c>
      <c r="X1095" s="33" t="s">
        <v>4632</v>
      </c>
      <c r="Y1095" s="33" t="s">
        <v>5799</v>
      </c>
    </row>
    <row r="1096" spans="1:25" ht="15" customHeight="1">
      <c r="A1096" s="453">
        <f>[2]Metryka!$C$3</f>
        <v>0</v>
      </c>
      <c r="B1096" s="264" t="s">
        <v>898</v>
      </c>
      <c r="C1096" s="264">
        <v>8149</v>
      </c>
      <c r="D1096" s="264" t="s">
        <v>4082</v>
      </c>
      <c r="E1096" s="273">
        <v>17.123100000000001</v>
      </c>
      <c r="F1096" s="273">
        <v>54.504199999999997</v>
      </c>
      <c r="G1096" s="458" t="s">
        <v>3172</v>
      </c>
      <c r="H1096" s="496"/>
      <c r="I1096" s="249"/>
      <c r="J1096" s="302"/>
      <c r="K1096" s="302"/>
      <c r="L1096" s="302"/>
      <c r="M1096" s="302"/>
      <c r="N1096" s="447">
        <v>0</v>
      </c>
      <c r="O1096" s="302"/>
      <c r="P1096" s="241"/>
      <c r="Q1096" s="33">
        <f>[2]Metryka!$C$25</f>
        <v>0</v>
      </c>
      <c r="R1096" s="85">
        <f>[2]Metryka!$D$25</f>
        <v>0</v>
      </c>
      <c r="S1096" s="90">
        <f>[2]Metryka!$E$25</f>
        <v>0</v>
      </c>
      <c r="T1096" s="33" t="s">
        <v>2219</v>
      </c>
      <c r="U1096" s="33" t="s">
        <v>2219</v>
      </c>
      <c r="V1096" s="33" t="s">
        <v>6826</v>
      </c>
      <c r="W1096" s="33" t="s">
        <v>5210</v>
      </c>
      <c r="X1096" s="33" t="s">
        <v>4642</v>
      </c>
      <c r="Y1096" s="33" t="s">
        <v>6826</v>
      </c>
    </row>
    <row r="1097" spans="1:25" ht="15" customHeight="1">
      <c r="A1097" s="453">
        <f>[2]Metryka!$C$3</f>
        <v>0</v>
      </c>
      <c r="B1097" s="264" t="s">
        <v>3388</v>
      </c>
      <c r="C1097" s="264">
        <v>5249</v>
      </c>
      <c r="D1097" s="264"/>
      <c r="E1097" s="273"/>
      <c r="F1097" s="273"/>
      <c r="G1097" s="458" t="s">
        <v>3180</v>
      </c>
      <c r="H1097" s="496"/>
      <c r="I1097" s="249"/>
      <c r="J1097" s="302"/>
      <c r="K1097" s="302"/>
      <c r="L1097" s="302"/>
      <c r="M1097" s="302"/>
      <c r="N1097" s="447">
        <v>0</v>
      </c>
      <c r="O1097" s="302"/>
      <c r="P1097" s="241"/>
      <c r="Q1097" s="33">
        <f>[2]Metryka!$C$25</f>
        <v>0</v>
      </c>
      <c r="R1097" s="85">
        <f>[2]Metryka!$D$25</f>
        <v>0</v>
      </c>
      <c r="S1097" s="90">
        <f>[2]Metryka!$E$25</f>
        <v>0</v>
      </c>
      <c r="T1097" s="33">
        <v>0</v>
      </c>
      <c r="U1097" s="33">
        <v>0</v>
      </c>
      <c r="V1097" s="33">
        <v>0</v>
      </c>
      <c r="W1097" s="33">
        <v>0</v>
      </c>
      <c r="X1097" s="33">
        <v>0</v>
      </c>
      <c r="Y1097" s="33">
        <v>0</v>
      </c>
    </row>
    <row r="1098" spans="1:25" ht="15" customHeight="1">
      <c r="A1098" s="453">
        <f>[2]Metryka!$C$3</f>
        <v>0</v>
      </c>
      <c r="B1098" s="264" t="s">
        <v>899</v>
      </c>
      <c r="C1098" s="264">
        <v>8150</v>
      </c>
      <c r="D1098" s="264" t="s">
        <v>4014</v>
      </c>
      <c r="E1098" s="273">
        <v>16.107900000000001</v>
      </c>
      <c r="F1098" s="273">
        <v>53.2256</v>
      </c>
      <c r="G1098" s="458" t="s">
        <v>3178</v>
      </c>
      <c r="H1098" s="496"/>
      <c r="I1098" s="249"/>
      <c r="J1098" s="302"/>
      <c r="K1098" s="302"/>
      <c r="L1098" s="302"/>
      <c r="M1098" s="302"/>
      <c r="N1098" s="447">
        <v>0</v>
      </c>
      <c r="O1098" s="302"/>
      <c r="P1098" s="241"/>
      <c r="Q1098" s="33">
        <f>[2]Metryka!$C$25</f>
        <v>0</v>
      </c>
      <c r="R1098" s="85">
        <f>[2]Metryka!$D$25</f>
        <v>0</v>
      </c>
      <c r="S1098" s="90">
        <f>[2]Metryka!$E$25</f>
        <v>0</v>
      </c>
      <c r="T1098" s="33" t="s">
        <v>7198</v>
      </c>
      <c r="U1098" s="33" t="s">
        <v>7199</v>
      </c>
      <c r="V1098" s="33" t="s">
        <v>7200</v>
      </c>
      <c r="W1098" s="33" t="s">
        <v>5659</v>
      </c>
      <c r="X1098" s="33" t="s">
        <v>4647</v>
      </c>
      <c r="Y1098" s="33" t="s">
        <v>7201</v>
      </c>
    </row>
    <row r="1099" spans="1:25" ht="15" customHeight="1">
      <c r="A1099" s="453">
        <f>[2]Metryka!$C$3</f>
        <v>0</v>
      </c>
      <c r="B1099" s="264" t="s">
        <v>3389</v>
      </c>
      <c r="C1099" s="264">
        <v>8151</v>
      </c>
      <c r="D1099" s="264"/>
      <c r="E1099" s="273"/>
      <c r="F1099" s="273"/>
      <c r="G1099" s="458" t="s">
        <v>3178</v>
      </c>
      <c r="H1099" s="496"/>
      <c r="I1099" s="249"/>
      <c r="J1099" s="302"/>
      <c r="K1099" s="302"/>
      <c r="L1099" s="302"/>
      <c r="M1099" s="302"/>
      <c r="N1099" s="447">
        <v>0</v>
      </c>
      <c r="O1099" s="302"/>
      <c r="P1099" s="241"/>
      <c r="Q1099" s="33">
        <f>[2]Metryka!$C$25</f>
        <v>0</v>
      </c>
      <c r="R1099" s="85">
        <f>[2]Metryka!$D$25</f>
        <v>0</v>
      </c>
      <c r="S1099" s="90">
        <f>[2]Metryka!$E$25</f>
        <v>0</v>
      </c>
      <c r="T1099" s="33">
        <v>0</v>
      </c>
      <c r="U1099" s="33">
        <v>0</v>
      </c>
      <c r="V1099" s="33">
        <v>0</v>
      </c>
      <c r="W1099" s="33">
        <v>0</v>
      </c>
      <c r="X1099" s="33">
        <v>0</v>
      </c>
      <c r="Y1099" s="33">
        <v>0</v>
      </c>
    </row>
    <row r="1100" spans="1:25" ht="15" customHeight="1">
      <c r="A1100" s="453">
        <f>[2]Metryka!$C$3</f>
        <v>0</v>
      </c>
      <c r="B1100" s="264" t="s">
        <v>900</v>
      </c>
      <c r="C1100" s="264">
        <v>1181</v>
      </c>
      <c r="D1100" s="264" t="s">
        <v>4131</v>
      </c>
      <c r="E1100" s="273">
        <v>20.741800000000001</v>
      </c>
      <c r="F1100" s="273">
        <v>51.968800000000002</v>
      </c>
      <c r="G1100" s="458" t="s">
        <v>3170</v>
      </c>
      <c r="H1100" s="496"/>
      <c r="I1100" s="249"/>
      <c r="J1100" s="302"/>
      <c r="K1100" s="302"/>
      <c r="L1100" s="302"/>
      <c r="M1100" s="302"/>
      <c r="N1100" s="447">
        <v>0</v>
      </c>
      <c r="O1100" s="302"/>
      <c r="P1100" s="241"/>
      <c r="Q1100" s="33">
        <f>[2]Metryka!$C$25</f>
        <v>0</v>
      </c>
      <c r="R1100" s="85">
        <f>[2]Metryka!$D$25</f>
        <v>0</v>
      </c>
      <c r="S1100" s="90">
        <f>[2]Metryka!$E$25</f>
        <v>0</v>
      </c>
      <c r="T1100" s="33" t="s">
        <v>2480</v>
      </c>
      <c r="U1100" s="33" t="s">
        <v>5424</v>
      </c>
      <c r="V1100" s="33" t="s">
        <v>5425</v>
      </c>
      <c r="W1100" s="33" t="s">
        <v>5138</v>
      </c>
      <c r="X1100" s="33" t="s">
        <v>4638</v>
      </c>
      <c r="Y1100" s="33" t="s">
        <v>8922</v>
      </c>
    </row>
    <row r="1101" spans="1:25" ht="15" customHeight="1">
      <c r="A1101" s="453">
        <f>[2]Metryka!$C$3</f>
        <v>0</v>
      </c>
      <c r="B1101" s="264" t="s">
        <v>901</v>
      </c>
      <c r="C1101" s="264">
        <v>5250</v>
      </c>
      <c r="D1101" s="264" t="s">
        <v>4069</v>
      </c>
      <c r="E1101" s="273">
        <v>18.488800000000001</v>
      </c>
      <c r="F1101" s="273">
        <v>53.507300000000001</v>
      </c>
      <c r="G1101" s="458" t="s">
        <v>3164</v>
      </c>
      <c r="H1101" s="496"/>
      <c r="I1101" s="249"/>
      <c r="J1101" s="302"/>
      <c r="K1101" s="302"/>
      <c r="L1101" s="302"/>
      <c r="M1101" s="302"/>
      <c r="N1101" s="447">
        <v>0</v>
      </c>
      <c r="O1101" s="302"/>
      <c r="P1101" s="241"/>
      <c r="Q1101" s="33">
        <f>[2]Metryka!$C$25</f>
        <v>0</v>
      </c>
      <c r="R1101" s="85">
        <f>[2]Metryka!$D$25</f>
        <v>0</v>
      </c>
      <c r="S1101" s="90">
        <f>[2]Metryka!$E$25</f>
        <v>0</v>
      </c>
      <c r="T1101" s="33" t="s">
        <v>901</v>
      </c>
      <c r="U1101" s="33" t="s">
        <v>901</v>
      </c>
      <c r="V1101" s="33" t="s">
        <v>6604</v>
      </c>
      <c r="W1101" s="33" t="s">
        <v>5863</v>
      </c>
      <c r="X1101" s="33" t="s">
        <v>4633</v>
      </c>
      <c r="Y1101" s="33" t="s">
        <v>6604</v>
      </c>
    </row>
    <row r="1102" spans="1:25" ht="15" customHeight="1">
      <c r="A1102" s="453">
        <f>[2]Metryka!$C$3</f>
        <v>0</v>
      </c>
      <c r="B1102" s="264" t="s">
        <v>902</v>
      </c>
      <c r="C1102" s="264">
        <v>6174</v>
      </c>
      <c r="D1102" s="264" t="s">
        <v>4174</v>
      </c>
      <c r="E1102" s="273">
        <v>15.7349</v>
      </c>
      <c r="F1102" s="273">
        <v>50.927199999999999</v>
      </c>
      <c r="G1102" s="458" t="s">
        <v>3184</v>
      </c>
      <c r="H1102" s="496"/>
      <c r="I1102" s="249"/>
      <c r="J1102" s="302"/>
      <c r="K1102" s="302"/>
      <c r="L1102" s="302"/>
      <c r="M1102" s="302"/>
      <c r="N1102" s="447">
        <v>0</v>
      </c>
      <c r="O1102" s="302"/>
      <c r="P1102" s="241"/>
      <c r="Q1102" s="33">
        <f>[2]Metryka!$C$25</f>
        <v>0</v>
      </c>
      <c r="R1102" s="85">
        <f>[2]Metryka!$D$25</f>
        <v>0</v>
      </c>
      <c r="S1102" s="90">
        <f>[2]Metryka!$E$25</f>
        <v>0</v>
      </c>
      <c r="T1102" s="33" t="s">
        <v>902</v>
      </c>
      <c r="U1102" s="33" t="s">
        <v>7202</v>
      </c>
      <c r="V1102" s="33" t="s">
        <v>7203</v>
      </c>
      <c r="W1102" s="33" t="s">
        <v>5128</v>
      </c>
      <c r="X1102" s="33" t="s">
        <v>4632</v>
      </c>
      <c r="Y1102" s="33" t="s">
        <v>7203</v>
      </c>
    </row>
    <row r="1103" spans="1:25" ht="15" customHeight="1">
      <c r="A1103" s="453">
        <f>[2]Metryka!$C$3</f>
        <v>0</v>
      </c>
      <c r="B1103" s="264" t="s">
        <v>903</v>
      </c>
      <c r="C1103" s="264">
        <v>4138</v>
      </c>
      <c r="D1103" s="264" t="s">
        <v>4099</v>
      </c>
      <c r="E1103" s="273">
        <v>19.8216</v>
      </c>
      <c r="F1103" s="273">
        <v>50.3996</v>
      </c>
      <c r="G1103" s="458" t="s">
        <v>3166</v>
      </c>
      <c r="H1103" s="496"/>
      <c r="I1103" s="249"/>
      <c r="J1103" s="302"/>
      <c r="K1103" s="302"/>
      <c r="L1103" s="302"/>
      <c r="M1103" s="302"/>
      <c r="N1103" s="447">
        <v>0</v>
      </c>
      <c r="O1103" s="302"/>
      <c r="P1103" s="241"/>
      <c r="Q1103" s="33">
        <f>[2]Metryka!$C$25</f>
        <v>0</v>
      </c>
      <c r="R1103" s="85">
        <f>[2]Metryka!$D$25</f>
        <v>0</v>
      </c>
      <c r="S1103" s="90">
        <f>[2]Metryka!$E$25</f>
        <v>0</v>
      </c>
      <c r="T1103" s="33" t="s">
        <v>2755</v>
      </c>
      <c r="U1103" s="33" t="s">
        <v>6499</v>
      </c>
      <c r="V1103" s="33" t="s">
        <v>6500</v>
      </c>
      <c r="W1103" s="33" t="s">
        <v>6367</v>
      </c>
      <c r="X1103" s="33" t="s">
        <v>4637</v>
      </c>
      <c r="Y1103" s="33" t="s">
        <v>6501</v>
      </c>
    </row>
    <row r="1104" spans="1:25" ht="15" customHeight="1">
      <c r="A1104" s="453">
        <f>[2]Metryka!$C$3</f>
        <v>0</v>
      </c>
      <c r="B1104" s="264" t="s">
        <v>904</v>
      </c>
      <c r="C1104" s="264">
        <v>2096</v>
      </c>
      <c r="D1104" s="264" t="s">
        <v>4003</v>
      </c>
      <c r="E1104" s="273">
        <v>20.2761</v>
      </c>
      <c r="F1104" s="273">
        <v>50.645000000000003</v>
      </c>
      <c r="G1104" s="458" t="s">
        <v>3192</v>
      </c>
      <c r="H1104" s="496"/>
      <c r="I1104" s="249"/>
      <c r="J1104" s="302"/>
      <c r="K1104" s="302"/>
      <c r="L1104" s="302"/>
      <c r="M1104" s="302"/>
      <c r="N1104" s="447">
        <v>0</v>
      </c>
      <c r="O1104" s="302"/>
      <c r="P1104" s="241"/>
      <c r="Q1104" s="33">
        <f>[2]Metryka!$C$25</f>
        <v>0</v>
      </c>
      <c r="R1104" s="85">
        <f>[2]Metryka!$D$25</f>
        <v>0</v>
      </c>
      <c r="S1104" s="90">
        <f>[2]Metryka!$E$25</f>
        <v>0</v>
      </c>
      <c r="T1104" s="33" t="s">
        <v>904</v>
      </c>
      <c r="U1104" s="33" t="s">
        <v>7204</v>
      </c>
      <c r="V1104" s="33" t="s">
        <v>7205</v>
      </c>
      <c r="W1104" s="33" t="s">
        <v>7206</v>
      </c>
      <c r="X1104" s="33" t="s">
        <v>4644</v>
      </c>
      <c r="Y1104" s="33" t="s">
        <v>7207</v>
      </c>
    </row>
    <row r="1105" spans="1:25" ht="15" customHeight="1">
      <c r="A1105" s="453">
        <f>[2]Metryka!$C$3</f>
        <v>0</v>
      </c>
      <c r="B1105" s="264" t="s">
        <v>905</v>
      </c>
      <c r="C1105" s="264">
        <v>6175</v>
      </c>
      <c r="D1105" s="264" t="s">
        <v>4253</v>
      </c>
      <c r="E1105" s="273">
        <v>15.018000000000001</v>
      </c>
      <c r="F1105" s="273">
        <v>51.172400000000003</v>
      </c>
      <c r="G1105" s="458" t="s">
        <v>3184</v>
      </c>
      <c r="H1105" s="496"/>
      <c r="I1105" s="249"/>
      <c r="J1105" s="302"/>
      <c r="K1105" s="302"/>
      <c r="L1105" s="302"/>
      <c r="M1105" s="302"/>
      <c r="N1105" s="447">
        <v>0</v>
      </c>
      <c r="O1105" s="302"/>
      <c r="P1105" s="241"/>
      <c r="Q1105" s="33">
        <f>[2]Metryka!$C$25</f>
        <v>0</v>
      </c>
      <c r="R1105" s="85">
        <f>[2]Metryka!$D$25</f>
        <v>0</v>
      </c>
      <c r="S1105" s="90">
        <f>[2]Metryka!$E$25</f>
        <v>0</v>
      </c>
      <c r="T1105" s="33" t="s">
        <v>2895</v>
      </c>
      <c r="U1105" s="33" t="s">
        <v>7190</v>
      </c>
      <c r="V1105" s="33" t="s">
        <v>7191</v>
      </c>
      <c r="W1105" s="33" t="s">
        <v>5274</v>
      </c>
      <c r="X1105" s="33" t="s">
        <v>4632</v>
      </c>
      <c r="Y1105" s="33" t="s">
        <v>7191</v>
      </c>
    </row>
    <row r="1106" spans="1:25" ht="15" customHeight="1">
      <c r="A1106" s="453">
        <f>[2]Metryka!$C$3</f>
        <v>0</v>
      </c>
      <c r="B1106" s="264" t="s">
        <v>906</v>
      </c>
      <c r="C1106" s="264">
        <v>5251</v>
      </c>
      <c r="D1106" s="264" t="s">
        <v>4175</v>
      </c>
      <c r="E1106" s="273">
        <v>20.297000000000001</v>
      </c>
      <c r="F1106" s="273">
        <v>53.8157</v>
      </c>
      <c r="G1106" s="458" t="s">
        <v>3180</v>
      </c>
      <c r="H1106" s="496"/>
      <c r="I1106" s="249"/>
      <c r="J1106" s="302"/>
      <c r="K1106" s="302"/>
      <c r="L1106" s="302"/>
      <c r="M1106" s="302"/>
      <c r="N1106" s="447">
        <v>0</v>
      </c>
      <c r="O1106" s="302"/>
      <c r="P1106" s="241"/>
      <c r="Q1106" s="33">
        <f>[2]Metryka!$C$25</f>
        <v>0</v>
      </c>
      <c r="R1106" s="85">
        <f>[2]Metryka!$D$25</f>
        <v>0</v>
      </c>
      <c r="S1106" s="90">
        <f>[2]Metryka!$E$25</f>
        <v>0</v>
      </c>
      <c r="T1106" s="33" t="s">
        <v>906</v>
      </c>
      <c r="U1106" s="33" t="s">
        <v>6828</v>
      </c>
      <c r="V1106" s="33" t="s">
        <v>6829</v>
      </c>
      <c r="W1106" s="33" t="s">
        <v>5376</v>
      </c>
      <c r="X1106" s="33" t="s">
        <v>4645</v>
      </c>
      <c r="Y1106" s="33" t="s">
        <v>6829</v>
      </c>
    </row>
    <row r="1107" spans="1:25" ht="15" customHeight="1">
      <c r="A1107" s="453">
        <f>[2]Metryka!$C$3</f>
        <v>0</v>
      </c>
      <c r="B1107" s="264" t="s">
        <v>907</v>
      </c>
      <c r="C1107" s="264">
        <v>3101</v>
      </c>
      <c r="D1107" s="264" t="s">
        <v>4106</v>
      </c>
      <c r="E1107" s="273">
        <v>19.8323</v>
      </c>
      <c r="F1107" s="273">
        <v>49.6374</v>
      </c>
      <c r="G1107" s="458" t="s">
        <v>3166</v>
      </c>
      <c r="H1107" s="496"/>
      <c r="I1107" s="249"/>
      <c r="J1107" s="302"/>
      <c r="K1107" s="302"/>
      <c r="L1107" s="302"/>
      <c r="M1107" s="302"/>
      <c r="N1107" s="447">
        <v>0</v>
      </c>
      <c r="O1107" s="302"/>
      <c r="P1107" s="241"/>
      <c r="Q1107" s="33">
        <f>[2]Metryka!$C$25</f>
        <v>0</v>
      </c>
      <c r="R1107" s="85">
        <f>[2]Metryka!$D$25</f>
        <v>0</v>
      </c>
      <c r="S1107" s="90">
        <f>[2]Metryka!$E$25</f>
        <v>0</v>
      </c>
      <c r="T1107" s="33" t="s">
        <v>907</v>
      </c>
      <c r="U1107" s="33" t="s">
        <v>907</v>
      </c>
      <c r="V1107" s="33" t="s">
        <v>7208</v>
      </c>
      <c r="W1107" s="33" t="s">
        <v>5145</v>
      </c>
      <c r="X1107" s="33" t="s">
        <v>4637</v>
      </c>
      <c r="Y1107" s="33" t="s">
        <v>7208</v>
      </c>
    </row>
    <row r="1108" spans="1:25" ht="15" customHeight="1">
      <c r="A1108" s="453">
        <f>[2]Metryka!$C$3</f>
        <v>0</v>
      </c>
      <c r="B1108" s="264" t="s">
        <v>908</v>
      </c>
      <c r="C1108" s="264">
        <v>1182</v>
      </c>
      <c r="D1108" s="264" t="s">
        <v>3947</v>
      </c>
      <c r="E1108" s="273">
        <v>21.236899999999999</v>
      </c>
      <c r="F1108" s="273">
        <v>52.135899999999999</v>
      </c>
      <c r="G1108" s="458" t="s">
        <v>3170</v>
      </c>
      <c r="H1108" s="496"/>
      <c r="I1108" s="249"/>
      <c r="J1108" s="302"/>
      <c r="K1108" s="302"/>
      <c r="L1108" s="302"/>
      <c r="M1108" s="302"/>
      <c r="N1108" s="447">
        <v>0</v>
      </c>
      <c r="O1108" s="302"/>
      <c r="P1108" s="241"/>
      <c r="Q1108" s="33">
        <f>[2]Metryka!$C$25</f>
        <v>0</v>
      </c>
      <c r="R1108" s="85">
        <f>[2]Metryka!$D$25</f>
        <v>0</v>
      </c>
      <c r="S1108" s="90">
        <f>[2]Metryka!$E$25</f>
        <v>0</v>
      </c>
      <c r="T1108" s="33" t="s">
        <v>908</v>
      </c>
      <c r="U1108" s="33" t="s">
        <v>6687</v>
      </c>
      <c r="V1108" s="33" t="s">
        <v>7209</v>
      </c>
      <c r="W1108" s="33" t="s">
        <v>5892</v>
      </c>
      <c r="X1108" s="33" t="s">
        <v>4638</v>
      </c>
      <c r="Y1108" s="33" t="s">
        <v>6689</v>
      </c>
    </row>
    <row r="1109" spans="1:25" ht="15" customHeight="1">
      <c r="A1109" s="453">
        <f>[2]Metryka!$C$3</f>
        <v>0</v>
      </c>
      <c r="B1109" s="264" t="s">
        <v>909</v>
      </c>
      <c r="C1109" s="264">
        <v>2097</v>
      </c>
      <c r="D1109" s="264" t="s">
        <v>4027</v>
      </c>
      <c r="E1109" s="273">
        <v>23.0398</v>
      </c>
      <c r="F1109" s="273">
        <v>50.518099999999997</v>
      </c>
      <c r="G1109" s="458" t="s">
        <v>3191</v>
      </c>
      <c r="H1109" s="496"/>
      <c r="I1109" s="249"/>
      <c r="J1109" s="302"/>
      <c r="K1109" s="302"/>
      <c r="L1109" s="302"/>
      <c r="M1109" s="302"/>
      <c r="N1109" s="447">
        <v>0</v>
      </c>
      <c r="O1109" s="302"/>
      <c r="P1109" s="241"/>
      <c r="Q1109" s="33">
        <f>[2]Metryka!$C$25</f>
        <v>0</v>
      </c>
      <c r="R1109" s="85">
        <f>[2]Metryka!$D$25</f>
        <v>0</v>
      </c>
      <c r="S1109" s="90">
        <f>[2]Metryka!$E$25</f>
        <v>0</v>
      </c>
      <c r="T1109" s="33" t="s">
        <v>908</v>
      </c>
      <c r="U1109" s="33" t="s">
        <v>6687</v>
      </c>
      <c r="V1109" s="33" t="s">
        <v>6688</v>
      </c>
      <c r="W1109" s="33" t="s">
        <v>5340</v>
      </c>
      <c r="X1109" s="33" t="s">
        <v>4634</v>
      </c>
      <c r="Y1109" s="33" t="s">
        <v>6689</v>
      </c>
    </row>
    <row r="1110" spans="1:25" ht="15" customHeight="1">
      <c r="A1110" s="453">
        <f>[2]Metryka!$C$3</f>
        <v>0</v>
      </c>
      <c r="B1110" s="264" t="s">
        <v>910</v>
      </c>
      <c r="C1110" s="264">
        <v>4139</v>
      </c>
      <c r="D1110" s="264" t="s">
        <v>4061</v>
      </c>
      <c r="E1110" s="273">
        <v>19.473199999999999</v>
      </c>
      <c r="F1110" s="273">
        <v>50.764699999999998</v>
      </c>
      <c r="G1110" s="458" t="s">
        <v>3167</v>
      </c>
      <c r="H1110" s="496"/>
      <c r="I1110" s="249"/>
      <c r="J1110" s="302"/>
      <c r="K1110" s="302"/>
      <c r="L1110" s="302"/>
      <c r="M1110" s="302"/>
      <c r="N1110" s="447">
        <v>0</v>
      </c>
      <c r="O1110" s="302"/>
      <c r="P1110" s="241"/>
      <c r="Q1110" s="33">
        <f>[2]Metryka!$C$25</f>
        <v>0</v>
      </c>
      <c r="R1110" s="85">
        <f>[2]Metryka!$D$25</f>
        <v>0</v>
      </c>
      <c r="S1110" s="90">
        <f>[2]Metryka!$E$25</f>
        <v>0</v>
      </c>
      <c r="T1110" s="33" t="s">
        <v>7210</v>
      </c>
      <c r="U1110" s="33" t="s">
        <v>7210</v>
      </c>
      <c r="V1110" s="33" t="s">
        <v>7211</v>
      </c>
      <c r="W1110" s="33" t="s">
        <v>5350</v>
      </c>
      <c r="X1110" s="33" t="s">
        <v>4643</v>
      </c>
      <c r="Y1110" s="33" t="s">
        <v>7211</v>
      </c>
    </row>
    <row r="1111" spans="1:25" ht="15" customHeight="1">
      <c r="A1111" s="453">
        <f>[2]Metryka!$C$3</f>
        <v>0</v>
      </c>
      <c r="B1111" s="264" t="s">
        <v>911</v>
      </c>
      <c r="C1111" s="264">
        <v>64</v>
      </c>
      <c r="D1111" s="264" t="s">
        <v>4112</v>
      </c>
      <c r="E1111" s="273">
        <v>18.712599999999998</v>
      </c>
      <c r="F1111" s="273">
        <v>54.685400000000001</v>
      </c>
      <c r="G1111" s="458" t="s">
        <v>3172</v>
      </c>
      <c r="H1111" s="496"/>
      <c r="I1111" s="249"/>
      <c r="J1111" s="302"/>
      <c r="K1111" s="302"/>
      <c r="L1111" s="302"/>
      <c r="M1111" s="302"/>
      <c r="N1111" s="447">
        <v>0</v>
      </c>
      <c r="O1111" s="302"/>
      <c r="P1111" s="241"/>
      <c r="Q1111" s="33">
        <f>[2]Metryka!$C$25</f>
        <v>0</v>
      </c>
      <c r="R1111" s="85">
        <f>[2]Metryka!$D$25</f>
        <v>0</v>
      </c>
      <c r="S1111" s="90">
        <f>[2]Metryka!$E$25</f>
        <v>0</v>
      </c>
      <c r="T1111" s="33" t="s">
        <v>850</v>
      </c>
      <c r="U1111" s="33" t="s">
        <v>7212</v>
      </c>
      <c r="V1111" s="33" t="s">
        <v>7149</v>
      </c>
      <c r="W1111" s="33" t="s">
        <v>6414</v>
      </c>
      <c r="X1111" s="33" t="s">
        <v>4642</v>
      </c>
      <c r="Y1111" s="33" t="s">
        <v>7213</v>
      </c>
    </row>
    <row r="1112" spans="1:25" ht="15" customHeight="1">
      <c r="A1112" s="453">
        <f>[2]Metryka!$C$3</f>
        <v>0</v>
      </c>
      <c r="B1112" s="264" t="s">
        <v>912</v>
      </c>
      <c r="C1112" s="264">
        <v>1183</v>
      </c>
      <c r="D1112" s="264" t="s">
        <v>4022</v>
      </c>
      <c r="E1112" s="273">
        <v>19.683399999999999</v>
      </c>
      <c r="F1112" s="273">
        <v>51.730899999999998</v>
      </c>
      <c r="G1112" s="458" t="s">
        <v>3169</v>
      </c>
      <c r="H1112" s="496"/>
      <c r="I1112" s="249"/>
      <c r="J1112" s="302"/>
      <c r="K1112" s="302"/>
      <c r="L1112" s="302"/>
      <c r="M1112" s="302"/>
      <c r="N1112" s="447">
        <v>0</v>
      </c>
      <c r="O1112" s="302"/>
      <c r="P1112" s="241"/>
      <c r="Q1112" s="33">
        <f>[2]Metryka!$C$25</f>
        <v>0</v>
      </c>
      <c r="R1112" s="85">
        <f>[2]Metryka!$D$25</f>
        <v>0</v>
      </c>
      <c r="S1112" s="90">
        <f>[2]Metryka!$E$25</f>
        <v>0</v>
      </c>
      <c r="T1112" s="33" t="s">
        <v>6054</v>
      </c>
      <c r="U1112" s="33" t="s">
        <v>6054</v>
      </c>
      <c r="V1112" s="33" t="s">
        <v>6055</v>
      </c>
      <c r="W1112" s="33" t="s">
        <v>5779</v>
      </c>
      <c r="X1112" s="33" t="s">
        <v>4636</v>
      </c>
      <c r="Y1112" s="33" t="s">
        <v>6055</v>
      </c>
    </row>
    <row r="1113" spans="1:25" ht="15" customHeight="1">
      <c r="A1113" s="453">
        <f>[2]Metryka!$C$3</f>
        <v>0</v>
      </c>
      <c r="B1113" s="264" t="s">
        <v>913</v>
      </c>
      <c r="C1113" s="264">
        <v>3102</v>
      </c>
      <c r="D1113" s="264" t="s">
        <v>4106</v>
      </c>
      <c r="E1113" s="273">
        <v>19.692</v>
      </c>
      <c r="F1113" s="273">
        <v>49.706899999999997</v>
      </c>
      <c r="G1113" s="458" t="s">
        <v>3166</v>
      </c>
      <c r="H1113" s="496"/>
      <c r="I1113" s="249"/>
      <c r="J1113" s="302"/>
      <c r="K1113" s="302"/>
      <c r="L1113" s="302"/>
      <c r="M1113" s="302"/>
      <c r="N1113" s="447">
        <v>0</v>
      </c>
      <c r="O1113" s="302"/>
      <c r="P1113" s="241"/>
      <c r="Q1113" s="33">
        <f>[2]Metryka!$C$25</f>
        <v>0</v>
      </c>
      <c r="R1113" s="85">
        <f>[2]Metryka!$D$25</f>
        <v>0</v>
      </c>
      <c r="S1113" s="90">
        <f>[2]Metryka!$E$25</f>
        <v>0</v>
      </c>
      <c r="T1113" s="33" t="s">
        <v>1390</v>
      </c>
      <c r="U1113" s="33" t="s">
        <v>7214</v>
      </c>
      <c r="V1113" s="33" t="s">
        <v>7215</v>
      </c>
      <c r="W1113" s="33" t="s">
        <v>5145</v>
      </c>
      <c r="X1113" s="33" t="s">
        <v>4637</v>
      </c>
      <c r="Y1113" s="33" t="s">
        <v>7216</v>
      </c>
    </row>
    <row r="1114" spans="1:25" ht="15" customHeight="1">
      <c r="A1114" s="453">
        <f>[2]Metryka!$C$3</f>
        <v>0</v>
      </c>
      <c r="B1114" s="264" t="s">
        <v>914</v>
      </c>
      <c r="C1114" s="264">
        <v>7178</v>
      </c>
      <c r="D1114" s="264" t="s">
        <v>4152</v>
      </c>
      <c r="E1114" s="273">
        <v>16.6798</v>
      </c>
      <c r="F1114" s="273">
        <v>51.743499999999997</v>
      </c>
      <c r="G1114" s="458" t="s">
        <v>3168</v>
      </c>
      <c r="H1114" s="496"/>
      <c r="I1114" s="249"/>
      <c r="J1114" s="302"/>
      <c r="K1114" s="302"/>
      <c r="L1114" s="302"/>
      <c r="M1114" s="302"/>
      <c r="N1114" s="447">
        <v>0</v>
      </c>
      <c r="O1114" s="302"/>
      <c r="P1114" s="241"/>
      <c r="Q1114" s="33">
        <f>[2]Metryka!$C$25</f>
        <v>0</v>
      </c>
      <c r="R1114" s="85">
        <f>[2]Metryka!$D$25</f>
        <v>0</v>
      </c>
      <c r="S1114" s="90">
        <f>[2]Metryka!$E$25</f>
        <v>0</v>
      </c>
      <c r="T1114" s="33" t="s">
        <v>2085</v>
      </c>
      <c r="U1114" s="33" t="s">
        <v>7217</v>
      </c>
      <c r="V1114" s="33" t="s">
        <v>7218</v>
      </c>
      <c r="W1114" s="33" t="s">
        <v>5421</v>
      </c>
      <c r="X1114" s="33" t="s">
        <v>4646</v>
      </c>
      <c r="Y1114" s="33" t="s">
        <v>7219</v>
      </c>
    </row>
    <row r="1115" spans="1:25" ht="15" customHeight="1">
      <c r="A1115" s="453">
        <f>[2]Metryka!$C$3</f>
        <v>0</v>
      </c>
      <c r="B1115" s="264" t="s">
        <v>915</v>
      </c>
      <c r="C1115" s="264">
        <v>1184</v>
      </c>
      <c r="D1115" s="264" t="s">
        <v>3987</v>
      </c>
      <c r="E1115" s="273">
        <v>20.173400000000001</v>
      </c>
      <c r="F1115" s="273">
        <v>52.726999999999997</v>
      </c>
      <c r="G1115" s="458" t="s">
        <v>3170</v>
      </c>
      <c r="H1115" s="496"/>
      <c r="I1115" s="249"/>
      <c r="J1115" s="302"/>
      <c r="K1115" s="302"/>
      <c r="L1115" s="302"/>
      <c r="M1115" s="302"/>
      <c r="N1115" s="447">
        <v>0</v>
      </c>
      <c r="O1115" s="302"/>
      <c r="P1115" s="241"/>
      <c r="Q1115" s="33">
        <f>[2]Metryka!$C$25</f>
        <v>0</v>
      </c>
      <c r="R1115" s="85">
        <f>[2]Metryka!$D$25</f>
        <v>0</v>
      </c>
      <c r="S1115" s="90">
        <f>[2]Metryka!$E$25</f>
        <v>0</v>
      </c>
      <c r="T1115" s="33" t="s">
        <v>1946</v>
      </c>
      <c r="U1115" s="33" t="s">
        <v>7220</v>
      </c>
      <c r="V1115" s="33" t="s">
        <v>7221</v>
      </c>
      <c r="W1115" s="33" t="s">
        <v>5968</v>
      </c>
      <c r="X1115" s="33" t="s">
        <v>4638</v>
      </c>
      <c r="Y1115" s="33" t="s">
        <v>7221</v>
      </c>
    </row>
    <row r="1116" spans="1:25" ht="15" customHeight="1">
      <c r="A1116" s="453">
        <f>[2]Metryka!$C$3</f>
        <v>0</v>
      </c>
      <c r="B1116" s="264" t="s">
        <v>916</v>
      </c>
      <c r="C1116" s="264">
        <v>8152</v>
      </c>
      <c r="D1116" s="264" t="s">
        <v>3983</v>
      </c>
      <c r="E1116" s="273">
        <v>16.882200000000001</v>
      </c>
      <c r="F1116" s="273">
        <v>53.1053</v>
      </c>
      <c r="G1116" s="458" t="s">
        <v>3168</v>
      </c>
      <c r="H1116" s="496"/>
      <c r="I1116" s="249"/>
      <c r="J1116" s="302"/>
      <c r="K1116" s="302"/>
      <c r="L1116" s="302"/>
      <c r="M1116" s="302"/>
      <c r="N1116" s="447">
        <v>0</v>
      </c>
      <c r="O1116" s="302"/>
      <c r="P1116" s="241"/>
      <c r="Q1116" s="33">
        <f>[2]Metryka!$C$25</f>
        <v>0</v>
      </c>
      <c r="R1116" s="85">
        <f>[2]Metryka!$D$25</f>
        <v>0</v>
      </c>
      <c r="S1116" s="90">
        <f>[2]Metryka!$E$25</f>
        <v>0</v>
      </c>
      <c r="T1116" s="33" t="s">
        <v>916</v>
      </c>
      <c r="U1116" s="33" t="s">
        <v>6791</v>
      </c>
      <c r="V1116" s="33" t="s">
        <v>6792</v>
      </c>
      <c r="W1116" s="33" t="s">
        <v>5656</v>
      </c>
      <c r="X1116" s="33" t="s">
        <v>4646</v>
      </c>
      <c r="Y1116" s="33" t="s">
        <v>6792</v>
      </c>
    </row>
    <row r="1117" spans="1:25" ht="15" customHeight="1">
      <c r="A1117" s="453">
        <f>[2]Metryka!$C$3</f>
        <v>0</v>
      </c>
      <c r="B1117" s="264" t="s">
        <v>917</v>
      </c>
      <c r="C1117" s="264">
        <v>4140</v>
      </c>
      <c r="D1117" s="264" t="s">
        <v>4146</v>
      </c>
      <c r="E1117" s="273">
        <v>18.6127</v>
      </c>
      <c r="F1117" s="273">
        <v>49.832900000000002</v>
      </c>
      <c r="G1117" s="458" t="s">
        <v>3167</v>
      </c>
      <c r="H1117" s="496"/>
      <c r="I1117" s="249"/>
      <c r="J1117" s="302"/>
      <c r="K1117" s="302"/>
      <c r="L1117" s="302"/>
      <c r="M1117" s="302"/>
      <c r="N1117" s="447">
        <v>0</v>
      </c>
      <c r="O1117" s="302"/>
      <c r="P1117" s="241"/>
      <c r="Q1117" s="33">
        <f>[2]Metryka!$C$25</f>
        <v>0</v>
      </c>
      <c r="R1117" s="85">
        <f>[2]Metryka!$D$25</f>
        <v>0</v>
      </c>
      <c r="S1117" s="90">
        <f>[2]Metryka!$E$25</f>
        <v>0</v>
      </c>
      <c r="T1117" s="33" t="s">
        <v>2887</v>
      </c>
      <c r="U1117" s="33" t="s">
        <v>7222</v>
      </c>
      <c r="V1117" s="33" t="s">
        <v>7223</v>
      </c>
      <c r="W1117" s="33" t="s">
        <v>5810</v>
      </c>
      <c r="X1117" s="33" t="s">
        <v>4643</v>
      </c>
      <c r="Y1117" s="33" t="s">
        <v>7223</v>
      </c>
    </row>
    <row r="1118" spans="1:25" ht="15" customHeight="1">
      <c r="A1118" s="453">
        <f>[2]Metryka!$C$3</f>
        <v>0</v>
      </c>
      <c r="B1118" s="264" t="s">
        <v>3390</v>
      </c>
      <c r="C1118" s="264">
        <v>6180</v>
      </c>
      <c r="D1118" s="264" t="s">
        <v>4254</v>
      </c>
      <c r="E1118" s="273">
        <v>18.281300000000002</v>
      </c>
      <c r="F1118" s="273">
        <v>50.601799999999997</v>
      </c>
      <c r="G1118" s="458" t="s">
        <v>3176</v>
      </c>
      <c r="H1118" s="496"/>
      <c r="I1118" s="249"/>
      <c r="J1118" s="302"/>
      <c r="K1118" s="302"/>
      <c r="L1118" s="302"/>
      <c r="M1118" s="302"/>
      <c r="N1118" s="447">
        <v>0</v>
      </c>
      <c r="O1118" s="302"/>
      <c r="P1118" s="241"/>
      <c r="Q1118" s="33">
        <f>[2]Metryka!$C$25</f>
        <v>0</v>
      </c>
      <c r="R1118" s="85">
        <f>[2]Metryka!$D$25</f>
        <v>0</v>
      </c>
      <c r="S1118" s="90">
        <f>[2]Metryka!$E$25</f>
        <v>0</v>
      </c>
      <c r="T1118" s="33">
        <v>0</v>
      </c>
      <c r="U1118" s="33">
        <v>0</v>
      </c>
      <c r="V1118" s="33">
        <v>0</v>
      </c>
      <c r="W1118" s="33">
        <v>0</v>
      </c>
      <c r="X1118" s="33">
        <v>0</v>
      </c>
      <c r="Y1118" s="33">
        <v>0</v>
      </c>
    </row>
    <row r="1119" spans="1:25" ht="15" customHeight="1">
      <c r="A1119" s="453">
        <f>[2]Metryka!$C$3</f>
        <v>0</v>
      </c>
      <c r="B1119" s="264" t="s">
        <v>3391</v>
      </c>
      <c r="C1119" s="264">
        <v>5253</v>
      </c>
      <c r="D1119" s="264" t="s">
        <v>3958</v>
      </c>
      <c r="E1119" s="273">
        <v>19.473299999999998</v>
      </c>
      <c r="F1119" s="273">
        <v>54.297400000000003</v>
      </c>
      <c r="G1119" s="458" t="s">
        <v>3180</v>
      </c>
      <c r="H1119" s="496"/>
      <c r="I1119" s="249"/>
      <c r="J1119" s="302"/>
      <c r="K1119" s="302"/>
      <c r="L1119" s="302"/>
      <c r="M1119" s="302"/>
      <c r="N1119" s="447">
        <v>0</v>
      </c>
      <c r="O1119" s="302"/>
      <c r="P1119" s="241"/>
      <c r="Q1119" s="33">
        <f>[2]Metryka!$C$25</f>
        <v>0</v>
      </c>
      <c r="R1119" s="85">
        <f>[2]Metryka!$D$25</f>
        <v>0</v>
      </c>
      <c r="S1119" s="90">
        <f>[2]Metryka!$E$25</f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</row>
    <row r="1120" spans="1:25" ht="15" customHeight="1">
      <c r="A1120" s="453">
        <f>[2]Metryka!$C$3</f>
        <v>0</v>
      </c>
      <c r="B1120" s="264" t="s">
        <v>918</v>
      </c>
      <c r="C1120" s="264">
        <v>3103</v>
      </c>
      <c r="D1120" s="264" t="s">
        <v>3992</v>
      </c>
      <c r="E1120" s="273">
        <v>21.685500000000001</v>
      </c>
      <c r="F1120" s="273">
        <v>49.869300000000003</v>
      </c>
      <c r="G1120" s="458" t="s">
        <v>3173</v>
      </c>
      <c r="H1120" s="496"/>
      <c r="I1120" s="249"/>
      <c r="J1120" s="302"/>
      <c r="K1120" s="302"/>
      <c r="L1120" s="302"/>
      <c r="M1120" s="302"/>
      <c r="N1120" s="447">
        <v>0</v>
      </c>
      <c r="O1120" s="302"/>
      <c r="P1120" s="241"/>
      <c r="Q1120" s="33">
        <f>[2]Metryka!$C$25</f>
        <v>0</v>
      </c>
      <c r="R1120" s="85">
        <f>[2]Metryka!$D$25</f>
        <v>0</v>
      </c>
      <c r="S1120" s="90">
        <f>[2]Metryka!$E$25</f>
        <v>0</v>
      </c>
      <c r="T1120" s="33" t="s">
        <v>2714</v>
      </c>
      <c r="U1120" s="33" t="s">
        <v>5621</v>
      </c>
      <c r="V1120" s="33" t="s">
        <v>5622</v>
      </c>
      <c r="W1120" s="33" t="s">
        <v>5623</v>
      </c>
      <c r="X1120" s="33" t="s">
        <v>4640</v>
      </c>
      <c r="Y1120" s="33" t="s">
        <v>5622</v>
      </c>
    </row>
    <row r="1121" spans="1:25" ht="15" customHeight="1">
      <c r="A1121" s="453">
        <f>[2]Metryka!$C$3</f>
        <v>0</v>
      </c>
      <c r="B1121" s="264" t="s">
        <v>3392</v>
      </c>
      <c r="C1121" s="264">
        <v>1185</v>
      </c>
      <c r="D1121" s="264"/>
      <c r="E1121" s="273"/>
      <c r="F1121" s="273"/>
      <c r="G1121" s="458" t="s">
        <v>3171</v>
      </c>
      <c r="H1121" s="496"/>
      <c r="I1121" s="249"/>
      <c r="J1121" s="302"/>
      <c r="K1121" s="302"/>
      <c r="L1121" s="302"/>
      <c r="M1121" s="302"/>
      <c r="N1121" s="447">
        <v>0</v>
      </c>
      <c r="O1121" s="302"/>
      <c r="P1121" s="241"/>
      <c r="Q1121" s="33">
        <f>[2]Metryka!$C$25</f>
        <v>0</v>
      </c>
      <c r="R1121" s="85">
        <f>[2]Metryka!$D$25</f>
        <v>0</v>
      </c>
      <c r="S1121" s="90">
        <f>[2]Metryka!$E$25</f>
        <v>0</v>
      </c>
      <c r="T1121" s="33">
        <v>0</v>
      </c>
      <c r="U1121" s="33">
        <v>0</v>
      </c>
      <c r="V1121" s="33">
        <v>0</v>
      </c>
      <c r="W1121" s="33">
        <v>0</v>
      </c>
      <c r="X1121" s="33">
        <v>0</v>
      </c>
      <c r="Y1121" s="33">
        <v>0</v>
      </c>
    </row>
    <row r="1122" spans="1:25" ht="15" customHeight="1">
      <c r="A1122" s="453">
        <f>[2]Metryka!$C$3</f>
        <v>0</v>
      </c>
      <c r="B1122" s="264" t="s">
        <v>919</v>
      </c>
      <c r="C1122" s="264">
        <v>4141</v>
      </c>
      <c r="D1122" s="264" t="s">
        <v>4255</v>
      </c>
      <c r="E1122" s="273">
        <v>18.888400000000001</v>
      </c>
      <c r="F1122" s="273">
        <v>50.565800000000003</v>
      </c>
      <c r="G1122" s="458" t="s">
        <v>3167</v>
      </c>
      <c r="H1122" s="496"/>
      <c r="I1122" s="249"/>
      <c r="J1122" s="302"/>
      <c r="K1122" s="302"/>
      <c r="L1122" s="302"/>
      <c r="M1122" s="302"/>
      <c r="N1122" s="447">
        <v>0</v>
      </c>
      <c r="O1122" s="302"/>
      <c r="P1122" s="241"/>
      <c r="Q1122" s="33">
        <f>[2]Metryka!$C$25</f>
        <v>0</v>
      </c>
      <c r="R1122" s="85">
        <f>[2]Metryka!$D$25</f>
        <v>0</v>
      </c>
      <c r="S1122" s="90">
        <f>[2]Metryka!$E$25</f>
        <v>0</v>
      </c>
      <c r="T1122" s="33" t="s">
        <v>919</v>
      </c>
      <c r="U1122" s="33" t="s">
        <v>919</v>
      </c>
      <c r="V1122" s="33" t="s">
        <v>7224</v>
      </c>
      <c r="W1122" s="33" t="s">
        <v>5868</v>
      </c>
      <c r="X1122" s="33" t="s">
        <v>4643</v>
      </c>
      <c r="Y1122" s="33" t="s">
        <v>7224</v>
      </c>
    </row>
    <row r="1123" spans="1:25" ht="15" customHeight="1">
      <c r="A1123" s="453">
        <f>[2]Metryka!$C$3</f>
        <v>0</v>
      </c>
      <c r="B1123" s="264" t="s">
        <v>920</v>
      </c>
      <c r="C1123" s="264">
        <v>5254</v>
      </c>
      <c r="D1123" s="264" t="s">
        <v>4037</v>
      </c>
      <c r="E1123" s="273">
        <v>18.216699999999999</v>
      </c>
      <c r="F1123" s="273">
        <v>53.903599999999997</v>
      </c>
      <c r="G1123" s="458" t="s">
        <v>3172</v>
      </c>
      <c r="H1123" s="496"/>
      <c r="I1123" s="249"/>
      <c r="J1123" s="302"/>
      <c r="K1123" s="302"/>
      <c r="L1123" s="302"/>
      <c r="M1123" s="302"/>
      <c r="N1123" s="447">
        <v>0</v>
      </c>
      <c r="O1123" s="302"/>
      <c r="P1123" s="241"/>
      <c r="Q1123" s="33">
        <f>[2]Metryka!$C$25</f>
        <v>0</v>
      </c>
      <c r="R1123" s="85">
        <f>[2]Metryka!$D$25</f>
        <v>0</v>
      </c>
      <c r="S1123" s="90">
        <f>[2]Metryka!$E$25</f>
        <v>0</v>
      </c>
      <c r="T1123" s="33" t="s">
        <v>920</v>
      </c>
      <c r="U1123" s="33" t="s">
        <v>920</v>
      </c>
      <c r="V1123" s="33" t="s">
        <v>7225</v>
      </c>
      <c r="W1123" s="33" t="s">
        <v>6403</v>
      </c>
      <c r="X1123" s="33" t="s">
        <v>4642</v>
      </c>
      <c r="Y1123" s="33" t="s">
        <v>7225</v>
      </c>
    </row>
    <row r="1124" spans="1:25" ht="15" customHeight="1">
      <c r="A1124" s="453">
        <f>[2]Metryka!$C$3</f>
        <v>0</v>
      </c>
      <c r="B1124" s="264" t="s">
        <v>921</v>
      </c>
      <c r="C1124" s="264">
        <v>5255</v>
      </c>
      <c r="D1124" s="264" t="s">
        <v>3983</v>
      </c>
      <c r="E1124" s="273">
        <v>19.123999999999999</v>
      </c>
      <c r="F1124" s="273">
        <v>52.411999999999999</v>
      </c>
      <c r="G1124" s="458" t="s">
        <v>3164</v>
      </c>
      <c r="H1124" s="496"/>
      <c r="I1124" s="249"/>
      <c r="J1124" s="302"/>
      <c r="K1124" s="302"/>
      <c r="L1124" s="302"/>
      <c r="M1124" s="302"/>
      <c r="N1124" s="447">
        <v>0</v>
      </c>
      <c r="O1124" s="302"/>
      <c r="P1124" s="241"/>
      <c r="Q1124" s="33">
        <f>[2]Metryka!$C$25</f>
        <v>0</v>
      </c>
      <c r="R1124" s="85">
        <f>[2]Metryka!$D$25</f>
        <v>0</v>
      </c>
      <c r="S1124" s="90">
        <f>[2]Metryka!$E$25</f>
        <v>0</v>
      </c>
      <c r="T1124" s="33" t="s">
        <v>7226</v>
      </c>
      <c r="U1124" s="33" t="s">
        <v>7227</v>
      </c>
      <c r="V1124" s="33" t="s">
        <v>7228</v>
      </c>
      <c r="W1124" s="33" t="s">
        <v>6600</v>
      </c>
      <c r="X1124" s="33" t="s">
        <v>4633</v>
      </c>
      <c r="Y1124" s="33" t="s">
        <v>7229</v>
      </c>
    </row>
    <row r="1125" spans="1:25" ht="15" customHeight="1">
      <c r="A1125" s="453">
        <f>[2]Metryka!$C$3</f>
        <v>0</v>
      </c>
      <c r="B1125" s="264" t="s">
        <v>922</v>
      </c>
      <c r="C1125" s="264">
        <v>65</v>
      </c>
      <c r="D1125" s="264" t="s">
        <v>4034</v>
      </c>
      <c r="E1125" s="273">
        <v>18.071300000000001</v>
      </c>
      <c r="F1125" s="273">
        <v>51.742800000000003</v>
      </c>
      <c r="G1125" s="458" t="s">
        <v>3168</v>
      </c>
      <c r="H1125" s="496"/>
      <c r="I1125" s="249"/>
      <c r="J1125" s="302"/>
      <c r="K1125" s="302"/>
      <c r="L1125" s="302"/>
      <c r="M1125" s="302"/>
      <c r="N1125" s="447">
        <v>0</v>
      </c>
      <c r="O1125" s="302"/>
      <c r="P1125" s="241"/>
      <c r="Q1125" s="33">
        <f>[2]Metryka!$C$25</f>
        <v>0</v>
      </c>
      <c r="R1125" s="85">
        <f>[2]Metryka!$D$25</f>
        <v>0</v>
      </c>
      <c r="S1125" s="90">
        <f>[2]Metryka!$E$25</f>
        <v>0</v>
      </c>
      <c r="T1125" s="33" t="s">
        <v>922</v>
      </c>
      <c r="U1125" s="33" t="s">
        <v>7230</v>
      </c>
      <c r="V1125" s="33" t="s">
        <v>7231</v>
      </c>
      <c r="W1125" s="33" t="s">
        <v>7232</v>
      </c>
      <c r="X1125" s="33" t="s">
        <v>4646</v>
      </c>
      <c r="Y1125" s="33" t="s">
        <v>7231</v>
      </c>
    </row>
    <row r="1126" spans="1:25" ht="15" customHeight="1">
      <c r="A1126" s="453">
        <f>[2]Metryka!$C$3</f>
        <v>0</v>
      </c>
      <c r="B1126" s="264" t="s">
        <v>923</v>
      </c>
      <c r="C1126" s="264">
        <v>5256</v>
      </c>
      <c r="D1126" s="264" t="s">
        <v>4088</v>
      </c>
      <c r="E1126" s="273">
        <v>17.786100000000001</v>
      </c>
      <c r="F1126" s="273">
        <v>54.044899999999998</v>
      </c>
      <c r="G1126" s="458" t="s">
        <v>3172</v>
      </c>
      <c r="H1126" s="496"/>
      <c r="I1126" s="249"/>
      <c r="J1126" s="302"/>
      <c r="K1126" s="302"/>
      <c r="L1126" s="302"/>
      <c r="M1126" s="302"/>
      <c r="N1126" s="447">
        <v>0</v>
      </c>
      <c r="O1126" s="302"/>
      <c r="P1126" s="241"/>
      <c r="Q1126" s="33">
        <f>[2]Metryka!$C$25</f>
        <v>0</v>
      </c>
      <c r="R1126" s="85">
        <f>[2]Metryka!$D$25</f>
        <v>0</v>
      </c>
      <c r="S1126" s="90">
        <f>[2]Metryka!$E$25</f>
        <v>0</v>
      </c>
      <c r="T1126" s="33" t="s">
        <v>6793</v>
      </c>
      <c r="U1126" s="33" t="s">
        <v>6793</v>
      </c>
      <c r="V1126" s="33" t="s">
        <v>6794</v>
      </c>
      <c r="W1126" s="33" t="s">
        <v>6042</v>
      </c>
      <c r="X1126" s="33" t="s">
        <v>4642</v>
      </c>
      <c r="Y1126" s="33" t="s">
        <v>6794</v>
      </c>
    </row>
    <row r="1127" spans="1:25" ht="15" customHeight="1">
      <c r="A1127" s="453">
        <f>[2]Metryka!$C$3</f>
        <v>0</v>
      </c>
      <c r="B1127" s="264" t="s">
        <v>924</v>
      </c>
      <c r="C1127" s="264">
        <v>66</v>
      </c>
      <c r="D1127" s="264" t="s">
        <v>4256</v>
      </c>
      <c r="E1127" s="273">
        <v>15.880699999999999</v>
      </c>
      <c r="F1127" s="273">
        <v>53.277799999999999</v>
      </c>
      <c r="G1127" s="458" t="s">
        <v>3178</v>
      </c>
      <c r="H1127" s="496"/>
      <c r="I1127" s="249"/>
      <c r="J1127" s="302"/>
      <c r="K1127" s="302"/>
      <c r="L1127" s="302"/>
      <c r="M1127" s="302"/>
      <c r="N1127" s="447">
        <v>0</v>
      </c>
      <c r="O1127" s="302"/>
      <c r="P1127" s="241"/>
      <c r="Q1127" s="33">
        <f>[2]Metryka!$C$25</f>
        <v>0</v>
      </c>
      <c r="R1127" s="85">
        <f>[2]Metryka!$D$25</f>
        <v>0</v>
      </c>
      <c r="S1127" s="90">
        <f>[2]Metryka!$E$25</f>
        <v>0</v>
      </c>
      <c r="T1127" s="33" t="s">
        <v>924</v>
      </c>
      <c r="U1127" s="33" t="s">
        <v>7233</v>
      </c>
      <c r="V1127" s="33" t="s">
        <v>5234</v>
      </c>
      <c r="W1127" s="33" t="s">
        <v>5235</v>
      </c>
      <c r="X1127" s="33" t="s">
        <v>4647</v>
      </c>
      <c r="Y1127" s="33" t="s">
        <v>7234</v>
      </c>
    </row>
    <row r="1128" spans="1:25" ht="15" customHeight="1">
      <c r="A1128" s="453">
        <f>[2]Metryka!$C$3</f>
        <v>0</v>
      </c>
      <c r="B1128" s="264" t="s">
        <v>925</v>
      </c>
      <c r="C1128" s="264">
        <v>8153</v>
      </c>
      <c r="D1128" s="264" t="s">
        <v>4043</v>
      </c>
      <c r="E1128" s="273">
        <v>15.9034</v>
      </c>
      <c r="F1128" s="273">
        <v>53.289299999999997</v>
      </c>
      <c r="G1128" s="458" t="s">
        <v>3178</v>
      </c>
      <c r="H1128" s="496"/>
      <c r="I1128" s="249"/>
      <c r="J1128" s="302"/>
      <c r="K1128" s="302"/>
      <c r="L1128" s="302"/>
      <c r="M1128" s="302"/>
      <c r="N1128" s="447">
        <v>0</v>
      </c>
      <c r="O1128" s="302"/>
      <c r="P1128" s="241"/>
      <c r="Q1128" s="33">
        <f>[2]Metryka!$C$25</f>
        <v>0</v>
      </c>
      <c r="R1128" s="85">
        <f>[2]Metryka!$D$25</f>
        <v>0</v>
      </c>
      <c r="S1128" s="90">
        <f>[2]Metryka!$E$25</f>
        <v>0</v>
      </c>
      <c r="T1128" s="33" t="s">
        <v>924</v>
      </c>
      <c r="U1128" s="33" t="s">
        <v>7233</v>
      </c>
      <c r="V1128" s="33" t="s">
        <v>5234</v>
      </c>
      <c r="W1128" s="33" t="s">
        <v>5235</v>
      </c>
      <c r="X1128" s="33" t="s">
        <v>4647</v>
      </c>
      <c r="Y1128" s="33" t="s">
        <v>7234</v>
      </c>
    </row>
    <row r="1129" spans="1:25" ht="15" customHeight="1">
      <c r="A1129" s="453">
        <f>[2]Metryka!$C$3</f>
        <v>0</v>
      </c>
      <c r="B1129" s="264" t="s">
        <v>926</v>
      </c>
      <c r="C1129" s="264">
        <v>7179</v>
      </c>
      <c r="D1129" s="264" t="s">
        <v>4034</v>
      </c>
      <c r="E1129" s="273">
        <v>18.027999999999999</v>
      </c>
      <c r="F1129" s="273">
        <v>51.726500000000001</v>
      </c>
      <c r="G1129" s="458" t="s">
        <v>3168</v>
      </c>
      <c r="H1129" s="496"/>
      <c r="I1129" s="249"/>
      <c r="J1129" s="302"/>
      <c r="K1129" s="302"/>
      <c r="L1129" s="302"/>
      <c r="M1129" s="302"/>
      <c r="N1129" s="447">
        <v>0</v>
      </c>
      <c r="O1129" s="302"/>
      <c r="P1129" s="241"/>
      <c r="Q1129" s="33">
        <f>[2]Metryka!$C$25</f>
        <v>0</v>
      </c>
      <c r="R1129" s="85">
        <f>[2]Metryka!$D$25</f>
        <v>0</v>
      </c>
      <c r="S1129" s="90">
        <f>[2]Metryka!$E$25</f>
        <v>0</v>
      </c>
      <c r="T1129" s="33" t="s">
        <v>922</v>
      </c>
      <c r="U1129" s="33" t="s">
        <v>7230</v>
      </c>
      <c r="V1129" s="33" t="s">
        <v>7231</v>
      </c>
      <c r="W1129" s="33" t="s">
        <v>7232</v>
      </c>
      <c r="X1129" s="33" t="s">
        <v>4646</v>
      </c>
      <c r="Y1129" s="33" t="s">
        <v>7231</v>
      </c>
    </row>
    <row r="1130" spans="1:25" ht="15" customHeight="1">
      <c r="A1130" s="453">
        <f>[2]Metryka!$C$3</f>
        <v>0</v>
      </c>
      <c r="B1130" s="264" t="s">
        <v>927</v>
      </c>
      <c r="C1130" s="264">
        <v>7180</v>
      </c>
      <c r="D1130" s="264" t="s">
        <v>4034</v>
      </c>
      <c r="E1130" s="273">
        <v>18.143000000000001</v>
      </c>
      <c r="F1130" s="273">
        <v>51.733499999999999</v>
      </c>
      <c r="G1130" s="458" t="s">
        <v>3168</v>
      </c>
      <c r="H1130" s="496"/>
      <c r="I1130" s="249"/>
      <c r="J1130" s="302"/>
      <c r="K1130" s="302"/>
      <c r="L1130" s="302"/>
      <c r="M1130" s="302"/>
      <c r="N1130" s="447">
        <v>0</v>
      </c>
      <c r="O1130" s="302"/>
      <c r="P1130" s="241"/>
      <c r="Q1130" s="33">
        <f>[2]Metryka!$C$25</f>
        <v>0</v>
      </c>
      <c r="R1130" s="85">
        <f>[2]Metryka!$D$25</f>
        <v>0</v>
      </c>
      <c r="S1130" s="90">
        <f>[2]Metryka!$E$25</f>
        <v>0</v>
      </c>
      <c r="T1130" s="33" t="s">
        <v>922</v>
      </c>
      <c r="U1130" s="33" t="s">
        <v>7230</v>
      </c>
      <c r="V1130" s="33" t="s">
        <v>7231</v>
      </c>
      <c r="W1130" s="33" t="s">
        <v>7232</v>
      </c>
      <c r="X1130" s="33" t="s">
        <v>4646</v>
      </c>
      <c r="Y1130" s="33" t="s">
        <v>7231</v>
      </c>
    </row>
    <row r="1131" spans="1:25" ht="15" customHeight="1">
      <c r="A1131" s="453">
        <f>[2]Metryka!$C$3</f>
        <v>0</v>
      </c>
      <c r="B1131" s="264" t="s">
        <v>928</v>
      </c>
      <c r="C1131" s="264">
        <v>1186</v>
      </c>
      <c r="D1131" s="264" t="s">
        <v>4000</v>
      </c>
      <c r="E1131" s="273">
        <v>21.988499999999998</v>
      </c>
      <c r="F1131" s="273">
        <v>53.619100000000003</v>
      </c>
      <c r="G1131" s="458" t="s">
        <v>3180</v>
      </c>
      <c r="H1131" s="496"/>
      <c r="I1131" s="249"/>
      <c r="J1131" s="302"/>
      <c r="K1131" s="302"/>
      <c r="L1131" s="302"/>
      <c r="M1131" s="302"/>
      <c r="N1131" s="447">
        <v>0</v>
      </c>
      <c r="O1131" s="302"/>
      <c r="P1131" s="241"/>
      <c r="Q1131" s="33">
        <f>[2]Metryka!$C$25</f>
        <v>0</v>
      </c>
      <c r="R1131" s="85">
        <f>[2]Metryka!$D$25</f>
        <v>0</v>
      </c>
      <c r="S1131" s="90">
        <f>[2]Metryka!$E$25</f>
        <v>0</v>
      </c>
      <c r="T1131" s="33" t="s">
        <v>5192</v>
      </c>
      <c r="U1131" s="33" t="s">
        <v>6761</v>
      </c>
      <c r="V1131" s="33" t="s">
        <v>6094</v>
      </c>
      <c r="W1131" s="33" t="s">
        <v>5372</v>
      </c>
      <c r="X1131" s="33" t="s">
        <v>4645</v>
      </c>
      <c r="Y1131" s="33" t="s">
        <v>6762</v>
      </c>
    </row>
    <row r="1132" spans="1:25" ht="15" customHeight="1">
      <c r="A1132" s="453">
        <f>[2]Metryka!$C$3</f>
        <v>0</v>
      </c>
      <c r="B1132" s="264" t="s">
        <v>3393</v>
      </c>
      <c r="C1132" s="264">
        <v>7181</v>
      </c>
      <c r="D1132" s="264"/>
      <c r="E1132" s="273"/>
      <c r="F1132" s="273"/>
      <c r="G1132" s="458" t="s">
        <v>3173</v>
      </c>
      <c r="H1132" s="496"/>
      <c r="I1132" s="249"/>
      <c r="J1132" s="302"/>
      <c r="K1132" s="302"/>
      <c r="L1132" s="302"/>
      <c r="M1132" s="302"/>
      <c r="N1132" s="447">
        <v>0</v>
      </c>
      <c r="O1132" s="302"/>
      <c r="P1132" s="241"/>
      <c r="Q1132" s="33">
        <f>[2]Metryka!$C$25</f>
        <v>0</v>
      </c>
      <c r="R1132" s="85">
        <f>[2]Metryka!$D$25</f>
        <v>0</v>
      </c>
      <c r="S1132" s="90">
        <f>[2]Metryka!$E$25</f>
        <v>0</v>
      </c>
      <c r="T1132" s="33">
        <v>0</v>
      </c>
      <c r="U1132" s="33">
        <v>0</v>
      </c>
      <c r="V1132" s="33">
        <v>0</v>
      </c>
      <c r="W1132" s="33">
        <v>0</v>
      </c>
      <c r="X1132" s="33">
        <v>0</v>
      </c>
      <c r="Y1132" s="33">
        <v>0</v>
      </c>
    </row>
    <row r="1133" spans="1:25" ht="15" customHeight="1">
      <c r="A1133" s="453">
        <f>[2]Metryka!$C$3</f>
        <v>0</v>
      </c>
      <c r="B1133" s="264" t="s">
        <v>929</v>
      </c>
      <c r="C1133" s="264">
        <v>3104</v>
      </c>
      <c r="D1133" s="264" t="s">
        <v>3981</v>
      </c>
      <c r="E1133" s="273">
        <v>19.673500000000001</v>
      </c>
      <c r="F1133" s="273">
        <v>49.873800000000003</v>
      </c>
      <c r="G1133" s="458" t="s">
        <v>3166</v>
      </c>
      <c r="H1133" s="496"/>
      <c r="I1133" s="249"/>
      <c r="J1133" s="302"/>
      <c r="K1133" s="302"/>
      <c r="L1133" s="302"/>
      <c r="M1133" s="302"/>
      <c r="N1133" s="447">
        <v>0</v>
      </c>
      <c r="O1133" s="302"/>
      <c r="P1133" s="241"/>
      <c r="Q1133" s="33">
        <f>[2]Metryka!$C$25</f>
        <v>0</v>
      </c>
      <c r="R1133" s="85">
        <f>[2]Metryka!$D$25</f>
        <v>0</v>
      </c>
      <c r="S1133" s="90">
        <f>[2]Metryka!$E$25</f>
        <v>0</v>
      </c>
      <c r="T1133" s="33" t="s">
        <v>929</v>
      </c>
      <c r="U1133" s="33" t="s">
        <v>7235</v>
      </c>
      <c r="V1133" s="33" t="s">
        <v>6033</v>
      </c>
      <c r="W1133" s="33" t="s">
        <v>5636</v>
      </c>
      <c r="X1133" s="33" t="s">
        <v>4637</v>
      </c>
      <c r="Y1133" s="33" t="s">
        <v>7236</v>
      </c>
    </row>
    <row r="1134" spans="1:25" ht="15" customHeight="1">
      <c r="A1134" s="453">
        <f>[2]Metryka!$C$3</f>
        <v>0</v>
      </c>
      <c r="B1134" s="264" t="s">
        <v>930</v>
      </c>
      <c r="C1134" s="264">
        <v>709</v>
      </c>
      <c r="D1134" s="264" t="s">
        <v>4257</v>
      </c>
      <c r="E1134" s="273">
        <v>19.688700000000001</v>
      </c>
      <c r="F1134" s="273">
        <v>49.871099999999998</v>
      </c>
      <c r="G1134" s="458" t="s">
        <v>3166</v>
      </c>
      <c r="H1134" s="496"/>
      <c r="I1134" s="249"/>
      <c r="J1134" s="302"/>
      <c r="K1134" s="302"/>
      <c r="L1134" s="302"/>
      <c r="M1134" s="302"/>
      <c r="N1134" s="447">
        <v>0</v>
      </c>
      <c r="O1134" s="302"/>
      <c r="P1134" s="241"/>
      <c r="Q1134" s="33">
        <f>[2]Metryka!$C$25</f>
        <v>0</v>
      </c>
      <c r="R1134" s="85">
        <f>[2]Metryka!$D$25</f>
        <v>0</v>
      </c>
      <c r="S1134" s="90">
        <f>[2]Metryka!$E$25</f>
        <v>0</v>
      </c>
      <c r="T1134" s="33" t="s">
        <v>929</v>
      </c>
      <c r="U1134" s="33" t="s">
        <v>7235</v>
      </c>
      <c r="V1134" s="33" t="s">
        <v>6033</v>
      </c>
      <c r="W1134" s="33" t="s">
        <v>5636</v>
      </c>
      <c r="X1134" s="33" t="s">
        <v>4637</v>
      </c>
      <c r="Y1134" s="33" t="s">
        <v>7236</v>
      </c>
    </row>
    <row r="1135" spans="1:25" ht="15" customHeight="1">
      <c r="A1135" s="453">
        <f>[2]Metryka!$C$3</f>
        <v>0</v>
      </c>
      <c r="B1135" s="264" t="s">
        <v>931</v>
      </c>
      <c r="C1135" s="264">
        <v>5257</v>
      </c>
      <c r="D1135" s="264" t="s">
        <v>4087</v>
      </c>
      <c r="E1135" s="273">
        <v>20.747399999999999</v>
      </c>
      <c r="F1135" s="273">
        <v>52.7074</v>
      </c>
      <c r="G1135" s="458" t="s">
        <v>3170</v>
      </c>
      <c r="H1135" s="496"/>
      <c r="I1135" s="249"/>
      <c r="J1135" s="302"/>
      <c r="K1135" s="302"/>
      <c r="L1135" s="302"/>
      <c r="M1135" s="302"/>
      <c r="N1135" s="447">
        <v>0</v>
      </c>
      <c r="O1135" s="302"/>
      <c r="P1135" s="241"/>
      <c r="Q1135" s="33">
        <f>[2]Metryka!$C$25</f>
        <v>0</v>
      </c>
      <c r="R1135" s="85">
        <f>[2]Metryka!$D$25</f>
        <v>0</v>
      </c>
      <c r="S1135" s="90">
        <f>[2]Metryka!$E$25</f>
        <v>0</v>
      </c>
      <c r="T1135" s="33" t="s">
        <v>6850</v>
      </c>
      <c r="U1135" s="33" t="s">
        <v>6851</v>
      </c>
      <c r="V1135" s="33" t="s">
        <v>6852</v>
      </c>
      <c r="W1135" s="33" t="s">
        <v>6514</v>
      </c>
      <c r="X1135" s="33" t="s">
        <v>4638</v>
      </c>
      <c r="Y1135" s="33" t="s">
        <v>6852</v>
      </c>
    </row>
    <row r="1136" spans="1:25" ht="15" customHeight="1">
      <c r="A1136" s="453">
        <f>[2]Metryka!$C$3</f>
        <v>0</v>
      </c>
      <c r="B1136" s="264" t="s">
        <v>3394</v>
      </c>
      <c r="C1136" s="264">
        <v>5258</v>
      </c>
      <c r="D1136" s="264"/>
      <c r="E1136" s="273"/>
      <c r="F1136" s="273"/>
      <c r="G1136" s="458" t="s">
        <v>3164</v>
      </c>
      <c r="H1136" s="496"/>
      <c r="I1136" s="249"/>
      <c r="J1136" s="302"/>
      <c r="K1136" s="302"/>
      <c r="L1136" s="302"/>
      <c r="M1136" s="302"/>
      <c r="N1136" s="447">
        <v>0</v>
      </c>
      <c r="O1136" s="302"/>
      <c r="P1136" s="241"/>
      <c r="Q1136" s="33">
        <f>[2]Metryka!$C$25</f>
        <v>0</v>
      </c>
      <c r="R1136" s="85">
        <f>[2]Metryka!$D$25</f>
        <v>0</v>
      </c>
      <c r="S1136" s="90">
        <f>[2]Metryka!$E$25</f>
        <v>0</v>
      </c>
      <c r="T1136" s="33">
        <v>0</v>
      </c>
      <c r="U1136" s="33">
        <v>0</v>
      </c>
      <c r="V1136" s="33">
        <v>0</v>
      </c>
      <c r="W1136" s="33">
        <v>0</v>
      </c>
      <c r="X1136" s="33">
        <v>0</v>
      </c>
      <c r="Y1136" s="33">
        <v>0</v>
      </c>
    </row>
    <row r="1137" spans="1:25" ht="15" customHeight="1">
      <c r="A1137" s="453">
        <f>[2]Metryka!$C$3</f>
        <v>0</v>
      </c>
      <c r="B1137" s="264" t="s">
        <v>932</v>
      </c>
      <c r="C1137" s="264">
        <v>6181</v>
      </c>
      <c r="D1137" s="264" t="s">
        <v>4079</v>
      </c>
      <c r="E1137" s="273">
        <v>18.0806</v>
      </c>
      <c r="F1137" s="273">
        <v>50.827300000000001</v>
      </c>
      <c r="G1137" s="458" t="s">
        <v>3176</v>
      </c>
      <c r="H1137" s="496"/>
      <c r="I1137" s="249"/>
      <c r="J1137" s="302"/>
      <c r="K1137" s="302"/>
      <c r="L1137" s="302"/>
      <c r="M1137" s="302"/>
      <c r="N1137" s="447">
        <v>0</v>
      </c>
      <c r="O1137" s="302"/>
      <c r="P1137" s="241"/>
      <c r="Q1137" s="33">
        <f>[2]Metryka!$C$25</f>
        <v>0</v>
      </c>
      <c r="R1137" s="85">
        <f>[2]Metryka!$D$25</f>
        <v>0</v>
      </c>
      <c r="S1137" s="90">
        <f>[2]Metryka!$E$25</f>
        <v>0</v>
      </c>
      <c r="T1137" s="33" t="s">
        <v>6368</v>
      </c>
      <c r="U1137" s="33" t="s">
        <v>6369</v>
      </c>
      <c r="V1137" s="33" t="s">
        <v>6370</v>
      </c>
      <c r="W1137" s="33" t="s">
        <v>5453</v>
      </c>
      <c r="X1137" s="33" t="s">
        <v>4639</v>
      </c>
      <c r="Y1137" s="33" t="s">
        <v>6370</v>
      </c>
    </row>
    <row r="1138" spans="1:25" ht="15" customHeight="1">
      <c r="A1138" s="453">
        <f>[2]Metryka!$C$3</f>
        <v>0</v>
      </c>
      <c r="B1138" s="264" t="s">
        <v>3395</v>
      </c>
      <c r="C1138" s="264">
        <v>5259</v>
      </c>
      <c r="D1138" s="264" t="s">
        <v>3958</v>
      </c>
      <c r="E1138" s="273">
        <v>19.404699999999998</v>
      </c>
      <c r="F1138" s="273">
        <v>54.262700000000002</v>
      </c>
      <c r="G1138" s="458" t="s">
        <v>3180</v>
      </c>
      <c r="H1138" s="496"/>
      <c r="I1138" s="249"/>
      <c r="J1138" s="302"/>
      <c r="K1138" s="302"/>
      <c r="L1138" s="302"/>
      <c r="M1138" s="302"/>
      <c r="N1138" s="447">
        <v>0</v>
      </c>
      <c r="O1138" s="302"/>
      <c r="P1138" s="241"/>
      <c r="Q1138" s="33">
        <f>[2]Metryka!$C$25</f>
        <v>0</v>
      </c>
      <c r="R1138" s="85">
        <f>[2]Metryka!$D$25</f>
        <v>0</v>
      </c>
      <c r="S1138" s="90">
        <f>[2]Metryka!$E$25</f>
        <v>0</v>
      </c>
      <c r="T1138" s="33">
        <v>0</v>
      </c>
      <c r="U1138" s="33">
        <v>0</v>
      </c>
      <c r="V1138" s="33">
        <v>0</v>
      </c>
      <c r="W1138" s="33">
        <v>0</v>
      </c>
      <c r="X1138" s="33">
        <v>0</v>
      </c>
      <c r="Y1138" s="33">
        <v>0</v>
      </c>
    </row>
    <row r="1139" spans="1:25" ht="15" customHeight="1">
      <c r="A1139" s="453">
        <f>[2]Metryka!$C$3</f>
        <v>0</v>
      </c>
      <c r="B1139" s="264" t="s">
        <v>3396</v>
      </c>
      <c r="C1139" s="264">
        <v>5260</v>
      </c>
      <c r="D1139" s="264" t="s">
        <v>4180</v>
      </c>
      <c r="E1139" s="273">
        <v>17.890499999999999</v>
      </c>
      <c r="F1139" s="273">
        <v>54.395499999999998</v>
      </c>
      <c r="G1139" s="458" t="s">
        <v>3172</v>
      </c>
      <c r="H1139" s="496"/>
      <c r="I1139" s="249"/>
      <c r="J1139" s="302"/>
      <c r="K1139" s="302"/>
      <c r="L1139" s="302"/>
      <c r="M1139" s="302"/>
      <c r="N1139" s="447">
        <v>0</v>
      </c>
      <c r="O1139" s="302"/>
      <c r="P1139" s="241"/>
      <c r="Q1139" s="33">
        <f>[2]Metryka!$C$25</f>
        <v>0</v>
      </c>
      <c r="R1139" s="85">
        <f>[2]Metryka!$D$25</f>
        <v>0</v>
      </c>
      <c r="S1139" s="90">
        <f>[2]Metryka!$E$25</f>
        <v>0</v>
      </c>
      <c r="T1139" s="33" t="s">
        <v>3728</v>
      </c>
      <c r="U1139" s="33" t="s">
        <v>3728</v>
      </c>
      <c r="V1139" s="33" t="s">
        <v>5519</v>
      </c>
      <c r="W1139" s="33" t="s">
        <v>5419</v>
      </c>
      <c r="X1139" s="33" t="s">
        <v>4642</v>
      </c>
      <c r="Y1139" s="33" t="s">
        <v>5519</v>
      </c>
    </row>
    <row r="1140" spans="1:25" ht="15" customHeight="1">
      <c r="A1140" s="453">
        <f>[2]Metryka!$C$3</f>
        <v>0</v>
      </c>
      <c r="B1140" s="264" t="s">
        <v>3397</v>
      </c>
      <c r="C1140" s="264">
        <v>4142</v>
      </c>
      <c r="D1140" s="264"/>
      <c r="E1140" s="273"/>
      <c r="F1140" s="273"/>
      <c r="G1140" s="458" t="s">
        <v>3167</v>
      </c>
      <c r="H1140" s="496"/>
      <c r="I1140" s="249"/>
      <c r="J1140" s="302"/>
      <c r="K1140" s="302"/>
      <c r="L1140" s="302"/>
      <c r="M1140" s="302"/>
      <c r="N1140" s="447">
        <v>0</v>
      </c>
      <c r="O1140" s="302"/>
      <c r="P1140" s="241"/>
      <c r="Q1140" s="33">
        <f>[2]Metryka!$C$25</f>
        <v>0</v>
      </c>
      <c r="R1140" s="85">
        <f>[2]Metryka!$D$25</f>
        <v>0</v>
      </c>
      <c r="S1140" s="90">
        <f>[2]Metryka!$E$25</f>
        <v>0</v>
      </c>
      <c r="T1140" s="33">
        <v>0</v>
      </c>
      <c r="U1140" s="33">
        <v>0</v>
      </c>
      <c r="V1140" s="33">
        <v>0</v>
      </c>
      <c r="W1140" s="33">
        <v>0</v>
      </c>
      <c r="X1140" s="33">
        <v>0</v>
      </c>
      <c r="Y1140" s="33">
        <v>0</v>
      </c>
    </row>
    <row r="1141" spans="1:25" ht="15" customHeight="1">
      <c r="A1141" s="453">
        <f>[2]Metryka!$C$3</f>
        <v>0</v>
      </c>
      <c r="B1141" s="264" t="s">
        <v>933</v>
      </c>
      <c r="C1141" s="264">
        <v>67</v>
      </c>
      <c r="D1141" s="264" t="s">
        <v>4258</v>
      </c>
      <c r="E1141" s="273">
        <v>16.897500000000001</v>
      </c>
      <c r="F1141" s="273">
        <v>50.536000000000001</v>
      </c>
      <c r="G1141" s="458" t="s">
        <v>3184</v>
      </c>
      <c r="H1141" s="496"/>
      <c r="I1141" s="249"/>
      <c r="J1141" s="302"/>
      <c r="K1141" s="302"/>
      <c r="L1141" s="302"/>
      <c r="M1141" s="302"/>
      <c r="N1141" s="447">
        <v>0</v>
      </c>
      <c r="O1141" s="302"/>
      <c r="P1141" s="241"/>
      <c r="Q1141" s="33">
        <f>[2]Metryka!$C$25</f>
        <v>0</v>
      </c>
      <c r="R1141" s="85">
        <f>[2]Metryka!$D$25</f>
        <v>0</v>
      </c>
      <c r="S1141" s="90">
        <f>[2]Metryka!$E$25</f>
        <v>0</v>
      </c>
      <c r="T1141" s="33" t="s">
        <v>933</v>
      </c>
      <c r="U1141" s="33" t="s">
        <v>7237</v>
      </c>
      <c r="V1141" s="33" t="s">
        <v>5389</v>
      </c>
      <c r="W1141" s="33" t="s">
        <v>5390</v>
      </c>
      <c r="X1141" s="33" t="s">
        <v>4632</v>
      </c>
      <c r="Y1141" s="33" t="s">
        <v>7238</v>
      </c>
    </row>
    <row r="1142" spans="1:25" ht="15" customHeight="1">
      <c r="A1142" s="453">
        <f>[2]Metryka!$C$3</f>
        <v>0</v>
      </c>
      <c r="B1142" s="264" t="s">
        <v>934</v>
      </c>
      <c r="C1142" s="264">
        <v>6182</v>
      </c>
      <c r="D1142" s="264" t="s">
        <v>4259</v>
      </c>
      <c r="E1142" s="273">
        <v>16.023199999999999</v>
      </c>
      <c r="F1142" s="273">
        <v>50.785499999999999</v>
      </c>
      <c r="G1142" s="458" t="s">
        <v>3184</v>
      </c>
      <c r="H1142" s="496"/>
      <c r="I1142" s="249"/>
      <c r="J1142" s="302"/>
      <c r="K1142" s="302"/>
      <c r="L1142" s="302"/>
      <c r="M1142" s="302"/>
      <c r="N1142" s="447">
        <v>0</v>
      </c>
      <c r="O1142" s="302"/>
      <c r="P1142" s="241"/>
      <c r="Q1142" s="33">
        <f>[2]Metryka!$C$25</f>
        <v>0</v>
      </c>
      <c r="R1142" s="85">
        <f>[2]Metryka!$D$25</f>
        <v>0</v>
      </c>
      <c r="S1142" s="90">
        <f>[2]Metryka!$E$25</f>
        <v>0</v>
      </c>
      <c r="T1142" s="33" t="s">
        <v>934</v>
      </c>
      <c r="U1142" s="33" t="s">
        <v>7239</v>
      </c>
      <c r="V1142" s="33" t="s">
        <v>7240</v>
      </c>
      <c r="W1142" s="33" t="s">
        <v>6182</v>
      </c>
      <c r="X1142" s="33" t="s">
        <v>4632</v>
      </c>
      <c r="Y1142" s="33" t="s">
        <v>7240</v>
      </c>
    </row>
    <row r="1143" spans="1:25" ht="15" customHeight="1">
      <c r="A1143" s="453">
        <f>[2]Metryka!$C$3</f>
        <v>0</v>
      </c>
      <c r="B1143" s="264" t="s">
        <v>935</v>
      </c>
      <c r="C1143" s="264">
        <v>5261</v>
      </c>
      <c r="D1143" s="264" t="s">
        <v>4037</v>
      </c>
      <c r="E1143" s="273">
        <v>18.1629</v>
      </c>
      <c r="F1143" s="273">
        <v>53.877299999999998</v>
      </c>
      <c r="G1143" s="458" t="s">
        <v>3172</v>
      </c>
      <c r="H1143" s="496"/>
      <c r="I1143" s="249"/>
      <c r="J1143" s="302"/>
      <c r="K1143" s="302"/>
      <c r="L1143" s="302"/>
      <c r="M1143" s="302"/>
      <c r="N1143" s="447">
        <v>0</v>
      </c>
      <c r="O1143" s="302"/>
      <c r="P1143" s="241"/>
      <c r="Q1143" s="33">
        <f>[2]Metryka!$C$25</f>
        <v>0</v>
      </c>
      <c r="R1143" s="85">
        <f>[2]Metryka!$D$25</f>
        <v>0</v>
      </c>
      <c r="S1143" s="90">
        <f>[2]Metryka!$E$25</f>
        <v>0</v>
      </c>
      <c r="T1143" s="33" t="s">
        <v>920</v>
      </c>
      <c r="U1143" s="33" t="s">
        <v>920</v>
      </c>
      <c r="V1143" s="33" t="s">
        <v>7225</v>
      </c>
      <c r="W1143" s="33" t="s">
        <v>6403</v>
      </c>
      <c r="X1143" s="33" t="s">
        <v>4642</v>
      </c>
      <c r="Y1143" s="33" t="s">
        <v>7225</v>
      </c>
    </row>
    <row r="1144" spans="1:25" ht="15" customHeight="1">
      <c r="A1144" s="453">
        <f>[2]Metryka!$C$3</f>
        <v>0</v>
      </c>
      <c r="B1144" s="264" t="s">
        <v>936</v>
      </c>
      <c r="C1144" s="264">
        <v>1187</v>
      </c>
      <c r="D1144" s="264" t="s">
        <v>3988</v>
      </c>
      <c r="E1144" s="273">
        <v>23.263100000000001</v>
      </c>
      <c r="F1144" s="273">
        <v>53.691200000000002</v>
      </c>
      <c r="G1144" s="458" t="s">
        <v>3171</v>
      </c>
      <c r="H1144" s="496"/>
      <c r="I1144" s="249"/>
      <c r="J1144" s="302"/>
      <c r="K1144" s="302"/>
      <c r="L1144" s="302"/>
      <c r="M1144" s="302"/>
      <c r="N1144" s="447">
        <v>0</v>
      </c>
      <c r="O1144" s="302"/>
      <c r="P1144" s="241"/>
      <c r="Q1144" s="33">
        <f>[2]Metryka!$C$25</f>
        <v>0</v>
      </c>
      <c r="R1144" s="85">
        <f>[2]Metryka!$D$25</f>
        <v>0</v>
      </c>
      <c r="S1144" s="90">
        <f>[2]Metryka!$E$25</f>
        <v>0</v>
      </c>
      <c r="T1144" s="33" t="s">
        <v>464</v>
      </c>
      <c r="U1144" s="33" t="s">
        <v>7241</v>
      </c>
      <c r="V1144" s="33" t="s">
        <v>6660</v>
      </c>
      <c r="W1144" s="33" t="s">
        <v>6629</v>
      </c>
      <c r="X1144" s="33" t="s">
        <v>4641</v>
      </c>
      <c r="Y1144" s="33" t="s">
        <v>7242</v>
      </c>
    </row>
    <row r="1145" spans="1:25" ht="15" customHeight="1">
      <c r="A1145" s="453">
        <f>[2]Metryka!$C$3</f>
        <v>0</v>
      </c>
      <c r="B1145" s="264" t="s">
        <v>937</v>
      </c>
      <c r="C1145" s="264">
        <v>5262</v>
      </c>
      <c r="D1145" s="264" t="s">
        <v>4081</v>
      </c>
      <c r="E1145" s="273">
        <v>17.542400000000001</v>
      </c>
      <c r="F1145" s="273">
        <v>53.526200000000003</v>
      </c>
      <c r="G1145" s="458" t="s">
        <v>3164</v>
      </c>
      <c r="H1145" s="496"/>
      <c r="I1145" s="249"/>
      <c r="J1145" s="302"/>
      <c r="K1145" s="302"/>
      <c r="L1145" s="302"/>
      <c r="M1145" s="302"/>
      <c r="N1145" s="447">
        <v>0</v>
      </c>
      <c r="O1145" s="302"/>
      <c r="P1145" s="241"/>
      <c r="Q1145" s="33">
        <f>[2]Metryka!$C$25</f>
        <v>0</v>
      </c>
      <c r="R1145" s="85">
        <f>[2]Metryka!$D$25</f>
        <v>0</v>
      </c>
      <c r="S1145" s="90">
        <f>[2]Metryka!$E$25</f>
        <v>0</v>
      </c>
      <c r="T1145" s="33" t="s">
        <v>937</v>
      </c>
      <c r="U1145" s="33" t="s">
        <v>937</v>
      </c>
      <c r="V1145" s="33" t="s">
        <v>5520</v>
      </c>
      <c r="W1145" s="33" t="s">
        <v>5521</v>
      </c>
      <c r="X1145" s="33" t="s">
        <v>4633</v>
      </c>
      <c r="Y1145" s="33" t="s">
        <v>8936</v>
      </c>
    </row>
    <row r="1146" spans="1:25" ht="15" customHeight="1">
      <c r="A1146" s="453">
        <f>[2]Metryka!$C$3</f>
        <v>0</v>
      </c>
      <c r="B1146" s="264" t="s">
        <v>938</v>
      </c>
      <c r="C1146" s="264">
        <v>1188</v>
      </c>
      <c r="D1146" s="264" t="s">
        <v>4085</v>
      </c>
      <c r="E1146" s="273">
        <v>19.7531</v>
      </c>
      <c r="F1146" s="273">
        <v>51.988700000000001</v>
      </c>
      <c r="G1146" s="458" t="s">
        <v>3169</v>
      </c>
      <c r="H1146" s="496"/>
      <c r="I1146" s="249"/>
      <c r="J1146" s="302"/>
      <c r="K1146" s="302"/>
      <c r="L1146" s="302"/>
      <c r="M1146" s="302"/>
      <c r="N1146" s="447">
        <v>0</v>
      </c>
      <c r="O1146" s="302"/>
      <c r="P1146" s="241"/>
      <c r="Q1146" s="33">
        <f>[2]Metryka!$C$25</f>
        <v>0</v>
      </c>
      <c r="R1146" s="85">
        <f>[2]Metryka!$D$25</f>
        <v>0</v>
      </c>
      <c r="S1146" s="90">
        <f>[2]Metryka!$E$25</f>
        <v>0</v>
      </c>
      <c r="T1146" s="33" t="s">
        <v>648</v>
      </c>
      <c r="U1146" s="33" t="s">
        <v>7243</v>
      </c>
      <c r="V1146" s="33" t="s">
        <v>7244</v>
      </c>
      <c r="W1146" s="33" t="s">
        <v>6280</v>
      </c>
      <c r="X1146" s="33" t="s">
        <v>4636</v>
      </c>
      <c r="Y1146" s="33" t="s">
        <v>7244</v>
      </c>
    </row>
    <row r="1147" spans="1:25" ht="15" customHeight="1">
      <c r="A1147" s="453">
        <f>[2]Metryka!$C$3</f>
        <v>0</v>
      </c>
      <c r="B1147" s="264" t="s">
        <v>939</v>
      </c>
      <c r="C1147" s="264">
        <v>8154</v>
      </c>
      <c r="D1147" s="264" t="s">
        <v>4037</v>
      </c>
      <c r="E1147" s="273">
        <v>14.781000000000001</v>
      </c>
      <c r="F1147" s="273">
        <v>52.6419</v>
      </c>
      <c r="G1147" s="458" t="s">
        <v>3174</v>
      </c>
      <c r="H1147" s="496"/>
      <c r="I1147" s="249"/>
      <c r="J1147" s="302"/>
      <c r="K1147" s="302"/>
      <c r="L1147" s="302"/>
      <c r="M1147" s="302"/>
      <c r="N1147" s="447">
        <v>0</v>
      </c>
      <c r="O1147" s="302"/>
      <c r="P1147" s="241"/>
      <c r="Q1147" s="33">
        <f>[2]Metryka!$C$25</f>
        <v>0</v>
      </c>
      <c r="R1147" s="85">
        <f>[2]Metryka!$D$25</f>
        <v>0</v>
      </c>
      <c r="S1147" s="90">
        <f>[2]Metryka!$E$25</f>
        <v>0</v>
      </c>
      <c r="T1147" s="33" t="s">
        <v>2719</v>
      </c>
      <c r="U1147" s="33" t="s">
        <v>6656</v>
      </c>
      <c r="V1147" s="33" t="s">
        <v>6657</v>
      </c>
      <c r="W1147" s="33" t="s">
        <v>6219</v>
      </c>
      <c r="X1147" s="33" t="s">
        <v>4635</v>
      </c>
      <c r="Y1147" s="33" t="s">
        <v>6658</v>
      </c>
    </row>
    <row r="1148" spans="1:25" ht="15" customHeight="1">
      <c r="A1148" s="453">
        <f>[2]Metryka!$C$3</f>
        <v>0</v>
      </c>
      <c r="B1148" s="264" t="s">
        <v>940</v>
      </c>
      <c r="C1148" s="264">
        <v>68</v>
      </c>
      <c r="D1148" s="264" t="s">
        <v>4216</v>
      </c>
      <c r="E1148" s="273">
        <v>14.773999999999999</v>
      </c>
      <c r="F1148" s="273">
        <v>53.966099999999997</v>
      </c>
      <c r="G1148" s="458" t="s">
        <v>3178</v>
      </c>
      <c r="H1148" s="496"/>
      <c r="I1148" s="249"/>
      <c r="J1148" s="302"/>
      <c r="K1148" s="302"/>
      <c r="L1148" s="302"/>
      <c r="M1148" s="302"/>
      <c r="N1148" s="447">
        <v>0</v>
      </c>
      <c r="O1148" s="302"/>
      <c r="P1148" s="241"/>
      <c r="Q1148" s="33">
        <f>[2]Metryka!$C$25</f>
        <v>0</v>
      </c>
      <c r="R1148" s="85">
        <f>[2]Metryka!$D$25</f>
        <v>0</v>
      </c>
      <c r="S1148" s="90">
        <f>[2]Metryka!$E$25</f>
        <v>0</v>
      </c>
      <c r="T1148" s="33" t="s">
        <v>940</v>
      </c>
      <c r="U1148" s="33" t="s">
        <v>7245</v>
      </c>
      <c r="V1148" s="33" t="s">
        <v>6967</v>
      </c>
      <c r="W1148" s="33" t="s">
        <v>6968</v>
      </c>
      <c r="X1148" s="33" t="s">
        <v>4647</v>
      </c>
      <c r="Y1148" s="33" t="s">
        <v>7246</v>
      </c>
    </row>
    <row r="1149" spans="1:25" ht="15" customHeight="1">
      <c r="A1149" s="453">
        <f>[2]Metryka!$C$3</f>
        <v>0</v>
      </c>
      <c r="B1149" s="264" t="s">
        <v>4968</v>
      </c>
      <c r="C1149" s="264">
        <v>-231</v>
      </c>
      <c r="D1149" s="264"/>
      <c r="E1149" s="273"/>
      <c r="F1149" s="273"/>
      <c r="G1149" s="458" t="s">
        <v>3178</v>
      </c>
      <c r="H1149" s="496"/>
      <c r="I1149" s="249"/>
      <c r="J1149" s="302"/>
      <c r="K1149" s="302"/>
      <c r="L1149" s="302"/>
      <c r="M1149" s="302"/>
      <c r="N1149" s="447">
        <v>0</v>
      </c>
      <c r="O1149" s="302"/>
      <c r="P1149" s="241"/>
      <c r="Q1149" s="33">
        <f>[2]Metryka!$C$25</f>
        <v>0</v>
      </c>
      <c r="R1149" s="85">
        <f>[2]Metryka!$D$25</f>
        <v>0</v>
      </c>
      <c r="S1149" s="90">
        <f>[2]Metryka!$E$25</f>
        <v>0</v>
      </c>
      <c r="T1149" s="33">
        <v>0</v>
      </c>
      <c r="U1149" s="33">
        <v>0</v>
      </c>
      <c r="V1149" s="33">
        <v>0</v>
      </c>
      <c r="W1149" s="33">
        <v>0</v>
      </c>
      <c r="X1149" s="33">
        <v>0</v>
      </c>
      <c r="Y1149" s="33">
        <v>0</v>
      </c>
    </row>
    <row r="1150" spans="1:25" ht="15" customHeight="1">
      <c r="A1150" s="453">
        <f>[2]Metryka!$C$3</f>
        <v>0</v>
      </c>
      <c r="B1150" s="264" t="s">
        <v>9031</v>
      </c>
      <c r="C1150" s="264">
        <v>6184</v>
      </c>
      <c r="D1150" s="264" t="s">
        <v>4064</v>
      </c>
      <c r="E1150" s="273">
        <v>18.123699999999999</v>
      </c>
      <c r="F1150" s="273">
        <v>50.551200000000001</v>
      </c>
      <c r="G1150" s="458" t="s">
        <v>3176</v>
      </c>
      <c r="H1150" s="496"/>
      <c r="I1150" s="249"/>
      <c r="J1150" s="302"/>
      <c r="K1150" s="302"/>
      <c r="L1150" s="302"/>
      <c r="M1150" s="302"/>
      <c r="N1150" s="447">
        <v>0</v>
      </c>
      <c r="O1150" s="302"/>
      <c r="P1150" s="241" t="s">
        <v>941</v>
      </c>
      <c r="Q1150" s="33">
        <f>[2]Metryka!$C$25</f>
        <v>0</v>
      </c>
      <c r="R1150" s="85">
        <f>[2]Metryka!$D$25</f>
        <v>0</v>
      </c>
      <c r="S1150" s="90">
        <f>[2]Metryka!$E$25</f>
        <v>0</v>
      </c>
      <c r="T1150" s="33" t="e">
        <v>#N/A</v>
      </c>
      <c r="U1150" s="33" t="e">
        <v>#N/A</v>
      </c>
      <c r="V1150" s="33" t="e">
        <v>#N/A</v>
      </c>
      <c r="W1150" s="33" t="e">
        <v>#N/A</v>
      </c>
      <c r="X1150" s="33" t="e">
        <v>#N/A</v>
      </c>
      <c r="Y1150" s="33" t="e">
        <v>#N/A</v>
      </c>
    </row>
    <row r="1151" spans="1:25" ht="15" customHeight="1">
      <c r="A1151" s="453">
        <f>[2]Metryka!$C$3</f>
        <v>0</v>
      </c>
      <c r="B1151" s="264" t="s">
        <v>942</v>
      </c>
      <c r="C1151" s="264">
        <v>3105</v>
      </c>
      <c r="D1151" s="264" t="s">
        <v>4003</v>
      </c>
      <c r="E1151" s="273">
        <v>20.005800000000001</v>
      </c>
      <c r="F1151" s="273">
        <v>50.327300000000001</v>
      </c>
      <c r="G1151" s="458" t="s">
        <v>3166</v>
      </c>
      <c r="H1151" s="496"/>
      <c r="I1151" s="249"/>
      <c r="J1151" s="302"/>
      <c r="K1151" s="302"/>
      <c r="L1151" s="302"/>
      <c r="M1151" s="302"/>
      <c r="N1151" s="447">
        <v>0</v>
      </c>
      <c r="O1151" s="302"/>
      <c r="P1151" s="241"/>
      <c r="Q1151" s="33">
        <f>[2]Metryka!$C$25</f>
        <v>0</v>
      </c>
      <c r="R1151" s="85">
        <f>[2]Metryka!$D$25</f>
        <v>0</v>
      </c>
      <c r="S1151" s="90">
        <f>[2]Metryka!$E$25</f>
        <v>0</v>
      </c>
      <c r="T1151" s="33" t="s">
        <v>1432</v>
      </c>
      <c r="U1151" s="33" t="s">
        <v>6786</v>
      </c>
      <c r="V1151" s="33" t="s">
        <v>6787</v>
      </c>
      <c r="W1151" s="33" t="s">
        <v>6420</v>
      </c>
      <c r="X1151" s="33" t="s">
        <v>4637</v>
      </c>
      <c r="Y1151" s="33" t="s">
        <v>6788</v>
      </c>
    </row>
    <row r="1152" spans="1:25" ht="15" customHeight="1">
      <c r="A1152" s="453">
        <f>[2]Metryka!$C$3</f>
        <v>0</v>
      </c>
      <c r="B1152" s="264" t="s">
        <v>943</v>
      </c>
      <c r="C1152" s="264">
        <v>1189</v>
      </c>
      <c r="D1152" s="264" t="s">
        <v>3996</v>
      </c>
      <c r="E1152" s="273">
        <v>19.498999999999999</v>
      </c>
      <c r="F1152" s="273">
        <v>51.186199999999999</v>
      </c>
      <c r="G1152" s="458" t="s">
        <v>3169</v>
      </c>
      <c r="H1152" s="496"/>
      <c r="I1152" s="249"/>
      <c r="J1152" s="302"/>
      <c r="K1152" s="302"/>
      <c r="L1152" s="302"/>
      <c r="M1152" s="302"/>
      <c r="N1152" s="447">
        <v>0</v>
      </c>
      <c r="O1152" s="302"/>
      <c r="P1152" s="241"/>
      <c r="Q1152" s="33">
        <f>[2]Metryka!$C$25</f>
        <v>0</v>
      </c>
      <c r="R1152" s="85">
        <f>[2]Metryka!$D$25</f>
        <v>0</v>
      </c>
      <c r="S1152" s="90">
        <f>[2]Metryka!$E$25</f>
        <v>0</v>
      </c>
      <c r="T1152" s="33" t="s">
        <v>943</v>
      </c>
      <c r="U1152" s="33" t="s">
        <v>7247</v>
      </c>
      <c r="V1152" s="33" t="s">
        <v>6931</v>
      </c>
      <c r="W1152" s="33" t="s">
        <v>6206</v>
      </c>
      <c r="X1152" s="33" t="s">
        <v>4636</v>
      </c>
      <c r="Y1152" s="33" t="s">
        <v>7248</v>
      </c>
    </row>
    <row r="1153" spans="1:25" ht="15" customHeight="1">
      <c r="A1153" s="453">
        <f>[2]Metryka!$C$3</f>
        <v>0</v>
      </c>
      <c r="B1153" s="264" t="s">
        <v>944</v>
      </c>
      <c r="C1153" s="264">
        <v>3106</v>
      </c>
      <c r="D1153" s="264" t="s">
        <v>3982</v>
      </c>
      <c r="E1153" s="273">
        <v>20.781099999999999</v>
      </c>
      <c r="F1153" s="273">
        <v>49.578000000000003</v>
      </c>
      <c r="G1153" s="458" t="s">
        <v>3166</v>
      </c>
      <c r="H1153" s="496"/>
      <c r="I1153" s="249"/>
      <c r="J1153" s="302"/>
      <c r="K1153" s="302"/>
      <c r="L1153" s="302"/>
      <c r="M1153" s="302"/>
      <c r="N1153" s="447">
        <v>0</v>
      </c>
      <c r="O1153" s="302"/>
      <c r="P1153" s="241"/>
      <c r="Q1153" s="33">
        <f>[2]Metryka!$C$25</f>
        <v>0</v>
      </c>
      <c r="R1153" s="85">
        <f>[2]Metryka!$D$25</f>
        <v>0</v>
      </c>
      <c r="S1153" s="90">
        <f>[2]Metryka!$E$25</f>
        <v>0</v>
      </c>
      <c r="T1153" s="33" t="s">
        <v>944</v>
      </c>
      <c r="U1153" s="33" t="s">
        <v>944</v>
      </c>
      <c r="V1153" s="33" t="s">
        <v>7249</v>
      </c>
      <c r="W1153" s="33" t="s">
        <v>5301</v>
      </c>
      <c r="X1153" s="33" t="s">
        <v>4637</v>
      </c>
      <c r="Y1153" s="33" t="s">
        <v>7249</v>
      </c>
    </row>
    <row r="1154" spans="1:25" ht="15" customHeight="1">
      <c r="A1154" s="453">
        <f>[2]Metryka!$C$3</f>
        <v>0</v>
      </c>
      <c r="B1154" s="264" t="s">
        <v>945</v>
      </c>
      <c r="C1154" s="264">
        <v>5264</v>
      </c>
      <c r="D1154" s="264" t="s">
        <v>4007</v>
      </c>
      <c r="E1154" s="273">
        <v>18.779800000000002</v>
      </c>
      <c r="F1154" s="273">
        <v>53.129800000000003</v>
      </c>
      <c r="G1154" s="458" t="s">
        <v>3164</v>
      </c>
      <c r="H1154" s="496"/>
      <c r="I1154" s="249"/>
      <c r="J1154" s="302"/>
      <c r="K1154" s="302"/>
      <c r="L1154" s="302"/>
      <c r="M1154" s="302"/>
      <c r="N1154" s="447">
        <v>0</v>
      </c>
      <c r="O1154" s="302"/>
      <c r="P1154" s="241"/>
      <c r="Q1154" s="33">
        <f>[2]Metryka!$C$25</f>
        <v>0</v>
      </c>
      <c r="R1154" s="85">
        <f>[2]Metryka!$D$25</f>
        <v>0</v>
      </c>
      <c r="S1154" s="90">
        <f>[2]Metryka!$E$25</f>
        <v>0</v>
      </c>
      <c r="T1154" s="33" t="s">
        <v>1383</v>
      </c>
      <c r="U1154" s="33" t="s">
        <v>1383</v>
      </c>
      <c r="V1154" s="33" t="s">
        <v>7250</v>
      </c>
      <c r="W1154" s="33" t="s">
        <v>5652</v>
      </c>
      <c r="X1154" s="33" t="s">
        <v>4633</v>
      </c>
      <c r="Y1154" s="33" t="s">
        <v>7250</v>
      </c>
    </row>
    <row r="1155" spans="1:25" ht="15" customHeight="1">
      <c r="A1155" s="453">
        <f>[2]Metryka!$C$3</f>
        <v>0</v>
      </c>
      <c r="B1155" s="264" t="s">
        <v>946</v>
      </c>
      <c r="C1155" s="264">
        <v>2098</v>
      </c>
      <c r="D1155" s="264" t="s">
        <v>3947</v>
      </c>
      <c r="E1155" s="273">
        <v>23.104800000000001</v>
      </c>
      <c r="F1155" s="273">
        <v>51.124600000000001</v>
      </c>
      <c r="G1155" s="458" t="s">
        <v>3191</v>
      </c>
      <c r="H1155" s="496"/>
      <c r="I1155" s="249"/>
      <c r="J1155" s="302"/>
      <c r="K1155" s="302"/>
      <c r="L1155" s="302"/>
      <c r="M1155" s="302"/>
      <c r="N1155" s="447">
        <v>0</v>
      </c>
      <c r="O1155" s="302"/>
      <c r="P1155" s="241"/>
      <c r="Q1155" s="33">
        <f>[2]Metryka!$C$25</f>
        <v>0</v>
      </c>
      <c r="R1155" s="85">
        <f>[2]Metryka!$D$25</f>
        <v>0</v>
      </c>
      <c r="S1155" s="90">
        <f>[2]Metryka!$E$25</f>
        <v>0</v>
      </c>
      <c r="T1155" s="33" t="s">
        <v>7251</v>
      </c>
      <c r="U1155" s="33" t="s">
        <v>7252</v>
      </c>
      <c r="V1155" s="33" t="s">
        <v>7253</v>
      </c>
      <c r="W1155" s="33" t="s">
        <v>6325</v>
      </c>
      <c r="X1155" s="33" t="s">
        <v>4634</v>
      </c>
      <c r="Y1155" s="33" t="s">
        <v>7253</v>
      </c>
    </row>
    <row r="1156" spans="1:25" ht="15" customHeight="1">
      <c r="A1156" s="453">
        <f>[2]Metryka!$C$3</f>
        <v>0</v>
      </c>
      <c r="B1156" s="264" t="s">
        <v>3398</v>
      </c>
      <c r="C1156" s="264">
        <v>9616</v>
      </c>
      <c r="D1156" s="264"/>
      <c r="E1156" s="273"/>
      <c r="F1156" s="273"/>
      <c r="G1156" s="458" t="s">
        <v>3170</v>
      </c>
      <c r="H1156" s="496"/>
      <c r="I1156" s="249"/>
      <c r="J1156" s="302"/>
      <c r="K1156" s="302"/>
      <c r="L1156" s="302"/>
      <c r="M1156" s="302"/>
      <c r="N1156" s="447">
        <v>0</v>
      </c>
      <c r="O1156" s="302"/>
      <c r="P1156" s="241"/>
      <c r="Q1156" s="33">
        <f>[2]Metryka!$C$25</f>
        <v>0</v>
      </c>
      <c r="R1156" s="85">
        <f>[2]Metryka!$D$25</f>
        <v>0</v>
      </c>
      <c r="S1156" s="90">
        <f>[2]Metryka!$E$25</f>
        <v>0</v>
      </c>
      <c r="T1156" s="33" t="s">
        <v>237</v>
      </c>
      <c r="U1156" s="33" t="s">
        <v>237</v>
      </c>
      <c r="V1156" s="33" t="s">
        <v>5172</v>
      </c>
      <c r="W1156" s="33" t="s">
        <v>5127</v>
      </c>
      <c r="X1156" s="33" t="s">
        <v>3170</v>
      </c>
      <c r="Y1156" s="33" t="s">
        <v>7254</v>
      </c>
    </row>
    <row r="1157" spans="1:25" ht="15" customHeight="1">
      <c r="A1157" s="453">
        <f>[2]Metryka!$C$3</f>
        <v>0</v>
      </c>
      <c r="B1157" s="264" t="s">
        <v>947</v>
      </c>
      <c r="C1157" s="264">
        <v>4143</v>
      </c>
      <c r="D1157" s="264" t="s">
        <v>4091</v>
      </c>
      <c r="E1157" s="273">
        <v>19.052499999999998</v>
      </c>
      <c r="F1157" s="273">
        <v>49.926099999999998</v>
      </c>
      <c r="G1157" s="458" t="s">
        <v>3167</v>
      </c>
      <c r="H1157" s="496"/>
      <c r="I1157" s="249"/>
      <c r="J1157" s="302"/>
      <c r="K1157" s="302"/>
      <c r="L1157" s="302"/>
      <c r="M1157" s="302"/>
      <c r="N1157" s="447">
        <v>0</v>
      </c>
      <c r="O1157" s="302"/>
      <c r="P1157" s="241"/>
      <c r="Q1157" s="33">
        <f>[2]Metryka!$C$25</f>
        <v>0</v>
      </c>
      <c r="R1157" s="85">
        <f>[2]Metryka!$D$25</f>
        <v>0</v>
      </c>
      <c r="S1157" s="90">
        <f>[2]Metryka!$E$25</f>
        <v>0</v>
      </c>
      <c r="T1157" s="33" t="s">
        <v>7255</v>
      </c>
      <c r="U1157" s="33" t="s">
        <v>7255</v>
      </c>
      <c r="V1157" s="33" t="s">
        <v>7256</v>
      </c>
      <c r="W1157" s="33" t="s">
        <v>5648</v>
      </c>
      <c r="X1157" s="33" t="s">
        <v>4643</v>
      </c>
      <c r="Y1157" s="33" t="s">
        <v>7256</v>
      </c>
    </row>
    <row r="1158" spans="1:25" ht="15" customHeight="1">
      <c r="A1158" s="453">
        <f>[2]Metryka!$C$3</f>
        <v>0</v>
      </c>
      <c r="B1158" s="264" t="s">
        <v>948</v>
      </c>
      <c r="C1158" s="264">
        <v>8155</v>
      </c>
      <c r="D1158" s="264" t="s">
        <v>3998</v>
      </c>
      <c r="E1158" s="273">
        <v>15.3972</v>
      </c>
      <c r="F1158" s="273">
        <v>54.108800000000002</v>
      </c>
      <c r="G1158" s="458" t="s">
        <v>3178</v>
      </c>
      <c r="H1158" s="496"/>
      <c r="I1158" s="249"/>
      <c r="J1158" s="302"/>
      <c r="K1158" s="302"/>
      <c r="L1158" s="302"/>
      <c r="M1158" s="302"/>
      <c r="N1158" s="447">
        <v>0</v>
      </c>
      <c r="O1158" s="302"/>
      <c r="P1158" s="241"/>
      <c r="Q1158" s="33">
        <f>[2]Metryka!$C$25</f>
        <v>0</v>
      </c>
      <c r="R1158" s="85">
        <f>[2]Metryka!$D$25</f>
        <v>0</v>
      </c>
      <c r="S1158" s="90">
        <f>[2]Metryka!$E$25</f>
        <v>0</v>
      </c>
      <c r="T1158" s="33" t="s">
        <v>1046</v>
      </c>
      <c r="U1158" s="33" t="s">
        <v>1046</v>
      </c>
      <c r="V1158" s="33" t="s">
        <v>5563</v>
      </c>
      <c r="W1158" s="33" t="s">
        <v>5197</v>
      </c>
      <c r="X1158" s="33" t="s">
        <v>4647</v>
      </c>
      <c r="Y1158" s="33" t="s">
        <v>5563</v>
      </c>
    </row>
    <row r="1159" spans="1:25" ht="15" customHeight="1">
      <c r="A1159" s="453">
        <f>[2]Metryka!$C$3</f>
        <v>0</v>
      </c>
      <c r="B1159" s="264" t="s">
        <v>949</v>
      </c>
      <c r="C1159" s="264">
        <v>5267</v>
      </c>
      <c r="D1159" s="264" t="s">
        <v>3991</v>
      </c>
      <c r="E1159" s="273">
        <v>18.372199999999999</v>
      </c>
      <c r="F1159" s="273">
        <v>52.714799999999997</v>
      </c>
      <c r="G1159" s="458" t="s">
        <v>3164</v>
      </c>
      <c r="H1159" s="496"/>
      <c r="I1159" s="249"/>
      <c r="J1159" s="302"/>
      <c r="K1159" s="302"/>
      <c r="L1159" s="302"/>
      <c r="M1159" s="302"/>
      <c r="N1159" s="447">
        <v>0</v>
      </c>
      <c r="O1159" s="302"/>
      <c r="P1159" s="241"/>
      <c r="Q1159" s="33">
        <f>[2]Metryka!$C$25</f>
        <v>0</v>
      </c>
      <c r="R1159" s="85">
        <f>[2]Metryka!$D$25</f>
        <v>0</v>
      </c>
      <c r="S1159" s="90">
        <f>[2]Metryka!$E$25</f>
        <v>0</v>
      </c>
      <c r="T1159" s="33" t="s">
        <v>1157</v>
      </c>
      <c r="U1159" s="33" t="s">
        <v>1157</v>
      </c>
      <c r="V1159" s="33" t="s">
        <v>5780</v>
      </c>
      <c r="W1159" s="33" t="s">
        <v>5565</v>
      </c>
      <c r="X1159" s="33" t="s">
        <v>4633</v>
      </c>
      <c r="Y1159" s="33" t="s">
        <v>5992</v>
      </c>
    </row>
    <row r="1160" spans="1:25" ht="15" customHeight="1">
      <c r="A1160" s="453">
        <f>[2]Metryka!$C$3</f>
        <v>0</v>
      </c>
      <c r="B1160" s="264" t="s">
        <v>950</v>
      </c>
      <c r="C1160" s="264">
        <v>8156</v>
      </c>
      <c r="D1160" s="264" t="s">
        <v>4164</v>
      </c>
      <c r="E1160" s="273">
        <v>15.8833</v>
      </c>
      <c r="F1160" s="273">
        <v>54.045200000000001</v>
      </c>
      <c r="G1160" s="458" t="s">
        <v>3178</v>
      </c>
      <c r="H1160" s="496"/>
      <c r="I1160" s="249"/>
      <c r="J1160" s="302"/>
      <c r="K1160" s="302"/>
      <c r="L1160" s="302"/>
      <c r="M1160" s="302"/>
      <c r="N1160" s="447">
        <v>0</v>
      </c>
      <c r="O1160" s="302"/>
      <c r="P1160" s="241"/>
      <c r="Q1160" s="33">
        <f>[2]Metryka!$C$25</f>
        <v>0</v>
      </c>
      <c r="R1160" s="85">
        <f>[2]Metryka!$D$25</f>
        <v>0</v>
      </c>
      <c r="S1160" s="90">
        <f>[2]Metryka!$E$25</f>
        <v>0</v>
      </c>
      <c r="T1160" s="33" t="s">
        <v>950</v>
      </c>
      <c r="U1160" s="33" t="s">
        <v>7257</v>
      </c>
      <c r="V1160" s="33" t="s">
        <v>6649</v>
      </c>
      <c r="W1160" s="33" t="s">
        <v>6105</v>
      </c>
      <c r="X1160" s="33" t="s">
        <v>4647</v>
      </c>
      <c r="Y1160" s="33" t="s">
        <v>7258</v>
      </c>
    </row>
    <row r="1161" spans="1:25" ht="15" customHeight="1">
      <c r="A1161" s="453">
        <f>[2]Metryka!$C$3</f>
        <v>0</v>
      </c>
      <c r="B1161" s="264" t="s">
        <v>951</v>
      </c>
      <c r="C1161" s="264">
        <v>6186</v>
      </c>
      <c r="D1161" s="264" t="s">
        <v>4060</v>
      </c>
      <c r="E1161" s="273">
        <v>17.699300000000001</v>
      </c>
      <c r="F1161" s="273">
        <v>50.879800000000003</v>
      </c>
      <c r="G1161" s="458" t="s">
        <v>3176</v>
      </c>
      <c r="H1161" s="496"/>
      <c r="I1161" s="249"/>
      <c r="J1161" s="302"/>
      <c r="K1161" s="302"/>
      <c r="L1161" s="302"/>
      <c r="M1161" s="302"/>
      <c r="N1161" s="447">
        <v>0</v>
      </c>
      <c r="O1161" s="302"/>
      <c r="P1161" s="241"/>
      <c r="Q1161" s="33">
        <f>[2]Metryka!$C$25</f>
        <v>0</v>
      </c>
      <c r="R1161" s="85">
        <f>[2]Metryka!$D$25</f>
        <v>0</v>
      </c>
      <c r="S1161" s="90">
        <f>[2]Metryka!$E$25</f>
        <v>0</v>
      </c>
      <c r="T1161" s="33" t="s">
        <v>1851</v>
      </c>
      <c r="U1161" s="33" t="s">
        <v>7259</v>
      </c>
      <c r="V1161" s="33" t="s">
        <v>7260</v>
      </c>
      <c r="W1161" s="33" t="s">
        <v>5453</v>
      </c>
      <c r="X1161" s="33" t="s">
        <v>4639</v>
      </c>
      <c r="Y1161" s="33" t="s">
        <v>7260</v>
      </c>
    </row>
    <row r="1162" spans="1:25" ht="15" customHeight="1">
      <c r="A1162" s="453">
        <f>[2]Metryka!$C$3</f>
        <v>0</v>
      </c>
      <c r="B1162" s="264" t="s">
        <v>952</v>
      </c>
      <c r="C1162" s="264">
        <v>5268</v>
      </c>
      <c r="D1162" s="264" t="s">
        <v>3987</v>
      </c>
      <c r="E1162" s="273">
        <v>19.264700000000001</v>
      </c>
      <c r="F1162" s="273">
        <v>52.866999999999997</v>
      </c>
      <c r="G1162" s="458" t="s">
        <v>3164</v>
      </c>
      <c r="H1162" s="496"/>
      <c r="I1162" s="249"/>
      <c r="J1162" s="302"/>
      <c r="K1162" s="302"/>
      <c r="L1162" s="302"/>
      <c r="M1162" s="302"/>
      <c r="N1162" s="447">
        <v>0</v>
      </c>
      <c r="O1162" s="302"/>
      <c r="P1162" s="241"/>
      <c r="Q1162" s="33">
        <f>[2]Metryka!$C$25</f>
        <v>0</v>
      </c>
      <c r="R1162" s="85">
        <f>[2]Metryka!$D$25</f>
        <v>0</v>
      </c>
      <c r="S1162" s="90">
        <f>[2]Metryka!$E$25</f>
        <v>0</v>
      </c>
      <c r="T1162" s="33" t="s">
        <v>1265</v>
      </c>
      <c r="U1162" s="33" t="s">
        <v>7261</v>
      </c>
      <c r="V1162" s="33" t="s">
        <v>7262</v>
      </c>
      <c r="W1162" s="33" t="s">
        <v>6594</v>
      </c>
      <c r="X1162" s="33" t="s">
        <v>4633</v>
      </c>
      <c r="Y1162" s="33" t="s">
        <v>6963</v>
      </c>
    </row>
    <row r="1163" spans="1:25" ht="15" customHeight="1">
      <c r="A1163" s="453">
        <f>[2]Metryka!$C$3</f>
        <v>0</v>
      </c>
      <c r="B1163" s="264" t="s">
        <v>953</v>
      </c>
      <c r="C1163" s="264">
        <v>2099</v>
      </c>
      <c r="D1163" s="264" t="s">
        <v>4260</v>
      </c>
      <c r="E1163" s="273">
        <v>23.5502</v>
      </c>
      <c r="F1163" s="273">
        <v>51.189300000000003</v>
      </c>
      <c r="G1163" s="458" t="s">
        <v>3191</v>
      </c>
      <c r="H1163" s="496"/>
      <c r="I1163" s="249"/>
      <c r="J1163" s="302"/>
      <c r="K1163" s="302"/>
      <c r="L1163" s="302"/>
      <c r="M1163" s="302"/>
      <c r="N1163" s="447">
        <v>0</v>
      </c>
      <c r="O1163" s="302"/>
      <c r="P1163" s="241"/>
      <c r="Q1163" s="33">
        <f>[2]Metryka!$C$25</f>
        <v>0</v>
      </c>
      <c r="R1163" s="85">
        <f>[2]Metryka!$D$25</f>
        <v>0</v>
      </c>
      <c r="S1163" s="90">
        <f>[2]Metryka!$E$25</f>
        <v>0</v>
      </c>
      <c r="T1163" s="33" t="s">
        <v>2045</v>
      </c>
      <c r="U1163" s="33" t="s">
        <v>7263</v>
      </c>
      <c r="V1163" s="33" t="s">
        <v>7264</v>
      </c>
      <c r="W1163" s="33" t="s">
        <v>6325</v>
      </c>
      <c r="X1163" s="33" t="s">
        <v>4634</v>
      </c>
      <c r="Y1163" s="33" t="s">
        <v>7264</v>
      </c>
    </row>
    <row r="1164" spans="1:25" ht="15" customHeight="1">
      <c r="A1164" s="453">
        <f>[2]Metryka!$C$3</f>
        <v>0</v>
      </c>
      <c r="B1164" s="264" t="s">
        <v>3399</v>
      </c>
      <c r="C1164" s="264">
        <v>69</v>
      </c>
      <c r="D1164" s="264" t="s">
        <v>4261</v>
      </c>
      <c r="E1164" s="273">
        <v>15.7616</v>
      </c>
      <c r="F1164" s="273">
        <v>50.782899999999998</v>
      </c>
      <c r="G1164" s="458" t="s">
        <v>3184</v>
      </c>
      <c r="H1164" s="496"/>
      <c r="I1164" s="249"/>
      <c r="J1164" s="302"/>
      <c r="K1164" s="302"/>
      <c r="L1164" s="302"/>
      <c r="M1164" s="302"/>
      <c r="N1164" s="447">
        <v>0</v>
      </c>
      <c r="O1164" s="302"/>
      <c r="P1164" s="241"/>
      <c r="Q1164" s="33">
        <f>[2]Metryka!$C$25</f>
        <v>0</v>
      </c>
      <c r="R1164" s="85">
        <f>[2]Metryka!$D$25</f>
        <v>0</v>
      </c>
      <c r="S1164" s="90">
        <f>[2]Metryka!$E$25</f>
        <v>0</v>
      </c>
      <c r="T1164" s="33" t="s">
        <v>3399</v>
      </c>
      <c r="U1164" s="33" t="s">
        <v>3399</v>
      </c>
      <c r="V1164" s="33">
        <v>0</v>
      </c>
      <c r="W1164" s="33" t="s">
        <v>5128</v>
      </c>
      <c r="X1164" s="33" t="s">
        <v>3184</v>
      </c>
      <c r="Y1164" s="33">
        <v>0</v>
      </c>
    </row>
    <row r="1165" spans="1:25" ht="15" customHeight="1">
      <c r="A1165" s="453">
        <f>[2]Metryka!$C$3</f>
        <v>0</v>
      </c>
      <c r="B1165" s="264" t="s">
        <v>3400</v>
      </c>
      <c r="C1165" s="264">
        <v>369</v>
      </c>
      <c r="D1165" s="264"/>
      <c r="E1165" s="273"/>
      <c r="F1165" s="273"/>
      <c r="G1165" s="458" t="s">
        <v>3184</v>
      </c>
      <c r="H1165" s="496"/>
      <c r="I1165" s="249"/>
      <c r="J1165" s="302"/>
      <c r="K1165" s="302"/>
      <c r="L1165" s="302"/>
      <c r="M1165" s="302"/>
      <c r="N1165" s="447">
        <v>0</v>
      </c>
      <c r="O1165" s="302"/>
      <c r="P1165" s="241"/>
      <c r="Q1165" s="33">
        <f>[2]Metryka!$C$25</f>
        <v>0</v>
      </c>
      <c r="R1165" s="85">
        <f>[2]Metryka!$D$25</f>
        <v>0</v>
      </c>
      <c r="S1165" s="90">
        <f>[2]Metryka!$E$25</f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</row>
    <row r="1166" spans="1:25" ht="15" customHeight="1">
      <c r="A1166" s="453">
        <f>[2]Metryka!$C$3</f>
        <v>0</v>
      </c>
      <c r="B1166" s="264" t="s">
        <v>3401</v>
      </c>
      <c r="C1166" s="264">
        <v>371</v>
      </c>
      <c r="D1166" s="264"/>
      <c r="E1166" s="273"/>
      <c r="F1166" s="273"/>
      <c r="G1166" s="458" t="s">
        <v>3184</v>
      </c>
      <c r="H1166" s="496"/>
      <c r="I1166" s="249"/>
      <c r="J1166" s="302"/>
      <c r="K1166" s="302"/>
      <c r="L1166" s="302"/>
      <c r="M1166" s="302"/>
      <c r="N1166" s="447">
        <v>0</v>
      </c>
      <c r="O1166" s="302"/>
      <c r="P1166" s="241"/>
      <c r="Q1166" s="33">
        <f>[2]Metryka!$C$25</f>
        <v>0</v>
      </c>
      <c r="R1166" s="85">
        <f>[2]Metryka!$D$25</f>
        <v>0</v>
      </c>
      <c r="S1166" s="90">
        <f>[2]Metryka!$E$25</f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</row>
    <row r="1167" spans="1:25" ht="15" customHeight="1">
      <c r="A1167" s="453">
        <f>[2]Metryka!$C$3</f>
        <v>0</v>
      </c>
      <c r="B1167" s="264" t="s">
        <v>4967</v>
      </c>
      <c r="C1167" s="264">
        <v>-235</v>
      </c>
      <c r="D1167" s="264"/>
      <c r="E1167" s="273"/>
      <c r="F1167" s="273"/>
      <c r="G1167" s="458" t="s">
        <v>3184</v>
      </c>
      <c r="H1167" s="496"/>
      <c r="I1167" s="249"/>
      <c r="J1167" s="302"/>
      <c r="K1167" s="302"/>
      <c r="L1167" s="302"/>
      <c r="M1167" s="302"/>
      <c r="N1167" s="447">
        <v>0</v>
      </c>
      <c r="O1167" s="302"/>
      <c r="P1167" s="241"/>
      <c r="Q1167" s="33">
        <f>[2]Metryka!$C$25</f>
        <v>0</v>
      </c>
      <c r="R1167" s="85">
        <f>[2]Metryka!$D$25</f>
        <v>0</v>
      </c>
      <c r="S1167" s="90">
        <f>[2]Metryka!$E$25</f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</row>
    <row r="1168" spans="1:25" ht="15" customHeight="1">
      <c r="A1168" s="453">
        <f>[2]Metryka!$C$3</f>
        <v>0</v>
      </c>
      <c r="B1168" s="264" t="s">
        <v>3402</v>
      </c>
      <c r="C1168" s="264">
        <v>375</v>
      </c>
      <c r="D1168" s="264"/>
      <c r="E1168" s="273"/>
      <c r="F1168" s="273"/>
      <c r="G1168" s="458" t="s">
        <v>3184</v>
      </c>
      <c r="H1168" s="496"/>
      <c r="I1168" s="249"/>
      <c r="J1168" s="302"/>
      <c r="K1168" s="302"/>
      <c r="L1168" s="302"/>
      <c r="M1168" s="302"/>
      <c r="N1168" s="447">
        <v>0</v>
      </c>
      <c r="O1168" s="302"/>
      <c r="P1168" s="241"/>
      <c r="Q1168" s="33">
        <f>[2]Metryka!$C$25</f>
        <v>0</v>
      </c>
      <c r="R1168" s="85">
        <f>[2]Metryka!$D$25</f>
        <v>0</v>
      </c>
      <c r="S1168" s="90">
        <f>[2]Metryka!$E$25</f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</row>
    <row r="1169" spans="1:25" ht="15" customHeight="1">
      <c r="A1169" s="453">
        <f>[2]Metryka!$C$3</f>
        <v>0</v>
      </c>
      <c r="B1169" s="264" t="s">
        <v>3403</v>
      </c>
      <c r="C1169" s="264">
        <v>372</v>
      </c>
      <c r="D1169" s="264"/>
      <c r="E1169" s="273"/>
      <c r="F1169" s="273"/>
      <c r="G1169" s="458" t="s">
        <v>3184</v>
      </c>
      <c r="H1169" s="496"/>
      <c r="I1169" s="249"/>
      <c r="J1169" s="302"/>
      <c r="K1169" s="302"/>
      <c r="L1169" s="302"/>
      <c r="M1169" s="302"/>
      <c r="N1169" s="447">
        <v>0</v>
      </c>
      <c r="O1169" s="302"/>
      <c r="P1169" s="241"/>
      <c r="Q1169" s="33">
        <f>[2]Metryka!$C$25</f>
        <v>0</v>
      </c>
      <c r="R1169" s="85">
        <f>[2]Metryka!$D$25</f>
        <v>0</v>
      </c>
      <c r="S1169" s="90">
        <f>[2]Metryka!$E$25</f>
        <v>0</v>
      </c>
      <c r="T1169" s="33">
        <v>0</v>
      </c>
      <c r="U1169" s="33">
        <v>0</v>
      </c>
      <c r="V1169" s="33">
        <v>0</v>
      </c>
      <c r="W1169" s="33">
        <v>0</v>
      </c>
      <c r="X1169" s="33">
        <v>0</v>
      </c>
      <c r="Y1169" s="33">
        <v>0</v>
      </c>
    </row>
    <row r="1170" spans="1:25" ht="15" customHeight="1">
      <c r="A1170" s="453">
        <f>[2]Metryka!$C$3</f>
        <v>0</v>
      </c>
      <c r="B1170" s="264" t="s">
        <v>3404</v>
      </c>
      <c r="C1170" s="264">
        <v>370</v>
      </c>
      <c r="D1170" s="264"/>
      <c r="E1170" s="273"/>
      <c r="F1170" s="273"/>
      <c r="G1170" s="458" t="s">
        <v>3184</v>
      </c>
      <c r="H1170" s="496"/>
      <c r="I1170" s="249"/>
      <c r="J1170" s="302"/>
      <c r="K1170" s="302"/>
      <c r="L1170" s="302"/>
      <c r="M1170" s="302"/>
      <c r="N1170" s="447">
        <v>0</v>
      </c>
      <c r="O1170" s="302"/>
      <c r="P1170" s="241"/>
      <c r="Q1170" s="33">
        <f>[2]Metryka!$C$25</f>
        <v>0</v>
      </c>
      <c r="R1170" s="85">
        <f>[2]Metryka!$D$25</f>
        <v>0</v>
      </c>
      <c r="S1170" s="90">
        <f>[2]Metryka!$E$25</f>
        <v>0</v>
      </c>
      <c r="T1170" s="33">
        <v>0</v>
      </c>
      <c r="U1170" s="33">
        <v>0</v>
      </c>
      <c r="V1170" s="33">
        <v>0</v>
      </c>
      <c r="W1170" s="33">
        <v>0</v>
      </c>
      <c r="X1170" s="33">
        <v>0</v>
      </c>
      <c r="Y1170" s="33">
        <v>0</v>
      </c>
    </row>
    <row r="1171" spans="1:25" ht="15" customHeight="1">
      <c r="A1171" s="453">
        <f>[2]Metryka!$C$3</f>
        <v>0</v>
      </c>
      <c r="B1171" s="264" t="s">
        <v>3405</v>
      </c>
      <c r="C1171" s="264">
        <v>373</v>
      </c>
      <c r="D1171" s="264"/>
      <c r="E1171" s="273"/>
      <c r="F1171" s="273"/>
      <c r="G1171" s="458" t="s">
        <v>3184</v>
      </c>
      <c r="H1171" s="496"/>
      <c r="I1171" s="249"/>
      <c r="J1171" s="302"/>
      <c r="K1171" s="302"/>
      <c r="L1171" s="302"/>
      <c r="M1171" s="302"/>
      <c r="N1171" s="447">
        <v>0</v>
      </c>
      <c r="O1171" s="302"/>
      <c r="P1171" s="241"/>
      <c r="Q1171" s="33">
        <f>[2]Metryka!$C$25</f>
        <v>0</v>
      </c>
      <c r="R1171" s="85">
        <f>[2]Metryka!$D$25</f>
        <v>0</v>
      </c>
      <c r="S1171" s="90">
        <f>[2]Metryka!$E$25</f>
        <v>0</v>
      </c>
      <c r="T1171" s="33">
        <v>0</v>
      </c>
      <c r="U1171" s="33">
        <v>0</v>
      </c>
      <c r="V1171" s="33">
        <v>0</v>
      </c>
      <c r="W1171" s="33">
        <v>0</v>
      </c>
      <c r="X1171" s="33">
        <v>0</v>
      </c>
      <c r="Y1171" s="33">
        <v>0</v>
      </c>
    </row>
    <row r="1172" spans="1:25" ht="15" customHeight="1">
      <c r="A1172" s="453">
        <f>[2]Metryka!$C$3</f>
        <v>0</v>
      </c>
      <c r="B1172" s="264" t="s">
        <v>3406</v>
      </c>
      <c r="C1172" s="264">
        <v>374</v>
      </c>
      <c r="D1172" s="264"/>
      <c r="E1172" s="273"/>
      <c r="F1172" s="273"/>
      <c r="G1172" s="458" t="s">
        <v>3184</v>
      </c>
      <c r="H1172" s="496"/>
      <c r="I1172" s="249"/>
      <c r="J1172" s="302"/>
      <c r="K1172" s="302"/>
      <c r="L1172" s="302"/>
      <c r="M1172" s="302"/>
      <c r="N1172" s="447">
        <v>0</v>
      </c>
      <c r="O1172" s="302"/>
      <c r="P1172" s="241"/>
      <c r="Q1172" s="33">
        <f>[2]Metryka!$C$25</f>
        <v>0</v>
      </c>
      <c r="R1172" s="85">
        <f>[2]Metryka!$D$25</f>
        <v>0</v>
      </c>
      <c r="S1172" s="90">
        <f>[2]Metryka!$E$25</f>
        <v>0</v>
      </c>
      <c r="T1172" s="33">
        <v>0</v>
      </c>
      <c r="U1172" s="33">
        <v>0</v>
      </c>
      <c r="V1172" s="33">
        <v>0</v>
      </c>
      <c r="W1172" s="33">
        <v>0</v>
      </c>
      <c r="X1172" s="33">
        <v>0</v>
      </c>
      <c r="Y1172" s="33">
        <v>0</v>
      </c>
    </row>
    <row r="1173" spans="1:25" ht="15" customHeight="1">
      <c r="A1173" s="453">
        <f>[2]Metryka!$C$3</f>
        <v>0</v>
      </c>
      <c r="B1173" s="264" t="s">
        <v>954</v>
      </c>
      <c r="C1173" s="264">
        <v>5269</v>
      </c>
      <c r="D1173" s="264" t="s">
        <v>4033</v>
      </c>
      <c r="E1173" s="273">
        <v>17.930800000000001</v>
      </c>
      <c r="F1173" s="273">
        <v>53.896299999999997</v>
      </c>
      <c r="G1173" s="458" t="s">
        <v>3172</v>
      </c>
      <c r="H1173" s="496"/>
      <c r="I1173" s="249"/>
      <c r="J1173" s="302"/>
      <c r="K1173" s="302"/>
      <c r="L1173" s="302"/>
      <c r="M1173" s="302"/>
      <c r="N1173" s="447">
        <v>0</v>
      </c>
      <c r="O1173" s="302"/>
      <c r="P1173" s="241"/>
      <c r="Q1173" s="33">
        <f>[2]Metryka!$C$25</f>
        <v>0</v>
      </c>
      <c r="R1173" s="85">
        <f>[2]Metryka!$D$25</f>
        <v>0</v>
      </c>
      <c r="S1173" s="90">
        <f>[2]Metryka!$E$25</f>
        <v>0</v>
      </c>
      <c r="T1173" s="33" t="s">
        <v>954</v>
      </c>
      <c r="U1173" s="33" t="s">
        <v>954</v>
      </c>
      <c r="V1173" s="33" t="s">
        <v>7265</v>
      </c>
      <c r="W1173" s="33" t="s">
        <v>6042</v>
      </c>
      <c r="X1173" s="33" t="s">
        <v>4642</v>
      </c>
      <c r="Y1173" s="33" t="s">
        <v>7265</v>
      </c>
    </row>
    <row r="1174" spans="1:25" ht="15" customHeight="1">
      <c r="A1174" s="453">
        <f>[2]Metryka!$C$3</f>
        <v>0</v>
      </c>
      <c r="B1174" s="264" t="s">
        <v>955</v>
      </c>
      <c r="C1174" s="264">
        <v>70</v>
      </c>
      <c r="D1174" s="264" t="s">
        <v>4262</v>
      </c>
      <c r="E1174" s="273">
        <v>18.206099999999999</v>
      </c>
      <c r="F1174" s="273">
        <v>54.334000000000003</v>
      </c>
      <c r="G1174" s="458" t="s">
        <v>3172</v>
      </c>
      <c r="H1174" s="496"/>
      <c r="I1174" s="249"/>
      <c r="J1174" s="302"/>
      <c r="K1174" s="302"/>
      <c r="L1174" s="302"/>
      <c r="M1174" s="302"/>
      <c r="N1174" s="447">
        <v>0</v>
      </c>
      <c r="O1174" s="302"/>
      <c r="P1174" s="241"/>
      <c r="Q1174" s="33">
        <f>[2]Metryka!$C$25</f>
        <v>0</v>
      </c>
      <c r="R1174" s="85">
        <f>[2]Metryka!$D$25</f>
        <v>0</v>
      </c>
      <c r="S1174" s="90">
        <f>[2]Metryka!$E$25</f>
        <v>0</v>
      </c>
      <c r="T1174" s="33" t="s">
        <v>955</v>
      </c>
      <c r="U1174" s="33" t="s">
        <v>7266</v>
      </c>
      <c r="V1174" s="33" t="s">
        <v>5748</v>
      </c>
      <c r="W1174" s="33" t="s">
        <v>5419</v>
      </c>
      <c r="X1174" s="33" t="s">
        <v>4642</v>
      </c>
      <c r="Y1174" s="33" t="s">
        <v>7267</v>
      </c>
    </row>
    <row r="1175" spans="1:25" ht="15" customHeight="1">
      <c r="A1175" s="453">
        <f>[2]Metryka!$C$3</f>
        <v>0</v>
      </c>
      <c r="B1175" s="264" t="s">
        <v>956</v>
      </c>
      <c r="C1175" s="264">
        <v>1191</v>
      </c>
      <c r="D1175" s="264" t="s">
        <v>4000</v>
      </c>
      <c r="E1175" s="273">
        <v>21.443999999999999</v>
      </c>
      <c r="F1175" s="273">
        <v>53.6173</v>
      </c>
      <c r="G1175" s="458" t="s">
        <v>3180</v>
      </c>
      <c r="H1175" s="496"/>
      <c r="I1175" s="249"/>
      <c r="J1175" s="302"/>
      <c r="K1175" s="302"/>
      <c r="L1175" s="302"/>
      <c r="M1175" s="302"/>
      <c r="N1175" s="447">
        <v>0</v>
      </c>
      <c r="O1175" s="302"/>
      <c r="P1175" s="241"/>
      <c r="Q1175" s="33">
        <f>[2]Metryka!$C$25</f>
        <v>0</v>
      </c>
      <c r="R1175" s="85">
        <f>[2]Metryka!$D$25</f>
        <v>0</v>
      </c>
      <c r="S1175" s="90">
        <f>[2]Metryka!$E$25</f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</row>
    <row r="1176" spans="1:25" ht="15" customHeight="1">
      <c r="A1176" s="453">
        <f>[2]Metryka!$C$3</f>
        <v>0</v>
      </c>
      <c r="B1176" s="264" t="s">
        <v>957</v>
      </c>
      <c r="C1176" s="264">
        <v>8158</v>
      </c>
      <c r="D1176" s="264" t="s">
        <v>4082</v>
      </c>
      <c r="E1176" s="273">
        <v>16.535799999999998</v>
      </c>
      <c r="F1176" s="273">
        <v>54.344999999999999</v>
      </c>
      <c r="G1176" s="458" t="s">
        <v>3178</v>
      </c>
      <c r="H1176" s="496"/>
      <c r="I1176" s="249"/>
      <c r="J1176" s="302"/>
      <c r="K1176" s="302"/>
      <c r="L1176" s="302"/>
      <c r="M1176" s="302"/>
      <c r="N1176" s="447">
        <v>0</v>
      </c>
      <c r="O1176" s="302"/>
      <c r="P1176" s="241"/>
      <c r="Q1176" s="33">
        <f>[2]Metryka!$C$25</f>
        <v>0</v>
      </c>
      <c r="R1176" s="85">
        <f>[2]Metryka!$D$25</f>
        <v>0</v>
      </c>
      <c r="S1176" s="90">
        <f>[2]Metryka!$E$25</f>
        <v>0</v>
      </c>
      <c r="T1176" s="33" t="s">
        <v>7268</v>
      </c>
      <c r="U1176" s="33" t="s">
        <v>7269</v>
      </c>
      <c r="V1176" s="33" t="s">
        <v>7270</v>
      </c>
      <c r="W1176" s="33" t="s">
        <v>6248</v>
      </c>
      <c r="X1176" s="33" t="s">
        <v>4647</v>
      </c>
      <c r="Y1176" s="33" t="s">
        <v>7270</v>
      </c>
    </row>
    <row r="1177" spans="1:25" ht="15" customHeight="1">
      <c r="A1177" s="453">
        <f>[2]Metryka!$C$3</f>
        <v>0</v>
      </c>
      <c r="B1177" s="264" t="s">
        <v>958</v>
      </c>
      <c r="C1177" s="264">
        <v>7182</v>
      </c>
      <c r="D1177" s="264" t="s">
        <v>4034</v>
      </c>
      <c r="E1177" s="273">
        <v>16.904199999999999</v>
      </c>
      <c r="F1177" s="273">
        <v>51.754800000000003</v>
      </c>
      <c r="G1177" s="458" t="s">
        <v>3168</v>
      </c>
      <c r="H1177" s="496"/>
      <c r="I1177" s="249"/>
      <c r="J1177" s="302"/>
      <c r="K1177" s="302"/>
      <c r="L1177" s="302"/>
      <c r="M1177" s="302"/>
      <c r="N1177" s="447">
        <v>0</v>
      </c>
      <c r="O1177" s="302"/>
      <c r="P1177" s="241"/>
      <c r="Q1177" s="33">
        <f>[2]Metryka!$C$25</f>
        <v>0</v>
      </c>
      <c r="R1177" s="85">
        <f>[2]Metryka!$D$25</f>
        <v>0</v>
      </c>
      <c r="S1177" s="90">
        <f>[2]Metryka!$E$25</f>
        <v>0</v>
      </c>
      <c r="T1177" s="33" t="s">
        <v>1143</v>
      </c>
      <c r="U1177" s="33" t="s">
        <v>7271</v>
      </c>
      <c r="V1177" s="33" t="s">
        <v>7272</v>
      </c>
      <c r="W1177" s="33" t="s">
        <v>5262</v>
      </c>
      <c r="X1177" s="33" t="s">
        <v>4646</v>
      </c>
      <c r="Y1177" s="33" t="s">
        <v>7273</v>
      </c>
    </row>
    <row r="1178" spans="1:25" ht="15" customHeight="1">
      <c r="A1178" s="453">
        <f>[2]Metryka!$C$3</f>
        <v>0</v>
      </c>
      <c r="B1178" s="264" t="s">
        <v>959</v>
      </c>
      <c r="C1178" s="264">
        <v>3107</v>
      </c>
      <c r="D1178" s="264" t="s">
        <v>4123</v>
      </c>
      <c r="E1178" s="273">
        <v>20.151299999999999</v>
      </c>
      <c r="F1178" s="273">
        <v>49.7196</v>
      </c>
      <c r="G1178" s="458" t="s">
        <v>3166</v>
      </c>
      <c r="H1178" s="496"/>
      <c r="I1178" s="249"/>
      <c r="J1178" s="302"/>
      <c r="K1178" s="302"/>
      <c r="L1178" s="302"/>
      <c r="M1178" s="302"/>
      <c r="N1178" s="447">
        <v>0</v>
      </c>
      <c r="O1178" s="302"/>
      <c r="P1178" s="241"/>
      <c r="Q1178" s="33">
        <f>[2]Metryka!$C$25</f>
        <v>0</v>
      </c>
      <c r="R1178" s="85">
        <f>[2]Metryka!$D$25</f>
        <v>0</v>
      </c>
      <c r="S1178" s="90">
        <f>[2]Metryka!$E$25</f>
        <v>0</v>
      </c>
      <c r="T1178" s="33" t="s">
        <v>1520</v>
      </c>
      <c r="U1178" s="33" t="s">
        <v>5522</v>
      </c>
      <c r="V1178" s="33" t="s">
        <v>5523</v>
      </c>
      <c r="W1178" s="33" t="s">
        <v>5393</v>
      </c>
      <c r="X1178" s="33" t="s">
        <v>4637</v>
      </c>
      <c r="Y1178" s="33" t="s">
        <v>5523</v>
      </c>
    </row>
    <row r="1179" spans="1:25" ht="15" customHeight="1">
      <c r="A1179" s="453">
        <f>[2]Metryka!$C$3</f>
        <v>0</v>
      </c>
      <c r="B1179" s="264" t="s">
        <v>960</v>
      </c>
      <c r="C1179" s="264">
        <v>71</v>
      </c>
      <c r="D1179" s="264" t="s">
        <v>4263</v>
      </c>
      <c r="E1179" s="273">
        <v>19.017299999999999</v>
      </c>
      <c r="F1179" s="273">
        <v>50.257599999999996</v>
      </c>
      <c r="G1179" s="458" t="s">
        <v>3167</v>
      </c>
      <c r="H1179" s="496"/>
      <c r="I1179" s="249"/>
      <c r="J1179" s="302"/>
      <c r="K1179" s="302"/>
      <c r="L1179" s="302"/>
      <c r="M1179" s="302"/>
      <c r="N1179" s="447">
        <v>0</v>
      </c>
      <c r="O1179" s="302"/>
      <c r="P1179" s="241"/>
      <c r="Q1179" s="33">
        <f>[2]Metryka!$C$25</f>
        <v>0</v>
      </c>
      <c r="R1179" s="85">
        <f>[2]Metryka!$D$25</f>
        <v>0</v>
      </c>
      <c r="S1179" s="90">
        <f>[2]Metryka!$E$25</f>
        <v>0</v>
      </c>
      <c r="T1179" s="33" t="s">
        <v>960</v>
      </c>
      <c r="U1179" s="33" t="s">
        <v>960</v>
      </c>
      <c r="V1179" s="33" t="s">
        <v>5524</v>
      </c>
      <c r="W1179" s="33" t="s">
        <v>5525</v>
      </c>
      <c r="X1179" s="33" t="s">
        <v>4643</v>
      </c>
      <c r="Y1179" s="33" t="s">
        <v>5524</v>
      </c>
    </row>
    <row r="1180" spans="1:25" ht="15" customHeight="1">
      <c r="A1180" s="453">
        <f>[2]Metryka!$C$3</f>
        <v>0</v>
      </c>
      <c r="B1180" s="264" t="s">
        <v>961</v>
      </c>
      <c r="C1180" s="264">
        <v>4145</v>
      </c>
      <c r="D1180" s="264" t="s">
        <v>4053</v>
      </c>
      <c r="E1180" s="273">
        <v>18.983599999999999</v>
      </c>
      <c r="F1180" s="273">
        <v>50.244399999999999</v>
      </c>
      <c r="G1180" s="458" t="s">
        <v>3167</v>
      </c>
      <c r="H1180" s="496"/>
      <c r="I1180" s="249"/>
      <c r="J1180" s="302"/>
      <c r="K1180" s="302"/>
      <c r="L1180" s="302"/>
      <c r="M1180" s="302"/>
      <c r="N1180" s="447">
        <v>0</v>
      </c>
      <c r="O1180" s="302"/>
      <c r="P1180" s="241"/>
      <c r="Q1180" s="33">
        <f>[2]Metryka!$C$25</f>
        <v>0</v>
      </c>
      <c r="R1180" s="85">
        <f>[2]Metryka!$D$25</f>
        <v>0</v>
      </c>
      <c r="S1180" s="90">
        <f>[2]Metryka!$E$25</f>
        <v>0</v>
      </c>
      <c r="T1180" s="33" t="s">
        <v>960</v>
      </c>
      <c r="U1180" s="33" t="s">
        <v>960</v>
      </c>
      <c r="V1180" s="33" t="s">
        <v>5524</v>
      </c>
      <c r="W1180" s="33" t="s">
        <v>5525</v>
      </c>
      <c r="X1180" s="33" t="s">
        <v>4643</v>
      </c>
      <c r="Y1180" s="33" t="s">
        <v>5524</v>
      </c>
    </row>
    <row r="1181" spans="1:25" ht="15" customHeight="1">
      <c r="A1181" s="453">
        <f>[2]Metryka!$C$3</f>
        <v>0</v>
      </c>
      <c r="B1181" s="264" t="s">
        <v>3407</v>
      </c>
      <c r="C1181" s="264">
        <v>4148</v>
      </c>
      <c r="D1181" s="264" t="s">
        <v>4264</v>
      </c>
      <c r="E1181" s="273">
        <v>19.004200000000001</v>
      </c>
      <c r="F1181" s="273">
        <v>50.1858</v>
      </c>
      <c r="G1181" s="458" t="s">
        <v>3167</v>
      </c>
      <c r="H1181" s="496"/>
      <c r="I1181" s="249"/>
      <c r="J1181" s="302"/>
      <c r="K1181" s="302"/>
      <c r="L1181" s="302"/>
      <c r="M1181" s="302"/>
      <c r="N1181" s="447">
        <v>0</v>
      </c>
      <c r="O1181" s="302"/>
      <c r="P1181" s="241"/>
      <c r="Q1181" s="33">
        <f>[2]Metryka!$C$25</f>
        <v>0</v>
      </c>
      <c r="R1181" s="85">
        <f>[2]Metryka!$D$25</f>
        <v>0</v>
      </c>
      <c r="S1181" s="90">
        <f>[2]Metryka!$E$25</f>
        <v>0</v>
      </c>
      <c r="T1181" s="33" t="s">
        <v>960</v>
      </c>
      <c r="U1181" s="33" t="s">
        <v>960</v>
      </c>
      <c r="V1181" s="33" t="s">
        <v>5524</v>
      </c>
      <c r="W1181" s="33" t="s">
        <v>5525</v>
      </c>
      <c r="X1181" s="33" t="s">
        <v>4643</v>
      </c>
      <c r="Y1181" s="33" t="s">
        <v>5524</v>
      </c>
    </row>
    <row r="1182" spans="1:25" ht="15" customHeight="1">
      <c r="A1182" s="453">
        <f>[2]Metryka!$C$3</f>
        <v>0</v>
      </c>
      <c r="B1182" s="264" t="s">
        <v>962</v>
      </c>
      <c r="C1182" s="264">
        <v>710</v>
      </c>
      <c r="D1182" s="264" t="s">
        <v>4265</v>
      </c>
      <c r="E1182" s="273">
        <v>18.977900000000002</v>
      </c>
      <c r="F1182" s="273">
        <v>50.226199999999999</v>
      </c>
      <c r="G1182" s="458" t="s">
        <v>3167</v>
      </c>
      <c r="H1182" s="496"/>
      <c r="I1182" s="249"/>
      <c r="J1182" s="302"/>
      <c r="K1182" s="302"/>
      <c r="L1182" s="302"/>
      <c r="M1182" s="302"/>
      <c r="N1182" s="447">
        <v>0</v>
      </c>
      <c r="O1182" s="302"/>
      <c r="P1182" s="241"/>
      <c r="Q1182" s="33">
        <f>[2]Metryka!$C$25</f>
        <v>0</v>
      </c>
      <c r="R1182" s="85">
        <f>[2]Metryka!$D$25</f>
        <v>0</v>
      </c>
      <c r="S1182" s="90">
        <f>[2]Metryka!$E$25</f>
        <v>0</v>
      </c>
      <c r="T1182" s="33" t="s">
        <v>960</v>
      </c>
      <c r="U1182" s="33" t="s">
        <v>960</v>
      </c>
      <c r="V1182" s="33" t="s">
        <v>5524</v>
      </c>
      <c r="W1182" s="33" t="s">
        <v>5525</v>
      </c>
      <c r="X1182" s="33" t="s">
        <v>4643</v>
      </c>
      <c r="Y1182" s="33" t="s">
        <v>5524</v>
      </c>
    </row>
    <row r="1183" spans="1:25" ht="15" customHeight="1">
      <c r="A1183" s="453">
        <f>[2]Metryka!$C$3</f>
        <v>0</v>
      </c>
      <c r="B1183" s="264" t="s">
        <v>3408</v>
      </c>
      <c r="C1183" s="264">
        <v>4150</v>
      </c>
      <c r="D1183" s="264" t="s">
        <v>4264</v>
      </c>
      <c r="E1183" s="273">
        <v>19.024699999999999</v>
      </c>
      <c r="F1183" s="273">
        <v>50.202199999999998</v>
      </c>
      <c r="G1183" s="458" t="s">
        <v>3167</v>
      </c>
      <c r="H1183" s="496"/>
      <c r="I1183" s="249"/>
      <c r="J1183" s="302"/>
      <c r="K1183" s="302"/>
      <c r="L1183" s="302"/>
      <c r="M1183" s="302"/>
      <c r="N1183" s="447">
        <v>0</v>
      </c>
      <c r="O1183" s="302"/>
      <c r="P1183" s="241"/>
      <c r="Q1183" s="33">
        <f>[2]Metryka!$C$25</f>
        <v>0</v>
      </c>
      <c r="R1183" s="85">
        <f>[2]Metryka!$D$25</f>
        <v>0</v>
      </c>
      <c r="S1183" s="90">
        <f>[2]Metryka!$E$25</f>
        <v>0</v>
      </c>
      <c r="T1183" s="33">
        <v>0</v>
      </c>
      <c r="U1183" s="33">
        <v>0</v>
      </c>
      <c r="V1183" s="33">
        <v>0</v>
      </c>
      <c r="W1183" s="33">
        <v>0</v>
      </c>
      <c r="X1183" s="33">
        <v>0</v>
      </c>
      <c r="Y1183" s="33">
        <v>0</v>
      </c>
    </row>
    <row r="1184" spans="1:25" ht="15" customHeight="1">
      <c r="A1184" s="453">
        <f>[2]Metryka!$C$3</f>
        <v>0</v>
      </c>
      <c r="B1184" s="264" t="s">
        <v>3409</v>
      </c>
      <c r="C1184" s="264">
        <v>4151</v>
      </c>
      <c r="D1184" s="264"/>
      <c r="E1184" s="273"/>
      <c r="F1184" s="273"/>
      <c r="G1184" s="458" t="s">
        <v>3167</v>
      </c>
      <c r="H1184" s="496"/>
      <c r="I1184" s="249"/>
      <c r="J1184" s="302"/>
      <c r="K1184" s="302"/>
      <c r="L1184" s="302"/>
      <c r="M1184" s="302"/>
      <c r="N1184" s="447">
        <v>0</v>
      </c>
      <c r="O1184" s="302"/>
      <c r="P1184" s="241"/>
      <c r="Q1184" s="33">
        <f>[2]Metryka!$C$25</f>
        <v>0</v>
      </c>
      <c r="R1184" s="85">
        <f>[2]Metryka!$D$25</f>
        <v>0</v>
      </c>
      <c r="S1184" s="90">
        <f>[2]Metryka!$E$25</f>
        <v>0</v>
      </c>
      <c r="T1184" s="33" t="s">
        <v>960</v>
      </c>
      <c r="U1184" s="33" t="s">
        <v>960</v>
      </c>
      <c r="V1184" s="33" t="s">
        <v>5524</v>
      </c>
      <c r="W1184" s="33" t="s">
        <v>5525</v>
      </c>
      <c r="X1184" s="33" t="s">
        <v>4643</v>
      </c>
      <c r="Y1184" s="33" t="s">
        <v>5524</v>
      </c>
    </row>
    <row r="1185" spans="1:25" ht="15" customHeight="1">
      <c r="A1185" s="453">
        <f>[2]Metryka!$C$3</f>
        <v>0</v>
      </c>
      <c r="B1185" s="264" t="s">
        <v>963</v>
      </c>
      <c r="C1185" s="264">
        <v>4152</v>
      </c>
      <c r="D1185" s="264" t="s">
        <v>4266</v>
      </c>
      <c r="E1185" s="273">
        <v>18.9712</v>
      </c>
      <c r="F1185" s="273">
        <v>50.213799999999999</v>
      </c>
      <c r="G1185" s="458" t="s">
        <v>3167</v>
      </c>
      <c r="H1185" s="496"/>
      <c r="I1185" s="249"/>
      <c r="J1185" s="302"/>
      <c r="K1185" s="302"/>
      <c r="L1185" s="302"/>
      <c r="M1185" s="302"/>
      <c r="N1185" s="447">
        <v>0</v>
      </c>
      <c r="O1185" s="302"/>
      <c r="P1185" s="241"/>
      <c r="Q1185" s="33">
        <f>[2]Metryka!$C$25</f>
        <v>0</v>
      </c>
      <c r="R1185" s="85">
        <f>[2]Metryka!$D$25</f>
        <v>0</v>
      </c>
      <c r="S1185" s="90">
        <f>[2]Metryka!$E$25</f>
        <v>0</v>
      </c>
      <c r="T1185" s="33" t="s">
        <v>960</v>
      </c>
      <c r="U1185" s="33" t="s">
        <v>960</v>
      </c>
      <c r="V1185" s="33" t="s">
        <v>5524</v>
      </c>
      <c r="W1185" s="33" t="s">
        <v>5525</v>
      </c>
      <c r="X1185" s="33" t="s">
        <v>4643</v>
      </c>
      <c r="Y1185" s="33" t="s">
        <v>5524</v>
      </c>
    </row>
    <row r="1186" spans="1:25" ht="15" customHeight="1">
      <c r="A1186" s="453">
        <f>[2]Metryka!$C$3</f>
        <v>0</v>
      </c>
      <c r="B1186" s="264" t="s">
        <v>964</v>
      </c>
      <c r="C1186" s="264">
        <v>4153</v>
      </c>
      <c r="D1186" s="264" t="s">
        <v>4053</v>
      </c>
      <c r="E1186" s="273">
        <v>18.9603</v>
      </c>
      <c r="F1186" s="273">
        <v>50.182899999999997</v>
      </c>
      <c r="G1186" s="458" t="s">
        <v>3167</v>
      </c>
      <c r="H1186" s="496"/>
      <c r="I1186" s="249"/>
      <c r="J1186" s="302"/>
      <c r="K1186" s="302"/>
      <c r="L1186" s="302"/>
      <c r="M1186" s="302"/>
      <c r="N1186" s="447">
        <v>0</v>
      </c>
      <c r="O1186" s="302"/>
      <c r="P1186" s="241"/>
      <c r="Q1186" s="33">
        <f>[2]Metryka!$C$25</f>
        <v>0</v>
      </c>
      <c r="R1186" s="85">
        <f>[2]Metryka!$D$25</f>
        <v>0</v>
      </c>
      <c r="S1186" s="90">
        <f>[2]Metryka!$E$25</f>
        <v>0</v>
      </c>
      <c r="T1186" s="33" t="s">
        <v>960</v>
      </c>
      <c r="U1186" s="33" t="s">
        <v>960</v>
      </c>
      <c r="V1186" s="33" t="s">
        <v>5524</v>
      </c>
      <c r="W1186" s="33" t="s">
        <v>5525</v>
      </c>
      <c r="X1186" s="33" t="s">
        <v>4643</v>
      </c>
      <c r="Y1186" s="33" t="s">
        <v>5524</v>
      </c>
    </row>
    <row r="1187" spans="1:25" ht="15" customHeight="1">
      <c r="A1187" s="453">
        <f>[2]Metryka!$C$3</f>
        <v>0</v>
      </c>
      <c r="B1187" s="264" t="s">
        <v>965</v>
      </c>
      <c r="C1187" s="264">
        <v>4155</v>
      </c>
      <c r="D1187" s="264" t="s">
        <v>4267</v>
      </c>
      <c r="E1187" s="273">
        <v>19.0932</v>
      </c>
      <c r="F1187" s="273">
        <v>50.259</v>
      </c>
      <c r="G1187" s="458" t="s">
        <v>3167</v>
      </c>
      <c r="H1187" s="496"/>
      <c r="I1187" s="249"/>
      <c r="J1187" s="302"/>
      <c r="K1187" s="302"/>
      <c r="L1187" s="302"/>
      <c r="M1187" s="302"/>
      <c r="N1187" s="447">
        <v>0</v>
      </c>
      <c r="O1187" s="302"/>
      <c r="P1187" s="241"/>
      <c r="Q1187" s="33">
        <f>[2]Metryka!$C$25</f>
        <v>0</v>
      </c>
      <c r="R1187" s="85">
        <f>[2]Metryka!$D$25</f>
        <v>0</v>
      </c>
      <c r="S1187" s="90">
        <f>[2]Metryka!$E$25</f>
        <v>0</v>
      </c>
      <c r="T1187" s="33" t="s">
        <v>960</v>
      </c>
      <c r="U1187" s="33" t="s">
        <v>960</v>
      </c>
      <c r="V1187" s="33" t="s">
        <v>5524</v>
      </c>
      <c r="W1187" s="33" t="s">
        <v>5525</v>
      </c>
      <c r="X1187" s="33" t="s">
        <v>4643</v>
      </c>
      <c r="Y1187" s="33" t="s">
        <v>5524</v>
      </c>
    </row>
    <row r="1188" spans="1:25" ht="15" customHeight="1">
      <c r="A1188" s="453">
        <f>[2]Metryka!$C$3</f>
        <v>0</v>
      </c>
      <c r="B1188" s="264" t="s">
        <v>966</v>
      </c>
      <c r="C1188" s="264">
        <v>4156</v>
      </c>
      <c r="D1188" s="264" t="s">
        <v>4075</v>
      </c>
      <c r="E1188" s="273">
        <v>18.990300000000001</v>
      </c>
      <c r="F1188" s="273">
        <v>50.263599999999997</v>
      </c>
      <c r="G1188" s="458" t="s">
        <v>3167</v>
      </c>
      <c r="H1188" s="496"/>
      <c r="I1188" s="249"/>
      <c r="J1188" s="302"/>
      <c r="K1188" s="302"/>
      <c r="L1188" s="302"/>
      <c r="M1188" s="302"/>
      <c r="N1188" s="447">
        <v>0</v>
      </c>
      <c r="O1188" s="302"/>
      <c r="P1188" s="241"/>
      <c r="Q1188" s="33">
        <f>[2]Metryka!$C$25</f>
        <v>0</v>
      </c>
      <c r="R1188" s="85">
        <f>[2]Metryka!$D$25</f>
        <v>0</v>
      </c>
      <c r="S1188" s="90">
        <f>[2]Metryka!$E$25</f>
        <v>0</v>
      </c>
      <c r="T1188" s="33" t="s">
        <v>960</v>
      </c>
      <c r="U1188" s="33" t="s">
        <v>960</v>
      </c>
      <c r="V1188" s="33" t="s">
        <v>5524</v>
      </c>
      <c r="W1188" s="33" t="s">
        <v>5525</v>
      </c>
      <c r="X1188" s="33" t="s">
        <v>4643</v>
      </c>
      <c r="Y1188" s="33" t="s">
        <v>5524</v>
      </c>
    </row>
    <row r="1189" spans="1:25" ht="15" customHeight="1">
      <c r="A1189" s="453">
        <f>[2]Metryka!$C$3</f>
        <v>0</v>
      </c>
      <c r="B1189" s="264" t="s">
        <v>967</v>
      </c>
      <c r="C1189" s="264">
        <v>4144</v>
      </c>
      <c r="D1189" s="264" t="s">
        <v>4267</v>
      </c>
      <c r="E1189" s="273">
        <v>19.055199999999999</v>
      </c>
      <c r="F1189" s="273">
        <v>50.257399999999997</v>
      </c>
      <c r="G1189" s="458" t="s">
        <v>3167</v>
      </c>
      <c r="H1189" s="496"/>
      <c r="I1189" s="249"/>
      <c r="J1189" s="302"/>
      <c r="K1189" s="302"/>
      <c r="L1189" s="302"/>
      <c r="M1189" s="302"/>
      <c r="N1189" s="447">
        <v>0</v>
      </c>
      <c r="O1189" s="302"/>
      <c r="P1189" s="241"/>
      <c r="Q1189" s="33">
        <f>[2]Metryka!$C$25</f>
        <v>0</v>
      </c>
      <c r="R1189" s="85">
        <f>[2]Metryka!$D$25</f>
        <v>0</v>
      </c>
      <c r="S1189" s="90">
        <f>[2]Metryka!$E$25</f>
        <v>0</v>
      </c>
      <c r="T1189" s="33" t="s">
        <v>960</v>
      </c>
      <c r="U1189" s="33" t="s">
        <v>960</v>
      </c>
      <c r="V1189" s="33" t="s">
        <v>5524</v>
      </c>
      <c r="W1189" s="33" t="s">
        <v>5525</v>
      </c>
      <c r="X1189" s="33" t="s">
        <v>4643</v>
      </c>
      <c r="Y1189" s="33" t="s">
        <v>5524</v>
      </c>
    </row>
    <row r="1190" spans="1:25" ht="15" customHeight="1">
      <c r="A1190" s="453">
        <f>[2]Metryka!$C$3</f>
        <v>0</v>
      </c>
      <c r="B1190" s="264" t="s">
        <v>968</v>
      </c>
      <c r="C1190" s="264">
        <v>8159</v>
      </c>
      <c r="D1190" s="264" t="s">
        <v>4041</v>
      </c>
      <c r="E1190" s="273">
        <v>16.882999999999999</v>
      </c>
      <c r="F1190" s="273">
        <v>54.072499999999998</v>
      </c>
      <c r="G1190" s="458" t="s">
        <v>3172</v>
      </c>
      <c r="H1190" s="496"/>
      <c r="I1190" s="249"/>
      <c r="J1190" s="302"/>
      <c r="K1190" s="302"/>
      <c r="L1190" s="302"/>
      <c r="M1190" s="302"/>
      <c r="N1190" s="447">
        <v>0</v>
      </c>
      <c r="O1190" s="302"/>
      <c r="P1190" s="241"/>
      <c r="Q1190" s="33">
        <f>[2]Metryka!$C$25</f>
        <v>0</v>
      </c>
      <c r="R1190" s="85">
        <f>[2]Metryka!$D$25</f>
        <v>0</v>
      </c>
      <c r="S1190" s="90">
        <f>[2]Metryka!$E$25</f>
        <v>0</v>
      </c>
      <c r="T1190" s="33" t="s">
        <v>1426</v>
      </c>
      <c r="U1190" s="33" t="s">
        <v>7274</v>
      </c>
      <c r="V1190" s="33" t="s">
        <v>7275</v>
      </c>
      <c r="W1190" s="33" t="s">
        <v>5213</v>
      </c>
      <c r="X1190" s="33" t="s">
        <v>4642</v>
      </c>
      <c r="Y1190" s="33" t="s">
        <v>7276</v>
      </c>
    </row>
    <row r="1191" spans="1:25" ht="15" customHeight="1">
      <c r="A1191" s="453">
        <f>[2]Metryka!$C$3</f>
        <v>0</v>
      </c>
      <c r="B1191" s="264" t="s">
        <v>3410</v>
      </c>
      <c r="C1191" s="264">
        <v>5270</v>
      </c>
      <c r="D1191" s="264"/>
      <c r="E1191" s="273"/>
      <c r="F1191" s="273"/>
      <c r="G1191" s="458" t="s">
        <v>3164</v>
      </c>
      <c r="H1191" s="496"/>
      <c r="I1191" s="249"/>
      <c r="J1191" s="302"/>
      <c r="K1191" s="302"/>
      <c r="L1191" s="302"/>
      <c r="M1191" s="302"/>
      <c r="N1191" s="447">
        <v>0</v>
      </c>
      <c r="O1191" s="302"/>
      <c r="P1191" s="241"/>
      <c r="Q1191" s="33">
        <f>[2]Metryka!$C$25</f>
        <v>0</v>
      </c>
      <c r="R1191" s="85">
        <f>[2]Metryka!$D$25</f>
        <v>0</v>
      </c>
      <c r="S1191" s="90">
        <f>[2]Metryka!$E$25</f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</row>
    <row r="1192" spans="1:25" ht="15" customHeight="1">
      <c r="A1192" s="453">
        <f>[2]Metryka!$C$3</f>
        <v>0</v>
      </c>
      <c r="B1192" s="264" t="s">
        <v>969</v>
      </c>
      <c r="C1192" s="264">
        <v>7183</v>
      </c>
      <c r="D1192" s="264" t="s">
        <v>4063</v>
      </c>
      <c r="E1192" s="273">
        <v>18.1511</v>
      </c>
      <c r="F1192" s="273">
        <v>52.2498</v>
      </c>
      <c r="G1192" s="458" t="s">
        <v>3168</v>
      </c>
      <c r="H1192" s="496"/>
      <c r="I1192" s="249"/>
      <c r="J1192" s="302"/>
      <c r="K1192" s="302"/>
      <c r="L1192" s="302"/>
      <c r="M1192" s="302"/>
      <c r="N1192" s="447">
        <v>0</v>
      </c>
      <c r="O1192" s="302"/>
      <c r="P1192" s="241"/>
      <c r="Q1192" s="33">
        <f>[2]Metryka!$C$25</f>
        <v>0</v>
      </c>
      <c r="R1192" s="85">
        <f>[2]Metryka!$D$25</f>
        <v>0</v>
      </c>
      <c r="S1192" s="90">
        <f>[2]Metryka!$E$25</f>
        <v>0</v>
      </c>
      <c r="T1192" s="33" t="s">
        <v>675</v>
      </c>
      <c r="U1192" s="33" t="s">
        <v>7277</v>
      </c>
      <c r="V1192" s="33" t="s">
        <v>7278</v>
      </c>
      <c r="W1192" s="33" t="s">
        <v>7279</v>
      </c>
      <c r="X1192" s="33" t="s">
        <v>4646</v>
      </c>
      <c r="Y1192" s="33" t="s">
        <v>7280</v>
      </c>
    </row>
    <row r="1193" spans="1:25" ht="15" customHeight="1">
      <c r="A1193" s="453">
        <f>[2]Metryka!$C$3</f>
        <v>0</v>
      </c>
      <c r="B1193" s="264" t="s">
        <v>3411</v>
      </c>
      <c r="C1193" s="264">
        <v>9621</v>
      </c>
      <c r="D1193" s="264"/>
      <c r="E1193" s="273"/>
      <c r="F1193" s="273"/>
      <c r="G1193" s="458" t="s">
        <v>3170</v>
      </c>
      <c r="H1193" s="496"/>
      <c r="I1193" s="249"/>
      <c r="J1193" s="302"/>
      <c r="K1193" s="302"/>
      <c r="L1193" s="302"/>
      <c r="M1193" s="302"/>
      <c r="N1193" s="447">
        <v>0</v>
      </c>
      <c r="O1193" s="302"/>
      <c r="P1193" s="241"/>
      <c r="Q1193" s="33">
        <f>[2]Metryka!$C$25</f>
        <v>0</v>
      </c>
      <c r="R1193" s="85">
        <f>[2]Metryka!$D$25</f>
        <v>0</v>
      </c>
      <c r="S1193" s="90">
        <f>[2]Metryka!$E$25</f>
        <v>0</v>
      </c>
      <c r="T1193" s="33" t="s">
        <v>237</v>
      </c>
      <c r="U1193" s="33" t="s">
        <v>237</v>
      </c>
      <c r="V1193" s="33" t="s">
        <v>5172</v>
      </c>
      <c r="W1193" s="33" t="s">
        <v>5127</v>
      </c>
      <c r="X1193" s="33" t="s">
        <v>3170</v>
      </c>
      <c r="Y1193" s="33" t="s">
        <v>7254</v>
      </c>
    </row>
    <row r="1194" spans="1:25" ht="15" customHeight="1">
      <c r="A1194" s="453">
        <f>[2]Metryka!$C$3</f>
        <v>0</v>
      </c>
      <c r="B1194" s="264" t="s">
        <v>3412</v>
      </c>
      <c r="C1194" s="264">
        <v>7184</v>
      </c>
      <c r="D1194" s="264"/>
      <c r="E1194" s="273"/>
      <c r="F1194" s="273"/>
      <c r="G1194" s="458" t="s">
        <v>3168</v>
      </c>
      <c r="H1194" s="496"/>
      <c r="I1194" s="249"/>
      <c r="J1194" s="302"/>
      <c r="K1194" s="302"/>
      <c r="L1194" s="302"/>
      <c r="M1194" s="302"/>
      <c r="N1194" s="447">
        <v>0</v>
      </c>
      <c r="O1194" s="302"/>
      <c r="P1194" s="241"/>
      <c r="Q1194" s="33">
        <f>[2]Metryka!$C$25</f>
        <v>0</v>
      </c>
      <c r="R1194" s="85">
        <f>[2]Metryka!$D$25</f>
        <v>0</v>
      </c>
      <c r="S1194" s="90">
        <f>[2]Metryka!$E$25</f>
        <v>0</v>
      </c>
      <c r="T1194" s="33">
        <v>0</v>
      </c>
      <c r="U1194" s="33">
        <v>0</v>
      </c>
      <c r="V1194" s="33">
        <v>0</v>
      </c>
      <c r="W1194" s="33">
        <v>0</v>
      </c>
      <c r="X1194" s="33">
        <v>0</v>
      </c>
      <c r="Y1194" s="33">
        <v>0</v>
      </c>
    </row>
    <row r="1195" spans="1:25" ht="15" customHeight="1">
      <c r="A1195" s="453">
        <f>[2]Metryka!$C$3</f>
        <v>0</v>
      </c>
      <c r="B1195" s="264" t="s">
        <v>3413</v>
      </c>
      <c r="C1195" s="264">
        <v>6476</v>
      </c>
      <c r="D1195" s="264"/>
      <c r="E1195" s="273"/>
      <c r="F1195" s="273"/>
      <c r="G1195" s="458" t="s">
        <v>3191</v>
      </c>
      <c r="H1195" s="496"/>
      <c r="I1195" s="249"/>
      <c r="J1195" s="302"/>
      <c r="K1195" s="302"/>
      <c r="L1195" s="302"/>
      <c r="M1195" s="302"/>
      <c r="N1195" s="447">
        <v>0</v>
      </c>
      <c r="O1195" s="302"/>
      <c r="P1195" s="241"/>
      <c r="Q1195" s="33">
        <f>[2]Metryka!$C$25</f>
        <v>0</v>
      </c>
      <c r="R1195" s="85">
        <f>[2]Metryka!$D$25</f>
        <v>0</v>
      </c>
      <c r="S1195" s="90">
        <f>[2]Metryka!$E$25</f>
        <v>0</v>
      </c>
      <c r="T1195" s="33">
        <v>0</v>
      </c>
      <c r="U1195" s="33">
        <v>0</v>
      </c>
      <c r="V1195" s="33">
        <v>0</v>
      </c>
      <c r="W1195" s="33">
        <v>0</v>
      </c>
      <c r="X1195" s="33">
        <v>0</v>
      </c>
      <c r="Y1195" s="33">
        <v>0</v>
      </c>
    </row>
    <row r="1196" spans="1:25" ht="15" customHeight="1">
      <c r="A1196" s="453">
        <f>[2]Metryka!$C$3</f>
        <v>0</v>
      </c>
      <c r="B1196" s="264" t="s">
        <v>970</v>
      </c>
      <c r="C1196" s="264">
        <v>8160</v>
      </c>
      <c r="D1196" s="264" t="s">
        <v>3998</v>
      </c>
      <c r="E1196" s="273">
        <v>16.024899999999999</v>
      </c>
      <c r="F1196" s="273">
        <v>54.219499999999996</v>
      </c>
      <c r="G1196" s="458" t="s">
        <v>3178</v>
      </c>
      <c r="H1196" s="496"/>
      <c r="I1196" s="249"/>
      <c r="J1196" s="302"/>
      <c r="K1196" s="302"/>
      <c r="L1196" s="302"/>
      <c r="M1196" s="302"/>
      <c r="N1196" s="447">
        <v>0</v>
      </c>
      <c r="O1196" s="302"/>
      <c r="P1196" s="241"/>
      <c r="Q1196" s="33">
        <f>[2]Metryka!$C$25</f>
        <v>0</v>
      </c>
      <c r="R1196" s="85">
        <f>[2]Metryka!$D$25</f>
        <v>0</v>
      </c>
      <c r="S1196" s="90">
        <f>[2]Metryka!$E$25</f>
        <v>0</v>
      </c>
      <c r="T1196" s="33" t="s">
        <v>122</v>
      </c>
      <c r="U1196" s="33" t="s">
        <v>122</v>
      </c>
      <c r="V1196" s="33" t="s">
        <v>5526</v>
      </c>
      <c r="W1196" s="33" t="s">
        <v>5133</v>
      </c>
      <c r="X1196" s="33" t="s">
        <v>4647</v>
      </c>
      <c r="Y1196" s="33" t="s">
        <v>5526</v>
      </c>
    </row>
    <row r="1197" spans="1:25" ht="15" customHeight="1">
      <c r="A1197" s="453">
        <f>[2]Metryka!$C$3</f>
        <v>0</v>
      </c>
      <c r="B1197" s="264" t="s">
        <v>3414</v>
      </c>
      <c r="C1197" s="264">
        <v>7185</v>
      </c>
      <c r="D1197" s="264"/>
      <c r="E1197" s="273"/>
      <c r="F1197" s="273"/>
      <c r="G1197" s="458" t="s">
        <v>3168</v>
      </c>
      <c r="H1197" s="496"/>
      <c r="I1197" s="249"/>
      <c r="J1197" s="302"/>
      <c r="K1197" s="302"/>
      <c r="L1197" s="302"/>
      <c r="M1197" s="302"/>
      <c r="N1197" s="447">
        <v>0</v>
      </c>
      <c r="O1197" s="302"/>
      <c r="P1197" s="241"/>
      <c r="Q1197" s="33">
        <f>[2]Metryka!$C$25</f>
        <v>0</v>
      </c>
      <c r="R1197" s="85">
        <f>[2]Metryka!$D$25</f>
        <v>0</v>
      </c>
      <c r="S1197" s="90">
        <f>[2]Metryka!$E$25</f>
        <v>0</v>
      </c>
      <c r="T1197" s="33">
        <v>0</v>
      </c>
      <c r="U1197" s="33">
        <v>0</v>
      </c>
      <c r="V1197" s="33">
        <v>0</v>
      </c>
      <c r="W1197" s="33">
        <v>0</v>
      </c>
      <c r="X1197" s="33">
        <v>0</v>
      </c>
      <c r="Y1197" s="33">
        <v>0</v>
      </c>
    </row>
    <row r="1198" spans="1:25" ht="15" customHeight="1">
      <c r="A1198" s="453">
        <f>[2]Metryka!$C$3</f>
        <v>0</v>
      </c>
      <c r="B1198" s="264" t="s">
        <v>971</v>
      </c>
      <c r="C1198" s="264">
        <v>7186</v>
      </c>
      <c r="D1198" s="264" t="s">
        <v>4268</v>
      </c>
      <c r="E1198" s="273">
        <v>16.686800000000002</v>
      </c>
      <c r="F1198" s="273">
        <v>51.857799999999997</v>
      </c>
      <c r="G1198" s="458" t="s">
        <v>3168</v>
      </c>
      <c r="H1198" s="496"/>
      <c r="I1198" s="249"/>
      <c r="J1198" s="302"/>
      <c r="K1198" s="302"/>
      <c r="L1198" s="302"/>
      <c r="M1198" s="302"/>
      <c r="N1198" s="447">
        <v>0</v>
      </c>
      <c r="O1198" s="302"/>
      <c r="P1198" s="241"/>
      <c r="Q1198" s="33">
        <f>[2]Metryka!$C$25</f>
        <v>0</v>
      </c>
      <c r="R1198" s="85">
        <f>[2]Metryka!$D$25</f>
        <v>0</v>
      </c>
      <c r="S1198" s="90">
        <f>[2]Metryka!$E$25</f>
        <v>0</v>
      </c>
      <c r="T1198" s="33" t="s">
        <v>7281</v>
      </c>
      <c r="U1198" s="33" t="s">
        <v>7282</v>
      </c>
      <c r="V1198" s="33" t="s">
        <v>7283</v>
      </c>
      <c r="W1198" s="33" t="s">
        <v>5421</v>
      </c>
      <c r="X1198" s="33" t="s">
        <v>4646</v>
      </c>
      <c r="Y1198" s="33" t="s">
        <v>7284</v>
      </c>
    </row>
    <row r="1199" spans="1:25" ht="15" customHeight="1">
      <c r="A1199" s="453">
        <f>[2]Metryka!$C$3</f>
        <v>0</v>
      </c>
      <c r="B1199" s="264" t="s">
        <v>972</v>
      </c>
      <c r="C1199" s="264">
        <v>5271</v>
      </c>
      <c r="D1199" s="264" t="s">
        <v>4087</v>
      </c>
      <c r="E1199" s="273">
        <v>20.7624</v>
      </c>
      <c r="F1199" s="273">
        <v>52.607100000000003</v>
      </c>
      <c r="G1199" s="458" t="s">
        <v>3170</v>
      </c>
      <c r="H1199" s="496"/>
      <c r="I1199" s="249"/>
      <c r="J1199" s="302"/>
      <c r="K1199" s="302"/>
      <c r="L1199" s="302"/>
      <c r="M1199" s="302"/>
      <c r="N1199" s="447">
        <v>0</v>
      </c>
      <c r="O1199" s="302"/>
      <c r="P1199" s="241"/>
      <c r="Q1199" s="33">
        <f>[2]Metryka!$C$25</f>
        <v>0</v>
      </c>
      <c r="R1199" s="85">
        <f>[2]Metryka!$D$25</f>
        <v>0</v>
      </c>
      <c r="S1199" s="90">
        <f>[2]Metryka!$E$25</f>
        <v>0</v>
      </c>
      <c r="T1199" s="33" t="s">
        <v>1548</v>
      </c>
      <c r="U1199" s="33" t="s">
        <v>1548</v>
      </c>
      <c r="V1199" s="33" t="s">
        <v>6517</v>
      </c>
      <c r="W1199" s="33" t="s">
        <v>6288</v>
      </c>
      <c r="X1199" s="33" t="s">
        <v>4638</v>
      </c>
      <c r="Y1199" s="33" t="s">
        <v>6518</v>
      </c>
    </row>
    <row r="1200" spans="1:25" ht="15" customHeight="1">
      <c r="A1200" s="453">
        <f>[2]Metryka!$C$3</f>
        <v>0</v>
      </c>
      <c r="B1200" s="264" t="s">
        <v>973</v>
      </c>
      <c r="C1200" s="264">
        <v>6187</v>
      </c>
      <c r="D1200" s="264" t="s">
        <v>4016</v>
      </c>
      <c r="E1200" s="273">
        <v>16.751000000000001</v>
      </c>
      <c r="F1200" s="273">
        <v>51.0383</v>
      </c>
      <c r="G1200" s="458" t="s">
        <v>3184</v>
      </c>
      <c r="H1200" s="496"/>
      <c r="I1200" s="249"/>
      <c r="J1200" s="302"/>
      <c r="K1200" s="302"/>
      <c r="L1200" s="302"/>
      <c r="M1200" s="302"/>
      <c r="N1200" s="447">
        <v>0</v>
      </c>
      <c r="O1200" s="302"/>
      <c r="P1200" s="241"/>
      <c r="Q1200" s="33">
        <f>[2]Metryka!$C$25</f>
        <v>0</v>
      </c>
      <c r="R1200" s="85">
        <f>[2]Metryka!$D$25</f>
        <v>0</v>
      </c>
      <c r="S1200" s="90">
        <f>[2]Metryka!$E$25</f>
        <v>0</v>
      </c>
      <c r="T1200" s="33" t="s">
        <v>973</v>
      </c>
      <c r="U1200" s="33" t="s">
        <v>7285</v>
      </c>
      <c r="V1200" s="33" t="s">
        <v>5665</v>
      </c>
      <c r="W1200" s="33" t="s">
        <v>5139</v>
      </c>
      <c r="X1200" s="33" t="s">
        <v>4632</v>
      </c>
      <c r="Y1200" s="33" t="s">
        <v>7286</v>
      </c>
    </row>
    <row r="1201" spans="1:25" ht="15" customHeight="1">
      <c r="A1201" s="453">
        <f>[2]Metryka!$C$3</f>
        <v>0</v>
      </c>
      <c r="B1201" s="264" t="s">
        <v>974</v>
      </c>
      <c r="C1201" s="264">
        <v>5272</v>
      </c>
      <c r="D1201" s="264" t="s">
        <v>4269</v>
      </c>
      <c r="E1201" s="273">
        <v>17.500499999999999</v>
      </c>
      <c r="F1201" s="273">
        <v>52.9953</v>
      </c>
      <c r="G1201" s="458" t="s">
        <v>3164</v>
      </c>
      <c r="H1201" s="496"/>
      <c r="I1201" s="249"/>
      <c r="J1201" s="302"/>
      <c r="K1201" s="302"/>
      <c r="L1201" s="302"/>
      <c r="M1201" s="302"/>
      <c r="N1201" s="447">
        <v>0</v>
      </c>
      <c r="O1201" s="302"/>
      <c r="P1201" s="241"/>
      <c r="Q1201" s="33">
        <f>[2]Metryka!$C$25</f>
        <v>0</v>
      </c>
      <c r="R1201" s="85">
        <f>[2]Metryka!$D$25</f>
        <v>0</v>
      </c>
      <c r="S1201" s="90">
        <f>[2]Metryka!$E$25</f>
        <v>0</v>
      </c>
      <c r="T1201" s="33" t="s">
        <v>974</v>
      </c>
      <c r="U1201" s="33" t="s">
        <v>5527</v>
      </c>
      <c r="V1201" s="33" t="s">
        <v>5468</v>
      </c>
      <c r="W1201" s="33" t="s">
        <v>5469</v>
      </c>
      <c r="X1201" s="33" t="s">
        <v>4633</v>
      </c>
      <c r="Y1201" s="33" t="s">
        <v>8937</v>
      </c>
    </row>
    <row r="1202" spans="1:25" ht="15" customHeight="1">
      <c r="A1202" s="453">
        <f>[2]Metryka!$C$3</f>
        <v>0</v>
      </c>
      <c r="B1202" s="264" t="s">
        <v>4966</v>
      </c>
      <c r="C1202" s="264">
        <v>-223</v>
      </c>
      <c r="D1202" s="264"/>
      <c r="E1202" s="273"/>
      <c r="F1202" s="273"/>
      <c r="G1202" s="458" t="s">
        <v>3170</v>
      </c>
      <c r="H1202" s="496"/>
      <c r="I1202" s="249"/>
      <c r="J1202" s="302"/>
      <c r="K1202" s="302"/>
      <c r="L1202" s="302"/>
      <c r="M1202" s="302"/>
      <c r="N1202" s="447">
        <v>0</v>
      </c>
      <c r="O1202" s="302"/>
      <c r="P1202" s="241"/>
      <c r="Q1202" s="33">
        <f>[2]Metryka!$C$25</f>
        <v>0</v>
      </c>
      <c r="R1202" s="85">
        <f>[2]Metryka!$D$25</f>
        <v>0</v>
      </c>
      <c r="S1202" s="90">
        <f>[2]Metryka!$E$25</f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</row>
    <row r="1203" spans="1:25" ht="15" customHeight="1">
      <c r="A1203" s="453">
        <f>[2]Metryka!$C$3</f>
        <v>0</v>
      </c>
      <c r="B1203" s="264" t="s">
        <v>3415</v>
      </c>
      <c r="C1203" s="264">
        <v>4157</v>
      </c>
      <c r="D1203" s="264"/>
      <c r="E1203" s="273"/>
      <c r="F1203" s="273"/>
      <c r="G1203" s="458" t="s">
        <v>3176</v>
      </c>
      <c r="H1203" s="496"/>
      <c r="I1203" s="249"/>
      <c r="J1203" s="302"/>
      <c r="K1203" s="302"/>
      <c r="L1203" s="302"/>
      <c r="M1203" s="302"/>
      <c r="N1203" s="447">
        <v>0</v>
      </c>
      <c r="O1203" s="302"/>
      <c r="P1203" s="241"/>
      <c r="Q1203" s="33">
        <f>[2]Metryka!$C$25</f>
        <v>0</v>
      </c>
      <c r="R1203" s="85">
        <f>[2]Metryka!$D$25</f>
        <v>0</v>
      </c>
      <c r="S1203" s="90">
        <f>[2]Metryka!$E$25</f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</row>
    <row r="1204" spans="1:25" ht="15" customHeight="1">
      <c r="A1204" s="453">
        <f>[2]Metryka!$C$3</f>
        <v>0</v>
      </c>
      <c r="B1204" s="264" t="s">
        <v>975</v>
      </c>
      <c r="C1204" s="264">
        <v>72</v>
      </c>
      <c r="D1204" s="264" t="s">
        <v>4270</v>
      </c>
      <c r="E1204" s="273">
        <v>18.205200000000001</v>
      </c>
      <c r="F1204" s="273">
        <v>50.3444</v>
      </c>
      <c r="G1204" s="458" t="s">
        <v>3176</v>
      </c>
      <c r="H1204" s="496"/>
      <c r="I1204" s="249"/>
      <c r="J1204" s="302"/>
      <c r="K1204" s="302"/>
      <c r="L1204" s="302"/>
      <c r="M1204" s="302"/>
      <c r="N1204" s="447">
        <v>0</v>
      </c>
      <c r="O1204" s="302"/>
      <c r="P1204" s="241"/>
      <c r="Q1204" s="33">
        <f>[2]Metryka!$C$25</f>
        <v>0</v>
      </c>
      <c r="R1204" s="85">
        <f>[2]Metryka!$D$25</f>
        <v>0</v>
      </c>
      <c r="S1204" s="90">
        <f>[2]Metryka!$E$25</f>
        <v>0</v>
      </c>
      <c r="T1204" s="33" t="s">
        <v>975</v>
      </c>
      <c r="U1204" s="33" t="s">
        <v>975</v>
      </c>
      <c r="V1204" s="33" t="s">
        <v>7287</v>
      </c>
      <c r="W1204" s="33" t="s">
        <v>6141</v>
      </c>
      <c r="X1204" s="33" t="s">
        <v>4639</v>
      </c>
      <c r="Y1204" s="33" t="s">
        <v>7287</v>
      </c>
    </row>
    <row r="1205" spans="1:25" ht="15" customHeight="1">
      <c r="A1205" s="453">
        <f>[2]Metryka!$C$3</f>
        <v>0</v>
      </c>
      <c r="B1205" s="264" t="s">
        <v>976</v>
      </c>
      <c r="C1205" s="264">
        <v>4158</v>
      </c>
      <c r="D1205" s="264" t="s">
        <v>4271</v>
      </c>
      <c r="E1205" s="273">
        <v>18.239599999999999</v>
      </c>
      <c r="F1205" s="273">
        <v>50.310600000000001</v>
      </c>
      <c r="G1205" s="458" t="s">
        <v>3176</v>
      </c>
      <c r="H1205" s="496"/>
      <c r="I1205" s="249"/>
      <c r="J1205" s="302"/>
      <c r="K1205" s="302"/>
      <c r="L1205" s="302"/>
      <c r="M1205" s="302"/>
      <c r="N1205" s="447">
        <v>0</v>
      </c>
      <c r="O1205" s="302"/>
      <c r="P1205" s="241"/>
      <c r="Q1205" s="33">
        <f>[2]Metryka!$C$25</f>
        <v>0</v>
      </c>
      <c r="R1205" s="85">
        <f>[2]Metryka!$D$25</f>
        <v>0</v>
      </c>
      <c r="S1205" s="90">
        <f>[2]Metryka!$E$25</f>
        <v>0</v>
      </c>
      <c r="T1205" s="33" t="s">
        <v>160</v>
      </c>
      <c r="U1205" s="33" t="s">
        <v>160</v>
      </c>
      <c r="V1205" s="33" t="s">
        <v>6140</v>
      </c>
      <c r="W1205" s="33" t="s">
        <v>6141</v>
      </c>
      <c r="X1205" s="33" t="s">
        <v>4639</v>
      </c>
      <c r="Y1205" s="33" t="s">
        <v>6140</v>
      </c>
    </row>
    <row r="1206" spans="1:25" ht="15" customHeight="1">
      <c r="A1206" s="453">
        <f>[2]Metryka!$C$3</f>
        <v>0</v>
      </c>
      <c r="B1206" s="264" t="s">
        <v>977</v>
      </c>
      <c r="C1206" s="264">
        <v>4160</v>
      </c>
      <c r="D1206" s="264" t="s">
        <v>4075</v>
      </c>
      <c r="E1206" s="273">
        <v>18.1556</v>
      </c>
      <c r="F1206" s="273">
        <v>50.3508</v>
      </c>
      <c r="G1206" s="458" t="s">
        <v>3176</v>
      </c>
      <c r="H1206" s="496"/>
      <c r="I1206" s="249"/>
      <c r="J1206" s="302"/>
      <c r="K1206" s="302"/>
      <c r="L1206" s="302"/>
      <c r="M1206" s="302"/>
      <c r="N1206" s="447">
        <v>0</v>
      </c>
      <c r="O1206" s="302"/>
      <c r="P1206" s="241"/>
      <c r="Q1206" s="33">
        <f>[2]Metryka!$C$25</f>
        <v>0</v>
      </c>
      <c r="R1206" s="85">
        <f>[2]Metryka!$D$25</f>
        <v>0</v>
      </c>
      <c r="S1206" s="90">
        <f>[2]Metryka!$E$25</f>
        <v>0</v>
      </c>
      <c r="T1206" s="33" t="s">
        <v>975</v>
      </c>
      <c r="U1206" s="33" t="s">
        <v>975</v>
      </c>
      <c r="V1206" s="33" t="s">
        <v>7287</v>
      </c>
      <c r="W1206" s="33" t="s">
        <v>6141</v>
      </c>
      <c r="X1206" s="33" t="s">
        <v>4639</v>
      </c>
      <c r="Y1206" s="33" t="s">
        <v>7287</v>
      </c>
    </row>
    <row r="1207" spans="1:25" ht="15" customHeight="1">
      <c r="A1207" s="453">
        <f>[2]Metryka!$C$3</f>
        <v>0</v>
      </c>
      <c r="B1207" s="264" t="s">
        <v>978</v>
      </c>
      <c r="C1207" s="264">
        <v>4161</v>
      </c>
      <c r="D1207" s="264" t="s">
        <v>4075</v>
      </c>
      <c r="E1207" s="273">
        <v>18.131399999999999</v>
      </c>
      <c r="F1207" s="273">
        <v>50.346600000000002</v>
      </c>
      <c r="G1207" s="458" t="s">
        <v>3176</v>
      </c>
      <c r="H1207" s="496"/>
      <c r="I1207" s="249"/>
      <c r="J1207" s="302"/>
      <c r="K1207" s="302"/>
      <c r="L1207" s="302"/>
      <c r="M1207" s="302"/>
      <c r="N1207" s="447">
        <v>0</v>
      </c>
      <c r="O1207" s="302"/>
      <c r="P1207" s="241"/>
      <c r="Q1207" s="33">
        <f>[2]Metryka!$C$25</f>
        <v>0</v>
      </c>
      <c r="R1207" s="85">
        <f>[2]Metryka!$D$25</f>
        <v>0</v>
      </c>
      <c r="S1207" s="90">
        <f>[2]Metryka!$E$25</f>
        <v>0</v>
      </c>
      <c r="T1207" s="33" t="s">
        <v>975</v>
      </c>
      <c r="U1207" s="33" t="s">
        <v>975</v>
      </c>
      <c r="V1207" s="33" t="s">
        <v>7287</v>
      </c>
      <c r="W1207" s="33" t="s">
        <v>6141</v>
      </c>
      <c r="X1207" s="33" t="s">
        <v>4639</v>
      </c>
      <c r="Y1207" s="33" t="s">
        <v>7287</v>
      </c>
    </row>
    <row r="1208" spans="1:25" ht="15" customHeight="1">
      <c r="A1208" s="453">
        <f>[2]Metryka!$C$3</f>
        <v>0</v>
      </c>
      <c r="B1208" s="264" t="s">
        <v>979</v>
      </c>
      <c r="C1208" s="264">
        <v>2100</v>
      </c>
      <c r="D1208" s="264" t="s">
        <v>4205</v>
      </c>
      <c r="E1208" s="273">
        <v>22.032800000000002</v>
      </c>
      <c r="F1208" s="273">
        <v>50.654200000000003</v>
      </c>
      <c r="G1208" s="458" t="s">
        <v>3173</v>
      </c>
      <c r="H1208" s="496"/>
      <c r="I1208" s="249"/>
      <c r="J1208" s="302"/>
      <c r="K1208" s="302"/>
      <c r="L1208" s="302"/>
      <c r="M1208" s="302"/>
      <c r="N1208" s="447">
        <v>0</v>
      </c>
      <c r="O1208" s="302"/>
      <c r="P1208" s="241"/>
      <c r="Q1208" s="33">
        <f>[2]Metryka!$C$25</f>
        <v>0</v>
      </c>
      <c r="R1208" s="85">
        <f>[2]Metryka!$D$25</f>
        <v>0</v>
      </c>
      <c r="S1208" s="90">
        <f>[2]Metryka!$E$25</f>
        <v>0</v>
      </c>
      <c r="T1208" s="33" t="s">
        <v>7288</v>
      </c>
      <c r="U1208" s="33" t="s">
        <v>7288</v>
      </c>
      <c r="V1208" s="33" t="s">
        <v>7289</v>
      </c>
      <c r="W1208" s="33" t="s">
        <v>5550</v>
      </c>
      <c r="X1208" s="33" t="s">
        <v>4640</v>
      </c>
      <c r="Y1208" s="33" t="s">
        <v>7289</v>
      </c>
    </row>
    <row r="1209" spans="1:25" ht="15" customHeight="1">
      <c r="A1209" s="453">
        <f>[2]Metryka!$C$3</f>
        <v>0</v>
      </c>
      <c r="B1209" s="264" t="s">
        <v>980</v>
      </c>
      <c r="C1209" s="264">
        <v>8161</v>
      </c>
      <c r="D1209" s="264" t="s">
        <v>4041</v>
      </c>
      <c r="E1209" s="273">
        <v>16.890899999999998</v>
      </c>
      <c r="F1209" s="273">
        <v>54.240600000000001</v>
      </c>
      <c r="G1209" s="458" t="s">
        <v>3172</v>
      </c>
      <c r="H1209" s="496"/>
      <c r="I1209" s="249"/>
      <c r="J1209" s="302"/>
      <c r="K1209" s="302"/>
      <c r="L1209" s="302"/>
      <c r="M1209" s="302"/>
      <c r="N1209" s="447">
        <v>0</v>
      </c>
      <c r="O1209" s="302"/>
      <c r="P1209" s="241"/>
      <c r="Q1209" s="33">
        <f>[2]Metryka!$C$25</f>
        <v>0</v>
      </c>
      <c r="R1209" s="85">
        <f>[2]Metryka!$D$25</f>
        <v>0</v>
      </c>
      <c r="S1209" s="90">
        <f>[2]Metryka!$E$25</f>
        <v>0</v>
      </c>
      <c r="T1209" s="33" t="s">
        <v>980</v>
      </c>
      <c r="U1209" s="33" t="s">
        <v>980</v>
      </c>
      <c r="V1209" s="33" t="s">
        <v>5209</v>
      </c>
      <c r="W1209" s="33" t="s">
        <v>5210</v>
      </c>
      <c r="X1209" s="33" t="s">
        <v>4642</v>
      </c>
      <c r="Y1209" s="33" t="s">
        <v>7290</v>
      </c>
    </row>
    <row r="1210" spans="1:25" ht="15" customHeight="1">
      <c r="A1210" s="453">
        <f>[2]Metryka!$C$3</f>
        <v>0</v>
      </c>
      <c r="B1210" s="264" t="s">
        <v>981</v>
      </c>
      <c r="C1210" s="264">
        <v>8162</v>
      </c>
      <c r="D1210" s="264" t="s">
        <v>4041</v>
      </c>
      <c r="E1210" s="273">
        <v>16.897099999999998</v>
      </c>
      <c r="F1210" s="273">
        <v>54.215400000000002</v>
      </c>
      <c r="G1210" s="458" t="s">
        <v>3172</v>
      </c>
      <c r="H1210" s="496"/>
      <c r="I1210" s="249"/>
      <c r="J1210" s="302"/>
      <c r="K1210" s="302"/>
      <c r="L1210" s="302"/>
      <c r="M1210" s="302"/>
      <c r="N1210" s="447">
        <v>0</v>
      </c>
      <c r="O1210" s="302"/>
      <c r="P1210" s="241"/>
      <c r="Q1210" s="33">
        <f>[2]Metryka!$C$25</f>
        <v>0</v>
      </c>
      <c r="R1210" s="85">
        <f>[2]Metryka!$D$25</f>
        <v>0</v>
      </c>
      <c r="S1210" s="90">
        <f>[2]Metryka!$E$25</f>
        <v>0</v>
      </c>
      <c r="T1210" s="33" t="s">
        <v>980</v>
      </c>
      <c r="U1210" s="33" t="s">
        <v>980</v>
      </c>
      <c r="V1210" s="33" t="s">
        <v>5209</v>
      </c>
      <c r="W1210" s="33" t="s">
        <v>5210</v>
      </c>
      <c r="X1210" s="33" t="s">
        <v>4642</v>
      </c>
      <c r="Y1210" s="33" t="s">
        <v>7290</v>
      </c>
    </row>
    <row r="1211" spans="1:25" ht="15" customHeight="1">
      <c r="A1211" s="453">
        <f>[2]Metryka!$C$3</f>
        <v>0</v>
      </c>
      <c r="B1211" s="264" t="s">
        <v>982</v>
      </c>
      <c r="C1211" s="264">
        <v>903</v>
      </c>
      <c r="D1211" s="264" t="s">
        <v>4272</v>
      </c>
      <c r="E1211" s="273">
        <v>18.0016</v>
      </c>
      <c r="F1211" s="273">
        <v>51.291800000000002</v>
      </c>
      <c r="G1211" s="458" t="s">
        <v>3168</v>
      </c>
      <c r="H1211" s="496"/>
      <c r="I1211" s="249"/>
      <c r="J1211" s="302"/>
      <c r="K1211" s="302"/>
      <c r="L1211" s="302"/>
      <c r="M1211" s="302"/>
      <c r="N1211" s="447">
        <v>0</v>
      </c>
      <c r="O1211" s="302"/>
      <c r="P1211" s="241"/>
      <c r="Q1211" s="33">
        <f>[2]Metryka!$C$25</f>
        <v>0</v>
      </c>
      <c r="R1211" s="85">
        <f>[2]Metryka!$D$25</f>
        <v>0</v>
      </c>
      <c r="S1211" s="90">
        <f>[2]Metryka!$E$25</f>
        <v>0</v>
      </c>
      <c r="T1211" s="33" t="s">
        <v>982</v>
      </c>
      <c r="U1211" s="33" t="s">
        <v>7291</v>
      </c>
      <c r="V1211" s="33" t="s">
        <v>6732</v>
      </c>
      <c r="W1211" s="33" t="s">
        <v>6733</v>
      </c>
      <c r="X1211" s="33" t="s">
        <v>4646</v>
      </c>
      <c r="Y1211" s="33" t="s">
        <v>7292</v>
      </c>
    </row>
    <row r="1212" spans="1:25" ht="15" customHeight="1">
      <c r="A1212" s="453">
        <f>[2]Metryka!$C$3</f>
        <v>0</v>
      </c>
      <c r="B1212" s="264" t="s">
        <v>983</v>
      </c>
      <c r="C1212" s="264">
        <v>1193</v>
      </c>
      <c r="D1212" s="264" t="s">
        <v>4063</v>
      </c>
      <c r="E1212" s="273">
        <v>20.148199999999999</v>
      </c>
      <c r="F1212" s="273">
        <v>52.138300000000001</v>
      </c>
      <c r="G1212" s="458" t="s">
        <v>3169</v>
      </c>
      <c r="H1212" s="496"/>
      <c r="I1212" s="249"/>
      <c r="J1212" s="302"/>
      <c r="K1212" s="302"/>
      <c r="L1212" s="302"/>
      <c r="M1212" s="302"/>
      <c r="N1212" s="447">
        <v>0</v>
      </c>
      <c r="O1212" s="302"/>
      <c r="P1212" s="241"/>
      <c r="Q1212" s="33">
        <f>[2]Metryka!$C$25</f>
        <v>0</v>
      </c>
      <c r="R1212" s="85">
        <f>[2]Metryka!$D$25</f>
        <v>0</v>
      </c>
      <c r="S1212" s="90">
        <f>[2]Metryka!$E$25</f>
        <v>0</v>
      </c>
      <c r="T1212" s="33" t="s">
        <v>7143</v>
      </c>
      <c r="U1212" s="33" t="s">
        <v>7144</v>
      </c>
      <c r="V1212" s="33" t="s">
        <v>7145</v>
      </c>
      <c r="W1212" s="33" t="s">
        <v>6669</v>
      </c>
      <c r="X1212" s="33" t="s">
        <v>4636</v>
      </c>
      <c r="Y1212" s="33" t="s">
        <v>7145</v>
      </c>
    </row>
    <row r="1213" spans="1:25" ht="15" customHeight="1">
      <c r="A1213" s="453">
        <f>[2]Metryka!$C$3</f>
        <v>0</v>
      </c>
      <c r="B1213" s="264" t="s">
        <v>984</v>
      </c>
      <c r="C1213" s="264">
        <v>408</v>
      </c>
      <c r="D1213" s="264" t="s">
        <v>4273</v>
      </c>
      <c r="E1213" s="273">
        <v>21.385200000000001</v>
      </c>
      <c r="F1213" s="273">
        <v>54.072600000000001</v>
      </c>
      <c r="G1213" s="458" t="s">
        <v>3180</v>
      </c>
      <c r="H1213" s="496"/>
      <c r="I1213" s="249"/>
      <c r="J1213" s="302"/>
      <c r="K1213" s="302"/>
      <c r="L1213" s="302"/>
      <c r="M1213" s="302"/>
      <c r="N1213" s="447">
        <v>0</v>
      </c>
      <c r="O1213" s="302"/>
      <c r="P1213" s="241"/>
      <c r="Q1213" s="33">
        <f>[2]Metryka!$C$25</f>
        <v>0</v>
      </c>
      <c r="R1213" s="85">
        <f>[2]Metryka!$D$25</f>
        <v>0</v>
      </c>
      <c r="S1213" s="90">
        <f>[2]Metryka!$E$25</f>
        <v>0</v>
      </c>
      <c r="T1213" s="33" t="s">
        <v>984</v>
      </c>
      <c r="U1213" s="33" t="s">
        <v>7293</v>
      </c>
      <c r="V1213" s="33" t="s">
        <v>7294</v>
      </c>
      <c r="W1213" s="33" t="s">
        <v>5399</v>
      </c>
      <c r="X1213" s="33" t="s">
        <v>4645</v>
      </c>
      <c r="Y1213" s="33" t="s">
        <v>7294</v>
      </c>
    </row>
    <row r="1214" spans="1:25" ht="15" customHeight="1">
      <c r="A1214" s="453">
        <f>[2]Metryka!$C$3</f>
        <v>0</v>
      </c>
      <c r="B1214" s="264" t="s">
        <v>3416</v>
      </c>
      <c r="C1214" s="264">
        <v>5273</v>
      </c>
      <c r="D1214" s="264" t="s">
        <v>4180</v>
      </c>
      <c r="E1214" s="273">
        <v>17.939900000000002</v>
      </c>
      <c r="F1214" s="273">
        <v>54.495800000000003</v>
      </c>
      <c r="G1214" s="458" t="s">
        <v>3172</v>
      </c>
      <c r="H1214" s="496"/>
      <c r="I1214" s="249"/>
      <c r="J1214" s="302"/>
      <c r="K1214" s="302"/>
      <c r="L1214" s="302"/>
      <c r="M1214" s="302"/>
      <c r="N1214" s="447">
        <v>0</v>
      </c>
      <c r="O1214" s="302"/>
      <c r="P1214" s="241"/>
      <c r="Q1214" s="33">
        <f>[2]Metryka!$C$25</f>
        <v>0</v>
      </c>
      <c r="R1214" s="85">
        <f>[2]Metryka!$D$25</f>
        <v>0</v>
      </c>
      <c r="S1214" s="90">
        <f>[2]Metryka!$E$25</f>
        <v>0</v>
      </c>
      <c r="T1214" s="33" t="s">
        <v>5528</v>
      </c>
      <c r="U1214" s="33" t="s">
        <v>5529</v>
      </c>
      <c r="V1214" s="33" t="s">
        <v>5530</v>
      </c>
      <c r="W1214" s="33" t="s">
        <v>5143</v>
      </c>
      <c r="X1214" s="33" t="s">
        <v>4642</v>
      </c>
      <c r="Y1214" s="33" t="s">
        <v>5530</v>
      </c>
    </row>
    <row r="1215" spans="1:25" ht="15" customHeight="1">
      <c r="A1215" s="453">
        <f>[2]Metryka!$C$3</f>
        <v>0</v>
      </c>
      <c r="B1215" s="264" t="s">
        <v>985</v>
      </c>
      <c r="C1215" s="264">
        <v>4162</v>
      </c>
      <c r="D1215" s="264" t="s">
        <v>3981</v>
      </c>
      <c r="E1215" s="273">
        <v>19.2256</v>
      </c>
      <c r="F1215" s="273">
        <v>49.880600000000001</v>
      </c>
      <c r="G1215" s="458" t="s">
        <v>3166</v>
      </c>
      <c r="H1215" s="496"/>
      <c r="I1215" s="249"/>
      <c r="J1215" s="302"/>
      <c r="K1215" s="302"/>
      <c r="L1215" s="302"/>
      <c r="M1215" s="302"/>
      <c r="N1215" s="447">
        <v>0</v>
      </c>
      <c r="O1215" s="302"/>
      <c r="P1215" s="241"/>
      <c r="Q1215" s="33">
        <f>[2]Metryka!$C$25</f>
        <v>0</v>
      </c>
      <c r="R1215" s="85">
        <f>[2]Metryka!$D$25</f>
        <v>0</v>
      </c>
      <c r="S1215" s="90">
        <f>[2]Metryka!$E$25</f>
        <v>0</v>
      </c>
      <c r="T1215" s="33" t="s">
        <v>985</v>
      </c>
      <c r="U1215" s="33" t="s">
        <v>7295</v>
      </c>
      <c r="V1215" s="33" t="s">
        <v>6375</v>
      </c>
      <c r="W1215" s="33" t="s">
        <v>5277</v>
      </c>
      <c r="X1215" s="33" t="s">
        <v>4637</v>
      </c>
      <c r="Y1215" s="33" t="s">
        <v>7296</v>
      </c>
    </row>
    <row r="1216" spans="1:25" ht="15" customHeight="1">
      <c r="A1216" s="453">
        <f>[2]Metryka!$C$3</f>
        <v>0</v>
      </c>
      <c r="B1216" s="264" t="s">
        <v>986</v>
      </c>
      <c r="C1216" s="264">
        <v>4163</v>
      </c>
      <c r="D1216" s="264" t="s">
        <v>3981</v>
      </c>
      <c r="E1216" s="273">
        <v>19.1968</v>
      </c>
      <c r="F1216" s="273">
        <v>49.8782</v>
      </c>
      <c r="G1216" s="458" t="s">
        <v>3166</v>
      </c>
      <c r="H1216" s="496"/>
      <c r="I1216" s="249"/>
      <c r="J1216" s="302"/>
      <c r="K1216" s="302"/>
      <c r="L1216" s="302"/>
      <c r="M1216" s="302"/>
      <c r="N1216" s="447">
        <v>0</v>
      </c>
      <c r="O1216" s="302"/>
      <c r="P1216" s="241"/>
      <c r="Q1216" s="33">
        <f>[2]Metryka!$C$25</f>
        <v>0</v>
      </c>
      <c r="R1216" s="85">
        <f>[2]Metryka!$D$25</f>
        <v>0</v>
      </c>
      <c r="S1216" s="90">
        <f>[2]Metryka!$E$25</f>
        <v>0</v>
      </c>
      <c r="T1216" s="33" t="s">
        <v>985</v>
      </c>
      <c r="U1216" s="33" t="s">
        <v>7295</v>
      </c>
      <c r="V1216" s="33" t="s">
        <v>6375</v>
      </c>
      <c r="W1216" s="33" t="s">
        <v>5277</v>
      </c>
      <c r="X1216" s="33" t="s">
        <v>4637</v>
      </c>
      <c r="Y1216" s="33" t="s">
        <v>7296</v>
      </c>
    </row>
    <row r="1217" spans="1:25" ht="15" customHeight="1">
      <c r="A1217" s="453">
        <f>[2]Metryka!$C$3</f>
        <v>0</v>
      </c>
      <c r="B1217" s="264" t="s">
        <v>987</v>
      </c>
      <c r="C1217" s="264">
        <v>7189</v>
      </c>
      <c r="D1217" s="264" t="s">
        <v>4274</v>
      </c>
      <c r="E1217" s="273">
        <v>16.790099999999999</v>
      </c>
      <c r="F1217" s="273">
        <v>52.4758</v>
      </c>
      <c r="G1217" s="458" t="s">
        <v>3168</v>
      </c>
      <c r="H1217" s="496"/>
      <c r="I1217" s="249"/>
      <c r="J1217" s="302"/>
      <c r="K1217" s="302"/>
      <c r="L1217" s="302"/>
      <c r="M1217" s="302"/>
      <c r="N1217" s="447">
        <v>0</v>
      </c>
      <c r="O1217" s="302"/>
      <c r="P1217" s="241"/>
      <c r="Q1217" s="33">
        <f>[2]Metryka!$C$25</f>
        <v>0</v>
      </c>
      <c r="R1217" s="85">
        <f>[2]Metryka!$D$25</f>
        <v>0</v>
      </c>
      <c r="S1217" s="90">
        <f>[2]Metryka!$E$25</f>
        <v>0</v>
      </c>
      <c r="T1217" s="33" t="s">
        <v>2014</v>
      </c>
      <c r="U1217" s="33" t="s">
        <v>7297</v>
      </c>
      <c r="V1217" s="33" t="s">
        <v>7298</v>
      </c>
      <c r="W1217" s="33" t="s">
        <v>5928</v>
      </c>
      <c r="X1217" s="33" t="s">
        <v>4646</v>
      </c>
      <c r="Y1217" s="33" t="s">
        <v>7298</v>
      </c>
    </row>
    <row r="1218" spans="1:25" ht="15" customHeight="1">
      <c r="A1218" s="453">
        <f>[2]Metryka!$C$3</f>
        <v>0</v>
      </c>
      <c r="B1218" s="264" t="s">
        <v>988</v>
      </c>
      <c r="C1218" s="264">
        <v>73</v>
      </c>
      <c r="D1218" s="264" t="s">
        <v>4275</v>
      </c>
      <c r="E1218" s="273">
        <v>20.617999999999999</v>
      </c>
      <c r="F1218" s="273">
        <v>50.874299999999998</v>
      </c>
      <c r="G1218" s="458" t="s">
        <v>3192</v>
      </c>
      <c r="H1218" s="496"/>
      <c r="I1218" s="249"/>
      <c r="J1218" s="302"/>
      <c r="K1218" s="302"/>
      <c r="L1218" s="302"/>
      <c r="M1218" s="302"/>
      <c r="N1218" s="447">
        <v>0</v>
      </c>
      <c r="O1218" s="302"/>
      <c r="P1218" s="241"/>
      <c r="Q1218" s="33">
        <f>[2]Metryka!$C$25</f>
        <v>0</v>
      </c>
      <c r="R1218" s="85">
        <f>[2]Metryka!$D$25</f>
        <v>0</v>
      </c>
      <c r="S1218" s="90">
        <f>[2]Metryka!$E$25</f>
        <v>0</v>
      </c>
      <c r="T1218" s="33" t="s">
        <v>988</v>
      </c>
      <c r="U1218" s="33" t="s">
        <v>7299</v>
      </c>
      <c r="V1218" s="33" t="s">
        <v>7300</v>
      </c>
      <c r="W1218" s="33" t="s">
        <v>7301</v>
      </c>
      <c r="X1218" s="33" t="s">
        <v>4644</v>
      </c>
      <c r="Y1218" s="33" t="s">
        <v>7300</v>
      </c>
    </row>
    <row r="1219" spans="1:25" ht="15" customHeight="1">
      <c r="A1219" s="453">
        <f>[2]Metryka!$C$3</f>
        <v>0</v>
      </c>
      <c r="B1219" s="264" t="s">
        <v>989</v>
      </c>
      <c r="C1219" s="264">
        <v>2101</v>
      </c>
      <c r="D1219" s="264" t="s">
        <v>4003</v>
      </c>
      <c r="E1219" s="273">
        <v>20.573</v>
      </c>
      <c r="F1219" s="273">
        <v>50.854700000000001</v>
      </c>
      <c r="G1219" s="458" t="s">
        <v>3192</v>
      </c>
      <c r="H1219" s="496"/>
      <c r="I1219" s="249"/>
      <c r="J1219" s="302"/>
      <c r="K1219" s="302"/>
      <c r="L1219" s="302"/>
      <c r="M1219" s="302"/>
      <c r="N1219" s="447">
        <v>0</v>
      </c>
      <c r="O1219" s="302"/>
      <c r="P1219" s="241"/>
      <c r="Q1219" s="33">
        <f>[2]Metryka!$C$25</f>
        <v>0</v>
      </c>
      <c r="R1219" s="85">
        <f>[2]Metryka!$D$25</f>
        <v>0</v>
      </c>
      <c r="S1219" s="90">
        <f>[2]Metryka!$E$25</f>
        <v>0</v>
      </c>
      <c r="T1219" s="33" t="s">
        <v>988</v>
      </c>
      <c r="U1219" s="33" t="s">
        <v>7299</v>
      </c>
      <c r="V1219" s="33" t="s">
        <v>7300</v>
      </c>
      <c r="W1219" s="33" t="s">
        <v>7301</v>
      </c>
      <c r="X1219" s="33" t="s">
        <v>4644</v>
      </c>
      <c r="Y1219" s="33" t="s">
        <v>7300</v>
      </c>
    </row>
    <row r="1220" spans="1:25" ht="15" customHeight="1">
      <c r="A1220" s="453">
        <f>[2]Metryka!$C$3</f>
        <v>0</v>
      </c>
      <c r="B1220" s="264" t="s">
        <v>990</v>
      </c>
      <c r="C1220" s="264">
        <v>2103</v>
      </c>
      <c r="D1220" s="264" t="s">
        <v>4276</v>
      </c>
      <c r="E1220" s="273">
        <v>20.603999999999999</v>
      </c>
      <c r="F1220" s="273">
        <v>50.885800000000003</v>
      </c>
      <c r="G1220" s="458" t="s">
        <v>3192</v>
      </c>
      <c r="H1220" s="496"/>
      <c r="I1220" s="249"/>
      <c r="J1220" s="302"/>
      <c r="K1220" s="302"/>
      <c r="L1220" s="302"/>
      <c r="M1220" s="302"/>
      <c r="N1220" s="447">
        <v>0</v>
      </c>
      <c r="O1220" s="302"/>
      <c r="P1220" s="241"/>
      <c r="Q1220" s="33">
        <f>[2]Metryka!$C$25</f>
        <v>0</v>
      </c>
      <c r="R1220" s="85">
        <f>[2]Metryka!$D$25</f>
        <v>0</v>
      </c>
      <c r="S1220" s="90">
        <f>[2]Metryka!$E$25</f>
        <v>0</v>
      </c>
      <c r="T1220" s="33" t="s">
        <v>988</v>
      </c>
      <c r="U1220" s="33" t="s">
        <v>7299</v>
      </c>
      <c r="V1220" s="33" t="s">
        <v>7300</v>
      </c>
      <c r="W1220" s="33" t="s">
        <v>7301</v>
      </c>
      <c r="X1220" s="33" t="s">
        <v>4644</v>
      </c>
      <c r="Y1220" s="33" t="s">
        <v>7300</v>
      </c>
    </row>
    <row r="1221" spans="1:25" ht="15" customHeight="1">
      <c r="A1221" s="453">
        <f>[2]Metryka!$C$3</f>
        <v>0</v>
      </c>
      <c r="B1221" s="264" t="s">
        <v>991</v>
      </c>
      <c r="C1221" s="264">
        <v>2104</v>
      </c>
      <c r="D1221" s="264" t="s">
        <v>4003</v>
      </c>
      <c r="E1221" s="273">
        <v>20.624700000000001</v>
      </c>
      <c r="F1221" s="273">
        <v>50.888500000000001</v>
      </c>
      <c r="G1221" s="458" t="s">
        <v>3192</v>
      </c>
      <c r="H1221" s="496"/>
      <c r="I1221" s="249"/>
      <c r="J1221" s="302"/>
      <c r="K1221" s="302"/>
      <c r="L1221" s="302"/>
      <c r="M1221" s="302"/>
      <c r="N1221" s="447">
        <v>0</v>
      </c>
      <c r="O1221" s="302"/>
      <c r="P1221" s="241"/>
      <c r="Q1221" s="33">
        <f>[2]Metryka!$C$25</f>
        <v>0</v>
      </c>
      <c r="R1221" s="85">
        <f>[2]Metryka!$D$25</f>
        <v>0</v>
      </c>
      <c r="S1221" s="90">
        <f>[2]Metryka!$E$25</f>
        <v>0</v>
      </c>
      <c r="T1221" s="33" t="s">
        <v>988</v>
      </c>
      <c r="U1221" s="33" t="s">
        <v>7299</v>
      </c>
      <c r="V1221" s="33" t="s">
        <v>7300</v>
      </c>
      <c r="W1221" s="33" t="s">
        <v>7301</v>
      </c>
      <c r="X1221" s="33" t="s">
        <v>4644</v>
      </c>
      <c r="Y1221" s="33" t="s">
        <v>7300</v>
      </c>
    </row>
    <row r="1222" spans="1:25" ht="15" customHeight="1">
      <c r="A1222" s="453">
        <f>[2]Metryka!$C$3</f>
        <v>0</v>
      </c>
      <c r="B1222" s="264" t="s">
        <v>3417</v>
      </c>
      <c r="C1222" s="264">
        <v>2221</v>
      </c>
      <c r="D1222" s="264" t="s">
        <v>4003</v>
      </c>
      <c r="E1222" s="273">
        <v>20.538599999999999</v>
      </c>
      <c r="F1222" s="273">
        <v>50.8337</v>
      </c>
      <c r="G1222" s="458" t="s">
        <v>3192</v>
      </c>
      <c r="H1222" s="496"/>
      <c r="I1222" s="249"/>
      <c r="J1222" s="302"/>
      <c r="K1222" s="302"/>
      <c r="L1222" s="302"/>
      <c r="M1222" s="302"/>
      <c r="N1222" s="447">
        <v>0</v>
      </c>
      <c r="O1222" s="302"/>
      <c r="P1222" s="241"/>
      <c r="Q1222" s="33">
        <f>[2]Metryka!$C$25</f>
        <v>0</v>
      </c>
      <c r="R1222" s="85">
        <f>[2]Metryka!$D$25</f>
        <v>0</v>
      </c>
      <c r="S1222" s="90">
        <f>[2]Metryka!$E$25</f>
        <v>0</v>
      </c>
      <c r="T1222" s="33" t="s">
        <v>988</v>
      </c>
      <c r="U1222" s="33" t="s">
        <v>7299</v>
      </c>
      <c r="V1222" s="33" t="s">
        <v>7300</v>
      </c>
      <c r="W1222" s="33" t="s">
        <v>7301</v>
      </c>
      <c r="X1222" s="33" t="s">
        <v>4644</v>
      </c>
      <c r="Y1222" s="33" t="s">
        <v>7300</v>
      </c>
    </row>
    <row r="1223" spans="1:25" ht="15" customHeight="1">
      <c r="A1223" s="453">
        <f>[2]Metryka!$C$3</f>
        <v>0</v>
      </c>
      <c r="B1223" s="264" t="s">
        <v>3418</v>
      </c>
      <c r="C1223" s="264">
        <v>2102</v>
      </c>
      <c r="D1223" s="264" t="s">
        <v>4061</v>
      </c>
      <c r="E1223" s="273">
        <v>20.5837</v>
      </c>
      <c r="F1223" s="273">
        <v>50.8889</v>
      </c>
      <c r="G1223" s="458" t="s">
        <v>3192</v>
      </c>
      <c r="H1223" s="496"/>
      <c r="I1223" s="249"/>
      <c r="J1223" s="302"/>
      <c r="K1223" s="302"/>
      <c r="L1223" s="302"/>
      <c r="M1223" s="302"/>
      <c r="N1223" s="447">
        <v>0</v>
      </c>
      <c r="O1223" s="302"/>
      <c r="P1223" s="241"/>
      <c r="Q1223" s="33">
        <f>[2]Metryka!$C$25</f>
        <v>0</v>
      </c>
      <c r="R1223" s="85">
        <f>[2]Metryka!$D$25</f>
        <v>0</v>
      </c>
      <c r="S1223" s="90">
        <f>[2]Metryka!$E$25</f>
        <v>0</v>
      </c>
      <c r="T1223" s="33" t="s">
        <v>988</v>
      </c>
      <c r="U1223" s="33" t="s">
        <v>7299</v>
      </c>
      <c r="V1223" s="33" t="s">
        <v>7300</v>
      </c>
      <c r="W1223" s="33" t="s">
        <v>7301</v>
      </c>
      <c r="X1223" s="33" t="s">
        <v>4644</v>
      </c>
      <c r="Y1223" s="33" t="s">
        <v>7300</v>
      </c>
    </row>
    <row r="1224" spans="1:25" ht="15" customHeight="1">
      <c r="A1224" s="453">
        <f>[2]Metryka!$C$3</f>
        <v>0</v>
      </c>
      <c r="B1224" s="264" t="s">
        <v>992</v>
      </c>
      <c r="C1224" s="264">
        <v>4164</v>
      </c>
      <c r="D1224" s="264" t="s">
        <v>4137</v>
      </c>
      <c r="E1224" s="273">
        <v>18.561499999999999</v>
      </c>
      <c r="F1224" s="273">
        <v>50.563600000000001</v>
      </c>
      <c r="G1224" s="458" t="s">
        <v>3176</v>
      </c>
      <c r="H1224" s="496"/>
      <c r="I1224" s="249"/>
      <c r="J1224" s="302"/>
      <c r="K1224" s="302"/>
      <c r="L1224" s="302"/>
      <c r="M1224" s="302"/>
      <c r="N1224" s="447">
        <v>0</v>
      </c>
      <c r="O1224" s="302"/>
      <c r="P1224" s="241"/>
      <c r="Q1224" s="33">
        <f>[2]Metryka!$C$25</f>
        <v>0</v>
      </c>
      <c r="R1224" s="85">
        <f>[2]Metryka!$D$25</f>
        <v>0</v>
      </c>
      <c r="S1224" s="90">
        <f>[2]Metryka!$E$25</f>
        <v>0</v>
      </c>
      <c r="T1224" s="33" t="s">
        <v>2865</v>
      </c>
      <c r="U1224" s="33" t="s">
        <v>7302</v>
      </c>
      <c r="V1224" s="33" t="s">
        <v>7303</v>
      </c>
      <c r="W1224" s="33" t="s">
        <v>5126</v>
      </c>
      <c r="X1224" s="33" t="s">
        <v>4639</v>
      </c>
      <c r="Y1224" s="33" t="s">
        <v>7304</v>
      </c>
    </row>
    <row r="1225" spans="1:25" ht="15" customHeight="1">
      <c r="A1225" s="453">
        <f>[2]Metryka!$C$3</f>
        <v>0</v>
      </c>
      <c r="B1225" s="264" t="s">
        <v>993</v>
      </c>
      <c r="C1225" s="264"/>
      <c r="D1225" s="264" t="s">
        <v>4162</v>
      </c>
      <c r="E1225" s="273">
        <v>17.3935</v>
      </c>
      <c r="F1225" s="273">
        <v>53.715699999999998</v>
      </c>
      <c r="G1225" s="458" t="s">
        <v>3172</v>
      </c>
      <c r="H1225" s="496"/>
      <c r="I1225" s="249"/>
      <c r="J1225" s="302"/>
      <c r="K1225" s="302"/>
      <c r="L1225" s="302"/>
      <c r="M1225" s="302"/>
      <c r="N1225" s="447">
        <v>0</v>
      </c>
      <c r="O1225" s="302"/>
      <c r="P1225" s="241"/>
      <c r="Q1225" s="33">
        <f>[2]Metryka!$C$25</f>
        <v>0</v>
      </c>
      <c r="R1225" s="85">
        <f>[2]Metryka!$D$25</f>
        <v>0</v>
      </c>
      <c r="S1225" s="90">
        <f>[2]Metryka!$E$25</f>
        <v>0</v>
      </c>
      <c r="T1225" s="33" t="s">
        <v>445</v>
      </c>
      <c r="U1225" s="33" t="s">
        <v>5531</v>
      </c>
      <c r="V1225" s="33" t="s">
        <v>5532</v>
      </c>
      <c r="W1225" s="33" t="s">
        <v>5363</v>
      </c>
      <c r="X1225" s="33" t="s">
        <v>4642</v>
      </c>
      <c r="Y1225" s="33" t="s">
        <v>5532</v>
      </c>
    </row>
    <row r="1226" spans="1:25" ht="15" customHeight="1">
      <c r="A1226" s="453">
        <f>[2]Metryka!$C$3</f>
        <v>0</v>
      </c>
      <c r="B1226" s="264" t="s">
        <v>3419</v>
      </c>
      <c r="C1226" s="264">
        <v>8164</v>
      </c>
      <c r="D1226" s="264" t="s">
        <v>4043</v>
      </c>
      <c r="E1226" s="273">
        <v>15.653600000000001</v>
      </c>
      <c r="F1226" s="273">
        <v>53.183900000000001</v>
      </c>
      <c r="G1226" s="458" t="s">
        <v>3178</v>
      </c>
      <c r="H1226" s="496"/>
      <c r="I1226" s="249"/>
      <c r="J1226" s="302"/>
      <c r="K1226" s="302"/>
      <c r="L1226" s="302"/>
      <c r="M1226" s="302"/>
      <c r="N1226" s="447">
        <v>0</v>
      </c>
      <c r="O1226" s="302"/>
      <c r="P1226" s="241"/>
      <c r="Q1226" s="33">
        <f>[2]Metryka!$C$25</f>
        <v>0</v>
      </c>
      <c r="R1226" s="85">
        <f>[2]Metryka!$D$25</f>
        <v>0</v>
      </c>
      <c r="S1226" s="90">
        <f>[2]Metryka!$E$25</f>
        <v>0</v>
      </c>
      <c r="T1226" s="33" t="s">
        <v>3281</v>
      </c>
      <c r="U1226" s="33" t="s">
        <v>5533</v>
      </c>
      <c r="V1226" s="33" t="s">
        <v>5395</v>
      </c>
      <c r="W1226" s="33" t="s">
        <v>5396</v>
      </c>
      <c r="X1226" s="33" t="s">
        <v>4647</v>
      </c>
      <c r="Y1226" s="33" t="s">
        <v>8205</v>
      </c>
    </row>
    <row r="1227" spans="1:25" ht="15" customHeight="1">
      <c r="A1227" s="453">
        <f>[2]Metryka!$C$3</f>
        <v>0</v>
      </c>
      <c r="B1227" s="264" t="s">
        <v>994</v>
      </c>
      <c r="C1227" s="264">
        <v>5274</v>
      </c>
      <c r="D1227" s="264" t="s">
        <v>3990</v>
      </c>
      <c r="E1227" s="273">
        <v>18.231300000000001</v>
      </c>
      <c r="F1227" s="273">
        <v>54.287199999999999</v>
      </c>
      <c r="G1227" s="458" t="s">
        <v>3172</v>
      </c>
      <c r="H1227" s="496"/>
      <c r="I1227" s="249"/>
      <c r="J1227" s="302"/>
      <c r="K1227" s="302"/>
      <c r="L1227" s="302"/>
      <c r="M1227" s="302"/>
      <c r="N1227" s="447">
        <v>0</v>
      </c>
      <c r="O1227" s="302"/>
      <c r="P1227" s="241"/>
      <c r="Q1227" s="33">
        <f>[2]Metryka!$C$25</f>
        <v>0</v>
      </c>
      <c r="R1227" s="85">
        <f>[2]Metryka!$D$25</f>
        <v>0</v>
      </c>
      <c r="S1227" s="90">
        <f>[2]Metryka!$E$25</f>
        <v>0</v>
      </c>
      <c r="T1227" s="33" t="s">
        <v>955</v>
      </c>
      <c r="U1227" s="33" t="s">
        <v>5747</v>
      </c>
      <c r="V1227" s="33" t="s">
        <v>5748</v>
      </c>
      <c r="W1227" s="33" t="s">
        <v>5419</v>
      </c>
      <c r="X1227" s="33" t="s">
        <v>4642</v>
      </c>
      <c r="Y1227" s="33" t="s">
        <v>6795</v>
      </c>
    </row>
    <row r="1228" spans="1:25" ht="15" customHeight="1">
      <c r="A1228" s="453">
        <f>[2]Metryka!$C$3</f>
        <v>0</v>
      </c>
      <c r="B1228" s="264" t="s">
        <v>3420</v>
      </c>
      <c r="C1228" s="264">
        <v>8165</v>
      </c>
      <c r="D1228" s="264"/>
      <c r="E1228" s="273"/>
      <c r="F1228" s="273"/>
      <c r="G1228" s="458" t="s">
        <v>3178</v>
      </c>
      <c r="H1228" s="496"/>
      <c r="I1228" s="249"/>
      <c r="J1228" s="302"/>
      <c r="K1228" s="302"/>
      <c r="L1228" s="302"/>
      <c r="M1228" s="302"/>
      <c r="N1228" s="447">
        <v>0</v>
      </c>
      <c r="O1228" s="302"/>
      <c r="P1228" s="241"/>
      <c r="Q1228" s="33">
        <f>[2]Metryka!$C$25</f>
        <v>0</v>
      </c>
      <c r="R1228" s="85">
        <f>[2]Metryka!$D$25</f>
        <v>0</v>
      </c>
      <c r="S1228" s="90">
        <f>[2]Metryka!$E$25</f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</row>
    <row r="1229" spans="1:25" ht="15" customHeight="1">
      <c r="A1229" s="453">
        <f>[2]Metryka!$C$3</f>
        <v>0</v>
      </c>
      <c r="B1229" s="264" t="s">
        <v>995</v>
      </c>
      <c r="C1229" s="264">
        <v>1194</v>
      </c>
      <c r="D1229" s="264" t="s">
        <v>3997</v>
      </c>
      <c r="E1229" s="273">
        <v>22.179600000000001</v>
      </c>
      <c r="F1229" s="273">
        <v>52.744199999999999</v>
      </c>
      <c r="G1229" s="458" t="s">
        <v>3170</v>
      </c>
      <c r="H1229" s="496"/>
      <c r="I1229" s="249"/>
      <c r="J1229" s="302"/>
      <c r="K1229" s="302"/>
      <c r="L1229" s="302"/>
      <c r="M1229" s="302"/>
      <c r="N1229" s="447">
        <v>0</v>
      </c>
      <c r="O1229" s="302"/>
      <c r="P1229" s="241"/>
      <c r="Q1229" s="33">
        <f>[2]Metryka!$C$25</f>
        <v>0</v>
      </c>
      <c r="R1229" s="85">
        <f>[2]Metryka!$D$25</f>
        <v>0</v>
      </c>
      <c r="S1229" s="90">
        <f>[2]Metryka!$E$25</f>
        <v>0</v>
      </c>
      <c r="T1229" s="33" t="s">
        <v>2853</v>
      </c>
      <c r="U1229" s="33" t="s">
        <v>2853</v>
      </c>
      <c r="V1229" s="33" t="s">
        <v>7305</v>
      </c>
      <c r="W1229" s="33" t="s">
        <v>5149</v>
      </c>
      <c r="X1229" s="33" t="s">
        <v>4638</v>
      </c>
      <c r="Y1229" s="33" t="s">
        <v>7305</v>
      </c>
    </row>
    <row r="1230" spans="1:25" ht="15" customHeight="1">
      <c r="A1230" s="453">
        <f>[2]Metryka!$C$3</f>
        <v>0</v>
      </c>
      <c r="B1230" s="264" t="s">
        <v>3421</v>
      </c>
      <c r="C1230" s="264">
        <v>4165</v>
      </c>
      <c r="D1230" s="264" t="s">
        <v>4277</v>
      </c>
      <c r="E1230" s="273">
        <v>18.006799999999998</v>
      </c>
      <c r="F1230" s="273">
        <v>50.076300000000003</v>
      </c>
      <c r="G1230" s="458" t="s">
        <v>3176</v>
      </c>
      <c r="H1230" s="496"/>
      <c r="I1230" s="249"/>
      <c r="J1230" s="302"/>
      <c r="K1230" s="302"/>
      <c r="L1230" s="302"/>
      <c r="M1230" s="302"/>
      <c r="N1230" s="447">
        <v>0</v>
      </c>
      <c r="O1230" s="302"/>
      <c r="P1230" s="241"/>
      <c r="Q1230" s="33">
        <f>[2]Metryka!$C$25</f>
        <v>0</v>
      </c>
      <c r="R1230" s="85">
        <f>[2]Metryka!$D$25</f>
        <v>0</v>
      </c>
      <c r="S1230" s="90">
        <f>[2]Metryka!$E$25</f>
        <v>0</v>
      </c>
      <c r="T1230" s="33" t="s">
        <v>3421</v>
      </c>
      <c r="U1230" s="33" t="s">
        <v>5534</v>
      </c>
      <c r="V1230" s="33" t="s">
        <v>5535</v>
      </c>
      <c r="W1230" s="33" t="s">
        <v>5195</v>
      </c>
      <c r="X1230" s="33" t="s">
        <v>4639</v>
      </c>
      <c r="Y1230" s="33" t="s">
        <v>8938</v>
      </c>
    </row>
    <row r="1231" spans="1:25" ht="15" customHeight="1">
      <c r="A1231" s="453">
        <f>[2]Metryka!$C$3</f>
        <v>0</v>
      </c>
      <c r="B1231" s="264" t="s">
        <v>3422</v>
      </c>
      <c r="C1231" s="264">
        <v>2105</v>
      </c>
      <c r="D1231" s="264"/>
      <c r="E1231" s="273"/>
      <c r="F1231" s="273"/>
      <c r="G1231" s="458" t="s">
        <v>3192</v>
      </c>
      <c r="H1231" s="496"/>
      <c r="I1231" s="249"/>
      <c r="J1231" s="302"/>
      <c r="K1231" s="302"/>
      <c r="L1231" s="302"/>
      <c r="M1231" s="302"/>
      <c r="N1231" s="447">
        <v>0</v>
      </c>
      <c r="O1231" s="302"/>
      <c r="P1231" s="241"/>
      <c r="Q1231" s="33">
        <f>[2]Metryka!$C$25</f>
        <v>0</v>
      </c>
      <c r="R1231" s="85">
        <f>[2]Metryka!$D$25</f>
        <v>0</v>
      </c>
      <c r="S1231" s="90">
        <f>[2]Metryka!$E$25</f>
        <v>0</v>
      </c>
      <c r="T1231" s="33" t="s">
        <v>3422</v>
      </c>
      <c r="U1231" s="33" t="s">
        <v>3422</v>
      </c>
      <c r="V1231" s="33" t="s">
        <v>5905</v>
      </c>
      <c r="W1231" s="33" t="s">
        <v>5906</v>
      </c>
      <c r="X1231" s="33" t="s">
        <v>4644</v>
      </c>
      <c r="Y1231" s="33" t="s">
        <v>5905</v>
      </c>
    </row>
    <row r="1232" spans="1:25" ht="15" customHeight="1">
      <c r="A1232" s="453">
        <f>[2]Metryka!$C$3</f>
        <v>0</v>
      </c>
      <c r="B1232" s="264" t="s">
        <v>996</v>
      </c>
      <c r="C1232" s="264">
        <v>1195</v>
      </c>
      <c r="D1232" s="264" t="s">
        <v>4113</v>
      </c>
      <c r="E1232" s="273">
        <v>22.4971</v>
      </c>
      <c r="F1232" s="273">
        <v>53.923400000000001</v>
      </c>
      <c r="G1232" s="458" t="s">
        <v>3180</v>
      </c>
      <c r="H1232" s="496"/>
      <c r="I1232" s="249"/>
      <c r="J1232" s="302"/>
      <c r="K1232" s="302"/>
      <c r="L1232" s="302"/>
      <c r="M1232" s="302"/>
      <c r="N1232" s="447">
        <v>0</v>
      </c>
      <c r="O1232" s="302"/>
      <c r="P1232" s="241"/>
      <c r="Q1232" s="33">
        <f>[2]Metryka!$C$25</f>
        <v>0</v>
      </c>
      <c r="R1232" s="85">
        <f>[2]Metryka!$D$25</f>
        <v>0</v>
      </c>
      <c r="S1232" s="90">
        <f>[2]Metryka!$E$25</f>
        <v>0</v>
      </c>
      <c r="T1232" s="33" t="s">
        <v>1646</v>
      </c>
      <c r="U1232" s="33" t="s">
        <v>5536</v>
      </c>
      <c r="V1232" s="33" t="s">
        <v>5537</v>
      </c>
      <c r="W1232" s="33" t="s">
        <v>5337</v>
      </c>
      <c r="X1232" s="33" t="s">
        <v>4645</v>
      </c>
      <c r="Y1232" s="33" t="s">
        <v>8939</v>
      </c>
    </row>
    <row r="1233" spans="1:25" ht="15" customHeight="1">
      <c r="A1233" s="453">
        <f>[2]Metryka!$C$3</f>
        <v>0</v>
      </c>
      <c r="B1233" s="264" t="s">
        <v>3423</v>
      </c>
      <c r="C1233" s="264">
        <v>7190</v>
      </c>
      <c r="D1233" s="264" t="s">
        <v>4058</v>
      </c>
      <c r="E1233" s="273">
        <v>16.2775</v>
      </c>
      <c r="F1233" s="273">
        <v>52.5974</v>
      </c>
      <c r="G1233" s="458" t="s">
        <v>3168</v>
      </c>
      <c r="H1233" s="496"/>
      <c r="I1233" s="249"/>
      <c r="J1233" s="302"/>
      <c r="K1233" s="302"/>
      <c r="L1233" s="302"/>
      <c r="M1233" s="302"/>
      <c r="N1233" s="447">
        <v>0</v>
      </c>
      <c r="O1233" s="302"/>
      <c r="P1233" s="241"/>
      <c r="Q1233" s="33">
        <f>[2]Metryka!$C$25</f>
        <v>0</v>
      </c>
      <c r="R1233" s="85">
        <f>[2]Metryka!$D$25</f>
        <v>0</v>
      </c>
      <c r="S1233" s="90">
        <f>[2]Metryka!$E$25</f>
        <v>0</v>
      </c>
      <c r="T1233" s="33" t="s">
        <v>5538</v>
      </c>
      <c r="U1233" s="33" t="s">
        <v>5539</v>
      </c>
      <c r="V1233" s="33" t="s">
        <v>5540</v>
      </c>
      <c r="W1233" s="33" t="s">
        <v>5248</v>
      </c>
      <c r="X1233" s="33" t="s">
        <v>4646</v>
      </c>
      <c r="Y1233" s="33" t="s">
        <v>8940</v>
      </c>
    </row>
    <row r="1234" spans="1:25" ht="15" customHeight="1">
      <c r="A1234" s="453">
        <f>[2]Metryka!$C$3</f>
        <v>0</v>
      </c>
      <c r="B1234" s="264" t="s">
        <v>3424</v>
      </c>
      <c r="C1234" s="264">
        <v>7192</v>
      </c>
      <c r="D1234" s="264" t="s">
        <v>4172</v>
      </c>
      <c r="E1234" s="273">
        <v>17.2546</v>
      </c>
      <c r="F1234" s="273">
        <v>52.5931</v>
      </c>
      <c r="G1234" s="458" t="s">
        <v>3168</v>
      </c>
      <c r="H1234" s="496"/>
      <c r="I1234" s="249"/>
      <c r="J1234" s="302"/>
      <c r="K1234" s="302"/>
      <c r="L1234" s="302"/>
      <c r="M1234" s="302"/>
      <c r="N1234" s="447">
        <v>0</v>
      </c>
      <c r="O1234" s="302"/>
      <c r="P1234" s="241"/>
      <c r="Q1234" s="33">
        <f>[2]Metryka!$C$25</f>
        <v>0</v>
      </c>
      <c r="R1234" s="85">
        <f>[2]Metryka!$D$25</f>
        <v>0</v>
      </c>
      <c r="S1234" s="90">
        <f>[2]Metryka!$E$25</f>
        <v>0</v>
      </c>
      <c r="T1234" s="33" t="s">
        <v>3424</v>
      </c>
      <c r="U1234" s="33" t="s">
        <v>5541</v>
      </c>
      <c r="V1234" s="33" t="s">
        <v>5542</v>
      </c>
      <c r="W1234" s="33" t="s">
        <v>5380</v>
      </c>
      <c r="X1234" s="33" t="s">
        <v>4646</v>
      </c>
      <c r="Y1234" s="33" t="s">
        <v>5542</v>
      </c>
    </row>
    <row r="1235" spans="1:25" ht="15" customHeight="1">
      <c r="A1235" s="453">
        <f>[2]Metryka!$C$3</f>
        <v>0</v>
      </c>
      <c r="B1235" s="264" t="s">
        <v>997</v>
      </c>
      <c r="C1235" s="264">
        <v>1196</v>
      </c>
      <c r="D1235" s="264" t="s">
        <v>3997</v>
      </c>
      <c r="E1235" s="273">
        <v>22.421800000000001</v>
      </c>
      <c r="F1235" s="273">
        <v>52.828099999999999</v>
      </c>
      <c r="G1235" s="458" t="s">
        <v>3171</v>
      </c>
      <c r="H1235" s="496"/>
      <c r="I1235" s="249"/>
      <c r="J1235" s="302"/>
      <c r="K1235" s="302"/>
      <c r="L1235" s="302"/>
      <c r="M1235" s="302"/>
      <c r="N1235" s="447">
        <v>0</v>
      </c>
      <c r="O1235" s="302"/>
      <c r="P1235" s="241"/>
      <c r="Q1235" s="33">
        <f>[2]Metryka!$C$25</f>
        <v>0</v>
      </c>
      <c r="R1235" s="85">
        <f>[2]Metryka!$D$25</f>
        <v>0</v>
      </c>
      <c r="S1235" s="90">
        <f>[2]Metryka!$E$25</f>
        <v>0</v>
      </c>
      <c r="T1235" s="33" t="s">
        <v>449</v>
      </c>
      <c r="U1235" s="33" t="s">
        <v>6630</v>
      </c>
      <c r="V1235" s="33" t="s">
        <v>6631</v>
      </c>
      <c r="W1235" s="33" t="s">
        <v>5360</v>
      </c>
      <c r="X1235" s="33" t="s">
        <v>4641</v>
      </c>
      <c r="Y1235" s="33" t="s">
        <v>6632</v>
      </c>
    </row>
    <row r="1236" spans="1:25" ht="15" customHeight="1">
      <c r="A1236" s="453">
        <f>[2]Metryka!$C$3</f>
        <v>0</v>
      </c>
      <c r="B1236" s="264" t="s">
        <v>998</v>
      </c>
      <c r="C1236" s="264">
        <v>3108</v>
      </c>
      <c r="D1236" s="264" t="s">
        <v>3981</v>
      </c>
      <c r="E1236" s="273">
        <v>19.533899999999999</v>
      </c>
      <c r="F1236" s="273">
        <v>49.878700000000002</v>
      </c>
      <c r="G1236" s="458" t="s">
        <v>3166</v>
      </c>
      <c r="H1236" s="496"/>
      <c r="I1236" s="249"/>
      <c r="J1236" s="302"/>
      <c r="K1236" s="302"/>
      <c r="L1236" s="302"/>
      <c r="M1236" s="302"/>
      <c r="N1236" s="447">
        <v>0</v>
      </c>
      <c r="O1236" s="302"/>
      <c r="P1236" s="241"/>
      <c r="Q1236" s="33">
        <f>[2]Metryka!$C$25</f>
        <v>0</v>
      </c>
      <c r="R1236" s="85">
        <f>[2]Metryka!$D$25</f>
        <v>0</v>
      </c>
      <c r="S1236" s="90">
        <f>[2]Metryka!$E$25</f>
        <v>0</v>
      </c>
      <c r="T1236" s="33" t="s">
        <v>2579</v>
      </c>
      <c r="U1236" s="33" t="s">
        <v>6446</v>
      </c>
      <c r="V1236" s="33" t="s">
        <v>5884</v>
      </c>
      <c r="W1236" s="33" t="s">
        <v>5636</v>
      </c>
      <c r="X1236" s="33" t="s">
        <v>4637</v>
      </c>
      <c r="Y1236" s="33" t="s">
        <v>6447</v>
      </c>
    </row>
    <row r="1237" spans="1:25" ht="15" customHeight="1">
      <c r="A1237" s="453">
        <f>[2]Metryka!$C$3</f>
        <v>0</v>
      </c>
      <c r="B1237" s="264" t="s">
        <v>999</v>
      </c>
      <c r="C1237" s="264">
        <v>3109</v>
      </c>
      <c r="D1237" s="264" t="s">
        <v>3981</v>
      </c>
      <c r="E1237" s="273">
        <v>19.568000000000001</v>
      </c>
      <c r="F1237" s="273">
        <v>49.865200000000002</v>
      </c>
      <c r="G1237" s="458" t="s">
        <v>3166</v>
      </c>
      <c r="H1237" s="496"/>
      <c r="I1237" s="249"/>
      <c r="J1237" s="302"/>
      <c r="K1237" s="302"/>
      <c r="L1237" s="302"/>
      <c r="M1237" s="302"/>
      <c r="N1237" s="447">
        <v>0</v>
      </c>
      <c r="O1237" s="302"/>
      <c r="P1237" s="241"/>
      <c r="Q1237" s="33">
        <f>[2]Metryka!$C$25</f>
        <v>0</v>
      </c>
      <c r="R1237" s="85">
        <f>[2]Metryka!$D$25</f>
        <v>0</v>
      </c>
      <c r="S1237" s="90">
        <f>[2]Metryka!$E$25</f>
        <v>0</v>
      </c>
      <c r="T1237" s="33" t="s">
        <v>2579</v>
      </c>
      <c r="U1237" s="33" t="s">
        <v>6446</v>
      </c>
      <c r="V1237" s="33" t="s">
        <v>5884</v>
      </c>
      <c r="W1237" s="33" t="s">
        <v>5636</v>
      </c>
      <c r="X1237" s="33" t="s">
        <v>4637</v>
      </c>
      <c r="Y1237" s="33" t="s">
        <v>6447</v>
      </c>
    </row>
    <row r="1238" spans="1:25" ht="15" customHeight="1">
      <c r="A1238" s="453">
        <f>[2]Metryka!$C$3</f>
        <v>0</v>
      </c>
      <c r="B1238" s="264" t="s">
        <v>1000</v>
      </c>
      <c r="C1238" s="264">
        <v>1197</v>
      </c>
      <c r="D1238" s="264" t="s">
        <v>3997</v>
      </c>
      <c r="E1238" s="273">
        <v>21.353000000000002</v>
      </c>
      <c r="F1238" s="273">
        <v>52.395800000000001</v>
      </c>
      <c r="G1238" s="458" t="s">
        <v>3170</v>
      </c>
      <c r="H1238" s="496"/>
      <c r="I1238" s="249"/>
      <c r="J1238" s="302"/>
      <c r="K1238" s="302"/>
      <c r="L1238" s="302"/>
      <c r="M1238" s="302"/>
      <c r="N1238" s="447">
        <v>0</v>
      </c>
      <c r="O1238" s="302"/>
      <c r="P1238" s="241"/>
      <c r="Q1238" s="33">
        <f>[2]Metryka!$C$25</f>
        <v>0</v>
      </c>
      <c r="R1238" s="85">
        <f>[2]Metryka!$D$25</f>
        <v>0</v>
      </c>
      <c r="S1238" s="90">
        <f>[2]Metryka!$E$25</f>
        <v>0</v>
      </c>
      <c r="T1238" s="33" t="s">
        <v>1000</v>
      </c>
      <c r="U1238" s="33" t="s">
        <v>6693</v>
      </c>
      <c r="V1238" s="33" t="s">
        <v>6694</v>
      </c>
      <c r="W1238" s="33" t="s">
        <v>6504</v>
      </c>
      <c r="X1238" s="33" t="s">
        <v>4638</v>
      </c>
      <c r="Y1238" s="33" t="s">
        <v>6694</v>
      </c>
    </row>
    <row r="1239" spans="1:25" ht="15" customHeight="1">
      <c r="A1239" s="453">
        <f>[2]Metryka!$C$3</f>
        <v>0</v>
      </c>
      <c r="B1239" s="264" t="s">
        <v>1001</v>
      </c>
      <c r="C1239" s="264">
        <v>2106</v>
      </c>
      <c r="D1239" s="264" t="s">
        <v>4027</v>
      </c>
      <c r="E1239" s="273">
        <v>23.0366</v>
      </c>
      <c r="F1239" s="273">
        <v>50.697699999999998</v>
      </c>
      <c r="G1239" s="458" t="s">
        <v>3191</v>
      </c>
      <c r="H1239" s="496"/>
      <c r="I1239" s="249"/>
      <c r="J1239" s="302"/>
      <c r="K1239" s="302"/>
      <c r="L1239" s="302"/>
      <c r="M1239" s="302"/>
      <c r="N1239" s="447">
        <v>0</v>
      </c>
      <c r="O1239" s="302"/>
      <c r="P1239" s="241"/>
      <c r="Q1239" s="33">
        <f>[2]Metryka!$C$25</f>
        <v>0</v>
      </c>
      <c r="R1239" s="85">
        <f>[2]Metryka!$D$25</f>
        <v>0</v>
      </c>
      <c r="S1239" s="90">
        <f>[2]Metryka!$E$25</f>
        <v>0</v>
      </c>
      <c r="T1239" s="33" t="s">
        <v>2401</v>
      </c>
      <c r="U1239" s="33" t="s">
        <v>7306</v>
      </c>
      <c r="V1239" s="33" t="s">
        <v>7307</v>
      </c>
      <c r="W1239" s="33" t="s">
        <v>5630</v>
      </c>
      <c r="X1239" s="33" t="s">
        <v>4634</v>
      </c>
      <c r="Y1239" s="33" t="s">
        <v>7308</v>
      </c>
    </row>
    <row r="1240" spans="1:25" ht="15" customHeight="1">
      <c r="A1240" s="453">
        <f>[2]Metryka!$C$3</f>
        <v>0</v>
      </c>
      <c r="B1240" s="264" t="s">
        <v>1002</v>
      </c>
      <c r="C1240" s="264">
        <v>2107</v>
      </c>
      <c r="D1240" s="264" t="s">
        <v>3947</v>
      </c>
      <c r="E1240" s="273">
        <v>22.1096</v>
      </c>
      <c r="F1240" s="273">
        <v>51.363</v>
      </c>
      <c r="G1240" s="458" t="s">
        <v>3191</v>
      </c>
      <c r="H1240" s="496"/>
      <c r="I1240" s="249"/>
      <c r="J1240" s="302"/>
      <c r="K1240" s="302"/>
      <c r="L1240" s="302"/>
      <c r="M1240" s="302"/>
      <c r="N1240" s="447">
        <v>0</v>
      </c>
      <c r="O1240" s="302"/>
      <c r="P1240" s="241"/>
      <c r="Q1240" s="33">
        <f>[2]Metryka!$C$25</f>
        <v>0</v>
      </c>
      <c r="R1240" s="85">
        <f>[2]Metryka!$D$25</f>
        <v>0</v>
      </c>
      <c r="S1240" s="90">
        <f>[2]Metryka!$E$25</f>
        <v>0</v>
      </c>
      <c r="T1240" s="33" t="s">
        <v>7309</v>
      </c>
      <c r="U1240" s="33" t="s">
        <v>7310</v>
      </c>
      <c r="V1240" s="33" t="s">
        <v>7311</v>
      </c>
      <c r="W1240" s="33" t="s">
        <v>5156</v>
      </c>
      <c r="X1240" s="33" t="s">
        <v>4634</v>
      </c>
      <c r="Y1240" s="33" t="s">
        <v>7311</v>
      </c>
    </row>
    <row r="1241" spans="1:25" ht="15" customHeight="1">
      <c r="A1241" s="453">
        <f>[2]Metryka!$C$3</f>
        <v>0</v>
      </c>
      <c r="B1241" s="264" t="s">
        <v>1003</v>
      </c>
      <c r="C1241" s="264">
        <v>1198</v>
      </c>
      <c r="D1241" s="264" t="s">
        <v>3997</v>
      </c>
      <c r="E1241" s="273">
        <v>23.080500000000001</v>
      </c>
      <c r="F1241" s="273">
        <v>53.102699999999999</v>
      </c>
      <c r="G1241" s="458" t="s">
        <v>3171</v>
      </c>
      <c r="H1241" s="496"/>
      <c r="I1241" s="249"/>
      <c r="J1241" s="302"/>
      <c r="K1241" s="302"/>
      <c r="L1241" s="302"/>
      <c r="M1241" s="302"/>
      <c r="N1241" s="447">
        <v>0</v>
      </c>
      <c r="O1241" s="302"/>
      <c r="P1241" s="241"/>
      <c r="Q1241" s="33">
        <f>[2]Metryka!$C$25</f>
        <v>0</v>
      </c>
      <c r="R1241" s="85">
        <f>[2]Metryka!$D$25</f>
        <v>0</v>
      </c>
      <c r="S1241" s="90">
        <f>[2]Metryka!$E$25</f>
        <v>0</v>
      </c>
      <c r="T1241" s="33" t="s">
        <v>7312</v>
      </c>
      <c r="U1241" s="33" t="s">
        <v>7313</v>
      </c>
      <c r="V1241" s="33" t="s">
        <v>7314</v>
      </c>
      <c r="W1241" s="33" t="s">
        <v>5344</v>
      </c>
      <c r="X1241" s="33" t="s">
        <v>4641</v>
      </c>
      <c r="Y1241" s="33" t="s">
        <v>7315</v>
      </c>
    </row>
    <row r="1242" spans="1:25" ht="15" customHeight="1">
      <c r="A1242" s="453">
        <f>[2]Metryka!$C$3</f>
        <v>0</v>
      </c>
      <c r="B1242" s="264" t="s">
        <v>1004</v>
      </c>
      <c r="C1242" s="264">
        <v>1199</v>
      </c>
      <c r="D1242" s="264" t="s">
        <v>4046</v>
      </c>
      <c r="E1242" s="273">
        <v>23.3292</v>
      </c>
      <c r="F1242" s="273">
        <v>52.561</v>
      </c>
      <c r="G1242" s="458" t="s">
        <v>3171</v>
      </c>
      <c r="H1242" s="496"/>
      <c r="I1242" s="249"/>
      <c r="J1242" s="302"/>
      <c r="K1242" s="302"/>
      <c r="L1242" s="302"/>
      <c r="M1242" s="302"/>
      <c r="N1242" s="447">
        <v>0</v>
      </c>
      <c r="O1242" s="302"/>
      <c r="P1242" s="241"/>
      <c r="Q1242" s="33">
        <f>[2]Metryka!$C$25</f>
        <v>0</v>
      </c>
      <c r="R1242" s="85">
        <f>[2]Metryka!$D$25</f>
        <v>0</v>
      </c>
      <c r="S1242" s="90">
        <f>[2]Metryka!$E$25</f>
        <v>0</v>
      </c>
      <c r="T1242" s="33" t="s">
        <v>1004</v>
      </c>
      <c r="U1242" s="33" t="s">
        <v>7316</v>
      </c>
      <c r="V1242" s="33" t="s">
        <v>6712</v>
      </c>
      <c r="W1242" s="33" t="s">
        <v>5328</v>
      </c>
      <c r="X1242" s="33" t="s">
        <v>4641</v>
      </c>
      <c r="Y1242" s="33" t="s">
        <v>7317</v>
      </c>
    </row>
    <row r="1243" spans="1:25" ht="15" customHeight="1">
      <c r="A1243" s="453">
        <f>[2]Metryka!$C$3</f>
        <v>0</v>
      </c>
      <c r="B1243" s="264" t="s">
        <v>1005</v>
      </c>
      <c r="C1243" s="264">
        <v>5276</v>
      </c>
      <c r="D1243" s="264" t="s">
        <v>4000</v>
      </c>
      <c r="E1243" s="273">
        <v>20.568200000000001</v>
      </c>
      <c r="F1243" s="273">
        <v>53.736199999999997</v>
      </c>
      <c r="G1243" s="458" t="s">
        <v>3180</v>
      </c>
      <c r="H1243" s="496"/>
      <c r="I1243" s="249"/>
      <c r="J1243" s="302"/>
      <c r="K1243" s="302"/>
      <c r="L1243" s="302"/>
      <c r="M1243" s="302"/>
      <c r="N1243" s="447">
        <v>0</v>
      </c>
      <c r="O1243" s="302"/>
      <c r="P1243" s="241"/>
      <c r="Q1243" s="33">
        <f>[2]Metryka!$C$25</f>
        <v>0</v>
      </c>
      <c r="R1243" s="85">
        <f>[2]Metryka!$D$25</f>
        <v>0</v>
      </c>
      <c r="S1243" s="90">
        <f>[2]Metryka!$E$25</f>
        <v>0</v>
      </c>
      <c r="T1243" s="33" t="s">
        <v>7318</v>
      </c>
      <c r="U1243" s="33" t="s">
        <v>7319</v>
      </c>
      <c r="V1243" s="33" t="s">
        <v>7320</v>
      </c>
      <c r="W1243" s="33" t="s">
        <v>5376</v>
      </c>
      <c r="X1243" s="33" t="s">
        <v>4645</v>
      </c>
      <c r="Y1243" s="33" t="s">
        <v>7320</v>
      </c>
    </row>
    <row r="1244" spans="1:25" ht="15" customHeight="1">
      <c r="A1244" s="453">
        <f>[2]Metryka!$C$3</f>
        <v>0</v>
      </c>
      <c r="B1244" s="264" t="s">
        <v>1006</v>
      </c>
      <c r="C1244" s="264">
        <v>3110</v>
      </c>
      <c r="D1244" s="264" t="s">
        <v>4123</v>
      </c>
      <c r="E1244" s="273">
        <v>20.620799999999999</v>
      </c>
      <c r="F1244" s="273">
        <v>49.670299999999997</v>
      </c>
      <c r="G1244" s="458" t="s">
        <v>3166</v>
      </c>
      <c r="H1244" s="496"/>
      <c r="I1244" s="249"/>
      <c r="J1244" s="302"/>
      <c r="K1244" s="302"/>
      <c r="L1244" s="302"/>
      <c r="M1244" s="302"/>
      <c r="N1244" s="447">
        <v>0</v>
      </c>
      <c r="O1244" s="302"/>
      <c r="P1244" s="241"/>
      <c r="Q1244" s="33">
        <f>[2]Metryka!$C$25</f>
        <v>0</v>
      </c>
      <c r="R1244" s="85">
        <f>[2]Metryka!$D$25</f>
        <v>0</v>
      </c>
      <c r="S1244" s="90">
        <f>[2]Metryka!$E$25</f>
        <v>0</v>
      </c>
      <c r="T1244" s="33" t="s">
        <v>5299</v>
      </c>
      <c r="U1244" s="33" t="s">
        <v>5299</v>
      </c>
      <c r="V1244" s="33" t="s">
        <v>5300</v>
      </c>
      <c r="W1244" s="33" t="s">
        <v>5301</v>
      </c>
      <c r="X1244" s="33" t="s">
        <v>4637</v>
      </c>
      <c r="Y1244" s="33" t="s">
        <v>5300</v>
      </c>
    </row>
    <row r="1245" spans="1:25" ht="15" customHeight="1">
      <c r="A1245" s="453">
        <f>[2]Metryka!$C$3</f>
        <v>0</v>
      </c>
      <c r="B1245" s="264" t="s">
        <v>3425</v>
      </c>
      <c r="C1245" s="264">
        <v>8166</v>
      </c>
      <c r="D1245" s="264"/>
      <c r="E1245" s="273"/>
      <c r="F1245" s="273"/>
      <c r="G1245" s="458" t="s">
        <v>3178</v>
      </c>
      <c r="H1245" s="496"/>
      <c r="I1245" s="249"/>
      <c r="J1245" s="302"/>
      <c r="K1245" s="302"/>
      <c r="L1245" s="302"/>
      <c r="M1245" s="302"/>
      <c r="N1245" s="447">
        <v>0</v>
      </c>
      <c r="O1245" s="302"/>
      <c r="P1245" s="241"/>
      <c r="Q1245" s="33">
        <f>[2]Metryka!$C$25</f>
        <v>0</v>
      </c>
      <c r="R1245" s="85">
        <f>[2]Metryka!$D$25</f>
        <v>0</v>
      </c>
      <c r="S1245" s="90">
        <f>[2]Metryka!$E$25</f>
        <v>0</v>
      </c>
      <c r="T1245" s="33">
        <v>0</v>
      </c>
      <c r="U1245" s="33">
        <v>0</v>
      </c>
      <c r="V1245" s="33">
        <v>0</v>
      </c>
      <c r="W1245" s="33">
        <v>0</v>
      </c>
      <c r="X1245" s="33">
        <v>0</v>
      </c>
      <c r="Y1245" s="33">
        <v>0</v>
      </c>
    </row>
    <row r="1246" spans="1:25" ht="15" customHeight="1">
      <c r="A1246" s="453">
        <f>[2]Metryka!$C$3</f>
        <v>0</v>
      </c>
      <c r="B1246" s="264" t="s">
        <v>1007</v>
      </c>
      <c r="C1246" s="264">
        <v>8167</v>
      </c>
      <c r="D1246" s="264" t="s">
        <v>4082</v>
      </c>
      <c r="E1246" s="273">
        <v>15.6538</v>
      </c>
      <c r="F1246" s="273">
        <v>53.716799999999999</v>
      </c>
      <c r="G1246" s="458" t="s">
        <v>3178</v>
      </c>
      <c r="H1246" s="496"/>
      <c r="I1246" s="249"/>
      <c r="J1246" s="302"/>
      <c r="K1246" s="302"/>
      <c r="L1246" s="302"/>
      <c r="M1246" s="302"/>
      <c r="N1246" s="447">
        <v>0</v>
      </c>
      <c r="O1246" s="302"/>
      <c r="P1246" s="241"/>
      <c r="Q1246" s="33">
        <f>[2]Metryka!$C$25</f>
        <v>0</v>
      </c>
      <c r="R1246" s="85">
        <f>[2]Metryka!$D$25</f>
        <v>0</v>
      </c>
      <c r="S1246" s="90">
        <f>[2]Metryka!$E$25</f>
        <v>0</v>
      </c>
      <c r="T1246" s="33" t="s">
        <v>1344</v>
      </c>
      <c r="U1246" s="33" t="s">
        <v>7321</v>
      </c>
      <c r="V1246" s="33" t="s">
        <v>7322</v>
      </c>
      <c r="W1246" s="33" t="s">
        <v>6531</v>
      </c>
      <c r="X1246" s="33" t="s">
        <v>4647</v>
      </c>
      <c r="Y1246" s="33" t="s">
        <v>7323</v>
      </c>
    </row>
    <row r="1247" spans="1:25" ht="15" customHeight="1">
      <c r="A1247" s="453">
        <f>[2]Metryka!$C$3</f>
        <v>0</v>
      </c>
      <c r="B1247" s="264" t="s">
        <v>3426</v>
      </c>
      <c r="C1247" s="264">
        <v>3111</v>
      </c>
      <c r="D1247" s="264"/>
      <c r="E1247" s="273"/>
      <c r="F1247" s="273"/>
      <c r="G1247" s="458" t="s">
        <v>3166</v>
      </c>
      <c r="H1247" s="496"/>
      <c r="I1247" s="249"/>
      <c r="J1247" s="302"/>
      <c r="K1247" s="302"/>
      <c r="L1247" s="302"/>
      <c r="M1247" s="302"/>
      <c r="N1247" s="447">
        <v>0</v>
      </c>
      <c r="O1247" s="302"/>
      <c r="P1247" s="241"/>
      <c r="Q1247" s="33">
        <f>[2]Metryka!$C$25</f>
        <v>0</v>
      </c>
      <c r="R1247" s="85">
        <f>[2]Metryka!$D$25</f>
        <v>0</v>
      </c>
      <c r="S1247" s="90">
        <f>[2]Metryka!$E$25</f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</row>
    <row r="1248" spans="1:25" ht="15" customHeight="1">
      <c r="A1248" s="453">
        <f>[2]Metryka!$C$3</f>
        <v>0</v>
      </c>
      <c r="B1248" s="264" t="s">
        <v>1008</v>
      </c>
      <c r="C1248" s="264">
        <v>2108</v>
      </c>
      <c r="D1248" s="264" t="s">
        <v>4003</v>
      </c>
      <c r="E1248" s="273">
        <v>20.0304</v>
      </c>
      <c r="F1248" s="273">
        <v>50.525799999999997</v>
      </c>
      <c r="G1248" s="458" t="s">
        <v>3192</v>
      </c>
      <c r="H1248" s="496"/>
      <c r="I1248" s="249"/>
      <c r="J1248" s="302"/>
      <c r="K1248" s="302"/>
      <c r="L1248" s="302"/>
      <c r="M1248" s="302"/>
      <c r="N1248" s="447">
        <v>0</v>
      </c>
      <c r="O1248" s="302"/>
      <c r="P1248" s="241"/>
      <c r="Q1248" s="33">
        <f>[2]Metryka!$C$25</f>
        <v>0</v>
      </c>
      <c r="R1248" s="85">
        <f>[2]Metryka!$D$25</f>
        <v>0</v>
      </c>
      <c r="S1248" s="90">
        <f>[2]Metryka!$E$25</f>
        <v>0</v>
      </c>
      <c r="T1248" s="33" t="s">
        <v>2138</v>
      </c>
      <c r="U1248" s="33" t="s">
        <v>7324</v>
      </c>
      <c r="V1248" s="33" t="s">
        <v>7325</v>
      </c>
      <c r="W1248" s="33" t="s">
        <v>7206</v>
      </c>
      <c r="X1248" s="33" t="s">
        <v>4644</v>
      </c>
      <c r="Y1248" s="33" t="s">
        <v>7326</v>
      </c>
    </row>
    <row r="1249" spans="1:25" ht="15" customHeight="1">
      <c r="A1249" s="453">
        <f>[2]Metryka!$C$3</f>
        <v>0</v>
      </c>
      <c r="B1249" s="264" t="s">
        <v>1009</v>
      </c>
      <c r="C1249" s="264">
        <v>8168</v>
      </c>
      <c r="D1249" s="264" t="s">
        <v>4040</v>
      </c>
      <c r="E1249" s="273">
        <v>14.784000000000001</v>
      </c>
      <c r="F1249" s="273">
        <v>53.460900000000002</v>
      </c>
      <c r="G1249" s="458" t="s">
        <v>3178</v>
      </c>
      <c r="H1249" s="496"/>
      <c r="I1249" s="249"/>
      <c r="J1249" s="302"/>
      <c r="K1249" s="302"/>
      <c r="L1249" s="302"/>
      <c r="M1249" s="302"/>
      <c r="N1249" s="447">
        <v>0</v>
      </c>
      <c r="O1249" s="302"/>
      <c r="P1249" s="241"/>
      <c r="Q1249" s="33">
        <f>[2]Metryka!$C$25</f>
        <v>0</v>
      </c>
      <c r="R1249" s="85">
        <f>[2]Metryka!$D$25</f>
        <v>0</v>
      </c>
      <c r="S1249" s="90">
        <f>[2]Metryka!$E$25</f>
        <v>0</v>
      </c>
      <c r="T1249" s="33" t="s">
        <v>672</v>
      </c>
      <c r="U1249" s="33" t="s">
        <v>6108</v>
      </c>
      <c r="V1249" s="33" t="s">
        <v>6109</v>
      </c>
      <c r="W1249" s="33" t="s">
        <v>6110</v>
      </c>
      <c r="X1249" s="33" t="s">
        <v>4647</v>
      </c>
      <c r="Y1249" s="33" t="s">
        <v>6111</v>
      </c>
    </row>
    <row r="1250" spans="1:25" ht="15" customHeight="1">
      <c r="A1250" s="453">
        <f>[2]Metryka!$C$3</f>
        <v>0</v>
      </c>
      <c r="B1250" s="264" t="s">
        <v>3959</v>
      </c>
      <c r="C1250" s="264">
        <v>5277</v>
      </c>
      <c r="D1250" s="264" t="s">
        <v>4069</v>
      </c>
      <c r="E1250" s="273">
        <v>19.748999999999999</v>
      </c>
      <c r="F1250" s="273">
        <v>53.241199999999999</v>
      </c>
      <c r="G1250" s="458" t="s">
        <v>3180</v>
      </c>
      <c r="H1250" s="496"/>
      <c r="I1250" s="249"/>
      <c r="J1250" s="302"/>
      <c r="K1250" s="302"/>
      <c r="L1250" s="302"/>
      <c r="M1250" s="302"/>
      <c r="N1250" s="447">
        <v>0</v>
      </c>
      <c r="O1250" s="302"/>
      <c r="P1250" s="241"/>
      <c r="Q1250" s="33">
        <f>[2]Metryka!$C$25</f>
        <v>0</v>
      </c>
      <c r="R1250" s="85">
        <f>[2]Metryka!$D$25</f>
        <v>0</v>
      </c>
      <c r="S1250" s="90">
        <f>[2]Metryka!$E$25</f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</row>
    <row r="1251" spans="1:25" ht="15" customHeight="1">
      <c r="A1251" s="453">
        <f>[2]Metryka!$C$3</f>
        <v>0</v>
      </c>
      <c r="B1251" s="264" t="s">
        <v>1010</v>
      </c>
      <c r="C1251" s="264">
        <v>74</v>
      </c>
      <c r="D1251" s="264" t="s">
        <v>4278</v>
      </c>
      <c r="E1251" s="273">
        <v>18.200600000000001</v>
      </c>
      <c r="F1251" s="273">
        <v>50.971200000000003</v>
      </c>
      <c r="G1251" s="458" t="s">
        <v>3176</v>
      </c>
      <c r="H1251" s="496"/>
      <c r="I1251" s="249"/>
      <c r="J1251" s="302"/>
      <c r="K1251" s="302"/>
      <c r="L1251" s="302"/>
      <c r="M1251" s="302"/>
      <c r="N1251" s="447">
        <v>0</v>
      </c>
      <c r="O1251" s="302"/>
      <c r="P1251" s="241"/>
      <c r="Q1251" s="33">
        <f>[2]Metryka!$C$25</f>
        <v>0</v>
      </c>
      <c r="R1251" s="85">
        <f>[2]Metryka!$D$25</f>
        <v>0</v>
      </c>
      <c r="S1251" s="90">
        <f>[2]Metryka!$E$25</f>
        <v>0</v>
      </c>
      <c r="T1251" s="33" t="s">
        <v>1010</v>
      </c>
      <c r="U1251" s="33" t="s">
        <v>7327</v>
      </c>
      <c r="V1251" s="33" t="s">
        <v>6047</v>
      </c>
      <c r="W1251" s="33" t="s">
        <v>6048</v>
      </c>
      <c r="X1251" s="33" t="s">
        <v>4639</v>
      </c>
      <c r="Y1251" s="33" t="s">
        <v>7328</v>
      </c>
    </row>
    <row r="1252" spans="1:25" ht="15" customHeight="1">
      <c r="A1252" s="453">
        <f>[2]Metryka!$C$3</f>
        <v>0</v>
      </c>
      <c r="B1252" s="264" t="s">
        <v>1011</v>
      </c>
      <c r="C1252" s="264">
        <v>3112</v>
      </c>
      <c r="D1252" s="264" t="s">
        <v>4032</v>
      </c>
      <c r="E1252" s="273">
        <v>20.3005</v>
      </c>
      <c r="F1252" s="273">
        <v>50.001899999999999</v>
      </c>
      <c r="G1252" s="458" t="s">
        <v>3166</v>
      </c>
      <c r="H1252" s="496"/>
      <c r="I1252" s="249"/>
      <c r="J1252" s="302"/>
      <c r="K1252" s="302"/>
      <c r="L1252" s="302"/>
      <c r="M1252" s="302"/>
      <c r="N1252" s="447">
        <v>0</v>
      </c>
      <c r="O1252" s="302"/>
      <c r="P1252" s="241"/>
      <c r="Q1252" s="33">
        <f>[2]Metryka!$C$25</f>
        <v>0</v>
      </c>
      <c r="R1252" s="85">
        <f>[2]Metryka!$D$25</f>
        <v>0</v>
      </c>
      <c r="S1252" s="90">
        <f>[2]Metryka!$E$25</f>
        <v>0</v>
      </c>
      <c r="T1252" s="33" t="s">
        <v>1011</v>
      </c>
      <c r="U1252" s="33" t="s">
        <v>1011</v>
      </c>
      <c r="V1252" s="33" t="s">
        <v>7329</v>
      </c>
      <c r="W1252" s="33" t="s">
        <v>7330</v>
      </c>
      <c r="X1252" s="33" t="s">
        <v>4637</v>
      </c>
      <c r="Y1252" s="33" t="s">
        <v>7329</v>
      </c>
    </row>
    <row r="1253" spans="1:25" ht="15" customHeight="1">
      <c r="A1253" s="453">
        <f>[2]Metryka!$C$3</f>
        <v>0</v>
      </c>
      <c r="B1253" s="264" t="s">
        <v>3960</v>
      </c>
      <c r="C1253" s="264">
        <v>7194</v>
      </c>
      <c r="D1253" s="264" t="s">
        <v>4172</v>
      </c>
      <c r="E1253" s="273">
        <v>17.4268</v>
      </c>
      <c r="F1253" s="273">
        <v>52.625700000000002</v>
      </c>
      <c r="G1253" s="458" t="s">
        <v>3168</v>
      </c>
      <c r="H1253" s="496"/>
      <c r="I1253" s="249"/>
      <c r="J1253" s="302"/>
      <c r="K1253" s="302"/>
      <c r="L1253" s="302"/>
      <c r="M1253" s="302"/>
      <c r="N1253" s="447">
        <v>0</v>
      </c>
      <c r="O1253" s="302"/>
      <c r="P1253" s="241"/>
      <c r="Q1253" s="33">
        <f>[2]Metryka!$C$25</f>
        <v>0</v>
      </c>
      <c r="R1253" s="85">
        <f>[2]Metryka!$D$25</f>
        <v>0</v>
      </c>
      <c r="S1253" s="90">
        <f>[2]Metryka!$E$25</f>
        <v>0</v>
      </c>
      <c r="T1253" s="33" t="s">
        <v>5377</v>
      </c>
      <c r="U1253" s="33" t="s">
        <v>5543</v>
      </c>
      <c r="V1253" s="33" t="s">
        <v>5379</v>
      </c>
      <c r="W1253" s="33" t="s">
        <v>5380</v>
      </c>
      <c r="X1253" s="33" t="s">
        <v>4646</v>
      </c>
      <c r="Y1253" s="33" t="s">
        <v>8941</v>
      </c>
    </row>
    <row r="1254" spans="1:25" ht="15" customHeight="1">
      <c r="A1254" s="453">
        <f>[2]Metryka!$C$3</f>
        <v>0</v>
      </c>
      <c r="B1254" s="264" t="s">
        <v>1012</v>
      </c>
      <c r="C1254" s="264">
        <v>4167</v>
      </c>
      <c r="D1254" s="264" t="s">
        <v>3991</v>
      </c>
      <c r="E1254" s="273">
        <v>18.923500000000001</v>
      </c>
      <c r="F1254" s="273">
        <v>50.907800000000002</v>
      </c>
      <c r="G1254" s="458" t="s">
        <v>3167</v>
      </c>
      <c r="H1254" s="496"/>
      <c r="I1254" s="249"/>
      <c r="J1254" s="302"/>
      <c r="K1254" s="302"/>
      <c r="L1254" s="302"/>
      <c r="M1254" s="302"/>
      <c r="N1254" s="447">
        <v>0</v>
      </c>
      <c r="O1254" s="302"/>
      <c r="P1254" s="241"/>
      <c r="Q1254" s="33">
        <f>[2]Metryka!$C$25</f>
        <v>0</v>
      </c>
      <c r="R1254" s="85">
        <f>[2]Metryka!$D$25</f>
        <v>0</v>
      </c>
      <c r="S1254" s="90">
        <f>[2]Metryka!$E$25</f>
        <v>0</v>
      </c>
      <c r="T1254" s="33" t="s">
        <v>1012</v>
      </c>
      <c r="U1254" s="33" t="s">
        <v>7331</v>
      </c>
      <c r="V1254" s="33" t="s">
        <v>7332</v>
      </c>
      <c r="W1254" s="33" t="s">
        <v>5633</v>
      </c>
      <c r="X1254" s="33" t="s">
        <v>4643</v>
      </c>
      <c r="Y1254" s="33" t="s">
        <v>7333</v>
      </c>
    </row>
    <row r="1255" spans="1:25" ht="15" customHeight="1">
      <c r="A1255" s="453">
        <f>[2]Metryka!$C$3</f>
        <v>0</v>
      </c>
      <c r="B1255" s="264" t="s">
        <v>3427</v>
      </c>
      <c r="C1255" s="264">
        <v>6189</v>
      </c>
      <c r="D1255" s="264" t="s">
        <v>4034</v>
      </c>
      <c r="E1255" s="273">
        <v>15.9329</v>
      </c>
      <c r="F1255" s="273">
        <v>51.618299999999998</v>
      </c>
      <c r="G1255" s="458" t="s">
        <v>3184</v>
      </c>
      <c r="H1255" s="496"/>
      <c r="I1255" s="249"/>
      <c r="J1255" s="302"/>
      <c r="K1255" s="302"/>
      <c r="L1255" s="302"/>
      <c r="M1255" s="302"/>
      <c r="N1255" s="447">
        <v>0</v>
      </c>
      <c r="O1255" s="302"/>
      <c r="P1255" s="241"/>
      <c r="Q1255" s="33">
        <f>[2]Metryka!$C$25</f>
        <v>0</v>
      </c>
      <c r="R1255" s="85">
        <f>[2]Metryka!$D$25</f>
        <v>0</v>
      </c>
      <c r="S1255" s="90">
        <f>[2]Metryka!$E$25</f>
        <v>0</v>
      </c>
      <c r="T1255" s="33" t="s">
        <v>3298</v>
      </c>
      <c r="U1255" s="33" t="s">
        <v>3298</v>
      </c>
      <c r="V1255" s="33" t="s">
        <v>5544</v>
      </c>
      <c r="W1255" s="33" t="s">
        <v>5409</v>
      </c>
      <c r="X1255" s="33" t="s">
        <v>4632</v>
      </c>
      <c r="Y1255" s="33" t="s">
        <v>5544</v>
      </c>
    </row>
    <row r="1256" spans="1:25" ht="15" customHeight="1">
      <c r="A1256" s="453">
        <f>[2]Metryka!$C$3</f>
        <v>0</v>
      </c>
      <c r="B1256" s="264" t="s">
        <v>1013</v>
      </c>
      <c r="C1256" s="264">
        <v>1200</v>
      </c>
      <c r="D1256" s="264" t="s">
        <v>4063</v>
      </c>
      <c r="E1256" s="273">
        <v>18.890599999999999</v>
      </c>
      <c r="F1256" s="273">
        <v>52.227400000000003</v>
      </c>
      <c r="G1256" s="458" t="s">
        <v>3168</v>
      </c>
      <c r="H1256" s="496"/>
      <c r="I1256" s="249"/>
      <c r="J1256" s="302"/>
      <c r="K1256" s="302"/>
      <c r="L1256" s="302"/>
      <c r="M1256" s="302"/>
      <c r="N1256" s="447">
        <v>0</v>
      </c>
      <c r="O1256" s="302"/>
      <c r="P1256" s="241"/>
      <c r="Q1256" s="33">
        <f>[2]Metryka!$C$25</f>
        <v>0</v>
      </c>
      <c r="R1256" s="85">
        <f>[2]Metryka!$D$25</f>
        <v>0</v>
      </c>
      <c r="S1256" s="90">
        <f>[2]Metryka!$E$25</f>
        <v>0</v>
      </c>
      <c r="T1256" s="33" t="s">
        <v>1013</v>
      </c>
      <c r="U1256" s="33" t="s">
        <v>7334</v>
      </c>
      <c r="V1256" s="33" t="s">
        <v>7335</v>
      </c>
      <c r="W1256" s="33" t="s">
        <v>5978</v>
      </c>
      <c r="X1256" s="33" t="s">
        <v>4646</v>
      </c>
      <c r="Y1256" s="33" t="s">
        <v>7336</v>
      </c>
    </row>
    <row r="1257" spans="1:25" ht="15" customHeight="1">
      <c r="A1257" s="453">
        <f>[2]Metryka!$C$3</f>
        <v>0</v>
      </c>
      <c r="B1257" s="264" t="s">
        <v>4965</v>
      </c>
      <c r="C1257" s="264">
        <v>-41</v>
      </c>
      <c r="D1257" s="264"/>
      <c r="E1257" s="273"/>
      <c r="F1257" s="273"/>
      <c r="G1257" s="458" t="s">
        <v>3176</v>
      </c>
      <c r="H1257" s="496"/>
      <c r="I1257" s="249"/>
      <c r="J1257" s="302"/>
      <c r="K1257" s="302"/>
      <c r="L1257" s="302"/>
      <c r="M1257" s="302"/>
      <c r="N1257" s="447">
        <v>0</v>
      </c>
      <c r="O1257" s="302"/>
      <c r="P1257" s="241"/>
      <c r="Q1257" s="33">
        <f>[2]Metryka!$C$25</f>
        <v>0</v>
      </c>
      <c r="R1257" s="85">
        <f>[2]Metryka!$D$25</f>
        <v>0</v>
      </c>
      <c r="S1257" s="90">
        <f>[2]Metryka!$E$25</f>
        <v>0</v>
      </c>
      <c r="T1257" s="33">
        <v>0</v>
      </c>
      <c r="U1257" s="33">
        <v>0</v>
      </c>
      <c r="V1257" s="33">
        <v>0</v>
      </c>
      <c r="W1257" s="33">
        <v>0</v>
      </c>
      <c r="X1257" s="33">
        <v>0</v>
      </c>
      <c r="Y1257" s="33">
        <v>0</v>
      </c>
    </row>
    <row r="1258" spans="1:25" ht="15" customHeight="1">
      <c r="A1258" s="453">
        <f>[2]Metryka!$C$3</f>
        <v>0</v>
      </c>
      <c r="B1258" s="264" t="s">
        <v>1014</v>
      </c>
      <c r="C1258" s="264">
        <v>75</v>
      </c>
      <c r="D1258" s="264" t="s">
        <v>4279</v>
      </c>
      <c r="E1258" s="273">
        <v>16.656600000000001</v>
      </c>
      <c r="F1258" s="273">
        <v>50.4514</v>
      </c>
      <c r="G1258" s="458" t="s">
        <v>3184</v>
      </c>
      <c r="H1258" s="496"/>
      <c r="I1258" s="249"/>
      <c r="J1258" s="302"/>
      <c r="K1258" s="302"/>
      <c r="L1258" s="302"/>
      <c r="M1258" s="302"/>
      <c r="N1258" s="447">
        <v>0</v>
      </c>
      <c r="O1258" s="302"/>
      <c r="P1258" s="241"/>
      <c r="Q1258" s="33">
        <f>[2]Metryka!$C$25</f>
        <v>0</v>
      </c>
      <c r="R1258" s="85">
        <f>[2]Metryka!$D$25</f>
        <v>0</v>
      </c>
      <c r="S1258" s="90">
        <f>[2]Metryka!$E$25</f>
        <v>0</v>
      </c>
      <c r="T1258" s="33" t="s">
        <v>5136</v>
      </c>
      <c r="U1258" s="33" t="s">
        <v>7337</v>
      </c>
      <c r="V1258" s="33" t="s">
        <v>7338</v>
      </c>
      <c r="W1258" s="33" t="s">
        <v>5131</v>
      </c>
      <c r="X1258" s="33" t="s">
        <v>4632</v>
      </c>
      <c r="Y1258" s="33" t="s">
        <v>7338</v>
      </c>
    </row>
    <row r="1259" spans="1:25" ht="15" customHeight="1">
      <c r="A1259" s="453">
        <f>[2]Metryka!$C$3</f>
        <v>0</v>
      </c>
      <c r="B1259" s="264" t="s">
        <v>1015</v>
      </c>
      <c r="C1259" s="264">
        <v>6190</v>
      </c>
      <c r="D1259" s="264" t="s">
        <v>4177</v>
      </c>
      <c r="E1259" s="273">
        <v>16.641100000000002</v>
      </c>
      <c r="F1259" s="273">
        <v>50.415599999999998</v>
      </c>
      <c r="G1259" s="458" t="s">
        <v>3184</v>
      </c>
      <c r="H1259" s="496"/>
      <c r="I1259" s="249"/>
      <c r="J1259" s="302"/>
      <c r="K1259" s="302"/>
      <c r="L1259" s="302"/>
      <c r="M1259" s="302"/>
      <c r="N1259" s="447">
        <v>0</v>
      </c>
      <c r="O1259" s="302"/>
      <c r="P1259" s="241"/>
      <c r="Q1259" s="33">
        <f>[2]Metryka!$C$25</f>
        <v>0</v>
      </c>
      <c r="R1259" s="85">
        <f>[2]Metryka!$D$25</f>
        <v>0</v>
      </c>
      <c r="S1259" s="90">
        <f>[2]Metryka!$E$25</f>
        <v>0</v>
      </c>
      <c r="T1259" s="33" t="s">
        <v>5136</v>
      </c>
      <c r="U1259" s="33" t="s">
        <v>7337</v>
      </c>
      <c r="V1259" s="33" t="s">
        <v>7338</v>
      </c>
      <c r="W1259" s="33" t="s">
        <v>5131</v>
      </c>
      <c r="X1259" s="33" t="s">
        <v>4632</v>
      </c>
      <c r="Y1259" s="33" t="s">
        <v>7338</v>
      </c>
    </row>
    <row r="1260" spans="1:25" ht="15" customHeight="1">
      <c r="A1260" s="453">
        <f>[2]Metryka!$C$3</f>
        <v>0</v>
      </c>
      <c r="B1260" s="264" t="s">
        <v>1016</v>
      </c>
      <c r="C1260" s="264">
        <v>6191</v>
      </c>
      <c r="D1260" s="264" t="s">
        <v>4008</v>
      </c>
      <c r="E1260" s="273">
        <v>16.6585</v>
      </c>
      <c r="F1260" s="273">
        <v>50.436100000000003</v>
      </c>
      <c r="G1260" s="458" t="s">
        <v>3184</v>
      </c>
      <c r="H1260" s="496"/>
      <c r="I1260" s="249"/>
      <c r="J1260" s="302"/>
      <c r="K1260" s="302"/>
      <c r="L1260" s="302"/>
      <c r="M1260" s="302"/>
      <c r="N1260" s="447">
        <v>0</v>
      </c>
      <c r="O1260" s="302"/>
      <c r="P1260" s="241"/>
      <c r="Q1260" s="33">
        <f>[2]Metryka!$C$25</f>
        <v>0</v>
      </c>
      <c r="R1260" s="85">
        <f>[2]Metryka!$D$25</f>
        <v>0</v>
      </c>
      <c r="S1260" s="90">
        <f>[2]Metryka!$E$25</f>
        <v>0</v>
      </c>
      <c r="T1260" s="33" t="s">
        <v>5136</v>
      </c>
      <c r="U1260" s="33" t="s">
        <v>7337</v>
      </c>
      <c r="V1260" s="33" t="s">
        <v>7338</v>
      </c>
      <c r="W1260" s="33" t="s">
        <v>5131</v>
      </c>
      <c r="X1260" s="33" t="s">
        <v>4632</v>
      </c>
      <c r="Y1260" s="33" t="s">
        <v>7338</v>
      </c>
    </row>
    <row r="1261" spans="1:25" ht="15" customHeight="1">
      <c r="A1261" s="453">
        <f>[2]Metryka!$C$3</f>
        <v>0</v>
      </c>
      <c r="B1261" s="264" t="s">
        <v>4964</v>
      </c>
      <c r="C1261" s="264">
        <v>-37</v>
      </c>
      <c r="D1261" s="264"/>
      <c r="E1261" s="273"/>
      <c r="F1261" s="273"/>
      <c r="G1261" s="458" t="s">
        <v>3184</v>
      </c>
      <c r="H1261" s="496"/>
      <c r="I1261" s="249"/>
      <c r="J1261" s="302"/>
      <c r="K1261" s="302"/>
      <c r="L1261" s="302"/>
      <c r="M1261" s="302"/>
      <c r="N1261" s="447">
        <v>0</v>
      </c>
      <c r="O1261" s="302"/>
      <c r="P1261" s="241"/>
      <c r="Q1261" s="33">
        <f>[2]Metryka!$C$25</f>
        <v>0</v>
      </c>
      <c r="R1261" s="85">
        <f>[2]Metryka!$D$25</f>
        <v>0</v>
      </c>
      <c r="S1261" s="90">
        <f>[2]Metryka!$E$25</f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</row>
    <row r="1262" spans="1:25" ht="15" customHeight="1">
      <c r="A1262" s="453">
        <f>[2]Metryka!$C$3</f>
        <v>0</v>
      </c>
      <c r="B1262" s="264" t="s">
        <v>1017</v>
      </c>
      <c r="C1262" s="264">
        <v>6192</v>
      </c>
      <c r="D1262" s="264" t="s">
        <v>4177</v>
      </c>
      <c r="E1262" s="273">
        <v>16.6127</v>
      </c>
      <c r="F1262" s="273">
        <v>50.414999999999999</v>
      </c>
      <c r="G1262" s="458" t="s">
        <v>3184</v>
      </c>
      <c r="H1262" s="496"/>
      <c r="I1262" s="249"/>
      <c r="J1262" s="302"/>
      <c r="K1262" s="302"/>
      <c r="L1262" s="302"/>
      <c r="M1262" s="302"/>
      <c r="N1262" s="447">
        <v>0</v>
      </c>
      <c r="O1262" s="302"/>
      <c r="P1262" s="241"/>
      <c r="Q1262" s="33">
        <f>[2]Metryka!$C$25</f>
        <v>0</v>
      </c>
      <c r="R1262" s="85">
        <f>[2]Metryka!$D$25</f>
        <v>0</v>
      </c>
      <c r="S1262" s="90">
        <f>[2]Metryka!$E$25</f>
        <v>0</v>
      </c>
      <c r="T1262" s="33" t="s">
        <v>5136</v>
      </c>
      <c r="U1262" s="33" t="s">
        <v>7337</v>
      </c>
      <c r="V1262" s="33" t="s">
        <v>7338</v>
      </c>
      <c r="W1262" s="33" t="s">
        <v>5131</v>
      </c>
      <c r="X1262" s="33" t="s">
        <v>4632</v>
      </c>
      <c r="Y1262" s="33" t="s">
        <v>7338</v>
      </c>
    </row>
    <row r="1263" spans="1:25" ht="15" customHeight="1">
      <c r="A1263" s="453">
        <f>[2]Metryka!$C$3</f>
        <v>0</v>
      </c>
      <c r="B1263" s="264" t="s">
        <v>1018</v>
      </c>
      <c r="C1263" s="264">
        <v>3113</v>
      </c>
      <c r="D1263" s="264" t="s">
        <v>3982</v>
      </c>
      <c r="E1263" s="273">
        <v>20.9573</v>
      </c>
      <c r="F1263" s="273">
        <v>49.953299999999999</v>
      </c>
      <c r="G1263" s="458" t="s">
        <v>3166</v>
      </c>
      <c r="H1263" s="496"/>
      <c r="I1263" s="249"/>
      <c r="J1263" s="302"/>
      <c r="K1263" s="302"/>
      <c r="L1263" s="302"/>
      <c r="M1263" s="302"/>
      <c r="N1263" s="447">
        <v>0</v>
      </c>
      <c r="O1263" s="302"/>
      <c r="P1263" s="241"/>
      <c r="Q1263" s="33">
        <f>[2]Metryka!$C$25</f>
        <v>0</v>
      </c>
      <c r="R1263" s="85">
        <f>[2]Metryka!$D$25</f>
        <v>0</v>
      </c>
      <c r="S1263" s="90">
        <f>[2]Metryka!$E$25</f>
        <v>0</v>
      </c>
      <c r="T1263" s="33" t="s">
        <v>7339</v>
      </c>
      <c r="U1263" s="33" t="s">
        <v>7339</v>
      </c>
      <c r="V1263" s="33" t="s">
        <v>7340</v>
      </c>
      <c r="W1263" s="33" t="s">
        <v>5609</v>
      </c>
      <c r="X1263" s="33" t="s">
        <v>4637</v>
      </c>
      <c r="Y1263" s="33" t="s">
        <v>7340</v>
      </c>
    </row>
    <row r="1264" spans="1:25" ht="15" customHeight="1">
      <c r="A1264" s="453">
        <f>[2]Metryka!$C$3</f>
        <v>0</v>
      </c>
      <c r="B1264" s="264" t="s">
        <v>1019</v>
      </c>
      <c r="C1264" s="264">
        <v>4168</v>
      </c>
      <c r="D1264" s="271" t="s">
        <v>3996</v>
      </c>
      <c r="E1264" s="273">
        <v>19.3416</v>
      </c>
      <c r="F1264" s="273">
        <v>50.915999999999997</v>
      </c>
      <c r="G1264" s="458" t="s">
        <v>3167</v>
      </c>
      <c r="H1264" s="496"/>
      <c r="I1264" s="249"/>
      <c r="J1264" s="302"/>
      <c r="K1264" s="302"/>
      <c r="L1264" s="302"/>
      <c r="M1264" s="302"/>
      <c r="N1264" s="447">
        <v>0</v>
      </c>
      <c r="O1264" s="302"/>
      <c r="P1264" s="241"/>
      <c r="Q1264" s="33">
        <f>[2]Metryka!$C$25</f>
        <v>0</v>
      </c>
      <c r="R1264" s="85">
        <f>[2]Metryka!$D$25</f>
        <v>0</v>
      </c>
      <c r="S1264" s="90">
        <f>[2]Metryka!$E$25</f>
        <v>0</v>
      </c>
      <c r="T1264" s="33" t="s">
        <v>1019</v>
      </c>
      <c r="U1264" s="33" t="s">
        <v>1019</v>
      </c>
      <c r="V1264" s="33" t="s">
        <v>7341</v>
      </c>
      <c r="W1264" s="33" t="s">
        <v>5350</v>
      </c>
      <c r="X1264" s="33" t="s">
        <v>4643</v>
      </c>
      <c r="Y1264" s="33" t="s">
        <v>7341</v>
      </c>
    </row>
    <row r="1265" spans="1:25" ht="15" customHeight="1">
      <c r="A1265" s="453">
        <f>[2]Metryka!$C$3</f>
        <v>0</v>
      </c>
      <c r="B1265" s="264" t="s">
        <v>3428</v>
      </c>
      <c r="C1265" s="264">
        <v>7195</v>
      </c>
      <c r="D1265" s="264" t="s">
        <v>4058</v>
      </c>
      <c r="E1265" s="273">
        <v>16.0367</v>
      </c>
      <c r="F1265" s="273">
        <v>52.629600000000003</v>
      </c>
      <c r="G1265" s="458" t="s">
        <v>3168</v>
      </c>
      <c r="H1265" s="496"/>
      <c r="I1265" s="249"/>
      <c r="J1265" s="302"/>
      <c r="K1265" s="302"/>
      <c r="L1265" s="302"/>
      <c r="M1265" s="302"/>
      <c r="N1265" s="447">
        <v>0</v>
      </c>
      <c r="O1265" s="302"/>
      <c r="P1265" s="241"/>
      <c r="Q1265" s="33">
        <f>[2]Metryka!$C$25</f>
        <v>0</v>
      </c>
      <c r="R1265" s="85">
        <f>[2]Metryka!$D$25</f>
        <v>0</v>
      </c>
      <c r="S1265" s="90">
        <f>[2]Metryka!$E$25</f>
        <v>0</v>
      </c>
      <c r="T1265" s="33">
        <v>0</v>
      </c>
      <c r="U1265" s="33">
        <v>0</v>
      </c>
      <c r="V1265" s="33">
        <v>0</v>
      </c>
      <c r="W1265" s="33">
        <v>0</v>
      </c>
      <c r="X1265" s="33">
        <v>0</v>
      </c>
      <c r="Y1265" s="33">
        <v>0</v>
      </c>
    </row>
    <row r="1266" spans="1:25" ht="15" customHeight="1">
      <c r="A1266" s="453">
        <f>[2]Metryka!$C$3</f>
        <v>0</v>
      </c>
      <c r="B1266" s="264" t="s">
        <v>1020</v>
      </c>
      <c r="C1266" s="264">
        <v>5279</v>
      </c>
      <c r="D1266" s="264" t="s">
        <v>3991</v>
      </c>
      <c r="E1266" s="273">
        <v>18.943999999999999</v>
      </c>
      <c r="F1266" s="273">
        <v>51.967599999999997</v>
      </c>
      <c r="G1266" s="458" t="s">
        <v>3169</v>
      </c>
      <c r="H1266" s="496"/>
      <c r="I1266" s="249"/>
      <c r="J1266" s="302"/>
      <c r="K1266" s="302"/>
      <c r="L1266" s="302"/>
      <c r="M1266" s="302"/>
      <c r="N1266" s="447">
        <v>0</v>
      </c>
      <c r="O1266" s="302"/>
      <c r="P1266" s="241"/>
      <c r="Q1266" s="33">
        <f>[2]Metryka!$C$25</f>
        <v>0</v>
      </c>
      <c r="R1266" s="85">
        <f>[2]Metryka!$D$25</f>
        <v>0</v>
      </c>
      <c r="S1266" s="90">
        <f>[2]Metryka!$E$25</f>
        <v>0</v>
      </c>
      <c r="T1266" s="33" t="s">
        <v>5545</v>
      </c>
      <c r="U1266" s="33" t="s">
        <v>5545</v>
      </c>
      <c r="V1266" s="33" t="s">
        <v>5546</v>
      </c>
      <c r="W1266" s="33" t="s">
        <v>5547</v>
      </c>
      <c r="X1266" s="33" t="s">
        <v>4636</v>
      </c>
      <c r="Y1266" s="33" t="s">
        <v>5546</v>
      </c>
    </row>
    <row r="1267" spans="1:25" ht="15" customHeight="1">
      <c r="A1267" s="453">
        <f>[2]Metryka!$C$3</f>
        <v>0</v>
      </c>
      <c r="B1267" s="264" t="s">
        <v>1021</v>
      </c>
      <c r="C1267" s="264">
        <v>2109</v>
      </c>
      <c r="D1267" s="264" t="s">
        <v>4057</v>
      </c>
      <c r="E1267" s="273">
        <v>22.177199999999999</v>
      </c>
      <c r="F1267" s="273">
        <v>50.537399999999998</v>
      </c>
      <c r="G1267" s="458" t="s">
        <v>3173</v>
      </c>
      <c r="H1267" s="496"/>
      <c r="I1267" s="249"/>
      <c r="J1267" s="302"/>
      <c r="K1267" s="302"/>
      <c r="L1267" s="302"/>
      <c r="M1267" s="302"/>
      <c r="N1267" s="447">
        <v>0</v>
      </c>
      <c r="O1267" s="302"/>
      <c r="P1267" s="241"/>
      <c r="Q1267" s="33">
        <f>[2]Metryka!$C$25</f>
        <v>0</v>
      </c>
      <c r="R1267" s="85">
        <f>[2]Metryka!$D$25</f>
        <v>0</v>
      </c>
      <c r="S1267" s="90">
        <f>[2]Metryka!$E$25</f>
        <v>0</v>
      </c>
      <c r="T1267" s="33" t="s">
        <v>5548</v>
      </c>
      <c r="U1267" s="33" t="s">
        <v>5548</v>
      </c>
      <c r="V1267" s="33" t="s">
        <v>5549</v>
      </c>
      <c r="W1267" s="33" t="s">
        <v>5550</v>
      </c>
      <c r="X1267" s="33" t="s">
        <v>4640</v>
      </c>
      <c r="Y1267" s="33" t="s">
        <v>5549</v>
      </c>
    </row>
    <row r="1268" spans="1:25" ht="15" customHeight="1">
      <c r="A1268" s="453">
        <f>[2]Metryka!$C$3</f>
        <v>0</v>
      </c>
      <c r="B1268" s="264" t="s">
        <v>3429</v>
      </c>
      <c r="C1268" s="264">
        <v>4169</v>
      </c>
      <c r="D1268" s="264" t="s">
        <v>4630</v>
      </c>
      <c r="E1268" s="273">
        <v>19.342099999999999</v>
      </c>
      <c r="F1268" s="273">
        <v>50.247500000000002</v>
      </c>
      <c r="G1268" s="458" t="s">
        <v>3167</v>
      </c>
      <c r="H1268" s="496"/>
      <c r="I1268" s="249"/>
      <c r="J1268" s="302"/>
      <c r="K1268" s="302"/>
      <c r="L1268" s="302"/>
      <c r="M1268" s="302"/>
      <c r="N1268" s="447">
        <v>0</v>
      </c>
      <c r="O1268" s="302"/>
      <c r="P1268" s="241"/>
      <c r="Q1268" s="33">
        <f>[2]Metryka!$C$25</f>
        <v>0</v>
      </c>
      <c r="R1268" s="85">
        <f>[2]Metryka!$D$25</f>
        <v>0</v>
      </c>
      <c r="S1268" s="90">
        <f>[2]Metryka!$E$25</f>
        <v>0</v>
      </c>
      <c r="T1268" s="33">
        <v>0</v>
      </c>
      <c r="U1268" s="33">
        <v>0</v>
      </c>
      <c r="V1268" s="33">
        <v>0</v>
      </c>
      <c r="W1268" s="33">
        <v>0</v>
      </c>
      <c r="X1268" s="33">
        <v>0</v>
      </c>
      <c r="Y1268" s="33">
        <v>0</v>
      </c>
    </row>
    <row r="1269" spans="1:25" ht="15" customHeight="1">
      <c r="A1269" s="453">
        <f>[2]Metryka!$C$3</f>
        <v>0</v>
      </c>
      <c r="B1269" s="264" t="s">
        <v>1022</v>
      </c>
      <c r="C1269" s="264">
        <v>4170</v>
      </c>
      <c r="D1269" s="264" t="s">
        <v>4280</v>
      </c>
      <c r="E1269" s="273">
        <v>18.688199999999998</v>
      </c>
      <c r="F1269" s="273">
        <v>50.217199999999998</v>
      </c>
      <c r="G1269" s="458" t="s">
        <v>3167</v>
      </c>
      <c r="H1269" s="496"/>
      <c r="I1269" s="249"/>
      <c r="J1269" s="302"/>
      <c r="K1269" s="302"/>
      <c r="L1269" s="302"/>
      <c r="M1269" s="302"/>
      <c r="N1269" s="447">
        <v>0</v>
      </c>
      <c r="O1269" s="302"/>
      <c r="P1269" s="241"/>
      <c r="Q1269" s="33">
        <f>[2]Metryka!$C$25</f>
        <v>0</v>
      </c>
      <c r="R1269" s="85">
        <f>[2]Metryka!$D$25</f>
        <v>0</v>
      </c>
      <c r="S1269" s="90">
        <f>[2]Metryka!$E$25</f>
        <v>0</v>
      </c>
      <c r="T1269" s="33" t="s">
        <v>1022</v>
      </c>
      <c r="U1269" s="33" t="s">
        <v>1022</v>
      </c>
      <c r="V1269" s="33" t="s">
        <v>7342</v>
      </c>
      <c r="W1269" s="33" t="s">
        <v>5354</v>
      </c>
      <c r="X1269" s="33" t="s">
        <v>4643</v>
      </c>
      <c r="Y1269" s="33" t="s">
        <v>7342</v>
      </c>
    </row>
    <row r="1270" spans="1:25" ht="15" customHeight="1">
      <c r="A1270" s="453">
        <f>[2]Metryka!$C$3</f>
        <v>0</v>
      </c>
      <c r="B1270" s="264" t="s">
        <v>3430</v>
      </c>
      <c r="C1270" s="264">
        <v>4171</v>
      </c>
      <c r="D1270" s="264"/>
      <c r="E1270" s="273"/>
      <c r="F1270" s="273"/>
      <c r="G1270" s="458" t="s">
        <v>3167</v>
      </c>
      <c r="H1270" s="496"/>
      <c r="I1270" s="249"/>
      <c r="J1270" s="302"/>
      <c r="K1270" s="302"/>
      <c r="L1270" s="302"/>
      <c r="M1270" s="302"/>
      <c r="N1270" s="447">
        <v>0</v>
      </c>
      <c r="O1270" s="302"/>
      <c r="P1270" s="241"/>
      <c r="Q1270" s="33">
        <f>[2]Metryka!$C$25</f>
        <v>0</v>
      </c>
      <c r="R1270" s="85">
        <f>[2]Metryka!$D$25</f>
        <v>0</v>
      </c>
      <c r="S1270" s="90">
        <f>[2]Metryka!$E$25</f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</row>
    <row r="1271" spans="1:25" ht="15" customHeight="1">
      <c r="A1271" s="453">
        <f>[2]Metryka!$C$3</f>
        <v>0</v>
      </c>
      <c r="B1271" s="264" t="s">
        <v>3431</v>
      </c>
      <c r="C1271" s="264">
        <v>4172</v>
      </c>
      <c r="D1271" s="264"/>
      <c r="E1271" s="273"/>
      <c r="F1271" s="273"/>
      <c r="G1271" s="458" t="s">
        <v>3167</v>
      </c>
      <c r="H1271" s="496"/>
      <c r="I1271" s="249"/>
      <c r="J1271" s="302"/>
      <c r="K1271" s="302"/>
      <c r="L1271" s="302"/>
      <c r="M1271" s="302"/>
      <c r="N1271" s="447">
        <v>0</v>
      </c>
      <c r="O1271" s="302"/>
      <c r="P1271" s="241"/>
      <c r="Q1271" s="33">
        <f>[2]Metryka!$C$25</f>
        <v>0</v>
      </c>
      <c r="R1271" s="85">
        <f>[2]Metryka!$D$25</f>
        <v>0</v>
      </c>
      <c r="S1271" s="90">
        <f>[2]Metryka!$E$25</f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</row>
    <row r="1272" spans="1:25" ht="15" customHeight="1">
      <c r="A1272" s="453">
        <f>[2]Metryka!$C$3</f>
        <v>0</v>
      </c>
      <c r="B1272" s="264" t="s">
        <v>1023</v>
      </c>
      <c r="C1272" s="264">
        <v>1201</v>
      </c>
      <c r="D1272" s="264" t="s">
        <v>4013</v>
      </c>
      <c r="E1272" s="273">
        <v>22.895900000000001</v>
      </c>
      <c r="F1272" s="273">
        <v>53.284799999999997</v>
      </c>
      <c r="G1272" s="458" t="s">
        <v>3171</v>
      </c>
      <c r="H1272" s="496"/>
      <c r="I1272" s="249"/>
      <c r="J1272" s="302"/>
      <c r="K1272" s="302"/>
      <c r="L1272" s="302"/>
      <c r="M1272" s="302"/>
      <c r="N1272" s="447">
        <v>0</v>
      </c>
      <c r="O1272" s="302"/>
      <c r="P1272" s="241"/>
      <c r="Q1272" s="33">
        <f>[2]Metryka!$C$25</f>
        <v>0</v>
      </c>
      <c r="R1272" s="85">
        <f>[2]Metryka!$D$25</f>
        <v>0</v>
      </c>
      <c r="S1272" s="90">
        <f>[2]Metryka!$E$25</f>
        <v>0</v>
      </c>
      <c r="T1272" s="33" t="s">
        <v>7343</v>
      </c>
      <c r="U1272" s="33" t="s">
        <v>7344</v>
      </c>
      <c r="V1272" s="33" t="s">
        <v>7345</v>
      </c>
      <c r="W1272" s="33" t="s">
        <v>6581</v>
      </c>
      <c r="X1272" s="33" t="s">
        <v>4641</v>
      </c>
      <c r="Y1272" s="33" t="s">
        <v>7345</v>
      </c>
    </row>
    <row r="1273" spans="1:25" ht="15" customHeight="1">
      <c r="A1273" s="453">
        <f>[2]Metryka!$C$3</f>
        <v>0</v>
      </c>
      <c r="B1273" s="264" t="s">
        <v>1024</v>
      </c>
      <c r="C1273" s="264">
        <v>1202</v>
      </c>
      <c r="D1273" s="264" t="s">
        <v>4131</v>
      </c>
      <c r="E1273" s="273">
        <v>22.044899999999998</v>
      </c>
      <c r="F1273" s="273">
        <v>51.946599999999997</v>
      </c>
      <c r="G1273" s="458" t="s">
        <v>3191</v>
      </c>
      <c r="H1273" s="496"/>
      <c r="I1273" s="249"/>
      <c r="J1273" s="302"/>
      <c r="K1273" s="302"/>
      <c r="L1273" s="302"/>
      <c r="M1273" s="302"/>
      <c r="N1273" s="447">
        <v>0</v>
      </c>
      <c r="O1273" s="302"/>
      <c r="P1273" s="241"/>
      <c r="Q1273" s="33">
        <f>[2]Metryka!$C$25</f>
        <v>0</v>
      </c>
      <c r="R1273" s="85">
        <f>[2]Metryka!$D$25</f>
        <v>0</v>
      </c>
      <c r="S1273" s="90">
        <f>[2]Metryka!$E$25</f>
        <v>0</v>
      </c>
      <c r="T1273" s="33" t="s">
        <v>2318</v>
      </c>
      <c r="U1273" s="33" t="s">
        <v>5513</v>
      </c>
      <c r="V1273" s="33" t="s">
        <v>5514</v>
      </c>
      <c r="W1273" s="33" t="s">
        <v>5515</v>
      </c>
      <c r="X1273" s="33" t="s">
        <v>4634</v>
      </c>
      <c r="Y1273" s="33" t="s">
        <v>5514</v>
      </c>
    </row>
    <row r="1274" spans="1:25" ht="15" customHeight="1">
      <c r="A1274" s="453">
        <f>[2]Metryka!$C$3</f>
        <v>0</v>
      </c>
      <c r="B1274" s="264" t="s">
        <v>3432</v>
      </c>
      <c r="C1274" s="264">
        <v>904</v>
      </c>
      <c r="D1274" s="264" t="s">
        <v>4051</v>
      </c>
      <c r="E1274" s="273">
        <v>16.926300000000001</v>
      </c>
      <c r="F1274" s="273">
        <v>50.973999999999997</v>
      </c>
      <c r="G1274" s="458" t="s">
        <v>3184</v>
      </c>
      <c r="H1274" s="496"/>
      <c r="I1274" s="249"/>
      <c r="J1274" s="302"/>
      <c r="K1274" s="302"/>
      <c r="L1274" s="302"/>
      <c r="M1274" s="302"/>
      <c r="N1274" s="447">
        <v>0</v>
      </c>
      <c r="O1274" s="302"/>
      <c r="P1274" s="241"/>
      <c r="Q1274" s="33">
        <f>[2]Metryka!$C$25</f>
        <v>0</v>
      </c>
      <c r="R1274" s="85">
        <f>[2]Metryka!$D$25</f>
        <v>0</v>
      </c>
      <c r="S1274" s="90">
        <f>[2]Metryka!$E$25</f>
        <v>0</v>
      </c>
      <c r="T1274" s="33" t="s">
        <v>3432</v>
      </c>
      <c r="U1274" s="33" t="s">
        <v>3432</v>
      </c>
      <c r="V1274" s="33" t="s">
        <v>5551</v>
      </c>
      <c r="W1274" s="33" t="s">
        <v>5139</v>
      </c>
      <c r="X1274" s="33" t="s">
        <v>4632</v>
      </c>
      <c r="Y1274" s="33" t="s">
        <v>5551</v>
      </c>
    </row>
    <row r="1275" spans="1:25" ht="15" customHeight="1">
      <c r="A1275" s="453">
        <f>[2]Metryka!$C$3</f>
        <v>0</v>
      </c>
      <c r="B1275" s="264" t="s">
        <v>1025</v>
      </c>
      <c r="C1275" s="264">
        <v>4349</v>
      </c>
      <c r="D1275" s="264"/>
      <c r="E1275" s="273"/>
      <c r="F1275" s="273"/>
      <c r="G1275" s="458" t="s">
        <v>3167</v>
      </c>
      <c r="H1275" s="496"/>
      <c r="I1275" s="249"/>
      <c r="J1275" s="302"/>
      <c r="K1275" s="302"/>
      <c r="L1275" s="302"/>
      <c r="M1275" s="302"/>
      <c r="N1275" s="447">
        <v>0</v>
      </c>
      <c r="O1275" s="302"/>
      <c r="P1275" s="241"/>
      <c r="Q1275" s="33">
        <f>[2]Metryka!$C$25</f>
        <v>0</v>
      </c>
      <c r="R1275" s="85">
        <f>[2]Metryka!$D$25</f>
        <v>0</v>
      </c>
      <c r="S1275" s="90">
        <f>[2]Metryka!$E$25</f>
        <v>0</v>
      </c>
      <c r="T1275" s="33" t="s">
        <v>1025</v>
      </c>
      <c r="U1275" s="33" t="s">
        <v>1025</v>
      </c>
      <c r="V1275" s="33" t="s">
        <v>7346</v>
      </c>
      <c r="W1275" s="33" t="s">
        <v>5729</v>
      </c>
      <c r="X1275" s="33" t="s">
        <v>4643</v>
      </c>
      <c r="Y1275" s="33" t="s">
        <v>7346</v>
      </c>
    </row>
    <row r="1276" spans="1:25" ht="15" customHeight="1">
      <c r="A1276" s="453">
        <f>[2]Metryka!$C$3</f>
        <v>0</v>
      </c>
      <c r="B1276" s="264" t="s">
        <v>1026</v>
      </c>
      <c r="C1276" s="264">
        <v>1572</v>
      </c>
      <c r="D1276" s="264" t="s">
        <v>4006</v>
      </c>
      <c r="E1276" s="273">
        <v>23.561</v>
      </c>
      <c r="F1276" s="273">
        <v>52.037599999999998</v>
      </c>
      <c r="G1276" s="458" t="s">
        <v>3191</v>
      </c>
      <c r="H1276" s="496"/>
      <c r="I1276" s="249"/>
      <c r="J1276" s="302"/>
      <c r="K1276" s="302"/>
      <c r="L1276" s="302"/>
      <c r="M1276" s="302"/>
      <c r="N1276" s="447">
        <v>0</v>
      </c>
      <c r="O1276" s="302"/>
      <c r="P1276" s="241"/>
      <c r="Q1276" s="33">
        <f>[2]Metryka!$C$25</f>
        <v>0</v>
      </c>
      <c r="R1276" s="85">
        <f>[2]Metryka!$D$25</f>
        <v>0</v>
      </c>
      <c r="S1276" s="90">
        <f>[2]Metryka!$E$25</f>
        <v>0</v>
      </c>
      <c r="T1276" s="33" t="s">
        <v>2498</v>
      </c>
      <c r="U1276" s="33" t="s">
        <v>7347</v>
      </c>
      <c r="V1276" s="33" t="s">
        <v>7348</v>
      </c>
      <c r="W1276" s="33" t="s">
        <v>6468</v>
      </c>
      <c r="X1276" s="33" t="s">
        <v>4634</v>
      </c>
      <c r="Y1276" s="33" t="s">
        <v>7348</v>
      </c>
    </row>
    <row r="1277" spans="1:25" ht="15" customHeight="1">
      <c r="A1277" s="453">
        <f>[2]Metryka!$C$3</f>
        <v>0</v>
      </c>
      <c r="B1277" s="264" t="s">
        <v>1027</v>
      </c>
      <c r="C1277" s="264">
        <v>7196</v>
      </c>
      <c r="D1277" s="264" t="s">
        <v>4074</v>
      </c>
      <c r="E1277" s="273">
        <v>17.200800000000001</v>
      </c>
      <c r="F1277" s="273">
        <v>52.848399999999998</v>
      </c>
      <c r="G1277" s="458" t="s">
        <v>3168</v>
      </c>
      <c r="H1277" s="496"/>
      <c r="I1277" s="249"/>
      <c r="J1277" s="302"/>
      <c r="K1277" s="302"/>
      <c r="L1277" s="302"/>
      <c r="M1277" s="302"/>
      <c r="N1277" s="447">
        <v>0</v>
      </c>
      <c r="O1277" s="302"/>
      <c r="P1277" s="241"/>
      <c r="Q1277" s="33">
        <f>[2]Metryka!$C$25</f>
        <v>0</v>
      </c>
      <c r="R1277" s="85">
        <f>[2]Metryka!$D$25</f>
        <v>0</v>
      </c>
      <c r="S1277" s="90">
        <f>[2]Metryka!$E$25</f>
        <v>0</v>
      </c>
      <c r="T1277" s="33" t="s">
        <v>2646</v>
      </c>
      <c r="U1277" s="33" t="s">
        <v>5790</v>
      </c>
      <c r="V1277" s="33" t="s">
        <v>5791</v>
      </c>
      <c r="W1277" s="33" t="s">
        <v>5366</v>
      </c>
      <c r="X1277" s="33" t="s">
        <v>4646</v>
      </c>
      <c r="Y1277" s="33" t="s">
        <v>5791</v>
      </c>
    </row>
    <row r="1278" spans="1:25" ht="15" customHeight="1">
      <c r="A1278" s="453">
        <f>[2]Metryka!$C$3</f>
        <v>0</v>
      </c>
      <c r="B1278" s="264" t="s">
        <v>1028</v>
      </c>
      <c r="C1278" s="264">
        <v>7197</v>
      </c>
      <c r="D1278" s="264" t="s">
        <v>4281</v>
      </c>
      <c r="E1278" s="273">
        <v>17.2239</v>
      </c>
      <c r="F1278" s="273">
        <v>51.720100000000002</v>
      </c>
      <c r="G1278" s="458" t="s">
        <v>3168</v>
      </c>
      <c r="H1278" s="496"/>
      <c r="I1278" s="249"/>
      <c r="J1278" s="302"/>
      <c r="K1278" s="302"/>
      <c r="L1278" s="302"/>
      <c r="M1278" s="302"/>
      <c r="N1278" s="447">
        <v>0</v>
      </c>
      <c r="O1278" s="302"/>
      <c r="P1278" s="241"/>
      <c r="Q1278" s="33">
        <f>[2]Metryka!$C$25</f>
        <v>0</v>
      </c>
      <c r="R1278" s="85">
        <f>[2]Metryka!$D$25</f>
        <v>0</v>
      </c>
      <c r="S1278" s="90">
        <f>[2]Metryka!$E$25</f>
        <v>0</v>
      </c>
      <c r="T1278" s="33" t="s">
        <v>1028</v>
      </c>
      <c r="U1278" s="33" t="s">
        <v>7349</v>
      </c>
      <c r="V1278" s="33" t="s">
        <v>7350</v>
      </c>
      <c r="W1278" s="33" t="s">
        <v>6086</v>
      </c>
      <c r="X1278" s="33" t="s">
        <v>4646</v>
      </c>
      <c r="Y1278" s="33" t="s">
        <v>7351</v>
      </c>
    </row>
    <row r="1279" spans="1:25" ht="15" customHeight="1">
      <c r="A1279" s="453">
        <f>[2]Metryka!$C$3</f>
        <v>0</v>
      </c>
      <c r="B1279" s="264" t="s">
        <v>1029</v>
      </c>
      <c r="C1279" s="264">
        <v>7198</v>
      </c>
      <c r="D1279" s="264" t="s">
        <v>4282</v>
      </c>
      <c r="E1279" s="273">
        <v>17.079000000000001</v>
      </c>
      <c r="F1279" s="273">
        <v>52.445599999999999</v>
      </c>
      <c r="G1279" s="458" t="s">
        <v>3168</v>
      </c>
      <c r="H1279" s="496"/>
      <c r="I1279" s="249"/>
      <c r="J1279" s="302"/>
      <c r="K1279" s="302"/>
      <c r="L1279" s="302"/>
      <c r="M1279" s="302"/>
      <c r="N1279" s="447">
        <v>0</v>
      </c>
      <c r="O1279" s="302"/>
      <c r="P1279" s="241"/>
      <c r="Q1279" s="33">
        <f>[2]Metryka!$C$25</f>
        <v>0</v>
      </c>
      <c r="R1279" s="85">
        <f>[2]Metryka!$D$25</f>
        <v>0</v>
      </c>
      <c r="S1279" s="90">
        <f>[2]Metryka!$E$25</f>
        <v>0</v>
      </c>
      <c r="T1279" s="33" t="s">
        <v>2383</v>
      </c>
      <c r="U1279" s="33" t="s">
        <v>7352</v>
      </c>
      <c r="V1279" s="33" t="s">
        <v>7353</v>
      </c>
      <c r="W1279" s="33" t="s">
        <v>5928</v>
      </c>
      <c r="X1279" s="33" t="s">
        <v>4646</v>
      </c>
      <c r="Y1279" s="33" t="s">
        <v>7354</v>
      </c>
    </row>
    <row r="1280" spans="1:25" ht="15" customHeight="1">
      <c r="A1280" s="453">
        <f>[2]Metryka!$C$3</f>
        <v>0</v>
      </c>
      <c r="B1280" s="264" t="s">
        <v>1030</v>
      </c>
      <c r="C1280" s="264">
        <v>8171</v>
      </c>
      <c r="D1280" s="264" t="s">
        <v>4041</v>
      </c>
      <c r="E1280" s="273">
        <v>16.987500000000001</v>
      </c>
      <c r="F1280" s="273">
        <v>54.442599999999999</v>
      </c>
      <c r="G1280" s="458" t="s">
        <v>3172</v>
      </c>
      <c r="H1280" s="496"/>
      <c r="I1280" s="249"/>
      <c r="J1280" s="302"/>
      <c r="K1280" s="302"/>
      <c r="L1280" s="302"/>
      <c r="M1280" s="302"/>
      <c r="N1280" s="447">
        <v>0</v>
      </c>
      <c r="O1280" s="302"/>
      <c r="P1280" s="241"/>
      <c r="Q1280" s="33">
        <f>[2]Metryka!$C$25</f>
        <v>0</v>
      </c>
      <c r="R1280" s="85">
        <f>[2]Metryka!$D$25</f>
        <v>0</v>
      </c>
      <c r="S1280" s="90">
        <f>[2]Metryka!$E$25</f>
        <v>0</v>
      </c>
      <c r="T1280" s="33" t="s">
        <v>1029</v>
      </c>
      <c r="U1280" s="33" t="s">
        <v>1029</v>
      </c>
      <c r="V1280" s="33" t="s">
        <v>7355</v>
      </c>
      <c r="W1280" s="33" t="s">
        <v>5210</v>
      </c>
      <c r="X1280" s="33" t="s">
        <v>4642</v>
      </c>
      <c r="Y1280" s="33" t="s">
        <v>7355</v>
      </c>
    </row>
    <row r="1281" spans="1:25" ht="15" customHeight="1">
      <c r="A1281" s="453">
        <f>[2]Metryka!$C$3</f>
        <v>0</v>
      </c>
      <c r="B1281" s="264" t="s">
        <v>1031</v>
      </c>
      <c r="C1281" s="264">
        <v>1204</v>
      </c>
      <c r="D1281" s="264" t="s">
        <v>4283</v>
      </c>
      <c r="E1281" s="273">
        <v>21.214400000000001</v>
      </c>
      <c r="F1281" s="273">
        <v>52.336500000000001</v>
      </c>
      <c r="G1281" s="458" t="s">
        <v>3170</v>
      </c>
      <c r="H1281" s="496"/>
      <c r="I1281" s="249"/>
      <c r="J1281" s="302"/>
      <c r="K1281" s="302"/>
      <c r="L1281" s="302"/>
      <c r="M1281" s="302"/>
      <c r="N1281" s="447">
        <v>0</v>
      </c>
      <c r="O1281" s="302"/>
      <c r="P1281" s="241"/>
      <c r="Q1281" s="33">
        <f>[2]Metryka!$C$25</f>
        <v>0</v>
      </c>
      <c r="R1281" s="85">
        <f>[2]Metryka!$D$25</f>
        <v>0</v>
      </c>
      <c r="S1281" s="90">
        <f>[2]Metryka!$E$25</f>
        <v>0</v>
      </c>
      <c r="T1281" s="33" t="s">
        <v>1031</v>
      </c>
      <c r="U1281" s="33" t="s">
        <v>7356</v>
      </c>
      <c r="V1281" s="33" t="s">
        <v>7357</v>
      </c>
      <c r="W1281" s="33" t="s">
        <v>6504</v>
      </c>
      <c r="X1281" s="33" t="s">
        <v>4638</v>
      </c>
      <c r="Y1281" s="33" t="s">
        <v>7357</v>
      </c>
    </row>
    <row r="1282" spans="1:25" ht="15" customHeight="1">
      <c r="A1282" s="453">
        <f>[2]Metryka!$C$3</f>
        <v>0</v>
      </c>
      <c r="B1282" s="264" t="s">
        <v>1032</v>
      </c>
      <c r="C1282" s="264">
        <v>1325</v>
      </c>
      <c r="D1282" s="264" t="s">
        <v>4283</v>
      </c>
      <c r="E1282" s="273">
        <v>21.1922</v>
      </c>
      <c r="F1282" s="273">
        <v>52.326900000000002</v>
      </c>
      <c r="G1282" s="458" t="s">
        <v>3170</v>
      </c>
      <c r="H1282" s="496"/>
      <c r="I1282" s="249"/>
      <c r="J1282" s="302"/>
      <c r="K1282" s="302"/>
      <c r="L1282" s="302"/>
      <c r="M1282" s="302"/>
      <c r="N1282" s="447">
        <v>0</v>
      </c>
      <c r="O1282" s="302"/>
      <c r="P1282" s="241"/>
      <c r="Q1282" s="33">
        <f>[2]Metryka!$C$25</f>
        <v>0</v>
      </c>
      <c r="R1282" s="85">
        <f>[2]Metryka!$D$25</f>
        <v>0</v>
      </c>
      <c r="S1282" s="90">
        <f>[2]Metryka!$E$25</f>
        <v>0</v>
      </c>
      <c r="T1282" s="33" t="s">
        <v>1031</v>
      </c>
      <c r="U1282" s="33" t="s">
        <v>7356</v>
      </c>
      <c r="V1282" s="33" t="s">
        <v>7357</v>
      </c>
      <c r="W1282" s="33" t="s">
        <v>6504</v>
      </c>
      <c r="X1282" s="33" t="s">
        <v>4638</v>
      </c>
      <c r="Y1282" s="33" t="s">
        <v>7357</v>
      </c>
    </row>
    <row r="1283" spans="1:25" ht="15" customHeight="1">
      <c r="A1283" s="453">
        <f>[2]Metryka!$C$3</f>
        <v>0</v>
      </c>
      <c r="B1283" s="264" t="s">
        <v>1033</v>
      </c>
      <c r="C1283" s="264">
        <v>4173</v>
      </c>
      <c r="D1283" s="264" t="s">
        <v>4061</v>
      </c>
      <c r="E1283" s="273">
        <v>18.747900000000001</v>
      </c>
      <c r="F1283" s="273">
        <v>50.699100000000001</v>
      </c>
      <c r="G1283" s="458" t="s">
        <v>3167</v>
      </c>
      <c r="H1283" s="496"/>
      <c r="I1283" s="249"/>
      <c r="J1283" s="302"/>
      <c r="K1283" s="302"/>
      <c r="L1283" s="302"/>
      <c r="M1283" s="302"/>
      <c r="N1283" s="447">
        <v>0</v>
      </c>
      <c r="O1283" s="302"/>
      <c r="P1283" s="241"/>
      <c r="Q1283" s="33">
        <f>[2]Metryka!$C$25</f>
        <v>0</v>
      </c>
      <c r="R1283" s="85">
        <f>[2]Metryka!$D$25</f>
        <v>0</v>
      </c>
      <c r="S1283" s="90">
        <f>[2]Metryka!$E$25</f>
        <v>0</v>
      </c>
      <c r="T1283" s="33" t="s">
        <v>1033</v>
      </c>
      <c r="U1283" s="33" t="s">
        <v>1033</v>
      </c>
      <c r="V1283" s="33" t="s">
        <v>7358</v>
      </c>
      <c r="W1283" s="33" t="s">
        <v>6256</v>
      </c>
      <c r="X1283" s="33" t="s">
        <v>4643</v>
      </c>
      <c r="Y1283" s="33" t="s">
        <v>7358</v>
      </c>
    </row>
    <row r="1284" spans="1:25" ht="15" customHeight="1">
      <c r="A1284" s="453">
        <f>[2]Metryka!$C$3</f>
        <v>0</v>
      </c>
      <c r="B1284" s="264" t="s">
        <v>1034</v>
      </c>
      <c r="C1284" s="264">
        <v>3114</v>
      </c>
      <c r="D1284" s="264" t="s">
        <v>4002</v>
      </c>
      <c r="E1284" s="273">
        <v>21.492000000000001</v>
      </c>
      <c r="F1284" s="273">
        <v>50.110900000000001</v>
      </c>
      <c r="G1284" s="458" t="s">
        <v>3173</v>
      </c>
      <c r="H1284" s="496"/>
      <c r="I1284" s="249"/>
      <c r="J1284" s="302"/>
      <c r="K1284" s="302"/>
      <c r="L1284" s="302"/>
      <c r="M1284" s="302"/>
      <c r="N1284" s="447">
        <v>0</v>
      </c>
      <c r="O1284" s="302"/>
      <c r="P1284" s="241"/>
      <c r="Q1284" s="33">
        <f>[2]Metryka!$C$25</f>
        <v>0</v>
      </c>
      <c r="R1284" s="85">
        <f>[2]Metryka!$D$25</f>
        <v>0</v>
      </c>
      <c r="S1284" s="90">
        <f>[2]Metryka!$E$25</f>
        <v>0</v>
      </c>
      <c r="T1284" s="33" t="s">
        <v>488</v>
      </c>
      <c r="U1284" s="33" t="s">
        <v>5552</v>
      </c>
      <c r="V1284" s="33" t="s">
        <v>5553</v>
      </c>
      <c r="W1284" s="33" t="s">
        <v>5554</v>
      </c>
      <c r="X1284" s="33" t="s">
        <v>4640</v>
      </c>
      <c r="Y1284" s="33" t="s">
        <v>5553</v>
      </c>
    </row>
    <row r="1285" spans="1:25" ht="15" customHeight="1">
      <c r="A1285" s="453">
        <f>[2]Metryka!$C$3</f>
        <v>0</v>
      </c>
      <c r="B1285" s="264" t="s">
        <v>4963</v>
      </c>
      <c r="C1285" s="264">
        <v>4166</v>
      </c>
      <c r="D1285" s="264"/>
      <c r="E1285" s="273"/>
      <c r="F1285" s="273"/>
      <c r="G1285" s="458" t="s">
        <v>3167</v>
      </c>
      <c r="H1285" s="496"/>
      <c r="I1285" s="249"/>
      <c r="J1285" s="302"/>
      <c r="K1285" s="302"/>
      <c r="L1285" s="302"/>
      <c r="M1285" s="302"/>
      <c r="N1285" s="447">
        <v>0</v>
      </c>
      <c r="O1285" s="302"/>
      <c r="P1285" s="241"/>
      <c r="Q1285" s="33">
        <f>[2]Metryka!$C$25</f>
        <v>0</v>
      </c>
      <c r="R1285" s="85">
        <f>[2]Metryka!$D$25</f>
        <v>0</v>
      </c>
      <c r="S1285" s="90">
        <f>[2]Metryka!$E$25</f>
        <v>0</v>
      </c>
      <c r="T1285" s="33" t="s">
        <v>1033</v>
      </c>
      <c r="U1285" s="33" t="s">
        <v>1033</v>
      </c>
      <c r="V1285" s="33" t="s">
        <v>7358</v>
      </c>
      <c r="W1285" s="33" t="s">
        <v>6256</v>
      </c>
      <c r="X1285" s="33" t="s">
        <v>4643</v>
      </c>
      <c r="Y1285" s="33" t="s">
        <v>7358</v>
      </c>
    </row>
    <row r="1286" spans="1:25" ht="15" customHeight="1">
      <c r="A1286" s="453">
        <f>[2]Metryka!$C$3</f>
        <v>0</v>
      </c>
      <c r="B1286" s="264" t="s">
        <v>1035</v>
      </c>
      <c r="C1286" s="264">
        <v>3116</v>
      </c>
      <c r="D1286" s="264" t="s">
        <v>4106</v>
      </c>
      <c r="E1286" s="273">
        <v>19.722799999999999</v>
      </c>
      <c r="F1286" s="273">
        <v>49.6905</v>
      </c>
      <c r="G1286" s="458" t="s">
        <v>3166</v>
      </c>
      <c r="H1286" s="496"/>
      <c r="I1286" s="249"/>
      <c r="J1286" s="302"/>
      <c r="K1286" s="302"/>
      <c r="L1286" s="302"/>
      <c r="M1286" s="302"/>
      <c r="N1286" s="447">
        <v>0</v>
      </c>
      <c r="O1286" s="302"/>
      <c r="P1286" s="241"/>
      <c r="Q1286" s="33">
        <f>[2]Metryka!$C$25</f>
        <v>0</v>
      </c>
      <c r="R1286" s="85">
        <f>[2]Metryka!$D$25</f>
        <v>0</v>
      </c>
      <c r="S1286" s="90">
        <f>[2]Metryka!$E$25</f>
        <v>0</v>
      </c>
      <c r="T1286" s="33" t="s">
        <v>1390</v>
      </c>
      <c r="U1286" s="33" t="s">
        <v>7214</v>
      </c>
      <c r="V1286" s="33" t="s">
        <v>7215</v>
      </c>
      <c r="W1286" s="33" t="s">
        <v>5145</v>
      </c>
      <c r="X1286" s="33" t="s">
        <v>4637</v>
      </c>
      <c r="Y1286" s="33" t="s">
        <v>7216</v>
      </c>
    </row>
    <row r="1287" spans="1:25" ht="15" customHeight="1">
      <c r="A1287" s="453">
        <f>[2]Metryka!$C$3</f>
        <v>0</v>
      </c>
      <c r="B1287" s="264" t="s">
        <v>1036</v>
      </c>
      <c r="C1287" s="264">
        <v>3117</v>
      </c>
      <c r="D1287" s="264" t="s">
        <v>4032</v>
      </c>
      <c r="E1287" s="273">
        <v>20.069800000000001</v>
      </c>
      <c r="F1287" s="273">
        <v>50.017800000000001</v>
      </c>
      <c r="G1287" s="458" t="s">
        <v>3166</v>
      </c>
      <c r="H1287" s="496"/>
      <c r="I1287" s="249"/>
      <c r="J1287" s="302"/>
      <c r="K1287" s="302"/>
      <c r="L1287" s="302"/>
      <c r="M1287" s="302"/>
      <c r="N1287" s="447">
        <v>0</v>
      </c>
      <c r="O1287" s="302"/>
      <c r="P1287" s="241"/>
      <c r="Q1287" s="33">
        <f>[2]Metryka!$C$25</f>
        <v>0</v>
      </c>
      <c r="R1287" s="85">
        <f>[2]Metryka!$D$25</f>
        <v>0</v>
      </c>
      <c r="S1287" s="90">
        <f>[2]Metryka!$E$25</f>
        <v>0</v>
      </c>
      <c r="T1287" s="33" t="s">
        <v>7359</v>
      </c>
      <c r="U1287" s="33" t="s">
        <v>7360</v>
      </c>
      <c r="V1287" s="33" t="s">
        <v>7361</v>
      </c>
      <c r="W1287" s="33" t="s">
        <v>7330</v>
      </c>
      <c r="X1287" s="33" t="s">
        <v>4637</v>
      </c>
      <c r="Y1287" s="33" t="s">
        <v>7362</v>
      </c>
    </row>
    <row r="1288" spans="1:25" ht="15" customHeight="1">
      <c r="A1288" s="453">
        <f>[2]Metryka!$C$3</f>
        <v>0</v>
      </c>
      <c r="B1288" s="264" t="s">
        <v>1037</v>
      </c>
      <c r="C1288" s="264">
        <v>3118</v>
      </c>
      <c r="D1288" s="264" t="s">
        <v>4094</v>
      </c>
      <c r="E1288" s="273">
        <v>21.783899999999999</v>
      </c>
      <c r="F1288" s="273">
        <v>50.2468</v>
      </c>
      <c r="G1288" s="458" t="s">
        <v>3173</v>
      </c>
      <c r="H1288" s="496"/>
      <c r="I1288" s="249"/>
      <c r="J1288" s="302"/>
      <c r="K1288" s="302"/>
      <c r="L1288" s="302"/>
      <c r="M1288" s="302"/>
      <c r="N1288" s="447">
        <v>0</v>
      </c>
      <c r="O1288" s="302"/>
      <c r="P1288" s="241"/>
      <c r="Q1288" s="33">
        <f>[2]Metryka!$C$25</f>
        <v>0</v>
      </c>
      <c r="R1288" s="85">
        <f>[2]Metryka!$D$25</f>
        <v>0</v>
      </c>
      <c r="S1288" s="90">
        <f>[2]Metryka!$E$25</f>
        <v>0</v>
      </c>
      <c r="T1288" s="33" t="s">
        <v>1037</v>
      </c>
      <c r="U1288" s="33" t="s">
        <v>7363</v>
      </c>
      <c r="V1288" s="33" t="s">
        <v>7364</v>
      </c>
      <c r="W1288" s="33" t="s">
        <v>6541</v>
      </c>
      <c r="X1288" s="33" t="s">
        <v>4640</v>
      </c>
      <c r="Y1288" s="33" t="s">
        <v>7365</v>
      </c>
    </row>
    <row r="1289" spans="1:25" ht="15" customHeight="1">
      <c r="A1289" s="453">
        <f>[2]Metryka!$C$3</f>
        <v>0</v>
      </c>
      <c r="B1289" s="264" t="s">
        <v>3433</v>
      </c>
      <c r="C1289" s="264">
        <v>7199</v>
      </c>
      <c r="D1289" s="264"/>
      <c r="E1289" s="273"/>
      <c r="F1289" s="273"/>
      <c r="G1289" s="458" t="s">
        <v>3174</v>
      </c>
      <c r="H1289" s="496"/>
      <c r="I1289" s="249"/>
      <c r="J1289" s="302"/>
      <c r="K1289" s="302"/>
      <c r="L1289" s="302"/>
      <c r="M1289" s="302"/>
      <c r="N1289" s="447">
        <v>0</v>
      </c>
      <c r="O1289" s="302"/>
      <c r="P1289" s="241"/>
      <c r="Q1289" s="33">
        <f>[2]Metryka!$C$25</f>
        <v>0</v>
      </c>
      <c r="R1289" s="85">
        <f>[2]Metryka!$D$25</f>
        <v>0</v>
      </c>
      <c r="S1289" s="90">
        <f>[2]Metryka!$E$25</f>
        <v>0</v>
      </c>
      <c r="T1289" s="33">
        <v>0</v>
      </c>
      <c r="U1289" s="33">
        <v>0</v>
      </c>
      <c r="V1289" s="33">
        <v>0</v>
      </c>
      <c r="W1289" s="33">
        <v>0</v>
      </c>
      <c r="X1289" s="33">
        <v>0</v>
      </c>
      <c r="Y1289" s="33">
        <v>0</v>
      </c>
    </row>
    <row r="1290" spans="1:25" ht="15" customHeight="1">
      <c r="A1290" s="453">
        <f>[2]Metryka!$C$3</f>
        <v>0</v>
      </c>
      <c r="B1290" s="264" t="s">
        <v>1038</v>
      </c>
      <c r="C1290" s="264">
        <v>8175</v>
      </c>
      <c r="D1290" s="264" t="s">
        <v>3995</v>
      </c>
      <c r="E1290" s="273">
        <v>15.123799999999999</v>
      </c>
      <c r="F1290" s="273">
        <v>53.245199999999997</v>
      </c>
      <c r="G1290" s="458" t="s">
        <v>3178</v>
      </c>
      <c r="H1290" s="496"/>
      <c r="I1290" s="249"/>
      <c r="J1290" s="302"/>
      <c r="K1290" s="302"/>
      <c r="L1290" s="302"/>
      <c r="M1290" s="302"/>
      <c r="N1290" s="447">
        <v>0</v>
      </c>
      <c r="O1290" s="302"/>
      <c r="P1290" s="241"/>
      <c r="Q1290" s="33">
        <f>[2]Metryka!$C$25</f>
        <v>0</v>
      </c>
      <c r="R1290" s="85">
        <f>[2]Metryka!$D$25</f>
        <v>0</v>
      </c>
      <c r="S1290" s="90">
        <f>[2]Metryka!$E$25</f>
        <v>0</v>
      </c>
      <c r="T1290" s="33" t="s">
        <v>518</v>
      </c>
      <c r="U1290" s="33" t="s">
        <v>518</v>
      </c>
      <c r="V1290" s="33" t="s">
        <v>6725</v>
      </c>
      <c r="W1290" s="33" t="s">
        <v>5124</v>
      </c>
      <c r="X1290" s="33" t="s">
        <v>4647</v>
      </c>
      <c r="Y1290" s="33" t="s">
        <v>6725</v>
      </c>
    </row>
    <row r="1291" spans="1:25" ht="15" customHeight="1">
      <c r="A1291" s="453">
        <f>[2]Metryka!$C$3</f>
        <v>0</v>
      </c>
      <c r="B1291" s="264" t="s">
        <v>1039</v>
      </c>
      <c r="C1291" s="264">
        <v>5282</v>
      </c>
      <c r="D1291" s="264" t="s">
        <v>4000</v>
      </c>
      <c r="E1291" s="273">
        <v>21.271799999999999</v>
      </c>
      <c r="F1291" s="273">
        <v>53.567300000000003</v>
      </c>
      <c r="G1291" s="458" t="s">
        <v>3180</v>
      </c>
      <c r="H1291" s="496"/>
      <c r="I1291" s="249"/>
      <c r="J1291" s="302"/>
      <c r="K1291" s="302"/>
      <c r="L1291" s="302"/>
      <c r="M1291" s="302"/>
      <c r="N1291" s="447">
        <v>0</v>
      </c>
      <c r="O1291" s="302"/>
      <c r="P1291" s="241"/>
      <c r="Q1291" s="33">
        <f>[2]Metryka!$C$25</f>
        <v>0</v>
      </c>
      <c r="R1291" s="85">
        <f>[2]Metryka!$D$25</f>
        <v>0</v>
      </c>
      <c r="S1291" s="90">
        <f>[2]Metryka!$E$25</f>
        <v>0</v>
      </c>
      <c r="T1291" s="33" t="s">
        <v>2470</v>
      </c>
      <c r="U1291" s="33" t="s">
        <v>7366</v>
      </c>
      <c r="V1291" s="33" t="s">
        <v>7367</v>
      </c>
      <c r="W1291" s="33" t="s">
        <v>5142</v>
      </c>
      <c r="X1291" s="33" t="s">
        <v>4645</v>
      </c>
      <c r="Y1291" s="33" t="s">
        <v>7367</v>
      </c>
    </row>
    <row r="1292" spans="1:25" ht="15" customHeight="1">
      <c r="A1292" s="453">
        <f>[2]Metryka!$C$3</f>
        <v>0</v>
      </c>
      <c r="B1292" s="264" t="s">
        <v>1040</v>
      </c>
      <c r="C1292" s="264">
        <v>6193</v>
      </c>
      <c r="D1292" s="264" t="s">
        <v>4137</v>
      </c>
      <c r="E1292" s="273">
        <v>18.387899999999998</v>
      </c>
      <c r="F1292" s="273">
        <v>50.651899999999998</v>
      </c>
      <c r="G1292" s="458" t="s">
        <v>3176</v>
      </c>
      <c r="H1292" s="496"/>
      <c r="I1292" s="249"/>
      <c r="J1292" s="302"/>
      <c r="K1292" s="302"/>
      <c r="L1292" s="302"/>
      <c r="M1292" s="302"/>
      <c r="N1292" s="447">
        <v>0</v>
      </c>
      <c r="O1292" s="302"/>
      <c r="P1292" s="241"/>
      <c r="Q1292" s="33">
        <f>[2]Metryka!$C$25</f>
        <v>0</v>
      </c>
      <c r="R1292" s="85">
        <f>[2]Metryka!$D$25</f>
        <v>0</v>
      </c>
      <c r="S1292" s="90">
        <f>[2]Metryka!$E$25</f>
        <v>0</v>
      </c>
      <c r="T1292" s="33" t="s">
        <v>1040</v>
      </c>
      <c r="U1292" s="33" t="s">
        <v>6818</v>
      </c>
      <c r="V1292" s="33" t="s">
        <v>6819</v>
      </c>
      <c r="W1292" s="33" t="s">
        <v>5126</v>
      </c>
      <c r="X1292" s="33" t="s">
        <v>4639</v>
      </c>
      <c r="Y1292" s="33" t="s">
        <v>6820</v>
      </c>
    </row>
    <row r="1293" spans="1:25" ht="15" customHeight="1">
      <c r="A1293" s="453">
        <f>[2]Metryka!$C$3</f>
        <v>0</v>
      </c>
      <c r="B1293" s="264" t="s">
        <v>1041</v>
      </c>
      <c r="C1293" s="264">
        <v>1205</v>
      </c>
      <c r="D1293" s="264" t="s">
        <v>4034</v>
      </c>
      <c r="E1293" s="273">
        <v>19.1953</v>
      </c>
      <c r="F1293" s="273">
        <v>51.614699999999999</v>
      </c>
      <c r="G1293" s="458" t="s">
        <v>3169</v>
      </c>
      <c r="H1293" s="496"/>
      <c r="I1293" s="249"/>
      <c r="J1293" s="302"/>
      <c r="K1293" s="302"/>
      <c r="L1293" s="302"/>
      <c r="M1293" s="302"/>
      <c r="N1293" s="447">
        <v>0</v>
      </c>
      <c r="O1293" s="302"/>
      <c r="P1293" s="241"/>
      <c r="Q1293" s="33">
        <f>[2]Metryka!$C$25</f>
        <v>0</v>
      </c>
      <c r="R1293" s="85">
        <f>[2]Metryka!$D$25</f>
        <v>0</v>
      </c>
      <c r="S1293" s="90">
        <f>[2]Metryka!$E$25</f>
        <v>0</v>
      </c>
      <c r="T1293" s="33" t="s">
        <v>1323</v>
      </c>
      <c r="U1293" s="33" t="s">
        <v>7368</v>
      </c>
      <c r="V1293" s="33" t="s">
        <v>6267</v>
      </c>
      <c r="W1293" s="33" t="s">
        <v>5130</v>
      </c>
      <c r="X1293" s="33" t="s">
        <v>4636</v>
      </c>
      <c r="Y1293" s="33" t="s">
        <v>7369</v>
      </c>
    </row>
    <row r="1294" spans="1:25" ht="15" customHeight="1">
      <c r="A1294" s="453">
        <f>[2]Metryka!$C$3</f>
        <v>0</v>
      </c>
      <c r="B1294" s="264" t="s">
        <v>1042</v>
      </c>
      <c r="C1294" s="264">
        <v>76</v>
      </c>
      <c r="D1294" s="264" t="s">
        <v>4284</v>
      </c>
      <c r="E1294" s="273">
        <v>19.819299999999998</v>
      </c>
      <c r="F1294" s="273">
        <v>51.7453</v>
      </c>
      <c r="G1294" s="458" t="s">
        <v>3169</v>
      </c>
      <c r="H1294" s="496"/>
      <c r="I1294" s="249"/>
      <c r="J1294" s="302"/>
      <c r="K1294" s="302"/>
      <c r="L1294" s="302"/>
      <c r="M1294" s="302"/>
      <c r="N1294" s="447">
        <v>0</v>
      </c>
      <c r="O1294" s="302"/>
      <c r="P1294" s="241"/>
      <c r="Q1294" s="33">
        <f>[2]Metryka!$C$25</f>
        <v>0</v>
      </c>
      <c r="R1294" s="85">
        <f>[2]Metryka!$D$25</f>
        <v>0</v>
      </c>
      <c r="S1294" s="90">
        <f>[2]Metryka!$E$25</f>
        <v>0</v>
      </c>
      <c r="T1294" s="33" t="s">
        <v>1042</v>
      </c>
      <c r="U1294" s="33" t="s">
        <v>7370</v>
      </c>
      <c r="V1294" s="33" t="s">
        <v>5778</v>
      </c>
      <c r="W1294" s="33" t="s">
        <v>5779</v>
      </c>
      <c r="X1294" s="33" t="s">
        <v>4636</v>
      </c>
      <c r="Y1294" s="33" t="s">
        <v>7371</v>
      </c>
    </row>
    <row r="1295" spans="1:25" ht="15" customHeight="1">
      <c r="A1295" s="453">
        <f>[2]Metryka!$C$3</f>
        <v>0</v>
      </c>
      <c r="B1295" s="264" t="s">
        <v>3434</v>
      </c>
      <c r="C1295" s="264">
        <v>8177</v>
      </c>
      <c r="D1295" s="264"/>
      <c r="E1295" s="273"/>
      <c r="F1295" s="273"/>
      <c r="G1295" s="458" t="s">
        <v>3178</v>
      </c>
      <c r="H1295" s="496"/>
      <c r="I1295" s="249"/>
      <c r="J1295" s="302"/>
      <c r="K1295" s="302"/>
      <c r="L1295" s="302"/>
      <c r="M1295" s="302"/>
      <c r="N1295" s="447">
        <v>0</v>
      </c>
      <c r="O1295" s="302"/>
      <c r="P1295" s="241"/>
      <c r="Q1295" s="33">
        <f>[2]Metryka!$C$25</f>
        <v>0</v>
      </c>
      <c r="R1295" s="85">
        <f>[2]Metryka!$D$25</f>
        <v>0</v>
      </c>
      <c r="S1295" s="90">
        <f>[2]Metryka!$E$25</f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</row>
    <row r="1296" spans="1:25" ht="15" customHeight="1">
      <c r="A1296" s="453">
        <f>[2]Metryka!$C$3</f>
        <v>0</v>
      </c>
      <c r="B1296" s="264" t="s">
        <v>1043</v>
      </c>
      <c r="C1296" s="264">
        <v>5283</v>
      </c>
      <c r="D1296" s="264" t="s">
        <v>4074</v>
      </c>
      <c r="E1296" s="273">
        <v>17.781700000000001</v>
      </c>
      <c r="F1296" s="273">
        <v>53.034100000000002</v>
      </c>
      <c r="G1296" s="458" t="s">
        <v>3164</v>
      </c>
      <c r="H1296" s="496"/>
      <c r="I1296" s="249"/>
      <c r="J1296" s="302"/>
      <c r="K1296" s="302"/>
      <c r="L1296" s="302"/>
      <c r="M1296" s="302"/>
      <c r="N1296" s="447">
        <v>0</v>
      </c>
      <c r="O1296" s="302"/>
      <c r="P1296" s="241"/>
      <c r="Q1296" s="33">
        <f>[2]Metryka!$C$25</f>
        <v>0</v>
      </c>
      <c r="R1296" s="85">
        <f>[2]Metryka!$D$25</f>
        <v>0</v>
      </c>
      <c r="S1296" s="90">
        <f>[2]Metryka!$E$25</f>
        <v>0</v>
      </c>
      <c r="T1296" s="33" t="s">
        <v>2436</v>
      </c>
      <c r="U1296" s="33" t="s">
        <v>5555</v>
      </c>
      <c r="V1296" s="33" t="s">
        <v>5556</v>
      </c>
      <c r="W1296" s="33" t="s">
        <v>5469</v>
      </c>
      <c r="X1296" s="33" t="s">
        <v>4633</v>
      </c>
      <c r="Y1296" s="33" t="s">
        <v>8942</v>
      </c>
    </row>
    <row r="1297" spans="1:25" ht="15" customHeight="1">
      <c r="A1297" s="453">
        <f>[2]Metryka!$C$3</f>
        <v>0</v>
      </c>
      <c r="B1297" s="264" t="s">
        <v>3435</v>
      </c>
      <c r="C1297" s="264">
        <v>1206</v>
      </c>
      <c r="D1297" s="264" t="s">
        <v>4149</v>
      </c>
      <c r="E1297" s="273">
        <v>22.370699999999999</v>
      </c>
      <c r="F1297" s="273">
        <v>53.044699999999999</v>
      </c>
      <c r="G1297" s="458" t="s">
        <v>3171</v>
      </c>
      <c r="H1297" s="496"/>
      <c r="I1297" s="249"/>
      <c r="J1297" s="302"/>
      <c r="K1297" s="302"/>
      <c r="L1297" s="302"/>
      <c r="M1297" s="302"/>
      <c r="N1297" s="447">
        <v>0</v>
      </c>
      <c r="O1297" s="302"/>
      <c r="P1297" s="241"/>
      <c r="Q1297" s="33">
        <f>[2]Metryka!$C$25</f>
        <v>0</v>
      </c>
      <c r="R1297" s="85">
        <f>[2]Metryka!$D$25</f>
        <v>0</v>
      </c>
      <c r="S1297" s="90">
        <f>[2]Metryka!$E$25</f>
        <v>0</v>
      </c>
      <c r="T1297" s="33" t="s">
        <v>5557</v>
      </c>
      <c r="U1297" s="33" t="s">
        <v>5558</v>
      </c>
      <c r="V1297" s="33" t="s">
        <v>5559</v>
      </c>
      <c r="W1297" s="33" t="s">
        <v>5560</v>
      </c>
      <c r="X1297" s="33" t="s">
        <v>4641</v>
      </c>
      <c r="Y1297" s="33" t="s">
        <v>5559</v>
      </c>
    </row>
    <row r="1298" spans="1:25" ht="15" customHeight="1">
      <c r="A1298" s="453">
        <f>[2]Metryka!$C$3</f>
        <v>0</v>
      </c>
      <c r="B1298" s="264" t="s">
        <v>1044</v>
      </c>
      <c r="C1298" s="264">
        <v>1207</v>
      </c>
      <c r="D1298" s="264" t="s">
        <v>3947</v>
      </c>
      <c r="E1298" s="273">
        <v>21.4331</v>
      </c>
      <c r="F1298" s="273">
        <v>52.040500000000002</v>
      </c>
      <c r="G1298" s="458" t="s">
        <v>3170</v>
      </c>
      <c r="H1298" s="496"/>
      <c r="I1298" s="249"/>
      <c r="J1298" s="302"/>
      <c r="K1298" s="302"/>
      <c r="L1298" s="302"/>
      <c r="M1298" s="302"/>
      <c r="N1298" s="447">
        <v>0</v>
      </c>
      <c r="O1298" s="302"/>
      <c r="P1298" s="241"/>
      <c r="Q1298" s="33">
        <f>[2]Metryka!$C$25</f>
        <v>0</v>
      </c>
      <c r="R1298" s="85">
        <f>[2]Metryka!$D$25</f>
        <v>0</v>
      </c>
      <c r="S1298" s="90">
        <f>[2]Metryka!$E$25</f>
        <v>0</v>
      </c>
      <c r="T1298" s="33" t="s">
        <v>1044</v>
      </c>
      <c r="U1298" s="33" t="s">
        <v>6473</v>
      </c>
      <c r="V1298" s="33" t="s">
        <v>6474</v>
      </c>
      <c r="W1298" s="33" t="s">
        <v>5892</v>
      </c>
      <c r="X1298" s="33" t="s">
        <v>4638</v>
      </c>
      <c r="Y1298" s="33" t="s">
        <v>6474</v>
      </c>
    </row>
    <row r="1299" spans="1:25" ht="15" customHeight="1">
      <c r="A1299" s="453">
        <f>[2]Metryka!$C$3</f>
        <v>0</v>
      </c>
      <c r="B1299" s="264" t="s">
        <v>3436</v>
      </c>
      <c r="C1299" s="264">
        <v>8174</v>
      </c>
      <c r="D1299" s="264" t="s">
        <v>4005</v>
      </c>
      <c r="E1299" s="273">
        <v>17.185400000000001</v>
      </c>
      <c r="F1299" s="273">
        <v>54.2395</v>
      </c>
      <c r="G1299" s="458" t="s">
        <v>3172</v>
      </c>
      <c r="H1299" s="496"/>
      <c r="I1299" s="249"/>
      <c r="J1299" s="302"/>
      <c r="K1299" s="302"/>
      <c r="L1299" s="302"/>
      <c r="M1299" s="302"/>
      <c r="N1299" s="447">
        <v>0</v>
      </c>
      <c r="O1299" s="302"/>
      <c r="P1299" s="241"/>
      <c r="Q1299" s="33">
        <f>[2]Metryka!$C$25</f>
        <v>0</v>
      </c>
      <c r="R1299" s="85">
        <f>[2]Metryka!$D$25</f>
        <v>0</v>
      </c>
      <c r="S1299" s="90">
        <f>[2]Metryka!$E$25</f>
        <v>0</v>
      </c>
      <c r="T1299" s="33" t="s">
        <v>5211</v>
      </c>
      <c r="U1299" s="33" t="s">
        <v>5211</v>
      </c>
      <c r="V1299" s="33" t="s">
        <v>5212</v>
      </c>
      <c r="W1299" s="33" t="s">
        <v>5213</v>
      </c>
      <c r="X1299" s="33" t="s">
        <v>4642</v>
      </c>
      <c r="Y1299" s="33" t="s">
        <v>5212</v>
      </c>
    </row>
    <row r="1300" spans="1:25" ht="15" customHeight="1">
      <c r="A1300" s="453">
        <f>[2]Metryka!$C$3</f>
        <v>0</v>
      </c>
      <c r="B1300" s="264" t="s">
        <v>1045</v>
      </c>
      <c r="C1300" s="264">
        <v>77</v>
      </c>
      <c r="D1300" s="264" t="s">
        <v>4063</v>
      </c>
      <c r="E1300" s="273">
        <v>18.632100000000001</v>
      </c>
      <c r="F1300" s="273">
        <v>52.211100000000002</v>
      </c>
      <c r="G1300" s="458" t="s">
        <v>3168</v>
      </c>
      <c r="H1300" s="496"/>
      <c r="I1300" s="249"/>
      <c r="J1300" s="302"/>
      <c r="K1300" s="302"/>
      <c r="L1300" s="302"/>
      <c r="M1300" s="302"/>
      <c r="N1300" s="447">
        <v>0</v>
      </c>
      <c r="O1300" s="302"/>
      <c r="P1300" s="241"/>
      <c r="Q1300" s="33">
        <f>[2]Metryka!$C$25</f>
        <v>0</v>
      </c>
      <c r="R1300" s="85">
        <f>[2]Metryka!$D$25</f>
        <v>0</v>
      </c>
      <c r="S1300" s="90">
        <f>[2]Metryka!$E$25</f>
        <v>0</v>
      </c>
      <c r="T1300" s="33" t="s">
        <v>1045</v>
      </c>
      <c r="U1300" s="33" t="s">
        <v>7372</v>
      </c>
      <c r="V1300" s="33" t="s">
        <v>7373</v>
      </c>
      <c r="W1300" s="33" t="s">
        <v>5978</v>
      </c>
      <c r="X1300" s="33" t="s">
        <v>4646</v>
      </c>
      <c r="Y1300" s="33" t="s">
        <v>7373</v>
      </c>
    </row>
    <row r="1301" spans="1:25" ht="15" customHeight="1">
      <c r="A1301" s="453">
        <f>[2]Metryka!$C$3</f>
        <v>0</v>
      </c>
      <c r="B1301" s="264" t="s">
        <v>1046</v>
      </c>
      <c r="C1301" s="264">
        <v>78</v>
      </c>
      <c r="D1301" s="264" t="s">
        <v>4285</v>
      </c>
      <c r="E1301" s="273">
        <v>15.5703</v>
      </c>
      <c r="F1301" s="273">
        <v>54.182299999999998</v>
      </c>
      <c r="G1301" s="458" t="s">
        <v>3178</v>
      </c>
      <c r="H1301" s="496"/>
      <c r="I1301" s="249"/>
      <c r="J1301" s="302"/>
      <c r="K1301" s="302"/>
      <c r="L1301" s="302"/>
      <c r="M1301" s="302"/>
      <c r="N1301" s="447">
        <v>0</v>
      </c>
      <c r="O1301" s="302"/>
      <c r="P1301" s="241"/>
      <c r="Q1301" s="33">
        <f>[2]Metryka!$C$25</f>
        <v>0</v>
      </c>
      <c r="R1301" s="85">
        <f>[2]Metryka!$D$25</f>
        <v>0</v>
      </c>
      <c r="S1301" s="90">
        <f>[2]Metryka!$E$25</f>
        <v>0</v>
      </c>
      <c r="T1301" s="33" t="s">
        <v>1046</v>
      </c>
      <c r="U1301" s="33" t="s">
        <v>7374</v>
      </c>
      <c r="V1301" s="33" t="s">
        <v>7375</v>
      </c>
      <c r="W1301" s="33" t="s">
        <v>5197</v>
      </c>
      <c r="X1301" s="33" t="s">
        <v>4647</v>
      </c>
      <c r="Y1301" s="33" t="s">
        <v>7375</v>
      </c>
    </row>
    <row r="1302" spans="1:25" ht="15" customHeight="1">
      <c r="A1302" s="453">
        <f>[2]Metryka!$C$3</f>
        <v>0</v>
      </c>
      <c r="B1302" s="264" t="s">
        <v>4962</v>
      </c>
      <c r="C1302" s="264">
        <v>-229</v>
      </c>
      <c r="D1302" s="264"/>
      <c r="E1302" s="273"/>
      <c r="F1302" s="273"/>
      <c r="G1302" s="458" t="s">
        <v>3178</v>
      </c>
      <c r="H1302" s="496"/>
      <c r="I1302" s="249"/>
      <c r="J1302" s="302"/>
      <c r="K1302" s="302"/>
      <c r="L1302" s="302"/>
      <c r="M1302" s="302"/>
      <c r="N1302" s="447">
        <v>0</v>
      </c>
      <c r="O1302" s="302"/>
      <c r="P1302" s="241"/>
      <c r="Q1302" s="33">
        <f>[2]Metryka!$C$25</f>
        <v>0</v>
      </c>
      <c r="R1302" s="85">
        <f>[2]Metryka!$D$25</f>
        <v>0</v>
      </c>
      <c r="S1302" s="90">
        <f>[2]Metryka!$E$25</f>
        <v>0</v>
      </c>
      <c r="T1302" s="33">
        <v>0</v>
      </c>
      <c r="U1302" s="33">
        <v>0</v>
      </c>
      <c r="V1302" s="33">
        <v>0</v>
      </c>
      <c r="W1302" s="33">
        <v>0</v>
      </c>
      <c r="X1302" s="33">
        <v>0</v>
      </c>
      <c r="Y1302" s="33">
        <v>0</v>
      </c>
    </row>
    <row r="1303" spans="1:25" ht="15" customHeight="1">
      <c r="A1303" s="453">
        <f>[2]Metryka!$C$3</f>
        <v>0</v>
      </c>
      <c r="B1303" s="264" t="s">
        <v>1047</v>
      </c>
      <c r="C1303" s="264">
        <v>84</v>
      </c>
      <c r="D1303" s="264" t="s">
        <v>3998</v>
      </c>
      <c r="E1303" s="273">
        <v>15.559100000000001</v>
      </c>
      <c r="F1303" s="273">
        <v>54.174999999999997</v>
      </c>
      <c r="G1303" s="458" t="s">
        <v>3178</v>
      </c>
      <c r="H1303" s="496"/>
      <c r="I1303" s="249"/>
      <c r="J1303" s="302"/>
      <c r="K1303" s="302"/>
      <c r="L1303" s="302"/>
      <c r="M1303" s="302"/>
      <c r="N1303" s="447">
        <v>0</v>
      </c>
      <c r="O1303" s="302"/>
      <c r="P1303" s="241"/>
      <c r="Q1303" s="33">
        <f>[2]Metryka!$C$25</f>
        <v>0</v>
      </c>
      <c r="R1303" s="85">
        <f>[2]Metryka!$D$25</f>
        <v>0</v>
      </c>
      <c r="S1303" s="90">
        <f>[2]Metryka!$E$25</f>
        <v>0</v>
      </c>
      <c r="T1303" s="33" t="s">
        <v>1046</v>
      </c>
      <c r="U1303" s="33" t="s">
        <v>7374</v>
      </c>
      <c r="V1303" s="33" t="s">
        <v>7375</v>
      </c>
      <c r="W1303" s="33" t="s">
        <v>5197</v>
      </c>
      <c r="X1303" s="33" t="s">
        <v>4647</v>
      </c>
      <c r="Y1303" s="33" t="s">
        <v>7375</v>
      </c>
    </row>
    <row r="1304" spans="1:25" ht="15" customHeight="1">
      <c r="A1304" s="453">
        <f>[2]Metryka!$C$3</f>
        <v>0</v>
      </c>
      <c r="B1304" s="264" t="s">
        <v>1048</v>
      </c>
      <c r="C1304" s="264">
        <v>5284</v>
      </c>
      <c r="D1304" s="264" t="s">
        <v>4007</v>
      </c>
      <c r="E1304" s="273">
        <v>18.0349</v>
      </c>
      <c r="F1304" s="273">
        <v>52.712899999999998</v>
      </c>
      <c r="G1304" s="458" t="s">
        <v>3164</v>
      </c>
      <c r="H1304" s="496"/>
      <c r="I1304" s="249"/>
      <c r="J1304" s="302"/>
      <c r="K1304" s="302"/>
      <c r="L1304" s="302"/>
      <c r="M1304" s="302"/>
      <c r="N1304" s="447">
        <v>0</v>
      </c>
      <c r="O1304" s="302"/>
      <c r="P1304" s="241"/>
      <c r="Q1304" s="33">
        <f>[2]Metryka!$C$25</f>
        <v>0</v>
      </c>
      <c r="R1304" s="85">
        <f>[2]Metryka!$D$25</f>
        <v>0</v>
      </c>
      <c r="S1304" s="90">
        <f>[2]Metryka!$E$25</f>
        <v>0</v>
      </c>
      <c r="T1304" s="33" t="s">
        <v>824</v>
      </c>
      <c r="U1304" s="33" t="s">
        <v>824</v>
      </c>
      <c r="V1304" s="33" t="s">
        <v>7119</v>
      </c>
      <c r="W1304" s="33" t="s">
        <v>5565</v>
      </c>
      <c r="X1304" s="33" t="s">
        <v>4633</v>
      </c>
      <c r="Y1304" s="33" t="s">
        <v>7376</v>
      </c>
    </row>
    <row r="1305" spans="1:25" ht="15" customHeight="1">
      <c r="A1305" s="453">
        <f>[2]Metryka!$C$3</f>
        <v>0</v>
      </c>
      <c r="B1305" s="264" t="s">
        <v>1049</v>
      </c>
      <c r="C1305" s="264">
        <v>3119</v>
      </c>
      <c r="D1305" s="264" t="s">
        <v>4150</v>
      </c>
      <c r="E1305" s="273">
        <v>22.072399999999998</v>
      </c>
      <c r="F1305" s="273">
        <v>49.338799999999999</v>
      </c>
      <c r="G1305" s="458" t="s">
        <v>3173</v>
      </c>
      <c r="H1305" s="496"/>
      <c r="I1305" s="249"/>
      <c r="J1305" s="302"/>
      <c r="K1305" s="302"/>
      <c r="L1305" s="302"/>
      <c r="M1305" s="302"/>
      <c r="N1305" s="447">
        <v>0</v>
      </c>
      <c r="O1305" s="302"/>
      <c r="P1305" s="241"/>
      <c r="Q1305" s="33">
        <f>[2]Metryka!$C$25</f>
        <v>0</v>
      </c>
      <c r="R1305" s="85">
        <f>[2]Metryka!$D$25</f>
        <v>0</v>
      </c>
      <c r="S1305" s="90">
        <f>[2]Metryka!$E$25</f>
        <v>0</v>
      </c>
      <c r="T1305" s="33" t="s">
        <v>1049</v>
      </c>
      <c r="U1305" s="33" t="s">
        <v>1049</v>
      </c>
      <c r="V1305" s="33" t="s">
        <v>7377</v>
      </c>
      <c r="W1305" s="33" t="s">
        <v>5920</v>
      </c>
      <c r="X1305" s="33" t="s">
        <v>4640</v>
      </c>
      <c r="Y1305" s="33" t="s">
        <v>7377</v>
      </c>
    </row>
    <row r="1306" spans="1:25" ht="15" customHeight="1">
      <c r="A1306" s="453">
        <f>[2]Metryka!$C$3</f>
        <v>0</v>
      </c>
      <c r="B1306" s="264" t="s">
        <v>1050</v>
      </c>
      <c r="C1306" s="264">
        <v>3120</v>
      </c>
      <c r="D1306" s="264" t="s">
        <v>4150</v>
      </c>
      <c r="E1306" s="273">
        <v>22.0806</v>
      </c>
      <c r="F1306" s="273">
        <v>49.346299999999999</v>
      </c>
      <c r="G1306" s="458" t="s">
        <v>3173</v>
      </c>
      <c r="H1306" s="496"/>
      <c r="I1306" s="249"/>
      <c r="J1306" s="302"/>
      <c r="K1306" s="302"/>
      <c r="L1306" s="302"/>
      <c r="M1306" s="302"/>
      <c r="N1306" s="447">
        <v>0</v>
      </c>
      <c r="O1306" s="302"/>
      <c r="P1306" s="241"/>
      <c r="Q1306" s="33">
        <f>[2]Metryka!$C$25</f>
        <v>0</v>
      </c>
      <c r="R1306" s="85">
        <f>[2]Metryka!$D$25</f>
        <v>0</v>
      </c>
      <c r="S1306" s="90">
        <f>[2]Metryka!$E$25</f>
        <v>0</v>
      </c>
      <c r="T1306" s="33" t="s">
        <v>1049</v>
      </c>
      <c r="U1306" s="33" t="s">
        <v>1049</v>
      </c>
      <c r="V1306" s="33" t="s">
        <v>7377</v>
      </c>
      <c r="W1306" s="33" t="s">
        <v>5920</v>
      </c>
      <c r="X1306" s="33" t="s">
        <v>4640</v>
      </c>
      <c r="Y1306" s="33" t="s">
        <v>7377</v>
      </c>
    </row>
    <row r="1307" spans="1:25" ht="15" customHeight="1">
      <c r="A1307" s="453">
        <f>[2]Metryka!$C$3</f>
        <v>0</v>
      </c>
      <c r="B1307" s="264" t="s">
        <v>3437</v>
      </c>
      <c r="C1307" s="264">
        <v>8179</v>
      </c>
      <c r="D1307" s="264"/>
      <c r="E1307" s="273"/>
      <c r="F1307" s="273"/>
      <c r="G1307" s="458" t="s">
        <v>3178</v>
      </c>
      <c r="H1307" s="496"/>
      <c r="I1307" s="249"/>
      <c r="J1307" s="302"/>
      <c r="K1307" s="302"/>
      <c r="L1307" s="302"/>
      <c r="M1307" s="302"/>
      <c r="N1307" s="447">
        <v>0</v>
      </c>
      <c r="O1307" s="302"/>
      <c r="P1307" s="241"/>
      <c r="Q1307" s="33">
        <f>[2]Metryka!$C$25</f>
        <v>0</v>
      </c>
      <c r="R1307" s="85">
        <f>[2]Metryka!$D$25</f>
        <v>0</v>
      </c>
      <c r="S1307" s="90">
        <f>[2]Metryka!$E$25</f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</row>
    <row r="1308" spans="1:25" ht="15" customHeight="1">
      <c r="A1308" s="453">
        <f>[2]Metryka!$C$3</f>
        <v>0</v>
      </c>
      <c r="B1308" s="264" t="s">
        <v>1051</v>
      </c>
      <c r="C1308" s="264">
        <v>5285</v>
      </c>
      <c r="D1308" s="264" t="s">
        <v>4181</v>
      </c>
      <c r="E1308" s="273">
        <v>19.509899999999998</v>
      </c>
      <c r="F1308" s="273">
        <v>54.104799999999997</v>
      </c>
      <c r="G1308" s="458" t="s">
        <v>3180</v>
      </c>
      <c r="H1308" s="496"/>
      <c r="I1308" s="249"/>
      <c r="J1308" s="302"/>
      <c r="K1308" s="302"/>
      <c r="L1308" s="302"/>
      <c r="M1308" s="302"/>
      <c r="N1308" s="447">
        <v>0</v>
      </c>
      <c r="O1308" s="302"/>
      <c r="P1308" s="241"/>
      <c r="Q1308" s="33">
        <f>[2]Metryka!$C$25</f>
        <v>0</v>
      </c>
      <c r="R1308" s="85">
        <f>[2]Metryka!$D$25</f>
        <v>0</v>
      </c>
      <c r="S1308" s="90">
        <f>[2]Metryka!$E$25</f>
        <v>0</v>
      </c>
      <c r="T1308" s="33" t="s">
        <v>569</v>
      </c>
      <c r="U1308" s="33" t="s">
        <v>6213</v>
      </c>
      <c r="V1308" s="33" t="s">
        <v>6214</v>
      </c>
      <c r="W1308" s="33" t="s">
        <v>5583</v>
      </c>
      <c r="X1308" s="33" t="s">
        <v>4645</v>
      </c>
      <c r="Y1308" s="33" t="s">
        <v>6214</v>
      </c>
    </row>
    <row r="1309" spans="1:25" ht="15" customHeight="1">
      <c r="A1309" s="453">
        <f>[2]Metryka!$C$3</f>
        <v>0</v>
      </c>
      <c r="B1309" s="264" t="s">
        <v>3438</v>
      </c>
      <c r="C1309" s="264">
        <v>9614</v>
      </c>
      <c r="D1309" s="264"/>
      <c r="E1309" s="273"/>
      <c r="F1309" s="273"/>
      <c r="G1309" s="458" t="s">
        <v>3170</v>
      </c>
      <c r="H1309" s="496"/>
      <c r="I1309" s="249"/>
      <c r="J1309" s="302"/>
      <c r="K1309" s="302"/>
      <c r="L1309" s="302"/>
      <c r="M1309" s="302"/>
      <c r="N1309" s="447">
        <v>0</v>
      </c>
      <c r="O1309" s="302"/>
      <c r="P1309" s="241"/>
      <c r="Q1309" s="33">
        <f>[2]Metryka!$C$25</f>
        <v>0</v>
      </c>
      <c r="R1309" s="85">
        <f>[2]Metryka!$D$25</f>
        <v>0</v>
      </c>
      <c r="S1309" s="90">
        <f>[2]Metryka!$E$25</f>
        <v>0</v>
      </c>
      <c r="T1309" s="33" t="s">
        <v>3531</v>
      </c>
      <c r="U1309" s="33" t="s">
        <v>5947</v>
      </c>
      <c r="V1309" s="33">
        <v>0</v>
      </c>
      <c r="W1309" s="33" t="s">
        <v>5127</v>
      </c>
      <c r="X1309" s="33" t="s">
        <v>3170</v>
      </c>
      <c r="Y1309" s="33">
        <v>1421042</v>
      </c>
    </row>
    <row r="1310" spans="1:25" ht="15" customHeight="1">
      <c r="A1310" s="453">
        <f>[2]Metryka!$C$3</f>
        <v>0</v>
      </c>
      <c r="B1310" s="264" t="s">
        <v>1052</v>
      </c>
      <c r="C1310" s="264">
        <v>2110</v>
      </c>
      <c r="D1310" s="264" t="s">
        <v>4094</v>
      </c>
      <c r="E1310" s="273">
        <v>21.733000000000001</v>
      </c>
      <c r="F1310" s="273">
        <v>50.349499999999999</v>
      </c>
      <c r="G1310" s="458" t="s">
        <v>3173</v>
      </c>
      <c r="H1310" s="496"/>
      <c r="I1310" s="249"/>
      <c r="J1310" s="302"/>
      <c r="K1310" s="302"/>
      <c r="L1310" s="302"/>
      <c r="M1310" s="302"/>
      <c r="N1310" s="447">
        <v>0</v>
      </c>
      <c r="O1310" s="302"/>
      <c r="P1310" s="241"/>
      <c r="Q1310" s="33">
        <f>[2]Metryka!$C$25</f>
        <v>0</v>
      </c>
      <c r="R1310" s="85">
        <f>[2]Metryka!$D$25</f>
        <v>0</v>
      </c>
      <c r="S1310" s="90">
        <f>[2]Metryka!$E$25</f>
        <v>0</v>
      </c>
      <c r="T1310" s="33" t="s">
        <v>1386</v>
      </c>
      <c r="U1310" s="33" t="s">
        <v>1386</v>
      </c>
      <c r="V1310" s="33" t="s">
        <v>7071</v>
      </c>
      <c r="W1310" s="33" t="s">
        <v>6541</v>
      </c>
      <c r="X1310" s="33" t="s">
        <v>4640</v>
      </c>
      <c r="Y1310" s="33" t="s">
        <v>7071</v>
      </c>
    </row>
    <row r="1311" spans="1:25" ht="15" customHeight="1">
      <c r="A1311" s="453">
        <f>[2]Metryka!$C$3</f>
        <v>0</v>
      </c>
      <c r="B1311" s="264" t="s">
        <v>1053</v>
      </c>
      <c r="C1311" s="264">
        <v>6194</v>
      </c>
      <c r="D1311" s="264" t="s">
        <v>4095</v>
      </c>
      <c r="E1311" s="273">
        <v>17.821400000000001</v>
      </c>
      <c r="F1311" s="273">
        <v>50.631599999999999</v>
      </c>
      <c r="G1311" s="458" t="s">
        <v>3176</v>
      </c>
      <c r="H1311" s="496"/>
      <c r="I1311" s="249"/>
      <c r="J1311" s="302"/>
      <c r="K1311" s="302"/>
      <c r="L1311" s="302"/>
      <c r="M1311" s="302"/>
      <c r="N1311" s="447">
        <v>0</v>
      </c>
      <c r="O1311" s="302"/>
      <c r="P1311" s="241"/>
      <c r="Q1311" s="33">
        <f>[2]Metryka!$C$25</f>
        <v>0</v>
      </c>
      <c r="R1311" s="85">
        <f>[2]Metryka!$D$25</f>
        <v>0</v>
      </c>
      <c r="S1311" s="90">
        <f>[2]Metryka!$E$25</f>
        <v>0</v>
      </c>
      <c r="T1311" s="33" t="s">
        <v>1053</v>
      </c>
      <c r="U1311" s="33" t="s">
        <v>7378</v>
      </c>
      <c r="V1311" s="33" t="s">
        <v>7379</v>
      </c>
      <c r="W1311" s="33" t="s">
        <v>5453</v>
      </c>
      <c r="X1311" s="33" t="s">
        <v>4639</v>
      </c>
      <c r="Y1311" s="33" t="s">
        <v>7379</v>
      </c>
    </row>
    <row r="1312" spans="1:25" ht="15" customHeight="1">
      <c r="A1312" s="453">
        <f>[2]Metryka!$C$3</f>
        <v>0</v>
      </c>
      <c r="B1312" s="264" t="s">
        <v>3439</v>
      </c>
      <c r="C1312" s="264">
        <v>7201</v>
      </c>
      <c r="D1312" s="264" t="s">
        <v>4138</v>
      </c>
      <c r="E1312" s="273">
        <v>17.187100000000001</v>
      </c>
      <c r="F1312" s="273">
        <v>52.046599999999998</v>
      </c>
      <c r="G1312" s="458" t="s">
        <v>3168</v>
      </c>
      <c r="H1312" s="496"/>
      <c r="I1312" s="249"/>
      <c r="J1312" s="302"/>
      <c r="K1312" s="302"/>
      <c r="L1312" s="302"/>
      <c r="M1312" s="302"/>
      <c r="N1312" s="447">
        <v>0</v>
      </c>
      <c r="O1312" s="302"/>
      <c r="P1312" s="241"/>
      <c r="Q1312" s="33">
        <f>[2]Metryka!$C$25</f>
        <v>0</v>
      </c>
      <c r="R1312" s="85">
        <f>[2]Metryka!$D$25</f>
        <v>0</v>
      </c>
      <c r="S1312" s="90">
        <f>[2]Metryka!$E$25</f>
        <v>0</v>
      </c>
      <c r="T1312" s="33" t="s">
        <v>5322</v>
      </c>
      <c r="U1312" s="33" t="s">
        <v>5323</v>
      </c>
      <c r="V1312" s="33" t="s">
        <v>5324</v>
      </c>
      <c r="W1312" s="33" t="s">
        <v>5325</v>
      </c>
      <c r="X1312" s="33" t="s">
        <v>4646</v>
      </c>
      <c r="Y1312" s="33" t="s">
        <v>8910</v>
      </c>
    </row>
    <row r="1313" spans="1:25" ht="15" customHeight="1">
      <c r="A1313" s="453">
        <f>[2]Metryka!$C$3</f>
        <v>0</v>
      </c>
      <c r="B1313" s="264" t="s">
        <v>1054</v>
      </c>
      <c r="C1313" s="264">
        <v>711</v>
      </c>
      <c r="D1313" s="264" t="s">
        <v>4286</v>
      </c>
      <c r="E1313" s="273">
        <v>19.699100000000001</v>
      </c>
      <c r="F1313" s="273">
        <v>50.776299999999999</v>
      </c>
      <c r="G1313" s="458" t="s">
        <v>3167</v>
      </c>
      <c r="H1313" s="496"/>
      <c r="I1313" s="249"/>
      <c r="J1313" s="302"/>
      <c r="K1313" s="302"/>
      <c r="L1313" s="302"/>
      <c r="M1313" s="302"/>
      <c r="N1313" s="447">
        <v>0</v>
      </c>
      <c r="O1313" s="302"/>
      <c r="P1313" s="241"/>
      <c r="Q1313" s="33">
        <f>[2]Metryka!$C$25</f>
        <v>0</v>
      </c>
      <c r="R1313" s="85">
        <f>[2]Metryka!$D$25</f>
        <v>0</v>
      </c>
      <c r="S1313" s="90">
        <f>[2]Metryka!$E$25</f>
        <v>0</v>
      </c>
      <c r="T1313" s="33" t="s">
        <v>1054</v>
      </c>
      <c r="U1313" s="33" t="s">
        <v>7380</v>
      </c>
      <c r="V1313" s="33" t="s">
        <v>7381</v>
      </c>
      <c r="W1313" s="33" t="s">
        <v>5350</v>
      </c>
      <c r="X1313" s="33" t="s">
        <v>4643</v>
      </c>
      <c r="Y1313" s="33" t="s">
        <v>7382</v>
      </c>
    </row>
    <row r="1314" spans="1:25" ht="15" customHeight="1">
      <c r="A1314" s="453">
        <f>[2]Metryka!$C$3</f>
        <v>0</v>
      </c>
      <c r="B1314" s="264" t="s">
        <v>1055</v>
      </c>
      <c r="C1314" s="264">
        <v>4174</v>
      </c>
      <c r="D1314" s="264" t="s">
        <v>4061</v>
      </c>
      <c r="E1314" s="273">
        <v>19.6539</v>
      </c>
      <c r="F1314" s="273">
        <v>50.7727</v>
      </c>
      <c r="G1314" s="458" t="s">
        <v>3167</v>
      </c>
      <c r="H1314" s="496"/>
      <c r="I1314" s="249"/>
      <c r="J1314" s="302"/>
      <c r="K1314" s="302"/>
      <c r="L1314" s="302"/>
      <c r="M1314" s="302"/>
      <c r="N1314" s="447">
        <v>0</v>
      </c>
      <c r="O1314" s="302"/>
      <c r="P1314" s="241"/>
      <c r="Q1314" s="33">
        <f>[2]Metryka!$C$25</f>
        <v>0</v>
      </c>
      <c r="R1314" s="85">
        <f>[2]Metryka!$D$25</f>
        <v>0</v>
      </c>
      <c r="S1314" s="90">
        <f>[2]Metryka!$E$25</f>
        <v>0</v>
      </c>
      <c r="T1314" s="33" t="s">
        <v>1054</v>
      </c>
      <c r="U1314" s="33" t="s">
        <v>7380</v>
      </c>
      <c r="V1314" s="33" t="s">
        <v>7381</v>
      </c>
      <c r="W1314" s="33" t="s">
        <v>5350</v>
      </c>
      <c r="X1314" s="33" t="s">
        <v>4643</v>
      </c>
      <c r="Y1314" s="33" t="s">
        <v>7382</v>
      </c>
    </row>
    <row r="1315" spans="1:25" ht="15" customHeight="1">
      <c r="A1315" s="453">
        <f>[2]Metryka!$C$3</f>
        <v>0</v>
      </c>
      <c r="B1315" s="264" t="s">
        <v>1056</v>
      </c>
      <c r="C1315" s="264">
        <v>79</v>
      </c>
      <c r="D1315" s="264" t="s">
        <v>4063</v>
      </c>
      <c r="E1315" s="273">
        <v>18.251100000000001</v>
      </c>
      <c r="F1315" s="273">
        <v>52.231499999999997</v>
      </c>
      <c r="G1315" s="458" t="s">
        <v>3168</v>
      </c>
      <c r="H1315" s="496"/>
      <c r="I1315" s="249"/>
      <c r="J1315" s="302"/>
      <c r="K1315" s="302"/>
      <c r="L1315" s="302"/>
      <c r="M1315" s="302"/>
      <c r="N1315" s="447">
        <v>0</v>
      </c>
      <c r="O1315" s="302"/>
      <c r="P1315" s="241"/>
      <c r="Q1315" s="33">
        <f>[2]Metryka!$C$25</f>
        <v>0</v>
      </c>
      <c r="R1315" s="85">
        <f>[2]Metryka!$D$25</f>
        <v>0</v>
      </c>
      <c r="S1315" s="90">
        <f>[2]Metryka!$E$25</f>
        <v>0</v>
      </c>
      <c r="T1315" s="33" t="s">
        <v>1056</v>
      </c>
      <c r="U1315" s="33" t="s">
        <v>7383</v>
      </c>
      <c r="V1315" s="33" t="s">
        <v>7384</v>
      </c>
      <c r="W1315" s="33" t="s">
        <v>7385</v>
      </c>
      <c r="X1315" s="33" t="s">
        <v>4646</v>
      </c>
      <c r="Y1315" s="33" t="s">
        <v>7384</v>
      </c>
    </row>
    <row r="1316" spans="1:25" ht="15" customHeight="1">
      <c r="A1316" s="453">
        <f>[2]Metryka!$C$3</f>
        <v>0</v>
      </c>
      <c r="B1316" s="264" t="s">
        <v>5042</v>
      </c>
      <c r="C1316" s="264">
        <v>7204</v>
      </c>
      <c r="D1316" s="264"/>
      <c r="E1316" s="273"/>
      <c r="F1316" s="273"/>
      <c r="G1316" s="458" t="s">
        <v>3168</v>
      </c>
      <c r="H1316" s="496"/>
      <c r="I1316" s="249"/>
      <c r="J1316" s="302"/>
      <c r="K1316" s="302"/>
      <c r="L1316" s="302"/>
      <c r="M1316" s="302"/>
      <c r="N1316" s="447">
        <v>0</v>
      </c>
      <c r="O1316" s="302"/>
      <c r="P1316" s="241"/>
      <c r="Q1316" s="33">
        <f>[2]Metryka!$C$25</f>
        <v>0</v>
      </c>
      <c r="R1316" s="85">
        <f>[2]Metryka!$D$25</f>
        <v>0</v>
      </c>
      <c r="S1316" s="90">
        <f>[2]Metryka!$E$25</f>
        <v>0</v>
      </c>
      <c r="T1316" s="33">
        <v>0</v>
      </c>
      <c r="U1316" s="33">
        <v>0</v>
      </c>
      <c r="V1316" s="33">
        <v>0</v>
      </c>
      <c r="W1316" s="33">
        <v>0</v>
      </c>
      <c r="X1316" s="33">
        <v>0</v>
      </c>
      <c r="Y1316" s="33">
        <v>0</v>
      </c>
    </row>
    <row r="1317" spans="1:25" ht="15" customHeight="1">
      <c r="A1317" s="453">
        <f>[2]Metryka!$C$3</f>
        <v>0</v>
      </c>
      <c r="B1317" s="264" t="s">
        <v>3440</v>
      </c>
      <c r="C1317" s="264">
        <v>7205</v>
      </c>
      <c r="D1317" s="264"/>
      <c r="E1317" s="273"/>
      <c r="F1317" s="273"/>
      <c r="G1317" s="458" t="s">
        <v>3168</v>
      </c>
      <c r="H1317" s="496"/>
      <c r="I1317" s="249"/>
      <c r="J1317" s="302"/>
      <c r="K1317" s="302"/>
      <c r="L1317" s="302"/>
      <c r="M1317" s="302"/>
      <c r="N1317" s="447">
        <v>0</v>
      </c>
      <c r="O1317" s="302"/>
      <c r="P1317" s="241"/>
      <c r="Q1317" s="33">
        <f>[2]Metryka!$C$25</f>
        <v>0</v>
      </c>
      <c r="R1317" s="85">
        <f>[2]Metryka!$D$25</f>
        <v>0</v>
      </c>
      <c r="S1317" s="90">
        <f>[2]Metryka!$E$25</f>
        <v>0</v>
      </c>
      <c r="T1317" s="33">
        <v>0</v>
      </c>
      <c r="U1317" s="33">
        <v>0</v>
      </c>
      <c r="V1317" s="33">
        <v>0</v>
      </c>
      <c r="W1317" s="33">
        <v>0</v>
      </c>
      <c r="X1317" s="33">
        <v>0</v>
      </c>
      <c r="Y1317" s="33">
        <v>0</v>
      </c>
    </row>
    <row r="1318" spans="1:25" ht="15" customHeight="1">
      <c r="A1318" s="453">
        <f>[2]Metryka!$C$3</f>
        <v>0</v>
      </c>
      <c r="B1318" s="264" t="s">
        <v>1057</v>
      </c>
      <c r="C1318" s="264">
        <v>7206</v>
      </c>
      <c r="D1318" s="264" t="s">
        <v>4063</v>
      </c>
      <c r="E1318" s="273">
        <v>18.222200000000001</v>
      </c>
      <c r="F1318" s="273">
        <v>52.236800000000002</v>
      </c>
      <c r="G1318" s="458" t="s">
        <v>3168</v>
      </c>
      <c r="H1318" s="496"/>
      <c r="I1318" s="249"/>
      <c r="J1318" s="302"/>
      <c r="K1318" s="302"/>
      <c r="L1318" s="302"/>
      <c r="M1318" s="302"/>
      <c r="N1318" s="447">
        <v>0</v>
      </c>
      <c r="O1318" s="302"/>
      <c r="P1318" s="241"/>
      <c r="Q1318" s="33">
        <f>[2]Metryka!$C$25</f>
        <v>0</v>
      </c>
      <c r="R1318" s="85">
        <f>[2]Metryka!$D$25</f>
        <v>0</v>
      </c>
      <c r="S1318" s="90">
        <f>[2]Metryka!$E$25</f>
        <v>0</v>
      </c>
      <c r="T1318" s="33" t="s">
        <v>1056</v>
      </c>
      <c r="U1318" s="33" t="s">
        <v>7383</v>
      </c>
      <c r="V1318" s="33" t="s">
        <v>7384</v>
      </c>
      <c r="W1318" s="33" t="s">
        <v>7385</v>
      </c>
      <c r="X1318" s="33" t="s">
        <v>4646</v>
      </c>
      <c r="Y1318" s="33" t="s">
        <v>7384</v>
      </c>
    </row>
    <row r="1319" spans="1:25" ht="15" customHeight="1">
      <c r="A1319" s="453">
        <f>[2]Metryka!$C$3</f>
        <v>0</v>
      </c>
      <c r="B1319" s="264" t="s">
        <v>1058</v>
      </c>
      <c r="C1319" s="264">
        <v>7207</v>
      </c>
      <c r="D1319" s="264" t="s">
        <v>4122</v>
      </c>
      <c r="E1319" s="273">
        <v>15.191599999999999</v>
      </c>
      <c r="F1319" s="273">
        <v>51.5456</v>
      </c>
      <c r="G1319" s="458" t="s">
        <v>3174</v>
      </c>
      <c r="H1319" s="496"/>
      <c r="I1319" s="249"/>
      <c r="J1319" s="302"/>
      <c r="K1319" s="302"/>
      <c r="L1319" s="302"/>
      <c r="M1319" s="302"/>
      <c r="N1319" s="447">
        <v>0</v>
      </c>
      <c r="O1319" s="302"/>
      <c r="P1319" s="241"/>
      <c r="Q1319" s="33">
        <f>[2]Metryka!$C$25</f>
        <v>0</v>
      </c>
      <c r="R1319" s="85">
        <f>[2]Metryka!$D$25</f>
        <v>0</v>
      </c>
      <c r="S1319" s="90">
        <f>[2]Metryka!$E$25</f>
        <v>0</v>
      </c>
      <c r="T1319" s="33" t="s">
        <v>7076</v>
      </c>
      <c r="U1319" s="33" t="s">
        <v>7126</v>
      </c>
      <c r="V1319" s="33" t="s">
        <v>7078</v>
      </c>
      <c r="W1319" s="33" t="s">
        <v>5289</v>
      </c>
      <c r="X1319" s="33" t="s">
        <v>4635</v>
      </c>
      <c r="Y1319" s="33" t="s">
        <v>7127</v>
      </c>
    </row>
    <row r="1320" spans="1:25" ht="15" customHeight="1">
      <c r="A1320" s="453">
        <f>[2]Metryka!$C$3</f>
        <v>0</v>
      </c>
      <c r="B1320" s="264" t="s">
        <v>1059</v>
      </c>
      <c r="C1320" s="264">
        <v>2111</v>
      </c>
      <c r="D1320" s="264" t="s">
        <v>4184</v>
      </c>
      <c r="E1320" s="273">
        <v>23.597799999999999</v>
      </c>
      <c r="F1320" s="273">
        <v>50.7316</v>
      </c>
      <c r="G1320" s="458" t="s">
        <v>3191</v>
      </c>
      <c r="H1320" s="496"/>
      <c r="I1320" s="249"/>
      <c r="J1320" s="302"/>
      <c r="K1320" s="302"/>
      <c r="L1320" s="302"/>
      <c r="M1320" s="302"/>
      <c r="N1320" s="447">
        <v>0</v>
      </c>
      <c r="O1320" s="302"/>
      <c r="P1320" s="241"/>
      <c r="Q1320" s="33">
        <f>[2]Metryka!$C$25</f>
        <v>0</v>
      </c>
      <c r="R1320" s="85">
        <f>[2]Metryka!$D$25</f>
        <v>0</v>
      </c>
      <c r="S1320" s="90">
        <f>[2]Metryka!$E$25</f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</row>
    <row r="1321" spans="1:25" ht="15" customHeight="1">
      <c r="A1321" s="453">
        <f>[2]Metryka!$C$3</f>
        <v>0</v>
      </c>
      <c r="B1321" s="264" t="s">
        <v>1060</v>
      </c>
      <c r="C1321" s="264">
        <v>5286</v>
      </c>
      <c r="D1321" s="264" t="s">
        <v>4069</v>
      </c>
      <c r="E1321" s="273">
        <v>19.226800000000001</v>
      </c>
      <c r="F1321" s="273">
        <v>53.349899999999998</v>
      </c>
      <c r="G1321" s="458" t="s">
        <v>3164</v>
      </c>
      <c r="H1321" s="496"/>
      <c r="I1321" s="249"/>
      <c r="J1321" s="302"/>
      <c r="K1321" s="302"/>
      <c r="L1321" s="302"/>
      <c r="M1321" s="302"/>
      <c r="N1321" s="447">
        <v>0</v>
      </c>
      <c r="O1321" s="302"/>
      <c r="P1321" s="241"/>
      <c r="Q1321" s="33">
        <f>[2]Metryka!$C$25</f>
        <v>0</v>
      </c>
      <c r="R1321" s="85">
        <f>[2]Metryka!$D$25</f>
        <v>0</v>
      </c>
      <c r="S1321" s="90">
        <f>[2]Metryka!$E$25</f>
        <v>0</v>
      </c>
      <c r="T1321" s="33" t="s">
        <v>812</v>
      </c>
      <c r="U1321" s="33" t="s">
        <v>7096</v>
      </c>
      <c r="V1321" s="33" t="s">
        <v>7097</v>
      </c>
      <c r="W1321" s="33" t="s">
        <v>5485</v>
      </c>
      <c r="X1321" s="33" t="s">
        <v>4633</v>
      </c>
      <c r="Y1321" s="33" t="s">
        <v>7098</v>
      </c>
    </row>
    <row r="1322" spans="1:25" ht="15" customHeight="1">
      <c r="A1322" s="453">
        <f>[2]Metryka!$C$3</f>
        <v>0</v>
      </c>
      <c r="B1322" s="264" t="s">
        <v>1061</v>
      </c>
      <c r="C1322" s="264">
        <v>5287</v>
      </c>
      <c r="D1322" s="264" t="s">
        <v>4087</v>
      </c>
      <c r="E1322" s="273">
        <v>20.4603</v>
      </c>
      <c r="F1322" s="273">
        <v>52.996099999999998</v>
      </c>
      <c r="G1322" s="458" t="s">
        <v>3170</v>
      </c>
      <c r="H1322" s="496"/>
      <c r="I1322" s="249"/>
      <c r="J1322" s="302"/>
      <c r="K1322" s="302"/>
      <c r="L1322" s="302"/>
      <c r="M1322" s="302"/>
      <c r="N1322" s="447">
        <v>0</v>
      </c>
      <c r="O1322" s="302"/>
      <c r="P1322" s="241"/>
      <c r="Q1322" s="33">
        <f>[2]Metryka!$C$25</f>
        <v>0</v>
      </c>
      <c r="R1322" s="85">
        <f>[2]Metryka!$D$25</f>
        <v>0</v>
      </c>
      <c r="S1322" s="90">
        <f>[2]Metryka!$E$25</f>
        <v>0</v>
      </c>
      <c r="T1322" s="33" t="s">
        <v>7386</v>
      </c>
      <c r="U1322" s="33" t="s">
        <v>7387</v>
      </c>
      <c r="V1322" s="33" t="s">
        <v>7388</v>
      </c>
      <c r="W1322" s="33" t="s">
        <v>7389</v>
      </c>
      <c r="X1322" s="33" t="s">
        <v>4638</v>
      </c>
      <c r="Y1322" s="33" t="s">
        <v>7388</v>
      </c>
    </row>
    <row r="1323" spans="1:25" ht="15" customHeight="1">
      <c r="A1323" s="453">
        <f>[2]Metryka!$C$3</f>
        <v>0</v>
      </c>
      <c r="B1323" s="264" t="s">
        <v>1062</v>
      </c>
      <c r="C1323" s="264">
        <v>2112</v>
      </c>
      <c r="D1323" s="264" t="s">
        <v>4184</v>
      </c>
      <c r="E1323" s="273">
        <v>23.7058</v>
      </c>
      <c r="F1323" s="273">
        <v>50.739199999999997</v>
      </c>
      <c r="G1323" s="458" t="s">
        <v>3191</v>
      </c>
      <c r="H1323" s="496"/>
      <c r="I1323" s="249"/>
      <c r="J1323" s="302"/>
      <c r="K1323" s="302"/>
      <c r="L1323" s="302"/>
      <c r="M1323" s="302"/>
      <c r="N1323" s="447">
        <v>0</v>
      </c>
      <c r="O1323" s="302"/>
      <c r="P1323" s="241"/>
      <c r="Q1323" s="33">
        <f>[2]Metryka!$C$25</f>
        <v>0</v>
      </c>
      <c r="R1323" s="85">
        <f>[2]Metryka!$D$25</f>
        <v>0</v>
      </c>
      <c r="S1323" s="90">
        <f>[2]Metryka!$E$25</f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</row>
    <row r="1324" spans="1:25" ht="15" customHeight="1">
      <c r="A1324" s="453">
        <f>[2]Metryka!$C$3</f>
        <v>0</v>
      </c>
      <c r="B1324" s="264" t="s">
        <v>1063</v>
      </c>
      <c r="C1324" s="264">
        <v>5288</v>
      </c>
      <c r="D1324" s="264" t="s">
        <v>3987</v>
      </c>
      <c r="E1324" s="273">
        <v>19.102900000000002</v>
      </c>
      <c r="F1324" s="273">
        <v>52.869900000000001</v>
      </c>
      <c r="G1324" s="458" t="s">
        <v>3164</v>
      </c>
      <c r="H1324" s="496"/>
      <c r="I1324" s="249"/>
      <c r="J1324" s="302"/>
      <c r="K1324" s="302"/>
      <c r="L1324" s="302"/>
      <c r="M1324" s="302"/>
      <c r="N1324" s="447">
        <v>0</v>
      </c>
      <c r="O1324" s="302"/>
      <c r="P1324" s="241"/>
      <c r="Q1324" s="33">
        <f>[2]Metryka!$C$25</f>
        <v>0</v>
      </c>
      <c r="R1324" s="85">
        <f>[2]Metryka!$D$25</f>
        <v>0</v>
      </c>
      <c r="S1324" s="90">
        <f>[2]Metryka!$E$25</f>
        <v>0</v>
      </c>
      <c r="T1324" s="33" t="s">
        <v>1265</v>
      </c>
      <c r="U1324" s="33" t="s">
        <v>7261</v>
      </c>
      <c r="V1324" s="33" t="s">
        <v>7262</v>
      </c>
      <c r="W1324" s="33" t="s">
        <v>6594</v>
      </c>
      <c r="X1324" s="33" t="s">
        <v>4633</v>
      </c>
      <c r="Y1324" s="33" t="s">
        <v>6963</v>
      </c>
    </row>
    <row r="1325" spans="1:25" ht="15" customHeight="1">
      <c r="A1325" s="453">
        <f>[2]Metryka!$C$3</f>
        <v>0</v>
      </c>
      <c r="B1325" s="264" t="s">
        <v>1064</v>
      </c>
      <c r="C1325" s="264">
        <v>4175</v>
      </c>
      <c r="D1325" s="264" t="s">
        <v>4146</v>
      </c>
      <c r="E1325" s="273">
        <v>18.625299999999999</v>
      </c>
      <c r="F1325" s="273">
        <v>49.850499999999997</v>
      </c>
      <c r="G1325" s="458" t="s">
        <v>3167</v>
      </c>
      <c r="H1325" s="496"/>
      <c r="I1325" s="249"/>
      <c r="J1325" s="302"/>
      <c r="K1325" s="302"/>
      <c r="L1325" s="302"/>
      <c r="M1325" s="302"/>
      <c r="N1325" s="447">
        <v>0</v>
      </c>
      <c r="O1325" s="302"/>
      <c r="P1325" s="241"/>
      <c r="Q1325" s="33">
        <f>[2]Metryka!$C$25</f>
        <v>0</v>
      </c>
      <c r="R1325" s="85">
        <f>[2]Metryka!$D$25</f>
        <v>0</v>
      </c>
      <c r="S1325" s="90">
        <f>[2]Metryka!$E$25</f>
        <v>0</v>
      </c>
      <c r="T1325" s="33" t="s">
        <v>2887</v>
      </c>
      <c r="U1325" s="33" t="s">
        <v>7222</v>
      </c>
      <c r="V1325" s="33" t="s">
        <v>7223</v>
      </c>
      <c r="W1325" s="33" t="s">
        <v>5810</v>
      </c>
      <c r="X1325" s="33" t="s">
        <v>4643</v>
      </c>
      <c r="Y1325" s="33" t="s">
        <v>7223</v>
      </c>
    </row>
    <row r="1326" spans="1:25" ht="15" customHeight="1">
      <c r="A1326" s="453">
        <f>[2]Metryka!$C$3</f>
        <v>0</v>
      </c>
      <c r="B1326" s="264" t="s">
        <v>1065</v>
      </c>
      <c r="C1326" s="264">
        <v>2113</v>
      </c>
      <c r="D1326" s="264" t="s">
        <v>3985</v>
      </c>
      <c r="E1326" s="273">
        <v>21.043900000000001</v>
      </c>
      <c r="F1326" s="273">
        <v>51.349299999999999</v>
      </c>
      <c r="G1326" s="458" t="s">
        <v>3170</v>
      </c>
      <c r="H1326" s="496"/>
      <c r="I1326" s="249"/>
      <c r="J1326" s="302"/>
      <c r="K1326" s="302"/>
      <c r="L1326" s="302"/>
      <c r="M1326" s="302"/>
      <c r="N1326" s="447">
        <v>0</v>
      </c>
      <c r="O1326" s="302"/>
      <c r="P1326" s="241"/>
      <c r="Q1326" s="33">
        <f>[2]Metryka!$C$25</f>
        <v>0</v>
      </c>
      <c r="R1326" s="85">
        <f>[2]Metryka!$D$25</f>
        <v>0</v>
      </c>
      <c r="S1326" s="90">
        <f>[2]Metryka!$E$25</f>
        <v>0</v>
      </c>
      <c r="T1326" s="33" t="s">
        <v>7390</v>
      </c>
      <c r="U1326" s="33" t="s">
        <v>7391</v>
      </c>
      <c r="V1326" s="33" t="s">
        <v>7392</v>
      </c>
      <c r="W1326" s="33" t="s">
        <v>5965</v>
      </c>
      <c r="X1326" s="33" t="s">
        <v>4638</v>
      </c>
      <c r="Y1326" s="33" t="s">
        <v>7392</v>
      </c>
    </row>
    <row r="1327" spans="1:25" ht="15" customHeight="1">
      <c r="A1327" s="453">
        <f>[2]Metryka!$C$3</f>
        <v>0</v>
      </c>
      <c r="B1327" s="264" t="s">
        <v>1066</v>
      </c>
      <c r="C1327" s="264">
        <v>2114</v>
      </c>
      <c r="D1327" s="264" t="s">
        <v>4002</v>
      </c>
      <c r="E1327" s="273">
        <v>20.422899999999998</v>
      </c>
      <c r="F1327" s="273">
        <v>51.190300000000001</v>
      </c>
      <c r="G1327" s="458" t="s">
        <v>3192</v>
      </c>
      <c r="H1327" s="496"/>
      <c r="I1327" s="249"/>
      <c r="J1327" s="302"/>
      <c r="K1327" s="302"/>
      <c r="L1327" s="302"/>
      <c r="M1327" s="302"/>
      <c r="N1327" s="447">
        <v>0</v>
      </c>
      <c r="O1327" s="302"/>
      <c r="P1327" s="241"/>
      <c r="Q1327" s="33">
        <f>[2]Metryka!$C$25</f>
        <v>0</v>
      </c>
      <c r="R1327" s="85">
        <f>[2]Metryka!$D$25</f>
        <v>0</v>
      </c>
      <c r="S1327" s="90">
        <f>[2]Metryka!$E$25</f>
        <v>0</v>
      </c>
      <c r="T1327" s="33" t="s">
        <v>1066</v>
      </c>
      <c r="U1327" s="33" t="s">
        <v>5561</v>
      </c>
      <c r="V1327" s="33" t="s">
        <v>5562</v>
      </c>
      <c r="W1327" s="33" t="s">
        <v>5357</v>
      </c>
      <c r="X1327" s="33" t="s">
        <v>4644</v>
      </c>
      <c r="Y1327" s="33" t="s">
        <v>8943</v>
      </c>
    </row>
    <row r="1328" spans="1:25" ht="15" customHeight="1">
      <c r="A1328" s="453">
        <f>[2]Metryka!$C$3</f>
        <v>0</v>
      </c>
      <c r="B1328" s="264" t="s">
        <v>1067</v>
      </c>
      <c r="C1328" s="264">
        <v>6195</v>
      </c>
      <c r="D1328" s="264" t="s">
        <v>4060</v>
      </c>
      <c r="E1328" s="273">
        <v>17.404399999999999</v>
      </c>
      <c r="F1328" s="273">
        <v>51.021099999999997</v>
      </c>
      <c r="G1328" s="458" t="s">
        <v>3184</v>
      </c>
      <c r="H1328" s="496"/>
      <c r="I1328" s="249"/>
      <c r="J1328" s="302"/>
      <c r="K1328" s="302"/>
      <c r="L1328" s="302"/>
      <c r="M1328" s="302"/>
      <c r="N1328" s="447">
        <v>0</v>
      </c>
      <c r="O1328" s="302"/>
      <c r="P1328" s="241"/>
      <c r="Q1328" s="33">
        <f>[2]Metryka!$C$25</f>
        <v>0</v>
      </c>
      <c r="R1328" s="85">
        <f>[2]Metryka!$D$25</f>
        <v>0</v>
      </c>
      <c r="S1328" s="90">
        <f>[2]Metryka!$E$25</f>
        <v>0</v>
      </c>
      <c r="T1328" s="33" t="s">
        <v>880</v>
      </c>
      <c r="U1328" s="33" t="s">
        <v>6161</v>
      </c>
      <c r="V1328" s="33" t="s">
        <v>6162</v>
      </c>
      <c r="W1328" s="33" t="s">
        <v>6163</v>
      </c>
      <c r="X1328" s="33" t="s">
        <v>4632</v>
      </c>
      <c r="Y1328" s="33" t="s">
        <v>6164</v>
      </c>
    </row>
    <row r="1329" spans="1:25" ht="15" customHeight="1">
      <c r="A1329" s="453">
        <f>[2]Metryka!$C$3</f>
        <v>0</v>
      </c>
      <c r="B1329" s="264" t="s">
        <v>1068</v>
      </c>
      <c r="C1329" s="264">
        <v>5290</v>
      </c>
      <c r="D1329" s="264" t="s">
        <v>4038</v>
      </c>
      <c r="E1329" s="273">
        <v>18.6477</v>
      </c>
      <c r="F1329" s="273">
        <v>53.296999999999997</v>
      </c>
      <c r="G1329" s="458" t="s">
        <v>3164</v>
      </c>
      <c r="H1329" s="496"/>
      <c r="I1329" s="249"/>
      <c r="J1329" s="302"/>
      <c r="K1329" s="302"/>
      <c r="L1329" s="302"/>
      <c r="M1329" s="302"/>
      <c r="N1329" s="447">
        <v>0</v>
      </c>
      <c r="O1329" s="302"/>
      <c r="P1329" s="241"/>
      <c r="Q1329" s="33">
        <f>[2]Metryka!$C$25</f>
        <v>0</v>
      </c>
      <c r="R1329" s="85">
        <f>[2]Metryka!$D$25</f>
        <v>0</v>
      </c>
      <c r="S1329" s="90">
        <f>[2]Metryka!$E$25</f>
        <v>0</v>
      </c>
      <c r="T1329" s="33" t="s">
        <v>1273</v>
      </c>
      <c r="U1329" s="33" t="s">
        <v>1273</v>
      </c>
      <c r="V1329" s="33" t="s">
        <v>7393</v>
      </c>
      <c r="W1329" s="33" t="s">
        <v>6812</v>
      </c>
      <c r="X1329" s="33" t="s">
        <v>4633</v>
      </c>
      <c r="Y1329" s="33" t="s">
        <v>7393</v>
      </c>
    </row>
    <row r="1330" spans="1:25" ht="15" customHeight="1">
      <c r="A1330" s="453">
        <f>[2]Metryka!$C$3</f>
        <v>0</v>
      </c>
      <c r="B1330" s="264" t="s">
        <v>1069</v>
      </c>
      <c r="C1330" s="264">
        <v>1209</v>
      </c>
      <c r="D1330" s="264" t="s">
        <v>4063</v>
      </c>
      <c r="E1330" s="273">
        <v>20.206099999999999</v>
      </c>
      <c r="F1330" s="273">
        <v>52.183100000000003</v>
      </c>
      <c r="G1330" s="458" t="s">
        <v>3170</v>
      </c>
      <c r="H1330" s="496"/>
      <c r="I1330" s="249"/>
      <c r="J1330" s="302"/>
      <c r="K1330" s="302"/>
      <c r="L1330" s="302"/>
      <c r="M1330" s="302"/>
      <c r="N1330" s="447">
        <v>0</v>
      </c>
      <c r="O1330" s="302"/>
      <c r="P1330" s="241"/>
      <c r="Q1330" s="33">
        <f>[2]Metryka!$C$25</f>
        <v>0</v>
      </c>
      <c r="R1330" s="85">
        <f>[2]Metryka!$D$25</f>
        <v>0</v>
      </c>
      <c r="S1330" s="90">
        <f>[2]Metryka!$E$25</f>
        <v>0</v>
      </c>
      <c r="T1330" s="33" t="s">
        <v>7394</v>
      </c>
      <c r="U1330" s="33" t="s">
        <v>7395</v>
      </c>
      <c r="V1330" s="33" t="s">
        <v>7396</v>
      </c>
      <c r="W1330" s="33" t="s">
        <v>7397</v>
      </c>
      <c r="X1330" s="33" t="s">
        <v>4638</v>
      </c>
      <c r="Y1330" s="33" t="s">
        <v>7396</v>
      </c>
    </row>
    <row r="1331" spans="1:25" ht="15" customHeight="1">
      <c r="A1331" s="453">
        <f>[2]Metryka!$C$3</f>
        <v>0</v>
      </c>
      <c r="B1331" s="264" t="s">
        <v>1070</v>
      </c>
      <c r="C1331" s="264">
        <v>2115</v>
      </c>
      <c r="D1331" s="264" t="s">
        <v>4002</v>
      </c>
      <c r="E1331" s="273">
        <v>20.404699999999998</v>
      </c>
      <c r="F1331" s="273">
        <v>51.217399999999998</v>
      </c>
      <c r="G1331" s="458" t="s">
        <v>3192</v>
      </c>
      <c r="H1331" s="496"/>
      <c r="I1331" s="249"/>
      <c r="J1331" s="302"/>
      <c r="K1331" s="302"/>
      <c r="L1331" s="302"/>
      <c r="M1331" s="302"/>
      <c r="N1331" s="447">
        <v>0</v>
      </c>
      <c r="O1331" s="302"/>
      <c r="P1331" s="241"/>
      <c r="Q1331" s="33">
        <f>[2]Metryka!$C$25</f>
        <v>0</v>
      </c>
      <c r="R1331" s="85">
        <f>[2]Metryka!$D$25</f>
        <v>0</v>
      </c>
      <c r="S1331" s="90">
        <f>[2]Metryka!$E$25</f>
        <v>0</v>
      </c>
      <c r="T1331" s="33" t="s">
        <v>1066</v>
      </c>
      <c r="U1331" s="33" t="s">
        <v>5896</v>
      </c>
      <c r="V1331" s="33" t="s">
        <v>5562</v>
      </c>
      <c r="W1331" s="33" t="s">
        <v>5357</v>
      </c>
      <c r="X1331" s="33" t="s">
        <v>4644</v>
      </c>
      <c r="Y1331" s="33" t="s">
        <v>7398</v>
      </c>
    </row>
    <row r="1332" spans="1:25" ht="15" customHeight="1">
      <c r="A1332" s="453">
        <f>[2]Metryka!$C$3</f>
        <v>0</v>
      </c>
      <c r="B1332" s="264" t="s">
        <v>1071</v>
      </c>
      <c r="C1332" s="264">
        <v>401</v>
      </c>
      <c r="D1332" s="264" t="s">
        <v>4287</v>
      </c>
      <c r="E1332" s="273">
        <v>21.136099999999999</v>
      </c>
      <c r="F1332" s="273">
        <v>54.172499999999999</v>
      </c>
      <c r="G1332" s="458" t="s">
        <v>3180</v>
      </c>
      <c r="H1332" s="496"/>
      <c r="I1332" s="249"/>
      <c r="J1332" s="302"/>
      <c r="K1332" s="302"/>
      <c r="L1332" s="302"/>
      <c r="M1332" s="302"/>
      <c r="N1332" s="447">
        <v>0</v>
      </c>
      <c r="O1332" s="302"/>
      <c r="P1332" s="241"/>
      <c r="Q1332" s="33">
        <f>[2]Metryka!$C$25</f>
        <v>0</v>
      </c>
      <c r="R1332" s="85">
        <f>[2]Metryka!$D$25</f>
        <v>0</v>
      </c>
      <c r="S1332" s="90">
        <f>[2]Metryka!$E$25</f>
        <v>0</v>
      </c>
      <c r="T1332" s="33" t="s">
        <v>1071</v>
      </c>
      <c r="U1332" s="33" t="s">
        <v>7399</v>
      </c>
      <c r="V1332" s="33" t="s">
        <v>5719</v>
      </c>
      <c r="W1332" s="33" t="s">
        <v>5399</v>
      </c>
      <c r="X1332" s="33" t="s">
        <v>4645</v>
      </c>
      <c r="Y1332" s="33" t="s">
        <v>7400</v>
      </c>
    </row>
    <row r="1333" spans="1:25" ht="15" customHeight="1">
      <c r="A1333" s="453">
        <f>[2]Metryka!$C$3</f>
        <v>0</v>
      </c>
      <c r="B1333" s="264" t="s">
        <v>1072</v>
      </c>
      <c r="C1333" s="264">
        <v>4176</v>
      </c>
      <c r="D1333" s="264" t="s">
        <v>3996</v>
      </c>
      <c r="E1333" s="273">
        <v>19.176500000000001</v>
      </c>
      <c r="F1333" s="273">
        <v>50.738999999999997</v>
      </c>
      <c r="G1333" s="458" t="s">
        <v>3167</v>
      </c>
      <c r="H1333" s="496"/>
      <c r="I1333" s="249"/>
      <c r="J1333" s="302"/>
      <c r="K1333" s="302"/>
      <c r="L1333" s="302"/>
      <c r="M1333" s="302"/>
      <c r="N1333" s="447">
        <v>0</v>
      </c>
      <c r="O1333" s="302"/>
      <c r="P1333" s="241"/>
      <c r="Q1333" s="33">
        <f>[2]Metryka!$C$25</f>
        <v>0</v>
      </c>
      <c r="R1333" s="85">
        <f>[2]Metryka!$D$25</f>
        <v>0</v>
      </c>
      <c r="S1333" s="90">
        <f>[2]Metryka!$E$25</f>
        <v>0</v>
      </c>
      <c r="T1333" s="33" t="s">
        <v>7401</v>
      </c>
      <c r="U1333" s="33" t="s">
        <v>7401</v>
      </c>
      <c r="V1333" s="33" t="s">
        <v>7402</v>
      </c>
      <c r="W1333" s="33" t="s">
        <v>5350</v>
      </c>
      <c r="X1333" s="33" t="s">
        <v>4643</v>
      </c>
      <c r="Y1333" s="33" t="s">
        <v>7402</v>
      </c>
    </row>
    <row r="1334" spans="1:25" ht="15" customHeight="1">
      <c r="A1334" s="453">
        <f>[2]Metryka!$C$3</f>
        <v>0</v>
      </c>
      <c r="B1334" s="264" t="s">
        <v>1073</v>
      </c>
      <c r="C1334" s="264">
        <v>3121</v>
      </c>
      <c r="D1334" s="264" t="s">
        <v>4015</v>
      </c>
      <c r="E1334" s="273">
        <v>22.936900000000001</v>
      </c>
      <c r="F1334" s="273">
        <v>50.055900000000001</v>
      </c>
      <c r="G1334" s="458" t="s">
        <v>3173</v>
      </c>
      <c r="H1334" s="496"/>
      <c r="I1334" s="249"/>
      <c r="J1334" s="302"/>
      <c r="K1334" s="302"/>
      <c r="L1334" s="302"/>
      <c r="M1334" s="302"/>
      <c r="N1334" s="447">
        <v>0</v>
      </c>
      <c r="O1334" s="302"/>
      <c r="P1334" s="241"/>
      <c r="Q1334" s="33">
        <f>[2]Metryka!$C$25</f>
        <v>0</v>
      </c>
      <c r="R1334" s="85">
        <f>[2]Metryka!$D$25</f>
        <v>0</v>
      </c>
      <c r="S1334" s="90">
        <f>[2]Metryka!$E$25</f>
        <v>0</v>
      </c>
      <c r="T1334" s="33" t="s">
        <v>6200</v>
      </c>
      <c r="U1334" s="33" t="s">
        <v>6201</v>
      </c>
      <c r="V1334" s="33" t="s">
        <v>6202</v>
      </c>
      <c r="W1334" s="33" t="s">
        <v>6203</v>
      </c>
      <c r="X1334" s="33" t="s">
        <v>4640</v>
      </c>
      <c r="Y1334" s="33" t="s">
        <v>6202</v>
      </c>
    </row>
    <row r="1335" spans="1:25" ht="15" customHeight="1">
      <c r="A1335" s="453">
        <f>[2]Metryka!$C$3</f>
        <v>0</v>
      </c>
      <c r="B1335" s="264" t="s">
        <v>1074</v>
      </c>
      <c r="C1335" s="264">
        <v>6196</v>
      </c>
      <c r="D1335" s="264" t="s">
        <v>4152</v>
      </c>
      <c r="E1335" s="273">
        <v>16.872699999999998</v>
      </c>
      <c r="F1335" s="273">
        <v>51.543799999999997</v>
      </c>
      <c r="G1335" s="458" t="s">
        <v>3184</v>
      </c>
      <c r="H1335" s="496"/>
      <c r="I1335" s="249"/>
      <c r="J1335" s="302"/>
      <c r="K1335" s="302"/>
      <c r="L1335" s="302"/>
      <c r="M1335" s="302"/>
      <c r="N1335" s="447">
        <v>0</v>
      </c>
      <c r="O1335" s="302"/>
      <c r="P1335" s="241"/>
      <c r="Q1335" s="33">
        <f>[2]Metryka!$C$25</f>
        <v>0</v>
      </c>
      <c r="R1335" s="85">
        <f>[2]Metryka!$D$25</f>
        <v>0</v>
      </c>
      <c r="S1335" s="90">
        <f>[2]Metryka!$E$25</f>
        <v>0</v>
      </c>
      <c r="T1335" s="33" t="s">
        <v>2943</v>
      </c>
      <c r="U1335" s="33" t="s">
        <v>6830</v>
      </c>
      <c r="V1335" s="33" t="s">
        <v>6831</v>
      </c>
      <c r="W1335" s="33" t="s">
        <v>5114</v>
      </c>
      <c r="X1335" s="33" t="s">
        <v>4632</v>
      </c>
      <c r="Y1335" s="33" t="s">
        <v>6832</v>
      </c>
    </row>
    <row r="1336" spans="1:25" ht="15" customHeight="1">
      <c r="A1336" s="453">
        <f>[2]Metryka!$C$3</f>
        <v>0</v>
      </c>
      <c r="B1336" s="264" t="s">
        <v>1075</v>
      </c>
      <c r="C1336" s="264">
        <v>508</v>
      </c>
      <c r="D1336" s="264" t="s">
        <v>4288</v>
      </c>
      <c r="E1336" s="273">
        <v>16.873899999999999</v>
      </c>
      <c r="F1336" s="273">
        <v>54.295999999999999</v>
      </c>
      <c r="G1336" s="458" t="s">
        <v>3172</v>
      </c>
      <c r="H1336" s="496"/>
      <c r="I1336" s="249"/>
      <c r="J1336" s="302"/>
      <c r="K1336" s="302"/>
      <c r="L1336" s="302"/>
      <c r="M1336" s="302"/>
      <c r="N1336" s="447">
        <v>0</v>
      </c>
      <c r="O1336" s="302"/>
      <c r="P1336" s="241"/>
      <c r="Q1336" s="33">
        <f>[2]Metryka!$C$25</f>
        <v>0</v>
      </c>
      <c r="R1336" s="85">
        <f>[2]Metryka!$D$25</f>
        <v>0</v>
      </c>
      <c r="S1336" s="90">
        <f>[2]Metryka!$E$25</f>
        <v>0</v>
      </c>
      <c r="T1336" s="33" t="s">
        <v>980</v>
      </c>
      <c r="U1336" s="33" t="s">
        <v>5208</v>
      </c>
      <c r="V1336" s="33" t="s">
        <v>5209</v>
      </c>
      <c r="W1336" s="33" t="s">
        <v>5210</v>
      </c>
      <c r="X1336" s="33" t="s">
        <v>4642</v>
      </c>
      <c r="Y1336" s="33" t="s">
        <v>6150</v>
      </c>
    </row>
    <row r="1337" spans="1:25" ht="15" customHeight="1">
      <c r="A1337" s="453">
        <f>[2]Metryka!$C$3</f>
        <v>0</v>
      </c>
      <c r="B1337" s="264" t="s">
        <v>1076</v>
      </c>
      <c r="C1337" s="264">
        <v>8180</v>
      </c>
      <c r="D1337" s="264" t="s">
        <v>3998</v>
      </c>
      <c r="E1337" s="273">
        <v>15.508599999999999</v>
      </c>
      <c r="F1337" s="273">
        <v>54.145499999999998</v>
      </c>
      <c r="G1337" s="458" t="s">
        <v>3178</v>
      </c>
      <c r="H1337" s="496"/>
      <c r="I1337" s="249"/>
      <c r="J1337" s="302"/>
      <c r="K1337" s="302"/>
      <c r="L1337" s="302"/>
      <c r="M1337" s="302"/>
      <c r="N1337" s="447">
        <v>0</v>
      </c>
      <c r="O1337" s="302"/>
      <c r="P1337" s="241"/>
      <c r="Q1337" s="33">
        <f>[2]Metryka!$C$25</f>
        <v>0</v>
      </c>
      <c r="R1337" s="85">
        <f>[2]Metryka!$D$25</f>
        <v>0</v>
      </c>
      <c r="S1337" s="90">
        <f>[2]Metryka!$E$25</f>
        <v>0</v>
      </c>
      <c r="T1337" s="33" t="s">
        <v>1046</v>
      </c>
      <c r="U1337" s="33" t="s">
        <v>1046</v>
      </c>
      <c r="V1337" s="33" t="s">
        <v>5563</v>
      </c>
      <c r="W1337" s="33" t="s">
        <v>5197</v>
      </c>
      <c r="X1337" s="33" t="s">
        <v>4647</v>
      </c>
      <c r="Y1337" s="33" t="s">
        <v>5563</v>
      </c>
    </row>
    <row r="1338" spans="1:25" ht="15" customHeight="1">
      <c r="A1338" s="453">
        <f>[2]Metryka!$C$3</f>
        <v>0</v>
      </c>
      <c r="B1338" s="264" t="s">
        <v>3441</v>
      </c>
      <c r="C1338" s="264">
        <v>5292</v>
      </c>
      <c r="D1338" s="264" t="s">
        <v>3999</v>
      </c>
      <c r="E1338" s="273">
        <v>21.3752</v>
      </c>
      <c r="F1338" s="273">
        <v>53.8322</v>
      </c>
      <c r="G1338" s="458" t="s">
        <v>3180</v>
      </c>
      <c r="H1338" s="496"/>
      <c r="I1338" s="249"/>
      <c r="J1338" s="302"/>
      <c r="K1338" s="302"/>
      <c r="L1338" s="302"/>
      <c r="M1338" s="302"/>
      <c r="N1338" s="447">
        <v>0</v>
      </c>
      <c r="O1338" s="302"/>
      <c r="P1338" s="241"/>
      <c r="Q1338" s="33">
        <f>[2]Metryka!$C$25</f>
        <v>0</v>
      </c>
      <c r="R1338" s="85">
        <f>[2]Metryka!$D$25</f>
        <v>0</v>
      </c>
      <c r="S1338" s="90">
        <f>[2]Metryka!$E$25</f>
        <v>0</v>
      </c>
      <c r="T1338" s="33" t="s">
        <v>3555</v>
      </c>
      <c r="U1338" s="33" t="s">
        <v>5198</v>
      </c>
      <c r="V1338" s="33" t="s">
        <v>5199</v>
      </c>
      <c r="W1338" s="33" t="s">
        <v>5200</v>
      </c>
      <c r="X1338" s="33" t="s">
        <v>4645</v>
      </c>
      <c r="Y1338" s="33" t="s">
        <v>5199</v>
      </c>
    </row>
    <row r="1339" spans="1:25" ht="15" customHeight="1">
      <c r="A1339" s="453">
        <f>[2]Metryka!$C$3</f>
        <v>0</v>
      </c>
      <c r="B1339" s="264" t="s">
        <v>1077</v>
      </c>
      <c r="C1339" s="264">
        <v>3168</v>
      </c>
      <c r="D1339" s="264" t="s">
        <v>4032</v>
      </c>
      <c r="E1339" s="273">
        <v>22.322600000000001</v>
      </c>
      <c r="F1339" s="273">
        <v>50.083599999999997</v>
      </c>
      <c r="G1339" s="458" t="s">
        <v>3173</v>
      </c>
      <c r="H1339" s="496"/>
      <c r="I1339" s="249"/>
      <c r="J1339" s="302"/>
      <c r="K1339" s="302"/>
      <c r="L1339" s="302"/>
      <c r="M1339" s="302"/>
      <c r="N1339" s="447">
        <v>0</v>
      </c>
      <c r="O1339" s="302"/>
      <c r="P1339" s="241"/>
      <c r="Q1339" s="33">
        <f>[2]Metryka!$C$25</f>
        <v>0</v>
      </c>
      <c r="R1339" s="85">
        <f>[2]Metryka!$D$25</f>
        <v>0</v>
      </c>
      <c r="S1339" s="90">
        <f>[2]Metryka!$E$25</f>
        <v>0</v>
      </c>
      <c r="T1339" s="33" t="s">
        <v>1319</v>
      </c>
      <c r="U1339" s="33" t="s">
        <v>1319</v>
      </c>
      <c r="V1339" s="33" t="s">
        <v>6882</v>
      </c>
      <c r="W1339" s="33" t="s">
        <v>6883</v>
      </c>
      <c r="X1339" s="33" t="s">
        <v>4640</v>
      </c>
      <c r="Y1339" s="33" t="s">
        <v>6882</v>
      </c>
    </row>
    <row r="1340" spans="1:25" ht="15" customHeight="1">
      <c r="A1340" s="453">
        <f>[2]Metryka!$C$3</f>
        <v>0</v>
      </c>
      <c r="B1340" s="264" t="s">
        <v>1078</v>
      </c>
      <c r="C1340" s="264">
        <v>1210</v>
      </c>
      <c r="D1340" s="264" t="s">
        <v>4006</v>
      </c>
      <c r="E1340" s="273">
        <v>22.335899999999999</v>
      </c>
      <c r="F1340" s="273">
        <v>52.107199999999999</v>
      </c>
      <c r="G1340" s="458" t="s">
        <v>3170</v>
      </c>
      <c r="H1340" s="496"/>
      <c r="I1340" s="249"/>
      <c r="J1340" s="302"/>
      <c r="K1340" s="302"/>
      <c r="L1340" s="302"/>
      <c r="M1340" s="302"/>
      <c r="N1340" s="447">
        <v>0</v>
      </c>
      <c r="O1340" s="302"/>
      <c r="P1340" s="241"/>
      <c r="Q1340" s="33">
        <f>[2]Metryka!$C$25</f>
        <v>0</v>
      </c>
      <c r="R1340" s="85">
        <f>[2]Metryka!$D$25</f>
        <v>0</v>
      </c>
      <c r="S1340" s="90">
        <f>[2]Metryka!$E$25</f>
        <v>0</v>
      </c>
      <c r="T1340" s="33" t="s">
        <v>6253</v>
      </c>
      <c r="U1340" s="33" t="s">
        <v>6253</v>
      </c>
      <c r="V1340" s="33" t="s">
        <v>6254</v>
      </c>
      <c r="W1340" s="33" t="s">
        <v>5265</v>
      </c>
      <c r="X1340" s="33" t="s">
        <v>4638</v>
      </c>
      <c r="Y1340" s="33" t="s">
        <v>6254</v>
      </c>
    </row>
    <row r="1341" spans="1:25" ht="15" customHeight="1">
      <c r="A1341" s="453">
        <f>[2]Metryka!$C$3</f>
        <v>0</v>
      </c>
      <c r="B1341" s="264" t="s">
        <v>1079</v>
      </c>
      <c r="C1341" s="264">
        <v>7210</v>
      </c>
      <c r="D1341" s="264" t="s">
        <v>4078</v>
      </c>
      <c r="E1341" s="273">
        <v>16.909400000000002</v>
      </c>
      <c r="F1341" s="273">
        <v>51.879100000000001</v>
      </c>
      <c r="G1341" s="458" t="s">
        <v>3168</v>
      </c>
      <c r="H1341" s="496"/>
      <c r="I1341" s="249"/>
      <c r="J1341" s="302"/>
      <c r="K1341" s="302"/>
      <c r="L1341" s="302"/>
      <c r="M1341" s="302"/>
      <c r="N1341" s="447">
        <v>0</v>
      </c>
      <c r="O1341" s="302"/>
      <c r="P1341" s="241"/>
      <c r="Q1341" s="33">
        <f>[2]Metryka!$C$25</f>
        <v>0</v>
      </c>
      <c r="R1341" s="85">
        <f>[2]Metryka!$D$25</f>
        <v>0</v>
      </c>
      <c r="S1341" s="90">
        <f>[2]Metryka!$E$25</f>
        <v>0</v>
      </c>
      <c r="T1341" s="33" t="s">
        <v>702</v>
      </c>
      <c r="U1341" s="33" t="s">
        <v>5442</v>
      </c>
      <c r="V1341" s="33" t="s">
        <v>5443</v>
      </c>
      <c r="W1341" s="33" t="s">
        <v>5262</v>
      </c>
      <c r="X1341" s="33" t="s">
        <v>4646</v>
      </c>
      <c r="Y1341" s="33" t="s">
        <v>8925</v>
      </c>
    </row>
    <row r="1342" spans="1:25" ht="15" customHeight="1">
      <c r="A1342" s="453">
        <f>[2]Metryka!$C$3</f>
        <v>0</v>
      </c>
      <c r="B1342" s="264" t="s">
        <v>3442</v>
      </c>
      <c r="C1342" s="264">
        <v>1211</v>
      </c>
      <c r="D1342" s="264"/>
      <c r="E1342" s="273"/>
      <c r="F1342" s="273"/>
      <c r="G1342" s="458" t="s">
        <v>3170</v>
      </c>
      <c r="H1342" s="496"/>
      <c r="I1342" s="249"/>
      <c r="J1342" s="302"/>
      <c r="K1342" s="302"/>
      <c r="L1342" s="302"/>
      <c r="M1342" s="302"/>
      <c r="N1342" s="447">
        <v>0</v>
      </c>
      <c r="O1342" s="302"/>
      <c r="P1342" s="241"/>
      <c r="Q1342" s="33">
        <f>[2]Metryka!$C$25</f>
        <v>0</v>
      </c>
      <c r="R1342" s="85">
        <f>[2]Metryka!$D$25</f>
        <v>0</v>
      </c>
      <c r="S1342" s="90">
        <f>[2]Metryka!$E$25</f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</row>
    <row r="1343" spans="1:25" ht="15" customHeight="1">
      <c r="A1343" s="453">
        <f>[2]Metryka!$C$3</f>
        <v>0</v>
      </c>
      <c r="B1343" s="264" t="s">
        <v>3443</v>
      </c>
      <c r="C1343" s="264">
        <v>1212</v>
      </c>
      <c r="D1343" s="264"/>
      <c r="E1343" s="273"/>
      <c r="F1343" s="273"/>
      <c r="G1343" s="458" t="s">
        <v>3170</v>
      </c>
      <c r="H1343" s="496"/>
      <c r="I1343" s="249"/>
      <c r="J1343" s="302"/>
      <c r="K1343" s="302"/>
      <c r="L1343" s="302"/>
      <c r="M1343" s="302"/>
      <c r="N1343" s="447">
        <v>0</v>
      </c>
      <c r="O1343" s="302"/>
      <c r="P1343" s="241"/>
      <c r="Q1343" s="33">
        <f>[2]Metryka!$C$25</f>
        <v>0</v>
      </c>
      <c r="R1343" s="85">
        <f>[2]Metryka!$D$25</f>
        <v>0</v>
      </c>
      <c r="S1343" s="90">
        <f>[2]Metryka!$E$25</f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</row>
    <row r="1344" spans="1:25" ht="15" customHeight="1">
      <c r="A1344" s="453">
        <f>[2]Metryka!$C$3</f>
        <v>0</v>
      </c>
      <c r="B1344" s="264" t="s">
        <v>1080</v>
      </c>
      <c r="C1344" s="264">
        <v>2116</v>
      </c>
      <c r="D1344" s="264" t="s">
        <v>4003</v>
      </c>
      <c r="E1344" s="273">
        <v>20.616499999999998</v>
      </c>
      <c r="F1344" s="273">
        <v>50.921199999999999</v>
      </c>
      <c r="G1344" s="458" t="s">
        <v>3192</v>
      </c>
      <c r="H1344" s="496"/>
      <c r="I1344" s="249"/>
      <c r="J1344" s="302"/>
      <c r="K1344" s="302"/>
      <c r="L1344" s="302"/>
      <c r="M1344" s="302"/>
      <c r="N1344" s="447">
        <v>0</v>
      </c>
      <c r="O1344" s="302"/>
      <c r="P1344" s="241"/>
      <c r="Q1344" s="33">
        <f>[2]Metryka!$C$25</f>
        <v>0</v>
      </c>
      <c r="R1344" s="85">
        <f>[2]Metryka!$D$25</f>
        <v>0</v>
      </c>
      <c r="S1344" s="90">
        <f>[2]Metryka!$E$25</f>
        <v>0</v>
      </c>
      <c r="T1344" s="33" t="s">
        <v>7403</v>
      </c>
      <c r="U1344" s="33" t="s">
        <v>7403</v>
      </c>
      <c r="V1344" s="33" t="s">
        <v>7404</v>
      </c>
      <c r="W1344" s="33" t="s">
        <v>5281</v>
      </c>
      <c r="X1344" s="33" t="s">
        <v>4644</v>
      </c>
      <c r="Y1344" s="33" t="s">
        <v>7404</v>
      </c>
    </row>
    <row r="1345" spans="1:25" ht="15" customHeight="1">
      <c r="A1345" s="453">
        <f>[2]Metryka!$C$3</f>
        <v>0</v>
      </c>
      <c r="B1345" s="264" t="s">
        <v>1081</v>
      </c>
      <c r="C1345" s="264">
        <v>6197</v>
      </c>
      <c r="D1345" s="264" t="s">
        <v>3984</v>
      </c>
      <c r="E1345" s="273">
        <v>18.147500000000001</v>
      </c>
      <c r="F1345" s="273">
        <v>51.1648</v>
      </c>
      <c r="G1345" s="458" t="s">
        <v>3176</v>
      </c>
      <c r="H1345" s="496"/>
      <c r="I1345" s="249"/>
      <c r="J1345" s="302"/>
      <c r="K1345" s="302"/>
      <c r="L1345" s="302"/>
      <c r="M1345" s="302"/>
      <c r="N1345" s="447">
        <v>0</v>
      </c>
      <c r="O1345" s="302"/>
      <c r="P1345" s="241"/>
      <c r="Q1345" s="33">
        <f>[2]Metryka!$C$25</f>
        <v>0</v>
      </c>
      <c r="R1345" s="85">
        <f>[2]Metryka!$D$25</f>
        <v>0</v>
      </c>
      <c r="S1345" s="90">
        <f>[2]Metryka!$E$25</f>
        <v>0</v>
      </c>
      <c r="T1345" s="33" t="s">
        <v>6157</v>
      </c>
      <c r="U1345" s="33" t="s">
        <v>6158</v>
      </c>
      <c r="V1345" s="33" t="s">
        <v>6159</v>
      </c>
      <c r="W1345" s="33" t="s">
        <v>6048</v>
      </c>
      <c r="X1345" s="33" t="s">
        <v>4639</v>
      </c>
      <c r="Y1345" s="33" t="s">
        <v>6160</v>
      </c>
    </row>
    <row r="1346" spans="1:25" ht="15" customHeight="1">
      <c r="A1346" s="453">
        <f>[2]Metryka!$C$3</f>
        <v>0</v>
      </c>
      <c r="B1346" s="264" t="s">
        <v>1082</v>
      </c>
      <c r="C1346" s="264">
        <v>80</v>
      </c>
      <c r="D1346" s="264" t="s">
        <v>4289</v>
      </c>
      <c r="E1346" s="273">
        <v>14.6488</v>
      </c>
      <c r="F1346" s="273">
        <v>52.591799999999999</v>
      </c>
      <c r="G1346" s="458" t="s">
        <v>3174</v>
      </c>
      <c r="H1346" s="496"/>
      <c r="I1346" s="249"/>
      <c r="J1346" s="302"/>
      <c r="K1346" s="302"/>
      <c r="L1346" s="302"/>
      <c r="M1346" s="302"/>
      <c r="N1346" s="447">
        <v>0</v>
      </c>
      <c r="O1346" s="302"/>
      <c r="P1346" s="241"/>
      <c r="Q1346" s="33">
        <f>[2]Metryka!$C$25</f>
        <v>0</v>
      </c>
      <c r="R1346" s="85">
        <f>[2]Metryka!$D$25</f>
        <v>0</v>
      </c>
      <c r="S1346" s="90">
        <f>[2]Metryka!$E$25</f>
        <v>0</v>
      </c>
      <c r="T1346" s="33" t="s">
        <v>7405</v>
      </c>
      <c r="U1346" s="33" t="s">
        <v>7405</v>
      </c>
      <c r="V1346" s="33" t="s">
        <v>7406</v>
      </c>
      <c r="W1346" s="33" t="s">
        <v>6219</v>
      </c>
      <c r="X1346" s="33" t="s">
        <v>4635</v>
      </c>
      <c r="Y1346" s="33" t="s">
        <v>7406</v>
      </c>
    </row>
    <row r="1347" spans="1:25" ht="15" customHeight="1">
      <c r="A1347" s="453">
        <f>[2]Metryka!$C$3</f>
        <v>0</v>
      </c>
      <c r="B1347" s="264" t="s">
        <v>3444</v>
      </c>
      <c r="C1347" s="264">
        <v>8807</v>
      </c>
      <c r="D1347" s="264"/>
      <c r="E1347" s="273"/>
      <c r="F1347" s="273"/>
      <c r="G1347" s="458" t="s">
        <v>3174</v>
      </c>
      <c r="H1347" s="496"/>
      <c r="I1347" s="249"/>
      <c r="J1347" s="302"/>
      <c r="K1347" s="302"/>
      <c r="L1347" s="302"/>
      <c r="M1347" s="302"/>
      <c r="N1347" s="447">
        <v>0</v>
      </c>
      <c r="O1347" s="302"/>
      <c r="P1347" s="241"/>
      <c r="Q1347" s="33">
        <f>[2]Metryka!$C$25</f>
        <v>0</v>
      </c>
      <c r="R1347" s="85">
        <f>[2]Metryka!$D$25</f>
        <v>0</v>
      </c>
      <c r="S1347" s="90">
        <f>[2]Metryka!$E$25</f>
        <v>0</v>
      </c>
      <c r="T1347" s="33" t="s">
        <v>5116</v>
      </c>
      <c r="U1347" s="33" t="s">
        <v>5116</v>
      </c>
      <c r="V1347" s="33">
        <v>0</v>
      </c>
      <c r="W1347" s="33" t="s">
        <v>5116</v>
      </c>
      <c r="X1347" s="33" t="s">
        <v>3174</v>
      </c>
      <c r="Y1347" s="33">
        <v>0</v>
      </c>
    </row>
    <row r="1348" spans="1:25" ht="15" customHeight="1">
      <c r="A1348" s="453">
        <f>[2]Metryka!$C$3</f>
        <v>0</v>
      </c>
      <c r="B1348" s="264" t="s">
        <v>1083</v>
      </c>
      <c r="C1348" s="264">
        <v>7211</v>
      </c>
      <c r="D1348" s="264" t="s">
        <v>4063</v>
      </c>
      <c r="E1348" s="273">
        <v>17.224900000000002</v>
      </c>
      <c r="F1348" s="273">
        <v>52.393300000000004</v>
      </c>
      <c r="G1348" s="458" t="s">
        <v>3168</v>
      </c>
      <c r="H1348" s="496"/>
      <c r="I1348" s="249"/>
      <c r="J1348" s="302"/>
      <c r="K1348" s="302"/>
      <c r="L1348" s="302"/>
      <c r="M1348" s="302"/>
      <c r="N1348" s="447">
        <v>0</v>
      </c>
      <c r="O1348" s="302"/>
      <c r="P1348" s="241"/>
      <c r="Q1348" s="33">
        <f>[2]Metryka!$C$25</f>
        <v>0</v>
      </c>
      <c r="R1348" s="85">
        <f>[2]Metryka!$D$25</f>
        <v>0</v>
      </c>
      <c r="S1348" s="90">
        <f>[2]Metryka!$E$25</f>
        <v>0</v>
      </c>
      <c r="T1348" s="33" t="s">
        <v>1082</v>
      </c>
      <c r="U1348" s="33" t="s">
        <v>7407</v>
      </c>
      <c r="V1348" s="33" t="s">
        <v>7041</v>
      </c>
      <c r="W1348" s="33" t="s">
        <v>5928</v>
      </c>
      <c r="X1348" s="33" t="s">
        <v>4646</v>
      </c>
      <c r="Y1348" s="33" t="s">
        <v>7408</v>
      </c>
    </row>
    <row r="1349" spans="1:25" ht="15" customHeight="1">
      <c r="A1349" s="453">
        <f>[2]Metryka!$C$3</f>
        <v>0</v>
      </c>
      <c r="B1349" s="264" t="s">
        <v>1084</v>
      </c>
      <c r="C1349" s="264">
        <v>81</v>
      </c>
      <c r="D1349" s="264" t="s">
        <v>4290</v>
      </c>
      <c r="E1349" s="273">
        <v>16.169699999999999</v>
      </c>
      <c r="F1349" s="273">
        <v>54.1907</v>
      </c>
      <c r="G1349" s="458" t="s">
        <v>3178</v>
      </c>
      <c r="H1349" s="496"/>
      <c r="I1349" s="249"/>
      <c r="J1349" s="302"/>
      <c r="K1349" s="302"/>
      <c r="L1349" s="302"/>
      <c r="M1349" s="302"/>
      <c r="N1349" s="447">
        <v>0</v>
      </c>
      <c r="O1349" s="302"/>
      <c r="P1349" s="241"/>
      <c r="Q1349" s="33">
        <f>[2]Metryka!$C$25</f>
        <v>0</v>
      </c>
      <c r="R1349" s="85">
        <f>[2]Metryka!$D$25</f>
        <v>0</v>
      </c>
      <c r="S1349" s="90">
        <f>[2]Metryka!$E$25</f>
        <v>0</v>
      </c>
      <c r="T1349" s="33" t="s">
        <v>1084</v>
      </c>
      <c r="U1349" s="33" t="s">
        <v>7409</v>
      </c>
      <c r="V1349" s="33" t="s">
        <v>7410</v>
      </c>
      <c r="W1349" s="33" t="s">
        <v>7411</v>
      </c>
      <c r="X1349" s="33" t="s">
        <v>4647</v>
      </c>
      <c r="Y1349" s="33" t="s">
        <v>7410</v>
      </c>
    </row>
    <row r="1350" spans="1:25" ht="15" customHeight="1">
      <c r="A1350" s="453">
        <f>[2]Metryka!$C$3</f>
        <v>0</v>
      </c>
      <c r="B1350" s="264" t="s">
        <v>1085</v>
      </c>
      <c r="C1350" s="264">
        <v>1213</v>
      </c>
      <c r="D1350" s="264" t="s">
        <v>4006</v>
      </c>
      <c r="E1350" s="273">
        <v>21.986999999999998</v>
      </c>
      <c r="F1350" s="273">
        <v>52.1691</v>
      </c>
      <c r="G1350" s="458" t="s">
        <v>3170</v>
      </c>
      <c r="H1350" s="496"/>
      <c r="I1350" s="249"/>
      <c r="J1350" s="302"/>
      <c r="K1350" s="302"/>
      <c r="L1350" s="302"/>
      <c r="M1350" s="302"/>
      <c r="N1350" s="447">
        <v>0</v>
      </c>
      <c r="O1350" s="302"/>
      <c r="P1350" s="241"/>
      <c r="Q1350" s="33">
        <f>[2]Metryka!$C$25</f>
        <v>0</v>
      </c>
      <c r="R1350" s="85">
        <f>[2]Metryka!$D$25</f>
        <v>0</v>
      </c>
      <c r="S1350" s="90">
        <f>[2]Metryka!$E$25</f>
        <v>0</v>
      </c>
      <c r="T1350" s="33" t="s">
        <v>1096</v>
      </c>
      <c r="U1350" s="33" t="s">
        <v>1096</v>
      </c>
      <c r="V1350" s="33" t="s">
        <v>7412</v>
      </c>
      <c r="W1350" s="33" t="s">
        <v>5265</v>
      </c>
      <c r="X1350" s="33" t="s">
        <v>4638</v>
      </c>
      <c r="Y1350" s="33" t="s">
        <v>7412</v>
      </c>
    </row>
    <row r="1351" spans="1:25" ht="15" customHeight="1">
      <c r="A1351" s="453">
        <f>[2]Metryka!$C$3</f>
        <v>0</v>
      </c>
      <c r="B1351" s="264" t="s">
        <v>1086</v>
      </c>
      <c r="C1351" s="264">
        <v>4177</v>
      </c>
      <c r="D1351" s="264" t="s">
        <v>4020</v>
      </c>
      <c r="E1351" s="273">
        <v>18.836600000000001</v>
      </c>
      <c r="F1351" s="273">
        <v>50.622599999999998</v>
      </c>
      <c r="G1351" s="458" t="s">
        <v>3167</v>
      </c>
      <c r="H1351" s="496"/>
      <c r="I1351" s="249"/>
      <c r="J1351" s="302"/>
      <c r="K1351" s="302"/>
      <c r="L1351" s="302"/>
      <c r="M1351" s="302"/>
      <c r="N1351" s="447">
        <v>0</v>
      </c>
      <c r="O1351" s="302"/>
      <c r="P1351" s="241"/>
      <c r="Q1351" s="33">
        <f>[2]Metryka!$C$25</f>
        <v>0</v>
      </c>
      <c r="R1351" s="85">
        <f>[2]Metryka!$D$25</f>
        <v>0</v>
      </c>
      <c r="S1351" s="90">
        <f>[2]Metryka!$E$25</f>
        <v>0</v>
      </c>
      <c r="T1351" s="33" t="s">
        <v>1086</v>
      </c>
      <c r="U1351" s="33" t="s">
        <v>1086</v>
      </c>
      <c r="V1351" s="33" t="s">
        <v>7413</v>
      </c>
      <c r="W1351" s="33" t="s">
        <v>6256</v>
      </c>
      <c r="X1351" s="33" t="s">
        <v>4643</v>
      </c>
      <c r="Y1351" s="33" t="s">
        <v>7413</v>
      </c>
    </row>
    <row r="1352" spans="1:25" ht="15" customHeight="1">
      <c r="A1352" s="453">
        <f>[2]Metryka!$C$3</f>
        <v>0</v>
      </c>
      <c r="B1352" s="264" t="s">
        <v>1087</v>
      </c>
      <c r="C1352" s="264">
        <v>82</v>
      </c>
      <c r="D1352" s="264" t="s">
        <v>4291</v>
      </c>
      <c r="E1352" s="273">
        <v>16.642299999999999</v>
      </c>
      <c r="F1352" s="273">
        <v>52.079000000000001</v>
      </c>
      <c r="G1352" s="458" t="s">
        <v>3168</v>
      </c>
      <c r="H1352" s="496"/>
      <c r="I1352" s="249"/>
      <c r="J1352" s="302"/>
      <c r="K1352" s="302"/>
      <c r="L1352" s="302"/>
      <c r="M1352" s="302"/>
      <c r="N1352" s="447">
        <v>0</v>
      </c>
      <c r="O1352" s="302"/>
      <c r="P1352" s="241"/>
      <c r="Q1352" s="33">
        <f>[2]Metryka!$C$25</f>
        <v>0</v>
      </c>
      <c r="R1352" s="85">
        <f>[2]Metryka!$D$25</f>
        <v>0</v>
      </c>
      <c r="S1352" s="90">
        <f>[2]Metryka!$E$25</f>
        <v>0</v>
      </c>
      <c r="T1352" s="33" t="s">
        <v>1087</v>
      </c>
      <c r="U1352" s="33" t="s">
        <v>7414</v>
      </c>
      <c r="V1352" s="33" t="s">
        <v>7415</v>
      </c>
      <c r="W1352" s="33" t="s">
        <v>6586</v>
      </c>
      <c r="X1352" s="33" t="s">
        <v>4646</v>
      </c>
      <c r="Y1352" s="33" t="s">
        <v>7415</v>
      </c>
    </row>
    <row r="1353" spans="1:25" ht="15" customHeight="1">
      <c r="A1353" s="453">
        <f>[2]Metryka!$C$3</f>
        <v>0</v>
      </c>
      <c r="B1353" s="264" t="s">
        <v>1088</v>
      </c>
      <c r="C1353" s="264">
        <v>5294</v>
      </c>
      <c r="D1353" s="264" t="s">
        <v>4004</v>
      </c>
      <c r="E1353" s="273">
        <v>18.166499999999999</v>
      </c>
      <c r="F1353" s="273">
        <v>52.794499999999999</v>
      </c>
      <c r="G1353" s="458" t="s">
        <v>3164</v>
      </c>
      <c r="H1353" s="496"/>
      <c r="I1353" s="249"/>
      <c r="J1353" s="302"/>
      <c r="K1353" s="302"/>
      <c r="L1353" s="302"/>
      <c r="M1353" s="302"/>
      <c r="N1353" s="447">
        <v>0</v>
      </c>
      <c r="O1353" s="302"/>
      <c r="P1353" s="241"/>
      <c r="Q1353" s="33">
        <f>[2]Metryka!$C$25</f>
        <v>0</v>
      </c>
      <c r="R1353" s="85">
        <f>[2]Metryka!$D$25</f>
        <v>0</v>
      </c>
      <c r="S1353" s="90">
        <f>[2]Metryka!$E$25</f>
        <v>0</v>
      </c>
      <c r="T1353" s="33" t="s">
        <v>1728</v>
      </c>
      <c r="U1353" s="33" t="s">
        <v>1728</v>
      </c>
      <c r="V1353" s="33" t="s">
        <v>5564</v>
      </c>
      <c r="W1353" s="33" t="s">
        <v>5565</v>
      </c>
      <c r="X1353" s="33" t="s">
        <v>4633</v>
      </c>
      <c r="Y1353" s="33" t="s">
        <v>8944</v>
      </c>
    </row>
    <row r="1354" spans="1:25" ht="15" customHeight="1">
      <c r="A1354" s="453">
        <f>[2]Metryka!$C$3</f>
        <v>0</v>
      </c>
      <c r="B1354" s="264" t="s">
        <v>1089</v>
      </c>
      <c r="C1354" s="264">
        <v>8181</v>
      </c>
      <c r="D1354" s="264" t="s">
        <v>4082</v>
      </c>
      <c r="E1354" s="273">
        <v>16.010400000000001</v>
      </c>
      <c r="F1354" s="273">
        <v>54.053699999999999</v>
      </c>
      <c r="G1354" s="458" t="s">
        <v>3178</v>
      </c>
      <c r="H1354" s="496"/>
      <c r="I1354" s="249"/>
      <c r="J1354" s="302"/>
      <c r="K1354" s="302"/>
      <c r="L1354" s="302"/>
      <c r="M1354" s="302"/>
      <c r="N1354" s="447">
        <v>0</v>
      </c>
      <c r="O1354" s="302"/>
      <c r="P1354" s="241"/>
      <c r="Q1354" s="33">
        <f>[2]Metryka!$C$25</f>
        <v>0</v>
      </c>
      <c r="R1354" s="85">
        <f>[2]Metryka!$D$25</f>
        <v>0</v>
      </c>
      <c r="S1354" s="90">
        <f>[2]Metryka!$E$25</f>
        <v>0</v>
      </c>
      <c r="T1354" s="33" t="s">
        <v>133</v>
      </c>
      <c r="U1354" s="33" t="s">
        <v>133</v>
      </c>
      <c r="V1354" s="33" t="s">
        <v>6566</v>
      </c>
      <c r="W1354" s="33" t="s">
        <v>6105</v>
      </c>
      <c r="X1354" s="33" t="s">
        <v>4647</v>
      </c>
      <c r="Y1354" s="33" t="s">
        <v>6566</v>
      </c>
    </row>
    <row r="1355" spans="1:25" ht="15" customHeight="1">
      <c r="A1355" s="453">
        <f>[2]Metryka!$C$3</f>
        <v>0</v>
      </c>
      <c r="B1355" s="264" t="s">
        <v>1090</v>
      </c>
      <c r="C1355" s="264">
        <v>83</v>
      </c>
      <c r="D1355" s="264" t="s">
        <v>4292</v>
      </c>
      <c r="E1355" s="273">
        <v>17.994</v>
      </c>
      <c r="F1355" s="273">
        <v>54.121200000000002</v>
      </c>
      <c r="G1355" s="458" t="s">
        <v>3172</v>
      </c>
      <c r="H1355" s="496"/>
      <c r="I1355" s="249"/>
      <c r="J1355" s="302"/>
      <c r="K1355" s="302"/>
      <c r="L1355" s="302"/>
      <c r="M1355" s="302"/>
      <c r="N1355" s="447">
        <v>0</v>
      </c>
      <c r="O1355" s="302"/>
      <c r="P1355" s="241"/>
      <c r="Q1355" s="33">
        <f>[2]Metryka!$C$25</f>
        <v>0</v>
      </c>
      <c r="R1355" s="85">
        <f>[2]Metryka!$D$25</f>
        <v>0</v>
      </c>
      <c r="S1355" s="90">
        <f>[2]Metryka!$E$25</f>
        <v>0</v>
      </c>
      <c r="T1355" s="33" t="s">
        <v>1090</v>
      </c>
      <c r="U1355" s="33" t="s">
        <v>7416</v>
      </c>
      <c r="V1355" s="33" t="s">
        <v>7417</v>
      </c>
      <c r="W1355" s="33" t="s">
        <v>6042</v>
      </c>
      <c r="X1355" s="33" t="s">
        <v>4642</v>
      </c>
      <c r="Y1355" s="33" t="s">
        <v>7417</v>
      </c>
    </row>
    <row r="1356" spans="1:25" ht="15" customHeight="1">
      <c r="A1356" s="453">
        <f>[2]Metryka!$C$3</f>
        <v>0</v>
      </c>
      <c r="B1356" s="264" t="s">
        <v>1091</v>
      </c>
      <c r="C1356" s="264">
        <v>7212</v>
      </c>
      <c r="D1356" s="264" t="s">
        <v>3984</v>
      </c>
      <c r="E1356" s="273">
        <v>17.648700000000002</v>
      </c>
      <c r="F1356" s="273">
        <v>51.914700000000003</v>
      </c>
      <c r="G1356" s="458" t="s">
        <v>3168</v>
      </c>
      <c r="H1356" s="496"/>
      <c r="I1356" s="249"/>
      <c r="J1356" s="302"/>
      <c r="K1356" s="302"/>
      <c r="L1356" s="302"/>
      <c r="M1356" s="302"/>
      <c r="N1356" s="447">
        <v>0</v>
      </c>
      <c r="O1356" s="302"/>
      <c r="P1356" s="241"/>
      <c r="Q1356" s="33">
        <f>[2]Metryka!$C$25</f>
        <v>0</v>
      </c>
      <c r="R1356" s="85">
        <f>[2]Metryka!$D$25</f>
        <v>0</v>
      </c>
      <c r="S1356" s="90">
        <f>[2]Metryka!$E$25</f>
        <v>0</v>
      </c>
      <c r="T1356" s="33" t="s">
        <v>1091</v>
      </c>
      <c r="U1356" s="33" t="s">
        <v>1091</v>
      </c>
      <c r="V1356" s="33" t="s">
        <v>7418</v>
      </c>
      <c r="W1356" s="33" t="s">
        <v>5284</v>
      </c>
      <c r="X1356" s="33" t="s">
        <v>4646</v>
      </c>
      <c r="Y1356" s="33" t="s">
        <v>7418</v>
      </c>
    </row>
    <row r="1357" spans="1:25" ht="15" customHeight="1">
      <c r="A1357" s="453">
        <f>[2]Metryka!$C$3</f>
        <v>0</v>
      </c>
      <c r="B1357" s="264" t="s">
        <v>1092</v>
      </c>
      <c r="C1357" s="264">
        <v>5295</v>
      </c>
      <c r="D1357" s="264" t="s">
        <v>3991</v>
      </c>
      <c r="E1357" s="273">
        <v>18.121700000000001</v>
      </c>
      <c r="F1357" s="273">
        <v>53.2849</v>
      </c>
      <c r="G1357" s="458" t="s">
        <v>3164</v>
      </c>
      <c r="H1357" s="496"/>
      <c r="I1357" s="249"/>
      <c r="J1357" s="302"/>
      <c r="K1357" s="302"/>
      <c r="L1357" s="302"/>
      <c r="M1357" s="302"/>
      <c r="N1357" s="447">
        <v>0</v>
      </c>
      <c r="O1357" s="302"/>
      <c r="P1357" s="241"/>
      <c r="Q1357" s="33">
        <f>[2]Metryka!$C$25</f>
        <v>0</v>
      </c>
      <c r="R1357" s="85">
        <f>[2]Metryka!$D$25</f>
        <v>0</v>
      </c>
      <c r="S1357" s="90">
        <f>[2]Metryka!$E$25</f>
        <v>0</v>
      </c>
      <c r="T1357" s="33" t="s">
        <v>7419</v>
      </c>
      <c r="U1357" s="33" t="s">
        <v>7419</v>
      </c>
      <c r="V1357" s="33" t="s">
        <v>7420</v>
      </c>
      <c r="W1357" s="33" t="s">
        <v>5294</v>
      </c>
      <c r="X1357" s="33" t="s">
        <v>4633</v>
      </c>
      <c r="Y1357" s="33" t="s">
        <v>7420</v>
      </c>
    </row>
    <row r="1358" spans="1:25" ht="15" customHeight="1">
      <c r="A1358" s="453">
        <f>[2]Metryka!$C$3</f>
        <v>0</v>
      </c>
      <c r="B1358" s="264" t="s">
        <v>1093</v>
      </c>
      <c r="C1358" s="264">
        <v>7156</v>
      </c>
      <c r="D1358" s="264" t="s">
        <v>4176</v>
      </c>
      <c r="E1358" s="273">
        <v>16.4834</v>
      </c>
      <c r="F1358" s="273">
        <v>52.228400000000001</v>
      </c>
      <c r="G1358" s="458" t="s">
        <v>3168</v>
      </c>
      <c r="H1358" s="496"/>
      <c r="I1358" s="249"/>
      <c r="J1358" s="302"/>
      <c r="K1358" s="302"/>
      <c r="L1358" s="302"/>
      <c r="M1358" s="302"/>
      <c r="N1358" s="447">
        <v>0</v>
      </c>
      <c r="O1358" s="302"/>
      <c r="P1358" s="241"/>
      <c r="Q1358" s="33">
        <f>[2]Metryka!$C$25</f>
        <v>0</v>
      </c>
      <c r="R1358" s="85">
        <f>[2]Metryka!$D$25</f>
        <v>0</v>
      </c>
      <c r="S1358" s="90">
        <f>[2]Metryka!$E$25</f>
        <v>0</v>
      </c>
      <c r="T1358" s="33" t="s">
        <v>6994</v>
      </c>
      <c r="U1358" s="33" t="s">
        <v>6994</v>
      </c>
      <c r="V1358" s="33" t="s">
        <v>6995</v>
      </c>
      <c r="W1358" s="33" t="s">
        <v>5115</v>
      </c>
      <c r="X1358" s="33" t="s">
        <v>4646</v>
      </c>
      <c r="Y1358" s="33" t="s">
        <v>6995</v>
      </c>
    </row>
    <row r="1359" spans="1:25" ht="15" customHeight="1">
      <c r="A1359" s="453">
        <f>[2]Metryka!$C$3</f>
        <v>0</v>
      </c>
      <c r="B1359" s="264" t="s">
        <v>1094</v>
      </c>
      <c r="C1359" s="264">
        <v>6203</v>
      </c>
      <c r="D1359" s="264" t="s">
        <v>4245</v>
      </c>
      <c r="E1359" s="273">
        <v>18.036300000000001</v>
      </c>
      <c r="F1359" s="273">
        <v>50.729300000000002</v>
      </c>
      <c r="G1359" s="458" t="s">
        <v>3176</v>
      </c>
      <c r="H1359" s="496"/>
      <c r="I1359" s="249"/>
      <c r="J1359" s="302"/>
      <c r="K1359" s="302"/>
      <c r="L1359" s="302"/>
      <c r="M1359" s="302"/>
      <c r="N1359" s="447">
        <v>0</v>
      </c>
      <c r="O1359" s="302"/>
      <c r="P1359" s="241"/>
      <c r="Q1359" s="33">
        <f>[2]Metryka!$C$25</f>
        <v>0</v>
      </c>
      <c r="R1359" s="85">
        <f>[2]Metryka!$D$25</f>
        <v>0</v>
      </c>
      <c r="S1359" s="90">
        <f>[2]Metryka!$E$25</f>
        <v>0</v>
      </c>
      <c r="T1359" s="33" t="s">
        <v>7421</v>
      </c>
      <c r="U1359" s="33" t="s">
        <v>7422</v>
      </c>
      <c r="V1359" s="33" t="s">
        <v>7423</v>
      </c>
      <c r="W1359" s="33" t="s">
        <v>5453</v>
      </c>
      <c r="X1359" s="33" t="s">
        <v>4639</v>
      </c>
      <c r="Y1359" s="33" t="s">
        <v>7423</v>
      </c>
    </row>
    <row r="1360" spans="1:25" ht="15" customHeight="1">
      <c r="A1360" s="453">
        <f>[2]Metryka!$C$3</f>
        <v>0</v>
      </c>
      <c r="B1360" s="264" t="s">
        <v>1095</v>
      </c>
      <c r="C1360" s="264">
        <v>4178</v>
      </c>
      <c r="D1360" s="264" t="s">
        <v>4064</v>
      </c>
      <c r="E1360" s="273">
        <v>18.4361</v>
      </c>
      <c r="F1360" s="273">
        <v>50.468699999999998</v>
      </c>
      <c r="G1360" s="458" t="s">
        <v>3167</v>
      </c>
      <c r="H1360" s="496"/>
      <c r="I1360" s="249"/>
      <c r="J1360" s="302"/>
      <c r="K1360" s="302"/>
      <c r="L1360" s="302"/>
      <c r="M1360" s="302"/>
      <c r="N1360" s="447">
        <v>0</v>
      </c>
      <c r="O1360" s="302"/>
      <c r="P1360" s="241"/>
      <c r="Q1360" s="33">
        <f>[2]Metryka!$C$25</f>
        <v>0</v>
      </c>
      <c r="R1360" s="85">
        <f>[2]Metryka!$D$25</f>
        <v>0</v>
      </c>
      <c r="S1360" s="90">
        <f>[2]Metryka!$E$25</f>
        <v>0</v>
      </c>
      <c r="T1360" s="33" t="s">
        <v>2517</v>
      </c>
      <c r="U1360" s="33" t="s">
        <v>2517</v>
      </c>
      <c r="V1360" s="33" t="s">
        <v>5873</v>
      </c>
      <c r="W1360" s="33" t="s">
        <v>5354</v>
      </c>
      <c r="X1360" s="33" t="s">
        <v>4643</v>
      </c>
      <c r="Y1360" s="33" t="s">
        <v>7424</v>
      </c>
    </row>
    <row r="1361" spans="1:25" ht="15" customHeight="1">
      <c r="A1361" s="453">
        <f>[2]Metryka!$C$3</f>
        <v>0</v>
      </c>
      <c r="B1361" s="264" t="s">
        <v>1096</v>
      </c>
      <c r="C1361" s="264">
        <v>1214</v>
      </c>
      <c r="D1361" s="264"/>
      <c r="E1361" s="273"/>
      <c r="F1361" s="273"/>
      <c r="G1361" s="458" t="s">
        <v>3170</v>
      </c>
      <c r="H1361" s="496"/>
      <c r="I1361" s="249"/>
      <c r="J1361" s="302"/>
      <c r="K1361" s="302"/>
      <c r="L1361" s="302"/>
      <c r="M1361" s="302"/>
      <c r="N1361" s="447">
        <v>0</v>
      </c>
      <c r="O1361" s="302"/>
      <c r="P1361" s="241"/>
      <c r="Q1361" s="33">
        <f>[2]Metryka!$C$25</f>
        <v>0</v>
      </c>
      <c r="R1361" s="85">
        <f>[2]Metryka!$D$25</f>
        <v>0</v>
      </c>
      <c r="S1361" s="90">
        <f>[2]Metryka!$E$25</f>
        <v>0</v>
      </c>
      <c r="T1361" s="33" t="s">
        <v>1096</v>
      </c>
      <c r="U1361" s="33" t="s">
        <v>1096</v>
      </c>
      <c r="V1361" s="33" t="s">
        <v>7412</v>
      </c>
      <c r="W1361" s="33" t="s">
        <v>5265</v>
      </c>
      <c r="X1361" s="33" t="s">
        <v>4638</v>
      </c>
      <c r="Y1361" s="33" t="s">
        <v>7412</v>
      </c>
    </row>
    <row r="1362" spans="1:25" ht="15" customHeight="1">
      <c r="A1362" s="453">
        <f>[2]Metryka!$C$3</f>
        <v>0</v>
      </c>
      <c r="B1362" s="264" t="s">
        <v>3445</v>
      </c>
      <c r="C1362" s="264">
        <v>5296</v>
      </c>
      <c r="D1362" s="264"/>
      <c r="E1362" s="273"/>
      <c r="F1362" s="273"/>
      <c r="G1362" s="458" t="s">
        <v>3164</v>
      </c>
      <c r="H1362" s="496"/>
      <c r="I1362" s="249"/>
      <c r="J1362" s="302"/>
      <c r="K1362" s="302"/>
      <c r="L1362" s="302"/>
      <c r="M1362" s="302"/>
      <c r="N1362" s="447">
        <v>0</v>
      </c>
      <c r="O1362" s="302"/>
      <c r="P1362" s="241"/>
      <c r="Q1362" s="33">
        <f>[2]Metryka!$C$25</f>
        <v>0</v>
      </c>
      <c r="R1362" s="85">
        <f>[2]Metryka!$D$25</f>
        <v>0</v>
      </c>
      <c r="S1362" s="90">
        <f>[2]Metryka!$E$25</f>
        <v>0</v>
      </c>
      <c r="T1362" s="33">
        <v>0</v>
      </c>
      <c r="U1362" s="33">
        <v>0</v>
      </c>
      <c r="V1362" s="33">
        <v>0</v>
      </c>
      <c r="W1362" s="33">
        <v>0</v>
      </c>
      <c r="X1362" s="33">
        <v>0</v>
      </c>
      <c r="Y1362" s="33">
        <v>0</v>
      </c>
    </row>
    <row r="1363" spans="1:25" ht="15" customHeight="1">
      <c r="A1363" s="453">
        <f>[2]Metryka!$C$3</f>
        <v>0</v>
      </c>
      <c r="B1363" s="264" t="s">
        <v>1097</v>
      </c>
      <c r="C1363" s="264">
        <v>509</v>
      </c>
      <c r="D1363" s="264" t="s">
        <v>4293</v>
      </c>
      <c r="E1363" s="273">
        <v>18.869800000000001</v>
      </c>
      <c r="F1363" s="273">
        <v>53.164400000000001</v>
      </c>
      <c r="G1363" s="458" t="s">
        <v>3164</v>
      </c>
      <c r="H1363" s="496"/>
      <c r="I1363" s="249"/>
      <c r="J1363" s="302"/>
      <c r="K1363" s="302"/>
      <c r="L1363" s="302"/>
      <c r="M1363" s="302"/>
      <c r="N1363" s="447">
        <v>0</v>
      </c>
      <c r="O1363" s="302"/>
      <c r="P1363" s="241"/>
      <c r="Q1363" s="33">
        <f>[2]Metryka!$C$25</f>
        <v>0</v>
      </c>
      <c r="R1363" s="85">
        <f>[2]Metryka!$D$25</f>
        <v>0</v>
      </c>
      <c r="S1363" s="90">
        <f>[2]Metryka!$E$25</f>
        <v>0</v>
      </c>
      <c r="T1363" s="33" t="s">
        <v>1097</v>
      </c>
      <c r="U1363" s="33" t="s">
        <v>7425</v>
      </c>
      <c r="V1363" s="33" t="s">
        <v>5661</v>
      </c>
      <c r="W1363" s="33" t="s">
        <v>5662</v>
      </c>
      <c r="X1363" s="33" t="s">
        <v>4633</v>
      </c>
      <c r="Y1363" s="33" t="s">
        <v>7426</v>
      </c>
    </row>
    <row r="1364" spans="1:25" ht="15" customHeight="1">
      <c r="A1364" s="453">
        <f>[2]Metryka!$C$3</f>
        <v>0</v>
      </c>
      <c r="B1364" s="264" t="s">
        <v>1098</v>
      </c>
      <c r="C1364" s="264">
        <v>8182</v>
      </c>
      <c r="D1364" s="264" t="s">
        <v>4031</v>
      </c>
      <c r="E1364" s="273">
        <v>14.7599</v>
      </c>
      <c r="F1364" s="273">
        <v>52.397300000000001</v>
      </c>
      <c r="G1364" s="458" t="s">
        <v>3174</v>
      </c>
      <c r="H1364" s="496"/>
      <c r="I1364" s="249"/>
      <c r="J1364" s="302"/>
      <c r="K1364" s="302"/>
      <c r="L1364" s="302"/>
      <c r="M1364" s="302"/>
      <c r="N1364" s="447">
        <v>0</v>
      </c>
      <c r="O1364" s="302"/>
      <c r="P1364" s="241"/>
      <c r="Q1364" s="33">
        <f>[2]Metryka!$C$25</f>
        <v>0</v>
      </c>
      <c r="R1364" s="85">
        <f>[2]Metryka!$D$25</f>
        <v>0</v>
      </c>
      <c r="S1364" s="90">
        <f>[2]Metryka!$E$25</f>
        <v>0</v>
      </c>
      <c r="T1364" s="33" t="s">
        <v>2103</v>
      </c>
      <c r="U1364" s="33" t="s">
        <v>6763</v>
      </c>
      <c r="V1364" s="33" t="s">
        <v>6764</v>
      </c>
      <c r="W1364" s="33" t="s">
        <v>6765</v>
      </c>
      <c r="X1364" s="33" t="s">
        <v>4635</v>
      </c>
      <c r="Y1364" s="33" t="s">
        <v>6766</v>
      </c>
    </row>
    <row r="1365" spans="1:25" ht="15" customHeight="1">
      <c r="A1365" s="453">
        <f>[2]Metryka!$C$3</f>
        <v>0</v>
      </c>
      <c r="B1365" s="264" t="s">
        <v>1099</v>
      </c>
      <c r="C1365" s="264">
        <v>1216</v>
      </c>
      <c r="D1365" s="264" t="s">
        <v>4030</v>
      </c>
      <c r="E1365" s="273">
        <v>22.531199999999998</v>
      </c>
      <c r="F1365" s="273">
        <v>51.884300000000003</v>
      </c>
      <c r="G1365" s="458" t="s">
        <v>3191</v>
      </c>
      <c r="H1365" s="496"/>
      <c r="I1365" s="249"/>
      <c r="J1365" s="302"/>
      <c r="K1365" s="302"/>
      <c r="L1365" s="302"/>
      <c r="M1365" s="302"/>
      <c r="N1365" s="447">
        <v>0</v>
      </c>
      <c r="O1365" s="302"/>
      <c r="P1365" s="241"/>
      <c r="Q1365" s="33">
        <f>[2]Metryka!$C$25</f>
        <v>0</v>
      </c>
      <c r="R1365" s="85">
        <f>[2]Metryka!$D$25</f>
        <v>0</v>
      </c>
      <c r="S1365" s="90">
        <f>[2]Metryka!$E$25</f>
        <v>0</v>
      </c>
      <c r="T1365" s="33" t="s">
        <v>1377</v>
      </c>
      <c r="U1365" s="33" t="s">
        <v>5566</v>
      </c>
      <c r="V1365" s="33" t="s">
        <v>5567</v>
      </c>
      <c r="W1365" s="33" t="s">
        <v>5515</v>
      </c>
      <c r="X1365" s="33" t="s">
        <v>4634</v>
      </c>
      <c r="Y1365" s="33" t="s">
        <v>5567</v>
      </c>
    </row>
    <row r="1366" spans="1:25" ht="15" customHeight="1">
      <c r="A1366" s="453">
        <f>[2]Metryka!$C$3</f>
        <v>0</v>
      </c>
      <c r="B1366" s="264" t="s">
        <v>1100</v>
      </c>
      <c r="C1366" s="264">
        <v>5297</v>
      </c>
      <c r="D1366" s="264" t="s">
        <v>4175</v>
      </c>
      <c r="E1366" s="273">
        <v>20.0806</v>
      </c>
      <c r="F1366" s="273">
        <v>53.853499999999997</v>
      </c>
      <c r="G1366" s="458" t="s">
        <v>3180</v>
      </c>
      <c r="H1366" s="496"/>
      <c r="I1366" s="249"/>
      <c r="J1366" s="302"/>
      <c r="K1366" s="302"/>
      <c r="L1366" s="302"/>
      <c r="M1366" s="302"/>
      <c r="N1366" s="447">
        <v>0</v>
      </c>
      <c r="O1366" s="302"/>
      <c r="P1366" s="241"/>
      <c r="Q1366" s="33">
        <f>[2]Metryka!$C$25</f>
        <v>0</v>
      </c>
      <c r="R1366" s="85">
        <f>[2]Metryka!$D$25</f>
        <v>0</v>
      </c>
      <c r="S1366" s="90">
        <f>[2]Metryka!$E$25</f>
        <v>0</v>
      </c>
      <c r="T1366" s="33" t="s">
        <v>7427</v>
      </c>
      <c r="U1366" s="33" t="s">
        <v>7428</v>
      </c>
      <c r="V1366" s="33" t="s">
        <v>7429</v>
      </c>
      <c r="W1366" s="33" t="s">
        <v>6709</v>
      </c>
      <c r="X1366" s="33" t="s">
        <v>4645</v>
      </c>
      <c r="Y1366" s="33" t="s">
        <v>7429</v>
      </c>
    </row>
    <row r="1367" spans="1:25" ht="15" customHeight="1">
      <c r="A1367" s="453">
        <f>[2]Metryka!$C$3</f>
        <v>0</v>
      </c>
      <c r="B1367" s="264" t="s">
        <v>1101</v>
      </c>
      <c r="C1367" s="264">
        <v>5298</v>
      </c>
      <c r="D1367" s="264" t="s">
        <v>4081</v>
      </c>
      <c r="E1367" s="273">
        <v>17.596</v>
      </c>
      <c r="F1367" s="273">
        <v>53.198399999999999</v>
      </c>
      <c r="G1367" s="458" t="s">
        <v>3164</v>
      </c>
      <c r="H1367" s="496"/>
      <c r="I1367" s="249"/>
      <c r="J1367" s="302"/>
      <c r="K1367" s="302"/>
      <c r="L1367" s="302"/>
      <c r="M1367" s="302"/>
      <c r="N1367" s="447">
        <v>0</v>
      </c>
      <c r="O1367" s="302"/>
      <c r="P1367" s="241"/>
      <c r="Q1367" s="33">
        <f>[2]Metryka!$C$25</f>
        <v>0</v>
      </c>
      <c r="R1367" s="85">
        <f>[2]Metryka!$D$25</f>
        <v>0</v>
      </c>
      <c r="S1367" s="90">
        <f>[2]Metryka!$E$25</f>
        <v>0</v>
      </c>
      <c r="T1367" s="33" t="s">
        <v>1515</v>
      </c>
      <c r="U1367" s="33" t="s">
        <v>5568</v>
      </c>
      <c r="V1367" s="33" t="s">
        <v>5569</v>
      </c>
      <c r="W1367" s="33" t="s">
        <v>5469</v>
      </c>
      <c r="X1367" s="33" t="s">
        <v>4633</v>
      </c>
      <c r="Y1367" s="33" t="s">
        <v>8945</v>
      </c>
    </row>
    <row r="1368" spans="1:25" ht="15" customHeight="1">
      <c r="A1368" s="453">
        <f>[2]Metryka!$C$3</f>
        <v>0</v>
      </c>
      <c r="B1368" s="264" t="s">
        <v>1102</v>
      </c>
      <c r="C1368" s="264">
        <v>1217</v>
      </c>
      <c r="D1368" s="264" t="s">
        <v>3987</v>
      </c>
      <c r="E1368" s="273">
        <v>19.9724</v>
      </c>
      <c r="F1368" s="273">
        <v>52.802100000000003</v>
      </c>
      <c r="G1368" s="458" t="s">
        <v>3170</v>
      </c>
      <c r="H1368" s="496"/>
      <c r="I1368" s="249"/>
      <c r="J1368" s="302"/>
      <c r="K1368" s="302"/>
      <c r="L1368" s="302"/>
      <c r="M1368" s="302"/>
      <c r="N1368" s="447">
        <v>0</v>
      </c>
      <c r="O1368" s="302"/>
      <c r="P1368" s="241"/>
      <c r="Q1368" s="33">
        <f>[2]Metryka!$C$25</f>
        <v>0</v>
      </c>
      <c r="R1368" s="85">
        <f>[2]Metryka!$D$25</f>
        <v>0</v>
      </c>
      <c r="S1368" s="90">
        <f>[2]Metryka!$E$25</f>
        <v>0</v>
      </c>
      <c r="T1368" s="33" t="s">
        <v>1946</v>
      </c>
      <c r="U1368" s="33" t="s">
        <v>7220</v>
      </c>
      <c r="V1368" s="33" t="s">
        <v>7221</v>
      </c>
      <c r="W1368" s="33" t="s">
        <v>5968</v>
      </c>
      <c r="X1368" s="33" t="s">
        <v>4638</v>
      </c>
      <c r="Y1368" s="33" t="s">
        <v>7221</v>
      </c>
    </row>
    <row r="1369" spans="1:25" ht="15" customHeight="1">
      <c r="A1369" s="453">
        <f>[2]Metryka!$C$3</f>
        <v>0</v>
      </c>
      <c r="B1369" s="264" t="s">
        <v>3446</v>
      </c>
      <c r="C1369" s="264">
        <v>28571</v>
      </c>
      <c r="D1369" s="264" t="s">
        <v>4294</v>
      </c>
      <c r="E1369" s="273">
        <v>17.015999999999998</v>
      </c>
      <c r="F1369" s="273">
        <v>52.4392</v>
      </c>
      <c r="G1369" s="458" t="s">
        <v>3168</v>
      </c>
      <c r="H1369" s="496"/>
      <c r="I1369" s="249"/>
      <c r="J1369" s="302"/>
      <c r="K1369" s="302"/>
      <c r="L1369" s="302"/>
      <c r="M1369" s="302"/>
      <c r="N1369" s="447">
        <v>0</v>
      </c>
      <c r="O1369" s="302"/>
      <c r="P1369" s="241"/>
      <c r="Q1369" s="33">
        <f>[2]Metryka!$C$25</f>
        <v>0</v>
      </c>
      <c r="R1369" s="85">
        <f>[2]Metryka!$D$25</f>
        <v>0</v>
      </c>
      <c r="S1369" s="90">
        <f>[2]Metryka!$E$25</f>
        <v>0</v>
      </c>
      <c r="T1369" s="33" t="s">
        <v>4779</v>
      </c>
      <c r="U1369" s="33" t="s">
        <v>5570</v>
      </c>
      <c r="V1369" s="33" t="s">
        <v>5178</v>
      </c>
      <c r="W1369" s="33" t="s">
        <v>5141</v>
      </c>
      <c r="X1369" s="33" t="s">
        <v>4646</v>
      </c>
      <c r="Y1369" s="33" t="s">
        <v>5178</v>
      </c>
    </row>
    <row r="1370" spans="1:25" ht="15" customHeight="1">
      <c r="A1370" s="453">
        <f>[2]Metryka!$C$3</f>
        <v>0</v>
      </c>
      <c r="B1370" s="264" t="s">
        <v>3447</v>
      </c>
      <c r="C1370" s="264">
        <v>8183</v>
      </c>
      <c r="D1370" s="264"/>
      <c r="E1370" s="273"/>
      <c r="F1370" s="273"/>
      <c r="G1370" s="458" t="s">
        <v>3178</v>
      </c>
      <c r="H1370" s="496"/>
      <c r="I1370" s="249"/>
      <c r="J1370" s="302"/>
      <c r="K1370" s="302"/>
      <c r="L1370" s="302"/>
      <c r="M1370" s="302"/>
      <c r="N1370" s="447">
        <v>0</v>
      </c>
      <c r="O1370" s="302"/>
      <c r="P1370" s="241"/>
      <c r="Q1370" s="33">
        <f>[2]Metryka!$C$25</f>
        <v>0</v>
      </c>
      <c r="R1370" s="85">
        <f>[2]Metryka!$D$25</f>
        <v>0</v>
      </c>
      <c r="S1370" s="90">
        <f>[2]Metryka!$E$25</f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</row>
    <row r="1371" spans="1:25" ht="15" customHeight="1">
      <c r="A1371" s="453">
        <f>[2]Metryka!$C$3</f>
        <v>0</v>
      </c>
      <c r="B1371" s="264" t="s">
        <v>3448</v>
      </c>
      <c r="C1371" s="264">
        <v>1218</v>
      </c>
      <c r="D1371" s="264" t="s">
        <v>4295</v>
      </c>
      <c r="E1371" s="273">
        <v>22.038900000000002</v>
      </c>
      <c r="F1371" s="273">
        <v>53.096699999999998</v>
      </c>
      <c r="G1371" s="458" t="s">
        <v>3171</v>
      </c>
      <c r="H1371" s="496"/>
      <c r="I1371" s="249"/>
      <c r="J1371" s="302"/>
      <c r="K1371" s="302"/>
      <c r="L1371" s="302"/>
      <c r="M1371" s="302"/>
      <c r="N1371" s="447">
        <v>0</v>
      </c>
      <c r="O1371" s="302"/>
      <c r="P1371" s="241"/>
      <c r="Q1371" s="33">
        <f>[2]Metryka!$C$25</f>
        <v>0</v>
      </c>
      <c r="R1371" s="85">
        <f>[2]Metryka!$D$25</f>
        <v>0</v>
      </c>
      <c r="S1371" s="90">
        <f>[2]Metryka!$E$25</f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</row>
    <row r="1372" spans="1:25" ht="15" customHeight="1">
      <c r="A1372" s="453">
        <f>[2]Metryka!$C$3</f>
        <v>0</v>
      </c>
      <c r="B1372" s="264" t="s">
        <v>1103</v>
      </c>
      <c r="C1372" s="264">
        <v>1219</v>
      </c>
      <c r="D1372" s="264" t="s">
        <v>3987</v>
      </c>
      <c r="E1372" s="273">
        <v>19.498799999999999</v>
      </c>
      <c r="F1372" s="273">
        <v>52.865900000000003</v>
      </c>
      <c r="G1372" s="458" t="s">
        <v>3164</v>
      </c>
      <c r="H1372" s="496"/>
      <c r="I1372" s="249"/>
      <c r="J1372" s="302"/>
      <c r="K1372" s="302"/>
      <c r="L1372" s="302"/>
      <c r="M1372" s="302"/>
      <c r="N1372" s="447">
        <v>0</v>
      </c>
      <c r="O1372" s="302"/>
      <c r="P1372" s="241"/>
      <c r="Q1372" s="33">
        <f>[2]Metryka!$C$25</f>
        <v>0</v>
      </c>
      <c r="R1372" s="85">
        <f>[2]Metryka!$D$25</f>
        <v>0</v>
      </c>
      <c r="S1372" s="90">
        <f>[2]Metryka!$E$25</f>
        <v>0</v>
      </c>
      <c r="T1372" s="33" t="s">
        <v>2181</v>
      </c>
      <c r="U1372" s="33" t="s">
        <v>6592</v>
      </c>
      <c r="V1372" s="33" t="s">
        <v>6593</v>
      </c>
      <c r="W1372" s="33" t="s">
        <v>6594</v>
      </c>
      <c r="X1372" s="33" t="s">
        <v>4633</v>
      </c>
      <c r="Y1372" s="33" t="s">
        <v>6595</v>
      </c>
    </row>
    <row r="1373" spans="1:25" ht="15" customHeight="1">
      <c r="A1373" s="453">
        <f>[2]Metryka!$C$3</f>
        <v>0</v>
      </c>
      <c r="B1373" s="264" t="s">
        <v>1104</v>
      </c>
      <c r="C1373" s="264">
        <v>5299</v>
      </c>
      <c r="D1373" s="264" t="s">
        <v>4011</v>
      </c>
      <c r="E1373" s="273">
        <v>20.3124</v>
      </c>
      <c r="F1373" s="273">
        <v>53.310400000000001</v>
      </c>
      <c r="G1373" s="458" t="s">
        <v>3180</v>
      </c>
      <c r="H1373" s="496"/>
      <c r="I1373" s="249"/>
      <c r="J1373" s="302"/>
      <c r="K1373" s="302"/>
      <c r="L1373" s="302"/>
      <c r="M1373" s="302"/>
      <c r="N1373" s="447">
        <v>0</v>
      </c>
      <c r="O1373" s="302"/>
      <c r="P1373" s="241"/>
      <c r="Q1373" s="33">
        <f>[2]Metryka!$C$25</f>
        <v>0</v>
      </c>
      <c r="R1373" s="85">
        <f>[2]Metryka!$D$25</f>
        <v>0</v>
      </c>
      <c r="S1373" s="90">
        <f>[2]Metryka!$E$25</f>
        <v>0</v>
      </c>
      <c r="T1373" s="33" t="s">
        <v>1104</v>
      </c>
      <c r="U1373" s="33" t="s">
        <v>1104</v>
      </c>
      <c r="V1373" s="33" t="s">
        <v>7430</v>
      </c>
      <c r="W1373" s="33" t="s">
        <v>6351</v>
      </c>
      <c r="X1373" s="33" t="s">
        <v>4645</v>
      </c>
      <c r="Y1373" s="33" t="s">
        <v>7430</v>
      </c>
    </row>
    <row r="1374" spans="1:25" ht="15" customHeight="1">
      <c r="A1374" s="453">
        <f>[2]Metryka!$C$3</f>
        <v>0</v>
      </c>
      <c r="B1374" s="264" t="s">
        <v>1105</v>
      </c>
      <c r="C1374" s="264">
        <v>712</v>
      </c>
      <c r="D1374" s="264" t="s">
        <v>4296</v>
      </c>
      <c r="E1374" s="273">
        <v>20.012</v>
      </c>
      <c r="F1374" s="273">
        <v>50.474600000000002</v>
      </c>
      <c r="G1374" s="458" t="s">
        <v>3166</v>
      </c>
      <c r="H1374" s="496"/>
      <c r="I1374" s="249"/>
      <c r="J1374" s="302"/>
      <c r="K1374" s="302"/>
      <c r="L1374" s="302"/>
      <c r="M1374" s="302"/>
      <c r="N1374" s="447">
        <v>0</v>
      </c>
      <c r="O1374" s="302"/>
      <c r="P1374" s="241"/>
      <c r="Q1374" s="33">
        <f>[2]Metryka!$C$25</f>
        <v>0</v>
      </c>
      <c r="R1374" s="85">
        <f>[2]Metryka!$D$25</f>
        <v>0</v>
      </c>
      <c r="S1374" s="90">
        <f>[2]Metryka!$E$25</f>
        <v>0</v>
      </c>
      <c r="T1374" s="33" t="s">
        <v>1105</v>
      </c>
      <c r="U1374" s="33" t="s">
        <v>7431</v>
      </c>
      <c r="V1374" s="33" t="s">
        <v>7432</v>
      </c>
      <c r="W1374" s="33" t="s">
        <v>6420</v>
      </c>
      <c r="X1374" s="33" t="s">
        <v>4637</v>
      </c>
      <c r="Y1374" s="33" t="s">
        <v>7432</v>
      </c>
    </row>
    <row r="1375" spans="1:25" ht="15" customHeight="1">
      <c r="A1375" s="453">
        <f>[2]Metryka!$C$3</f>
        <v>0</v>
      </c>
      <c r="B1375" s="264" t="s">
        <v>3449</v>
      </c>
      <c r="C1375" s="264">
        <v>6207</v>
      </c>
      <c r="D1375" s="264" t="s">
        <v>4297</v>
      </c>
      <c r="E1375" s="273">
        <v>15.973599999999999</v>
      </c>
      <c r="F1375" s="273">
        <v>51.143099999999997</v>
      </c>
      <c r="G1375" s="458" t="s">
        <v>3184</v>
      </c>
      <c r="H1375" s="496"/>
      <c r="I1375" s="249"/>
      <c r="J1375" s="302"/>
      <c r="K1375" s="302"/>
      <c r="L1375" s="302"/>
      <c r="M1375" s="302"/>
      <c r="N1375" s="447">
        <v>0</v>
      </c>
      <c r="O1375" s="302"/>
      <c r="P1375" s="241"/>
      <c r="Q1375" s="33">
        <f>[2]Metryka!$C$25</f>
        <v>0</v>
      </c>
      <c r="R1375" s="85">
        <f>[2]Metryka!$D$25</f>
        <v>0</v>
      </c>
      <c r="S1375" s="90">
        <f>[2]Metryka!$E$25</f>
        <v>0</v>
      </c>
      <c r="T1375" s="33" t="s">
        <v>2914</v>
      </c>
      <c r="U1375" s="33" t="s">
        <v>5516</v>
      </c>
      <c r="V1375" s="33" t="s">
        <v>5517</v>
      </c>
      <c r="W1375" s="33" t="s">
        <v>5518</v>
      </c>
      <c r="X1375" s="33" t="s">
        <v>4632</v>
      </c>
      <c r="Y1375" s="33" t="s">
        <v>5517</v>
      </c>
    </row>
    <row r="1376" spans="1:25" ht="15" customHeight="1">
      <c r="A1376" s="453">
        <f>[2]Metryka!$C$3</f>
        <v>0</v>
      </c>
      <c r="B1376" s="264" t="s">
        <v>1106</v>
      </c>
      <c r="C1376" s="264">
        <v>5300</v>
      </c>
      <c r="D1376" s="264" t="s">
        <v>3991</v>
      </c>
      <c r="E1376" s="273">
        <v>19.0228</v>
      </c>
      <c r="F1376" s="273">
        <v>51.493499999999997</v>
      </c>
      <c r="G1376" s="458" t="s">
        <v>3169</v>
      </c>
      <c r="H1376" s="496"/>
      <c r="I1376" s="249"/>
      <c r="J1376" s="302"/>
      <c r="K1376" s="302"/>
      <c r="L1376" s="302"/>
      <c r="M1376" s="302"/>
      <c r="N1376" s="447">
        <v>0</v>
      </c>
      <c r="O1376" s="302"/>
      <c r="P1376" s="241"/>
      <c r="Q1376" s="33">
        <f>[2]Metryka!$C$25</f>
        <v>0</v>
      </c>
      <c r="R1376" s="85">
        <f>[2]Metryka!$D$25</f>
        <v>0</v>
      </c>
      <c r="S1376" s="90">
        <f>[2]Metryka!$E$25</f>
        <v>0</v>
      </c>
      <c r="T1376" s="33" t="s">
        <v>5129</v>
      </c>
      <c r="U1376" s="33" t="s">
        <v>7433</v>
      </c>
      <c r="V1376" s="33" t="s">
        <v>5173</v>
      </c>
      <c r="W1376" s="33" t="s">
        <v>5130</v>
      </c>
      <c r="X1376" s="33" t="s">
        <v>4636</v>
      </c>
      <c r="Y1376" s="33" t="s">
        <v>5173</v>
      </c>
    </row>
    <row r="1377" spans="1:25" ht="15" customHeight="1">
      <c r="A1377" s="453">
        <f>[2]Metryka!$C$3</f>
        <v>0</v>
      </c>
      <c r="B1377" s="264" t="s">
        <v>1107</v>
      </c>
      <c r="C1377" s="264">
        <v>4180</v>
      </c>
      <c r="D1377" s="264" t="s">
        <v>3981</v>
      </c>
      <c r="E1377" s="273">
        <v>19.1417</v>
      </c>
      <c r="F1377" s="273">
        <v>49.849299999999999</v>
      </c>
      <c r="G1377" s="458" t="s">
        <v>3167</v>
      </c>
      <c r="H1377" s="496"/>
      <c r="I1377" s="249"/>
      <c r="J1377" s="302"/>
      <c r="K1377" s="302"/>
      <c r="L1377" s="302"/>
      <c r="M1377" s="302"/>
      <c r="N1377" s="447">
        <v>0</v>
      </c>
      <c r="O1377" s="302"/>
      <c r="P1377" s="241"/>
      <c r="Q1377" s="33">
        <f>[2]Metryka!$C$25</f>
        <v>0</v>
      </c>
      <c r="R1377" s="85">
        <f>[2]Metryka!$D$25</f>
        <v>0</v>
      </c>
      <c r="S1377" s="90">
        <f>[2]Metryka!$E$25</f>
        <v>0</v>
      </c>
      <c r="T1377" s="33" t="s">
        <v>1107</v>
      </c>
      <c r="U1377" s="33" t="s">
        <v>7434</v>
      </c>
      <c r="V1377" s="33" t="s">
        <v>7435</v>
      </c>
      <c r="W1377" s="33" t="s">
        <v>5648</v>
      </c>
      <c r="X1377" s="33" t="s">
        <v>4643</v>
      </c>
      <c r="Y1377" s="33" t="s">
        <v>7435</v>
      </c>
    </row>
    <row r="1378" spans="1:25" ht="15" customHeight="1">
      <c r="A1378" s="453">
        <f>[2]Metryka!$C$3</f>
        <v>0</v>
      </c>
      <c r="B1378" s="264" t="s">
        <v>1108</v>
      </c>
      <c r="C1378" s="264">
        <v>4181</v>
      </c>
      <c r="D1378" s="264" t="s">
        <v>3981</v>
      </c>
      <c r="E1378" s="273">
        <v>19.164400000000001</v>
      </c>
      <c r="F1378" s="273">
        <v>49.857599999999998</v>
      </c>
      <c r="G1378" s="458" t="s">
        <v>3167</v>
      </c>
      <c r="H1378" s="496"/>
      <c r="I1378" s="249"/>
      <c r="J1378" s="302"/>
      <c r="K1378" s="302"/>
      <c r="L1378" s="302"/>
      <c r="M1378" s="302"/>
      <c r="N1378" s="447">
        <v>0</v>
      </c>
      <c r="O1378" s="302"/>
      <c r="P1378" s="241"/>
      <c r="Q1378" s="33">
        <f>[2]Metryka!$C$25</f>
        <v>0</v>
      </c>
      <c r="R1378" s="85">
        <f>[2]Metryka!$D$25</f>
        <v>0</v>
      </c>
      <c r="S1378" s="90">
        <f>[2]Metryka!$E$25</f>
        <v>0</v>
      </c>
      <c r="T1378" s="33" t="s">
        <v>1107</v>
      </c>
      <c r="U1378" s="33" t="s">
        <v>7434</v>
      </c>
      <c r="V1378" s="33" t="s">
        <v>7435</v>
      </c>
      <c r="W1378" s="33" t="s">
        <v>5648</v>
      </c>
      <c r="X1378" s="33" t="s">
        <v>4643</v>
      </c>
      <c r="Y1378" s="33" t="s">
        <v>7435</v>
      </c>
    </row>
    <row r="1379" spans="1:25" ht="15" customHeight="1">
      <c r="A1379" s="453">
        <f>[2]Metryka!$C$3</f>
        <v>0</v>
      </c>
      <c r="B1379" s="264" t="s">
        <v>1109</v>
      </c>
      <c r="C1379" s="264">
        <v>7215</v>
      </c>
      <c r="D1379" s="264" t="s">
        <v>4067</v>
      </c>
      <c r="E1379" s="273">
        <v>15.3187</v>
      </c>
      <c r="F1379" s="273">
        <v>51.872300000000003</v>
      </c>
      <c r="G1379" s="458" t="s">
        <v>3174</v>
      </c>
      <c r="H1379" s="496"/>
      <c r="I1379" s="249"/>
      <c r="J1379" s="302"/>
      <c r="K1379" s="302"/>
      <c r="L1379" s="302"/>
      <c r="M1379" s="302"/>
      <c r="N1379" s="447">
        <v>0</v>
      </c>
      <c r="O1379" s="302"/>
      <c r="P1379" s="241"/>
      <c r="Q1379" s="33">
        <f>[2]Metryka!$C$25</f>
        <v>0</v>
      </c>
      <c r="R1379" s="85">
        <f>[2]Metryka!$D$25</f>
        <v>0</v>
      </c>
      <c r="S1379" s="90">
        <f>[2]Metryka!$E$25</f>
        <v>0</v>
      </c>
      <c r="T1379" s="33" t="s">
        <v>5001</v>
      </c>
      <c r="U1379" s="33" t="s">
        <v>5001</v>
      </c>
      <c r="V1379" s="33" t="s">
        <v>6335</v>
      </c>
      <c r="W1379" s="33" t="s">
        <v>5592</v>
      </c>
      <c r="X1379" s="33" t="s">
        <v>4635</v>
      </c>
      <c r="Y1379" s="33" t="s">
        <v>6335</v>
      </c>
    </row>
    <row r="1380" spans="1:25" ht="15" customHeight="1">
      <c r="A1380" s="453">
        <f>[2]Metryka!$C$3</f>
        <v>0</v>
      </c>
      <c r="B1380" s="264" t="s">
        <v>1110</v>
      </c>
      <c r="C1380" s="264">
        <v>6208</v>
      </c>
      <c r="D1380" s="264" t="s">
        <v>4132</v>
      </c>
      <c r="E1380" s="273">
        <v>16.233599999999999</v>
      </c>
      <c r="F1380" s="273">
        <v>51.452500000000001</v>
      </c>
      <c r="G1380" s="458" t="s">
        <v>3184</v>
      </c>
      <c r="H1380" s="496"/>
      <c r="I1380" s="249"/>
      <c r="J1380" s="302"/>
      <c r="K1380" s="302"/>
      <c r="L1380" s="302"/>
      <c r="M1380" s="302"/>
      <c r="N1380" s="447">
        <v>0</v>
      </c>
      <c r="O1380" s="302"/>
      <c r="P1380" s="241"/>
      <c r="Q1380" s="33">
        <f>[2]Metryka!$C$25</f>
        <v>0</v>
      </c>
      <c r="R1380" s="85">
        <f>[2]Metryka!$D$25</f>
        <v>0</v>
      </c>
      <c r="S1380" s="90">
        <f>[2]Metryka!$E$25</f>
        <v>0</v>
      </c>
      <c r="T1380" s="33" t="s">
        <v>7436</v>
      </c>
      <c r="U1380" s="33" t="s">
        <v>7437</v>
      </c>
      <c r="V1380" s="33" t="s">
        <v>7438</v>
      </c>
      <c r="W1380" s="33" t="s">
        <v>5313</v>
      </c>
      <c r="X1380" s="33" t="s">
        <v>4632</v>
      </c>
      <c r="Y1380" s="33" t="s">
        <v>7438</v>
      </c>
    </row>
    <row r="1381" spans="1:25" ht="15" customHeight="1">
      <c r="A1381" s="453">
        <f>[2]Metryka!$C$3</f>
        <v>0</v>
      </c>
      <c r="B1381" s="264" t="s">
        <v>1111</v>
      </c>
      <c r="C1381" s="264">
        <v>7216</v>
      </c>
      <c r="D1381" s="264" t="s">
        <v>4081</v>
      </c>
      <c r="E1381" s="273">
        <v>17.4438</v>
      </c>
      <c r="F1381" s="273">
        <v>51.832000000000001</v>
      </c>
      <c r="G1381" s="458" t="s">
        <v>3168</v>
      </c>
      <c r="H1381" s="496"/>
      <c r="I1381" s="249"/>
      <c r="J1381" s="302"/>
      <c r="K1381" s="302"/>
      <c r="L1381" s="302"/>
      <c r="M1381" s="302"/>
      <c r="N1381" s="447">
        <v>0</v>
      </c>
      <c r="O1381" s="302"/>
      <c r="P1381" s="241"/>
      <c r="Q1381" s="33">
        <f>[2]Metryka!$C$25</f>
        <v>0</v>
      </c>
      <c r="R1381" s="85">
        <f>[2]Metryka!$D$25</f>
        <v>0</v>
      </c>
      <c r="S1381" s="90">
        <f>[2]Metryka!$E$25</f>
        <v>0</v>
      </c>
      <c r="T1381" s="33" t="s">
        <v>1111</v>
      </c>
      <c r="U1381" s="33" t="s">
        <v>7439</v>
      </c>
      <c r="V1381" s="33" t="s">
        <v>7440</v>
      </c>
      <c r="W1381" s="33" t="s">
        <v>6086</v>
      </c>
      <c r="X1381" s="33" t="s">
        <v>4646</v>
      </c>
      <c r="Y1381" s="33" t="s">
        <v>7441</v>
      </c>
    </row>
    <row r="1382" spans="1:25" ht="15" customHeight="1">
      <c r="A1382" s="453">
        <f>[2]Metryka!$C$3</f>
        <v>0</v>
      </c>
      <c r="B1382" s="264" t="s">
        <v>3450</v>
      </c>
      <c r="C1382" s="264">
        <v>7214</v>
      </c>
      <c r="D1382" s="264" t="s">
        <v>4143</v>
      </c>
      <c r="E1382" s="273">
        <v>15.613300000000001</v>
      </c>
      <c r="F1382" s="273">
        <v>51.747100000000003</v>
      </c>
      <c r="G1382" s="458" t="s">
        <v>3174</v>
      </c>
      <c r="H1382" s="496"/>
      <c r="I1382" s="249"/>
      <c r="J1382" s="302"/>
      <c r="K1382" s="302"/>
      <c r="L1382" s="302"/>
      <c r="M1382" s="302"/>
      <c r="N1382" s="447">
        <v>0</v>
      </c>
      <c r="O1382" s="302"/>
      <c r="P1382" s="241"/>
      <c r="Q1382" s="33">
        <f>[2]Metryka!$C$25</f>
        <v>0</v>
      </c>
      <c r="R1382" s="85">
        <f>[2]Metryka!$D$25</f>
        <v>0</v>
      </c>
      <c r="S1382" s="90">
        <f>[2]Metryka!$E$25</f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</row>
    <row r="1383" spans="1:25" ht="15" customHeight="1">
      <c r="A1383" s="453">
        <f>[2]Metryka!$C$3</f>
        <v>0</v>
      </c>
      <c r="B1383" s="264" t="s">
        <v>1112</v>
      </c>
      <c r="C1383" s="264">
        <v>7217</v>
      </c>
      <c r="D1383" s="264" t="s">
        <v>3984</v>
      </c>
      <c r="E1383" s="273">
        <v>17.099799999999998</v>
      </c>
      <c r="F1383" s="273">
        <v>52.283299999999997</v>
      </c>
      <c r="G1383" s="458" t="s">
        <v>3168</v>
      </c>
      <c r="H1383" s="496"/>
      <c r="I1383" s="249"/>
      <c r="J1383" s="302"/>
      <c r="K1383" s="302"/>
      <c r="L1383" s="302"/>
      <c r="M1383" s="302"/>
      <c r="N1383" s="447">
        <v>0</v>
      </c>
      <c r="O1383" s="302"/>
      <c r="P1383" s="241"/>
      <c r="Q1383" s="33">
        <f>[2]Metryka!$C$25</f>
        <v>0</v>
      </c>
      <c r="R1383" s="85">
        <f>[2]Metryka!$D$25</f>
        <v>0</v>
      </c>
      <c r="S1383" s="90">
        <f>[2]Metryka!$E$25</f>
        <v>0</v>
      </c>
      <c r="T1383" s="33" t="s">
        <v>1112</v>
      </c>
      <c r="U1383" s="33" t="s">
        <v>6845</v>
      </c>
      <c r="V1383" s="33" t="s">
        <v>6846</v>
      </c>
      <c r="W1383" s="33" t="s">
        <v>5928</v>
      </c>
      <c r="X1383" s="33" t="s">
        <v>4646</v>
      </c>
      <c r="Y1383" s="33" t="s">
        <v>6847</v>
      </c>
    </row>
    <row r="1384" spans="1:25" ht="15" customHeight="1">
      <c r="A1384" s="453">
        <f>[2]Metryka!$C$3</f>
        <v>0</v>
      </c>
      <c r="B1384" s="264" t="s">
        <v>1113</v>
      </c>
      <c r="C1384" s="264">
        <v>8184</v>
      </c>
      <c r="D1384" s="264" t="s">
        <v>4037</v>
      </c>
      <c r="E1384" s="273">
        <v>16.991199999999999</v>
      </c>
      <c r="F1384" s="273">
        <v>53.288800000000002</v>
      </c>
      <c r="G1384" s="458" t="s">
        <v>3168</v>
      </c>
      <c r="H1384" s="496"/>
      <c r="I1384" s="249"/>
      <c r="J1384" s="302"/>
      <c r="K1384" s="302"/>
      <c r="L1384" s="302"/>
      <c r="M1384" s="302"/>
      <c r="N1384" s="447">
        <v>0</v>
      </c>
      <c r="O1384" s="302"/>
      <c r="P1384" s="241"/>
      <c r="Q1384" s="33">
        <f>[2]Metryka!$C$25</f>
        <v>0</v>
      </c>
      <c r="R1384" s="85">
        <f>[2]Metryka!$D$25</f>
        <v>0</v>
      </c>
      <c r="S1384" s="90">
        <f>[2]Metryka!$E$25</f>
        <v>0</v>
      </c>
      <c r="T1384" s="33" t="s">
        <v>1113</v>
      </c>
      <c r="U1384" s="33" t="s">
        <v>7442</v>
      </c>
      <c r="V1384" s="33" t="s">
        <v>6727</v>
      </c>
      <c r="W1384" s="33" t="s">
        <v>6291</v>
      </c>
      <c r="X1384" s="33" t="s">
        <v>4646</v>
      </c>
      <c r="Y1384" s="33" t="s">
        <v>7443</v>
      </c>
    </row>
    <row r="1385" spans="1:25" ht="15" customHeight="1">
      <c r="A1385" s="453">
        <f>[2]Metryka!$C$3</f>
        <v>0</v>
      </c>
      <c r="B1385" s="383" t="s">
        <v>1114</v>
      </c>
      <c r="C1385" s="383">
        <v>3122</v>
      </c>
      <c r="D1385" s="383" t="s">
        <v>4299</v>
      </c>
      <c r="E1385" s="383">
        <v>19.9955</v>
      </c>
      <c r="F1385" s="383">
        <v>50.107500000000002</v>
      </c>
      <c r="G1385" s="458" t="s">
        <v>3166</v>
      </c>
      <c r="H1385" s="496"/>
      <c r="I1385" s="504"/>
      <c r="J1385" s="448"/>
      <c r="K1385" s="448"/>
      <c r="L1385" s="448"/>
      <c r="M1385" s="448"/>
      <c r="N1385" s="447">
        <v>0</v>
      </c>
      <c r="O1385" s="448"/>
      <c r="P1385" s="241"/>
      <c r="Q1385" s="33">
        <f>[2]Metryka!$C$25</f>
        <v>0</v>
      </c>
      <c r="R1385" s="85">
        <f>[2]Metryka!$D$25</f>
        <v>0</v>
      </c>
      <c r="S1385" s="90">
        <f>[2]Metryka!$E$25</f>
        <v>0</v>
      </c>
      <c r="T1385" s="33" t="s">
        <v>7444</v>
      </c>
      <c r="U1385" s="33" t="s">
        <v>7444</v>
      </c>
      <c r="V1385" s="33" t="s">
        <v>7445</v>
      </c>
      <c r="W1385" s="33" t="s">
        <v>5776</v>
      </c>
      <c r="X1385" s="33" t="s">
        <v>4637</v>
      </c>
      <c r="Y1385" s="33" t="s">
        <v>7445</v>
      </c>
    </row>
    <row r="1386" spans="1:25" ht="15" customHeight="1">
      <c r="A1386" s="453">
        <f>[2]Metryka!$C$3</f>
        <v>0</v>
      </c>
      <c r="B1386" s="264" t="s">
        <v>1115</v>
      </c>
      <c r="C1386" s="264">
        <v>3124</v>
      </c>
      <c r="D1386" s="264" t="s">
        <v>4300</v>
      </c>
      <c r="E1386" s="273">
        <v>20.029599999999999</v>
      </c>
      <c r="F1386" s="273">
        <v>50.021099999999997</v>
      </c>
      <c r="G1386" s="458" t="s">
        <v>3166</v>
      </c>
      <c r="H1386" s="496"/>
      <c r="I1386" s="249"/>
      <c r="J1386" s="302"/>
      <c r="K1386" s="302"/>
      <c r="L1386" s="302"/>
      <c r="M1386" s="302"/>
      <c r="N1386" s="447">
        <v>0</v>
      </c>
      <c r="O1386" s="302"/>
      <c r="P1386" s="241"/>
      <c r="Q1386" s="33">
        <f>[2]Metryka!$C$25</f>
        <v>0</v>
      </c>
      <c r="R1386" s="85">
        <f>[2]Metryka!$D$25</f>
        <v>0</v>
      </c>
      <c r="S1386" s="90">
        <f>[2]Metryka!$E$25</f>
        <v>0</v>
      </c>
      <c r="T1386" s="33" t="s">
        <v>4775</v>
      </c>
      <c r="U1386" s="33" t="s">
        <v>5575</v>
      </c>
      <c r="V1386" s="33" t="s">
        <v>5572</v>
      </c>
      <c r="W1386" s="33" t="s">
        <v>5573</v>
      </c>
      <c r="X1386" s="33" t="s">
        <v>4637</v>
      </c>
      <c r="Y1386" s="33" t="s">
        <v>7446</v>
      </c>
    </row>
    <row r="1387" spans="1:25" ht="15" customHeight="1">
      <c r="A1387" s="453">
        <f>[2]Metryka!$C$3</f>
        <v>0</v>
      </c>
      <c r="B1387" s="264" t="s">
        <v>1116</v>
      </c>
      <c r="C1387" s="264">
        <v>3123</v>
      </c>
      <c r="D1387" s="264" t="s">
        <v>4301</v>
      </c>
      <c r="E1387" s="273">
        <v>20.035399999999999</v>
      </c>
      <c r="F1387" s="273">
        <v>50.010100000000001</v>
      </c>
      <c r="G1387" s="458" t="s">
        <v>3166</v>
      </c>
      <c r="H1387" s="496"/>
      <c r="I1387" s="249"/>
      <c r="J1387" s="302"/>
      <c r="K1387" s="302"/>
      <c r="L1387" s="302"/>
      <c r="M1387" s="302"/>
      <c r="N1387" s="447">
        <v>0</v>
      </c>
      <c r="O1387" s="302"/>
      <c r="P1387" s="241"/>
      <c r="Q1387" s="33">
        <f>[2]Metryka!$C$25</f>
        <v>0</v>
      </c>
      <c r="R1387" s="85">
        <f>[2]Metryka!$D$25</f>
        <v>0</v>
      </c>
      <c r="S1387" s="90">
        <f>[2]Metryka!$E$25</f>
        <v>0</v>
      </c>
      <c r="T1387" s="33" t="s">
        <v>4775</v>
      </c>
      <c r="U1387" s="33" t="s">
        <v>5575</v>
      </c>
      <c r="V1387" s="33" t="s">
        <v>5572</v>
      </c>
      <c r="W1387" s="33" t="s">
        <v>5573</v>
      </c>
      <c r="X1387" s="33" t="s">
        <v>4637</v>
      </c>
      <c r="Y1387" s="33" t="s">
        <v>7446</v>
      </c>
    </row>
    <row r="1388" spans="1:25" ht="15" customHeight="1">
      <c r="A1388" s="453">
        <f>[2]Metryka!$C$3</f>
        <v>0</v>
      </c>
      <c r="B1388" s="264" t="s">
        <v>1117</v>
      </c>
      <c r="C1388" s="264">
        <v>3125</v>
      </c>
      <c r="D1388" s="264" t="s">
        <v>4302</v>
      </c>
      <c r="E1388" s="273">
        <v>19.946000000000002</v>
      </c>
      <c r="F1388" s="273">
        <v>50.029200000000003</v>
      </c>
      <c r="G1388" s="458" t="s">
        <v>3166</v>
      </c>
      <c r="H1388" s="496"/>
      <c r="I1388" s="249"/>
      <c r="J1388" s="302"/>
      <c r="K1388" s="302"/>
      <c r="L1388" s="302"/>
      <c r="M1388" s="302"/>
      <c r="N1388" s="447">
        <v>0</v>
      </c>
      <c r="O1388" s="302"/>
      <c r="P1388" s="241"/>
      <c r="Q1388" s="33">
        <f>[2]Metryka!$C$25</f>
        <v>0</v>
      </c>
      <c r="R1388" s="85">
        <f>[2]Metryka!$D$25</f>
        <v>0</v>
      </c>
      <c r="S1388" s="90">
        <f>[2]Metryka!$E$25</f>
        <v>0</v>
      </c>
      <c r="T1388" s="33" t="s">
        <v>4775</v>
      </c>
      <c r="U1388" s="33" t="s">
        <v>5575</v>
      </c>
      <c r="V1388" s="33" t="s">
        <v>5572</v>
      </c>
      <c r="W1388" s="33" t="s">
        <v>5573</v>
      </c>
      <c r="X1388" s="33" t="s">
        <v>4637</v>
      </c>
      <c r="Y1388" s="33" t="s">
        <v>7446</v>
      </c>
    </row>
    <row r="1389" spans="1:25" ht="15" customHeight="1">
      <c r="A1389" s="453">
        <f>[2]Metryka!$C$3</f>
        <v>0</v>
      </c>
      <c r="B1389" s="264" t="s">
        <v>4961</v>
      </c>
      <c r="C1389" s="264">
        <v>3373</v>
      </c>
      <c r="D1389" s="264"/>
      <c r="E1389" s="273"/>
      <c r="F1389" s="273"/>
      <c r="G1389" s="458" t="s">
        <v>3166</v>
      </c>
      <c r="H1389" s="496"/>
      <c r="I1389" s="249"/>
      <c r="J1389" s="302"/>
      <c r="K1389" s="302"/>
      <c r="L1389" s="302"/>
      <c r="M1389" s="302"/>
      <c r="N1389" s="447">
        <v>0</v>
      </c>
      <c r="O1389" s="302"/>
      <c r="P1389" s="241"/>
      <c r="Q1389" s="33">
        <f>[2]Metryka!$C$25</f>
        <v>0</v>
      </c>
      <c r="R1389" s="85">
        <f>[2]Metryka!$D$25</f>
        <v>0</v>
      </c>
      <c r="S1389" s="90">
        <f>[2]Metryka!$E$25</f>
        <v>0</v>
      </c>
      <c r="T1389" s="33" t="s">
        <v>4775</v>
      </c>
      <c r="U1389" s="33" t="s">
        <v>5571</v>
      </c>
      <c r="V1389" s="33" t="s">
        <v>5572</v>
      </c>
      <c r="W1389" s="33" t="s">
        <v>5573</v>
      </c>
      <c r="X1389" s="33" t="s">
        <v>4637</v>
      </c>
      <c r="Y1389" s="33" t="s">
        <v>7450</v>
      </c>
    </row>
    <row r="1390" spans="1:25" ht="15" customHeight="1">
      <c r="A1390" s="453">
        <f>[2]Metryka!$C$3</f>
        <v>0</v>
      </c>
      <c r="B1390" s="264" t="s">
        <v>9032</v>
      </c>
      <c r="C1390" s="264">
        <v>3134</v>
      </c>
      <c r="D1390" s="264" t="s">
        <v>4001</v>
      </c>
      <c r="E1390" s="273">
        <v>19.823599999999999</v>
      </c>
      <c r="F1390" s="273">
        <v>50.105600000000003</v>
      </c>
      <c r="G1390" s="458" t="s">
        <v>3166</v>
      </c>
      <c r="H1390" s="496"/>
      <c r="I1390" s="249"/>
      <c r="J1390" s="302"/>
      <c r="K1390" s="302"/>
      <c r="L1390" s="302"/>
      <c r="M1390" s="302"/>
      <c r="N1390" s="447">
        <v>0</v>
      </c>
      <c r="O1390" s="302"/>
      <c r="P1390" s="241"/>
      <c r="Q1390" s="33">
        <f>[2]Metryka!$C$25</f>
        <v>0</v>
      </c>
      <c r="R1390" s="85">
        <f>[2]Metryka!$D$25</f>
        <v>0</v>
      </c>
      <c r="S1390" s="90">
        <f>[2]Metryka!$E$25</f>
        <v>0</v>
      </c>
      <c r="T1390" s="33" t="e">
        <v>#N/A</v>
      </c>
      <c r="U1390" s="33" t="e">
        <v>#N/A</v>
      </c>
      <c r="V1390" s="33" t="e">
        <v>#N/A</v>
      </c>
      <c r="W1390" s="33" t="e">
        <v>#N/A</v>
      </c>
      <c r="X1390" s="33" t="e">
        <v>#N/A</v>
      </c>
      <c r="Y1390" s="33" t="e">
        <v>#N/A</v>
      </c>
    </row>
    <row r="1391" spans="1:25" ht="15" customHeight="1">
      <c r="A1391" s="453">
        <f>[2]Metryka!$C$3</f>
        <v>0</v>
      </c>
      <c r="B1391" s="264" t="s">
        <v>1118</v>
      </c>
      <c r="C1391" s="264">
        <v>85</v>
      </c>
      <c r="D1391" s="264" t="s">
        <v>4303</v>
      </c>
      <c r="E1391" s="273">
        <v>19.947900000000001</v>
      </c>
      <c r="F1391" s="273">
        <v>50.0685</v>
      </c>
      <c r="G1391" s="458" t="s">
        <v>3166</v>
      </c>
      <c r="H1391" s="496"/>
      <c r="I1391" s="249"/>
      <c r="J1391" s="302"/>
      <c r="K1391" s="302"/>
      <c r="L1391" s="302"/>
      <c r="M1391" s="302"/>
      <c r="N1391" s="447">
        <v>0</v>
      </c>
      <c r="O1391" s="302"/>
      <c r="P1391" s="241"/>
      <c r="Q1391" s="33">
        <f>[2]Metryka!$C$25</f>
        <v>0</v>
      </c>
      <c r="R1391" s="85">
        <f>[2]Metryka!$D$25</f>
        <v>0</v>
      </c>
      <c r="S1391" s="90">
        <f>[2]Metryka!$E$25</f>
        <v>0</v>
      </c>
      <c r="T1391" s="33" t="s">
        <v>4775</v>
      </c>
      <c r="U1391" s="33" t="s">
        <v>7448</v>
      </c>
      <c r="V1391" s="33" t="s">
        <v>5572</v>
      </c>
      <c r="W1391" s="33" t="s">
        <v>5573</v>
      </c>
      <c r="X1391" s="33" t="s">
        <v>4637</v>
      </c>
      <c r="Y1391" s="33" t="s">
        <v>7449</v>
      </c>
    </row>
    <row r="1392" spans="1:25" ht="15" customHeight="1">
      <c r="A1392" s="453">
        <f>[2]Metryka!$C$3</f>
        <v>0</v>
      </c>
      <c r="B1392" s="264" t="s">
        <v>1119</v>
      </c>
      <c r="C1392" s="264">
        <v>3133</v>
      </c>
      <c r="D1392" s="264" t="s">
        <v>4304</v>
      </c>
      <c r="E1392" s="273">
        <v>19.801400000000001</v>
      </c>
      <c r="F1392" s="273">
        <v>50.070999999999998</v>
      </c>
      <c r="G1392" s="458" t="s">
        <v>3166</v>
      </c>
      <c r="H1392" s="496"/>
      <c r="I1392" s="249"/>
      <c r="J1392" s="302"/>
      <c r="K1392" s="302"/>
      <c r="L1392" s="302"/>
      <c r="M1392" s="302"/>
      <c r="N1392" s="447">
        <v>0</v>
      </c>
      <c r="O1392" s="302"/>
      <c r="P1392" s="241"/>
      <c r="Q1392" s="33">
        <f>[2]Metryka!$C$25</f>
        <v>0</v>
      </c>
      <c r="R1392" s="85">
        <f>[2]Metryka!$D$25</f>
        <v>0</v>
      </c>
      <c r="S1392" s="90">
        <f>[2]Metryka!$E$25</f>
        <v>0</v>
      </c>
      <c r="T1392" s="33" t="s">
        <v>2822</v>
      </c>
      <c r="U1392" s="33" t="s">
        <v>2822</v>
      </c>
      <c r="V1392" s="33" t="s">
        <v>7447</v>
      </c>
      <c r="W1392" s="33" t="s">
        <v>5776</v>
      </c>
      <c r="X1392" s="33" t="s">
        <v>4637</v>
      </c>
      <c r="Y1392" s="33" t="s">
        <v>7447</v>
      </c>
    </row>
    <row r="1393" spans="1:25" ht="15" customHeight="1">
      <c r="A1393" s="453">
        <f>[2]Metryka!$C$3</f>
        <v>0</v>
      </c>
      <c r="B1393" s="264" t="s">
        <v>3451</v>
      </c>
      <c r="C1393" s="264">
        <v>3129</v>
      </c>
      <c r="D1393" s="264"/>
      <c r="E1393" s="273"/>
      <c r="F1393" s="273"/>
      <c r="G1393" s="458" t="s">
        <v>3166</v>
      </c>
      <c r="H1393" s="496"/>
      <c r="I1393" s="249"/>
      <c r="J1393" s="302"/>
      <c r="K1393" s="302"/>
      <c r="L1393" s="302"/>
      <c r="M1393" s="302"/>
      <c r="N1393" s="447">
        <v>0</v>
      </c>
      <c r="O1393" s="302"/>
      <c r="P1393" s="241"/>
      <c r="Q1393" s="33">
        <f>[2]Metryka!$C$25</f>
        <v>0</v>
      </c>
      <c r="R1393" s="85">
        <f>[2]Metryka!$D$25</f>
        <v>0</v>
      </c>
      <c r="S1393" s="90">
        <f>[2]Metryka!$E$25</f>
        <v>0</v>
      </c>
      <c r="T1393" s="33" t="s">
        <v>4775</v>
      </c>
      <c r="U1393" s="33" t="s">
        <v>5574</v>
      </c>
      <c r="V1393" s="33" t="s">
        <v>5572</v>
      </c>
      <c r="W1393" s="33" t="s">
        <v>5573</v>
      </c>
      <c r="X1393" s="33" t="s">
        <v>4637</v>
      </c>
      <c r="Y1393" s="33" t="s">
        <v>7451</v>
      </c>
    </row>
    <row r="1394" spans="1:25" ht="15" customHeight="1">
      <c r="A1394" s="453">
        <f>[2]Metryka!$C$3</f>
        <v>0</v>
      </c>
      <c r="B1394" s="264" t="s">
        <v>1120</v>
      </c>
      <c r="C1394" s="264">
        <v>3126</v>
      </c>
      <c r="D1394" s="264" t="s">
        <v>4092</v>
      </c>
      <c r="E1394" s="273">
        <v>19.933900000000001</v>
      </c>
      <c r="F1394" s="273">
        <v>50.023600000000002</v>
      </c>
      <c r="G1394" s="458" t="s">
        <v>3166</v>
      </c>
      <c r="H1394" s="496"/>
      <c r="I1394" s="249"/>
      <c r="J1394" s="302"/>
      <c r="K1394" s="302"/>
      <c r="L1394" s="302"/>
      <c r="M1394" s="302"/>
      <c r="N1394" s="447">
        <v>0</v>
      </c>
      <c r="O1394" s="302"/>
      <c r="P1394" s="241"/>
      <c r="Q1394" s="33">
        <f>[2]Metryka!$C$25</f>
        <v>0</v>
      </c>
      <c r="R1394" s="85">
        <f>[2]Metryka!$D$25</f>
        <v>0</v>
      </c>
      <c r="S1394" s="90">
        <f>[2]Metryka!$E$25</f>
        <v>0</v>
      </c>
      <c r="T1394" s="33" t="s">
        <v>4775</v>
      </c>
      <c r="U1394" s="33" t="s">
        <v>5575</v>
      </c>
      <c r="V1394" s="33" t="s">
        <v>5572</v>
      </c>
      <c r="W1394" s="33" t="s">
        <v>5573</v>
      </c>
      <c r="X1394" s="33" t="s">
        <v>4637</v>
      </c>
      <c r="Y1394" s="33" t="s">
        <v>7446</v>
      </c>
    </row>
    <row r="1395" spans="1:25" ht="15" customHeight="1">
      <c r="A1395" s="453">
        <f>[2]Metryka!$C$3</f>
        <v>0</v>
      </c>
      <c r="B1395" s="264" t="s">
        <v>1121</v>
      </c>
      <c r="C1395" s="264">
        <v>3130</v>
      </c>
      <c r="D1395" s="264" t="s">
        <v>4305</v>
      </c>
      <c r="E1395" s="273">
        <v>19.918099999999999</v>
      </c>
      <c r="F1395" s="273">
        <v>50.082000000000001</v>
      </c>
      <c r="G1395" s="458" t="s">
        <v>3166</v>
      </c>
      <c r="H1395" s="496"/>
      <c r="I1395" s="249"/>
      <c r="J1395" s="302"/>
      <c r="K1395" s="302"/>
      <c r="L1395" s="302"/>
      <c r="M1395" s="302"/>
      <c r="N1395" s="447">
        <v>0</v>
      </c>
      <c r="O1395" s="302"/>
      <c r="P1395" s="241"/>
      <c r="Q1395" s="33">
        <f>[2]Metryka!$C$25</f>
        <v>0</v>
      </c>
      <c r="R1395" s="85">
        <f>[2]Metryka!$D$25</f>
        <v>0</v>
      </c>
      <c r="S1395" s="90">
        <f>[2]Metryka!$E$25</f>
        <v>0</v>
      </c>
      <c r="T1395" s="33" t="s">
        <v>4775</v>
      </c>
      <c r="U1395" s="33" t="s">
        <v>5571</v>
      </c>
      <c r="V1395" s="33" t="s">
        <v>5572</v>
      </c>
      <c r="W1395" s="33" t="s">
        <v>5573</v>
      </c>
      <c r="X1395" s="33" t="s">
        <v>4637</v>
      </c>
      <c r="Y1395" s="33" t="s">
        <v>7450</v>
      </c>
    </row>
    <row r="1396" spans="1:25" ht="15" customHeight="1">
      <c r="A1396" s="453">
        <f>[2]Metryka!$C$3</f>
        <v>0</v>
      </c>
      <c r="B1396" s="383" t="s">
        <v>1122</v>
      </c>
      <c r="C1396" s="383">
        <v>3365</v>
      </c>
      <c r="D1396" s="383" t="s">
        <v>4304</v>
      </c>
      <c r="E1396" s="383">
        <v>19.858499999999999</v>
      </c>
      <c r="F1396" s="383">
        <v>50.081800000000001</v>
      </c>
      <c r="G1396" s="458" t="s">
        <v>3166</v>
      </c>
      <c r="H1396" s="496"/>
      <c r="I1396" s="504"/>
      <c r="J1396" s="448"/>
      <c r="K1396" s="448"/>
      <c r="L1396" s="448"/>
      <c r="M1396" s="448"/>
      <c r="N1396" s="447">
        <v>0</v>
      </c>
      <c r="O1396" s="448"/>
      <c r="P1396" s="241"/>
      <c r="Q1396" s="33">
        <f>[2]Metryka!$C$25</f>
        <v>0</v>
      </c>
      <c r="R1396" s="85">
        <f>[2]Metryka!$D$25</f>
        <v>0</v>
      </c>
      <c r="S1396" s="90">
        <f>[2]Metryka!$E$25</f>
        <v>0</v>
      </c>
      <c r="T1396" s="33" t="s">
        <v>4775</v>
      </c>
      <c r="U1396" s="33" t="s">
        <v>5571</v>
      </c>
      <c r="V1396" s="33" t="s">
        <v>5572</v>
      </c>
      <c r="W1396" s="33" t="s">
        <v>5573</v>
      </c>
      <c r="X1396" s="33" t="s">
        <v>4637</v>
      </c>
      <c r="Y1396" s="33" t="s">
        <v>7450</v>
      </c>
    </row>
    <row r="1397" spans="1:25" ht="15" customHeight="1">
      <c r="A1397" s="453">
        <f>[2]Metryka!$C$3</f>
        <v>0</v>
      </c>
      <c r="B1397" s="264" t="s">
        <v>1123</v>
      </c>
      <c r="C1397" s="264">
        <v>3131</v>
      </c>
      <c r="D1397" s="264" t="s">
        <v>4306</v>
      </c>
      <c r="E1397" s="273">
        <v>19.859100000000002</v>
      </c>
      <c r="F1397" s="273">
        <v>50.0837</v>
      </c>
      <c r="G1397" s="458" t="s">
        <v>3166</v>
      </c>
      <c r="H1397" s="496"/>
      <c r="I1397" s="249"/>
      <c r="J1397" s="302"/>
      <c r="K1397" s="302"/>
      <c r="L1397" s="302"/>
      <c r="M1397" s="302"/>
      <c r="N1397" s="447">
        <v>0</v>
      </c>
      <c r="O1397" s="302"/>
      <c r="P1397" s="241"/>
      <c r="Q1397" s="33">
        <f>[2]Metryka!$C$25</f>
        <v>0</v>
      </c>
      <c r="R1397" s="85">
        <f>[2]Metryka!$D$25</f>
        <v>0</v>
      </c>
      <c r="S1397" s="90">
        <f>[2]Metryka!$E$25</f>
        <v>0</v>
      </c>
      <c r="T1397" s="33" t="s">
        <v>4775</v>
      </c>
      <c r="U1397" s="33" t="s">
        <v>5571</v>
      </c>
      <c r="V1397" s="33" t="s">
        <v>5572</v>
      </c>
      <c r="W1397" s="33" t="s">
        <v>5573</v>
      </c>
      <c r="X1397" s="33" t="s">
        <v>4637</v>
      </c>
      <c r="Y1397" s="33" t="s">
        <v>7450</v>
      </c>
    </row>
    <row r="1398" spans="1:25" ht="15" customHeight="1">
      <c r="A1398" s="453">
        <f>[2]Metryka!$C$3</f>
        <v>0</v>
      </c>
      <c r="B1398" s="264" t="s">
        <v>1124</v>
      </c>
      <c r="C1398" s="264">
        <v>3132</v>
      </c>
      <c r="D1398" s="264" t="s">
        <v>4001</v>
      </c>
      <c r="E1398" s="273">
        <v>19.8445</v>
      </c>
      <c r="F1398" s="273">
        <v>50.091200000000001</v>
      </c>
      <c r="G1398" s="458" t="s">
        <v>3166</v>
      </c>
      <c r="H1398" s="496"/>
      <c r="I1398" s="249"/>
      <c r="J1398" s="302"/>
      <c r="K1398" s="302"/>
      <c r="L1398" s="302"/>
      <c r="M1398" s="302"/>
      <c r="N1398" s="447">
        <v>0</v>
      </c>
      <c r="O1398" s="302"/>
      <c r="P1398" s="241"/>
      <c r="Q1398" s="33">
        <f>[2]Metryka!$C$25</f>
        <v>0</v>
      </c>
      <c r="R1398" s="85">
        <f>[2]Metryka!$D$25</f>
        <v>0</v>
      </c>
      <c r="S1398" s="90">
        <f>[2]Metryka!$E$25</f>
        <v>0</v>
      </c>
      <c r="T1398" s="33" t="s">
        <v>4775</v>
      </c>
      <c r="U1398" s="33" t="s">
        <v>5571</v>
      </c>
      <c r="V1398" s="33" t="s">
        <v>5572</v>
      </c>
      <c r="W1398" s="33" t="s">
        <v>5573</v>
      </c>
      <c r="X1398" s="33" t="s">
        <v>4637</v>
      </c>
      <c r="Y1398" s="33" t="s">
        <v>7450</v>
      </c>
    </row>
    <row r="1399" spans="1:25" ht="15" customHeight="1">
      <c r="A1399" s="453">
        <f>[2]Metryka!$C$3</f>
        <v>0</v>
      </c>
      <c r="B1399" s="264" t="s">
        <v>3961</v>
      </c>
      <c r="C1399" s="264">
        <v>713</v>
      </c>
      <c r="D1399" s="264" t="s">
        <v>4298</v>
      </c>
      <c r="E1399" s="273">
        <v>20.136399999999998</v>
      </c>
      <c r="F1399" s="273">
        <v>50.089700000000001</v>
      </c>
      <c r="G1399" s="458" t="s">
        <v>3166</v>
      </c>
      <c r="H1399" s="496"/>
      <c r="I1399" s="249"/>
      <c r="J1399" s="302"/>
      <c r="K1399" s="302"/>
      <c r="L1399" s="302"/>
      <c r="M1399" s="302"/>
      <c r="N1399" s="447">
        <v>0</v>
      </c>
      <c r="O1399" s="302"/>
      <c r="P1399" s="241"/>
      <c r="Q1399" s="33">
        <f>[2]Metryka!$C$25</f>
        <v>0</v>
      </c>
      <c r="R1399" s="85">
        <f>[2]Metryka!$D$25</f>
        <v>0</v>
      </c>
      <c r="S1399" s="90">
        <f>[2]Metryka!$E$25</f>
        <v>0</v>
      </c>
      <c r="T1399" s="33" t="s">
        <v>4775</v>
      </c>
      <c r="U1399" s="33" t="s">
        <v>5574</v>
      </c>
      <c r="V1399" s="33" t="s">
        <v>5572</v>
      </c>
      <c r="W1399" s="33" t="s">
        <v>5573</v>
      </c>
      <c r="X1399" s="33" t="s">
        <v>4637</v>
      </c>
      <c r="Y1399" s="33" t="s">
        <v>7451</v>
      </c>
    </row>
    <row r="1400" spans="1:25" ht="15" customHeight="1">
      <c r="A1400" s="453">
        <f>[2]Metryka!$C$3</f>
        <v>0</v>
      </c>
      <c r="B1400" s="264" t="s">
        <v>3961</v>
      </c>
      <c r="C1400" s="264">
        <v>3372</v>
      </c>
      <c r="D1400" s="264" t="s">
        <v>4960</v>
      </c>
      <c r="E1400" s="273">
        <v>20.135999999999999</v>
      </c>
      <c r="F1400" s="273">
        <v>50.09</v>
      </c>
      <c r="G1400" s="458" t="s">
        <v>3166</v>
      </c>
      <c r="H1400" s="496"/>
      <c r="I1400" s="249"/>
      <c r="J1400" s="302"/>
      <c r="K1400" s="302"/>
      <c r="L1400" s="302"/>
      <c r="M1400" s="302"/>
      <c r="N1400" s="447">
        <v>0</v>
      </c>
      <c r="O1400" s="302"/>
      <c r="P1400" s="241"/>
      <c r="Q1400" s="33">
        <f>[2]Metryka!$C$25</f>
        <v>0</v>
      </c>
      <c r="R1400" s="85">
        <f>[2]Metryka!$D$25</f>
        <v>0</v>
      </c>
      <c r="S1400" s="90">
        <f>[2]Metryka!$E$25</f>
        <v>0</v>
      </c>
      <c r="T1400" s="33" t="s">
        <v>4775</v>
      </c>
      <c r="U1400" s="33" t="s">
        <v>5574</v>
      </c>
      <c r="V1400" s="33" t="s">
        <v>5572</v>
      </c>
      <c r="W1400" s="33" t="s">
        <v>5573</v>
      </c>
      <c r="X1400" s="33" t="s">
        <v>4637</v>
      </c>
      <c r="Y1400" s="33" t="s">
        <v>7451</v>
      </c>
    </row>
    <row r="1401" spans="1:25" ht="15" customHeight="1">
      <c r="A1401" s="453">
        <f>[2]Metryka!$C$3</f>
        <v>0</v>
      </c>
      <c r="B1401" s="264" t="s">
        <v>4739</v>
      </c>
      <c r="C1401" s="264">
        <v>3371</v>
      </c>
      <c r="D1401" s="264">
        <v>100.602</v>
      </c>
      <c r="E1401" s="273">
        <v>19.965250000000001</v>
      </c>
      <c r="F1401" s="273">
        <v>50.077500000000001</v>
      </c>
      <c r="G1401" s="458" t="s">
        <v>3166</v>
      </c>
      <c r="H1401" s="496"/>
      <c r="I1401" s="249"/>
      <c r="J1401" s="302"/>
      <c r="K1401" s="302"/>
      <c r="L1401" s="302"/>
      <c r="M1401" s="302"/>
      <c r="N1401" s="447">
        <v>0</v>
      </c>
      <c r="O1401" s="302"/>
      <c r="P1401" s="241"/>
      <c r="Q1401" s="33">
        <f>[2]Metryka!$C$25</f>
        <v>0</v>
      </c>
      <c r="R1401" s="85">
        <f>[2]Metryka!$D$25</f>
        <v>0</v>
      </c>
      <c r="S1401" s="90">
        <f>[2]Metryka!$E$25</f>
        <v>0</v>
      </c>
      <c r="T1401" s="33" t="s">
        <v>4775</v>
      </c>
      <c r="U1401" s="33" t="s">
        <v>7448</v>
      </c>
      <c r="V1401" s="33" t="s">
        <v>5572</v>
      </c>
      <c r="W1401" s="33" t="s">
        <v>5573</v>
      </c>
      <c r="X1401" s="33" t="s">
        <v>4637</v>
      </c>
      <c r="Y1401" s="33" t="s">
        <v>7449</v>
      </c>
    </row>
    <row r="1402" spans="1:25" ht="15" customHeight="1">
      <c r="A1402" s="453">
        <f>[2]Metryka!$C$3</f>
        <v>0</v>
      </c>
      <c r="B1402" s="264" t="s">
        <v>1125</v>
      </c>
      <c r="C1402" s="264">
        <v>3367</v>
      </c>
      <c r="D1402" s="264" t="s">
        <v>4304</v>
      </c>
      <c r="E1402" s="273">
        <v>19.825399999999998</v>
      </c>
      <c r="F1402" s="273">
        <v>50.076500000000003</v>
      </c>
      <c r="G1402" s="458" t="s">
        <v>3166</v>
      </c>
      <c r="H1402" s="496"/>
      <c r="I1402" s="249"/>
      <c r="J1402" s="302"/>
      <c r="K1402" s="302"/>
      <c r="L1402" s="302"/>
      <c r="M1402" s="302"/>
      <c r="N1402" s="447">
        <v>0</v>
      </c>
      <c r="O1402" s="302"/>
      <c r="P1402" s="241"/>
      <c r="Q1402" s="33">
        <f>[2]Metryka!$C$25</f>
        <v>0</v>
      </c>
      <c r="R1402" s="85">
        <f>[2]Metryka!$D$25</f>
        <v>0</v>
      </c>
      <c r="S1402" s="90">
        <f>[2]Metryka!$E$25</f>
        <v>0</v>
      </c>
      <c r="T1402" s="33" t="s">
        <v>4775</v>
      </c>
      <c r="U1402" s="33" t="s">
        <v>5571</v>
      </c>
      <c r="V1402" s="33" t="s">
        <v>5572</v>
      </c>
      <c r="W1402" s="33" t="s">
        <v>5573</v>
      </c>
      <c r="X1402" s="33" t="s">
        <v>4637</v>
      </c>
      <c r="Y1402" s="33" t="s">
        <v>7450</v>
      </c>
    </row>
    <row r="1403" spans="1:25" ht="15" customHeight="1">
      <c r="A1403" s="453">
        <f>[2]Metryka!$C$3</f>
        <v>0</v>
      </c>
      <c r="B1403" s="264" t="s">
        <v>5064</v>
      </c>
      <c r="C1403" s="264">
        <v>3374</v>
      </c>
      <c r="D1403" s="264">
        <v>94</v>
      </c>
      <c r="E1403" s="273">
        <v>19.899428</v>
      </c>
      <c r="F1403" s="273">
        <v>49.988815000000002</v>
      </c>
      <c r="G1403" s="458" t="s">
        <v>3166</v>
      </c>
      <c r="H1403" s="496"/>
      <c r="I1403" s="249"/>
      <c r="J1403" s="302"/>
      <c r="K1403" s="302"/>
      <c r="L1403" s="302"/>
      <c r="M1403" s="302"/>
      <c r="N1403" s="447">
        <v>0</v>
      </c>
      <c r="O1403" s="302"/>
      <c r="P1403" s="241"/>
      <c r="Q1403" s="33">
        <f>[2]Metryka!$C$25</f>
        <v>0</v>
      </c>
      <c r="R1403" s="85">
        <f>[2]Metryka!$D$25</f>
        <v>0</v>
      </c>
      <c r="S1403" s="90">
        <f>[2]Metryka!$E$25</f>
        <v>0</v>
      </c>
      <c r="T1403" s="33" t="s">
        <v>4775</v>
      </c>
      <c r="U1403" s="33" t="s">
        <v>5575</v>
      </c>
      <c r="V1403" s="33" t="s">
        <v>5572</v>
      </c>
      <c r="W1403" s="33" t="s">
        <v>5573</v>
      </c>
      <c r="X1403" s="33" t="s">
        <v>4637</v>
      </c>
      <c r="Y1403" s="33" t="s">
        <v>7446</v>
      </c>
    </row>
    <row r="1404" spans="1:25" ht="15" customHeight="1">
      <c r="A1404" s="453">
        <f>[2]Metryka!$C$3</f>
        <v>0</v>
      </c>
      <c r="B1404" s="264" t="s">
        <v>1126</v>
      </c>
      <c r="C1404" s="264">
        <v>86</v>
      </c>
      <c r="D1404" s="264" t="s">
        <v>4307</v>
      </c>
      <c r="E1404" s="273">
        <v>19.975200000000001</v>
      </c>
      <c r="F1404" s="273">
        <v>50.034999999999997</v>
      </c>
      <c r="G1404" s="458" t="s">
        <v>3166</v>
      </c>
      <c r="H1404" s="496"/>
      <c r="I1404" s="249"/>
      <c r="J1404" s="302"/>
      <c r="K1404" s="302"/>
      <c r="L1404" s="302"/>
      <c r="M1404" s="302"/>
      <c r="N1404" s="447">
        <v>0</v>
      </c>
      <c r="O1404" s="302"/>
      <c r="P1404" s="241"/>
      <c r="Q1404" s="33">
        <f>[2]Metryka!$C$25</f>
        <v>0</v>
      </c>
      <c r="R1404" s="85">
        <f>[2]Metryka!$D$25</f>
        <v>0</v>
      </c>
      <c r="S1404" s="90">
        <f>[2]Metryka!$E$25</f>
        <v>0</v>
      </c>
      <c r="T1404" s="33" t="s">
        <v>4775</v>
      </c>
      <c r="U1404" s="33" t="s">
        <v>5575</v>
      </c>
      <c r="V1404" s="33" t="s">
        <v>5572</v>
      </c>
      <c r="W1404" s="33" t="s">
        <v>5573</v>
      </c>
      <c r="X1404" s="33" t="s">
        <v>4637</v>
      </c>
      <c r="Y1404" s="33" t="s">
        <v>7446</v>
      </c>
    </row>
    <row r="1405" spans="1:25" ht="15" customHeight="1">
      <c r="A1405" s="453">
        <f>[2]Metryka!$C$3</f>
        <v>0</v>
      </c>
      <c r="B1405" s="264" t="s">
        <v>3452</v>
      </c>
      <c r="C1405" s="264">
        <v>3368</v>
      </c>
      <c r="D1405" s="264"/>
      <c r="E1405" s="273"/>
      <c r="F1405" s="273"/>
      <c r="G1405" s="458" t="s">
        <v>3166</v>
      </c>
      <c r="H1405" s="496"/>
      <c r="I1405" s="249"/>
      <c r="J1405" s="302"/>
      <c r="K1405" s="302"/>
      <c r="L1405" s="302"/>
      <c r="M1405" s="302"/>
      <c r="N1405" s="447">
        <v>0</v>
      </c>
      <c r="O1405" s="302"/>
      <c r="P1405" s="241"/>
      <c r="Q1405" s="33">
        <f>[2]Metryka!$C$25</f>
        <v>0</v>
      </c>
      <c r="R1405" s="85">
        <f>[2]Metryka!$D$25</f>
        <v>0</v>
      </c>
      <c r="S1405" s="90">
        <f>[2]Metryka!$E$25</f>
        <v>0</v>
      </c>
      <c r="T1405" s="33" t="s">
        <v>4775</v>
      </c>
      <c r="U1405" s="33" t="s">
        <v>5575</v>
      </c>
      <c r="V1405" s="33" t="s">
        <v>5572</v>
      </c>
      <c r="W1405" s="33" t="s">
        <v>5573</v>
      </c>
      <c r="X1405" s="33" t="s">
        <v>4637</v>
      </c>
      <c r="Y1405" s="33" t="s">
        <v>7446</v>
      </c>
    </row>
    <row r="1406" spans="1:25" ht="15" customHeight="1">
      <c r="A1406" s="453">
        <f>[2]Metryka!$C$3</f>
        <v>0</v>
      </c>
      <c r="B1406" s="264" t="s">
        <v>3453</v>
      </c>
      <c r="C1406" s="264">
        <v>3127</v>
      </c>
      <c r="D1406" s="264" t="s">
        <v>4308</v>
      </c>
      <c r="E1406" s="273">
        <v>19.9588</v>
      </c>
      <c r="F1406" s="273">
        <v>50.040900000000001</v>
      </c>
      <c r="G1406" s="458" t="s">
        <v>3166</v>
      </c>
      <c r="H1406" s="496"/>
      <c r="I1406" s="249"/>
      <c r="J1406" s="302"/>
      <c r="K1406" s="302"/>
      <c r="L1406" s="302"/>
      <c r="M1406" s="302"/>
      <c r="N1406" s="447">
        <v>0</v>
      </c>
      <c r="O1406" s="302"/>
      <c r="P1406" s="241"/>
      <c r="Q1406" s="33">
        <f>[2]Metryka!$C$25</f>
        <v>0</v>
      </c>
      <c r="R1406" s="85">
        <f>[2]Metryka!$D$25</f>
        <v>0</v>
      </c>
      <c r="S1406" s="90">
        <f>[2]Metryka!$E$25</f>
        <v>0</v>
      </c>
      <c r="T1406" s="33" t="s">
        <v>4775</v>
      </c>
      <c r="U1406" s="33" t="s">
        <v>5575</v>
      </c>
      <c r="V1406" s="33" t="s">
        <v>5572</v>
      </c>
      <c r="W1406" s="33" t="s">
        <v>5573</v>
      </c>
      <c r="X1406" s="33" t="s">
        <v>4637</v>
      </c>
      <c r="Y1406" s="33" t="s">
        <v>7446</v>
      </c>
    </row>
    <row r="1407" spans="1:25" ht="15" customHeight="1">
      <c r="A1407" s="453">
        <f>[2]Metryka!$C$3</f>
        <v>0</v>
      </c>
      <c r="B1407" s="264" t="s">
        <v>1127</v>
      </c>
      <c r="C1407" s="264">
        <v>3135</v>
      </c>
      <c r="D1407" s="264" t="s">
        <v>4309</v>
      </c>
      <c r="E1407" s="273">
        <v>19.998999999999999</v>
      </c>
      <c r="F1407" s="273">
        <v>50.026499999999999</v>
      </c>
      <c r="G1407" s="458" t="s">
        <v>3166</v>
      </c>
      <c r="H1407" s="496"/>
      <c r="I1407" s="249"/>
      <c r="J1407" s="302"/>
      <c r="K1407" s="302"/>
      <c r="L1407" s="302"/>
      <c r="M1407" s="302"/>
      <c r="N1407" s="447">
        <v>0</v>
      </c>
      <c r="O1407" s="302"/>
      <c r="P1407" s="241"/>
      <c r="Q1407" s="33">
        <f>[2]Metryka!$C$25</f>
        <v>0</v>
      </c>
      <c r="R1407" s="85">
        <f>[2]Metryka!$D$25</f>
        <v>0</v>
      </c>
      <c r="S1407" s="90">
        <f>[2]Metryka!$E$25</f>
        <v>0</v>
      </c>
      <c r="T1407" s="33" t="s">
        <v>4775</v>
      </c>
      <c r="U1407" s="33" t="s">
        <v>5575</v>
      </c>
      <c r="V1407" s="33" t="s">
        <v>5572</v>
      </c>
      <c r="W1407" s="33" t="s">
        <v>5573</v>
      </c>
      <c r="X1407" s="33" t="s">
        <v>4637</v>
      </c>
      <c r="Y1407" s="33" t="s">
        <v>7446</v>
      </c>
    </row>
    <row r="1408" spans="1:25" ht="15" customHeight="1">
      <c r="A1408" s="453">
        <f>[2]Metryka!$C$3</f>
        <v>0</v>
      </c>
      <c r="B1408" s="264" t="s">
        <v>3454</v>
      </c>
      <c r="C1408" s="264">
        <v>3128</v>
      </c>
      <c r="D1408" s="264" t="s">
        <v>4092</v>
      </c>
      <c r="E1408" s="273">
        <v>19.9343</v>
      </c>
      <c r="F1408" s="273">
        <v>50.0139</v>
      </c>
      <c r="G1408" s="458" t="s">
        <v>3166</v>
      </c>
      <c r="H1408" s="496"/>
      <c r="I1408" s="249"/>
      <c r="J1408" s="302"/>
      <c r="K1408" s="302"/>
      <c r="L1408" s="302"/>
      <c r="M1408" s="302"/>
      <c r="N1408" s="447">
        <v>0</v>
      </c>
      <c r="O1408" s="302"/>
      <c r="P1408" s="241"/>
      <c r="Q1408" s="33">
        <f>[2]Metryka!$C$25</f>
        <v>0</v>
      </c>
      <c r="R1408" s="85">
        <f>[2]Metryka!$D$25</f>
        <v>0</v>
      </c>
      <c r="S1408" s="90">
        <f>[2]Metryka!$E$25</f>
        <v>0</v>
      </c>
      <c r="T1408" s="33" t="s">
        <v>4775</v>
      </c>
      <c r="U1408" s="33" t="s">
        <v>5575</v>
      </c>
      <c r="V1408" s="33" t="s">
        <v>5572</v>
      </c>
      <c r="W1408" s="33" t="s">
        <v>5573</v>
      </c>
      <c r="X1408" s="33" t="s">
        <v>4637</v>
      </c>
      <c r="Y1408" s="33" t="s">
        <v>7446</v>
      </c>
    </row>
    <row r="1409" spans="1:25" ht="15" customHeight="1">
      <c r="A1409" s="453">
        <f>[2]Metryka!$C$3</f>
        <v>0</v>
      </c>
      <c r="B1409" s="264" t="s">
        <v>1128</v>
      </c>
      <c r="C1409" s="264">
        <v>3136</v>
      </c>
      <c r="D1409" s="264" t="s">
        <v>4092</v>
      </c>
      <c r="E1409" s="273">
        <v>19.8748</v>
      </c>
      <c r="F1409" s="273">
        <v>49.985599999999998</v>
      </c>
      <c r="G1409" s="458" t="s">
        <v>3166</v>
      </c>
      <c r="H1409" s="496"/>
      <c r="I1409" s="249"/>
      <c r="J1409" s="302"/>
      <c r="K1409" s="302"/>
      <c r="L1409" s="302"/>
      <c r="M1409" s="302"/>
      <c r="N1409" s="447">
        <v>0</v>
      </c>
      <c r="O1409" s="302"/>
      <c r="P1409" s="241"/>
      <c r="Q1409" s="33">
        <f>[2]Metryka!$C$25</f>
        <v>0</v>
      </c>
      <c r="R1409" s="85">
        <f>[2]Metryka!$D$25</f>
        <v>0</v>
      </c>
      <c r="S1409" s="90">
        <f>[2]Metryka!$E$25</f>
        <v>0</v>
      </c>
      <c r="T1409" s="33" t="s">
        <v>4775</v>
      </c>
      <c r="U1409" s="33" t="s">
        <v>5575</v>
      </c>
      <c r="V1409" s="33" t="s">
        <v>5572</v>
      </c>
      <c r="W1409" s="33" t="s">
        <v>5573</v>
      </c>
      <c r="X1409" s="33" t="s">
        <v>4637</v>
      </c>
      <c r="Y1409" s="33" t="s">
        <v>7446</v>
      </c>
    </row>
    <row r="1410" spans="1:25" ht="15" customHeight="1">
      <c r="A1410" s="453">
        <f>[2]Metryka!$C$3</f>
        <v>0</v>
      </c>
      <c r="B1410" s="264" t="s">
        <v>1129</v>
      </c>
      <c r="C1410" s="264">
        <v>3137</v>
      </c>
      <c r="D1410" s="264" t="s">
        <v>4092</v>
      </c>
      <c r="E1410" s="273">
        <v>19.928100000000001</v>
      </c>
      <c r="F1410" s="273">
        <v>50.000399999999999</v>
      </c>
      <c r="G1410" s="458" t="s">
        <v>3166</v>
      </c>
      <c r="H1410" s="496"/>
      <c r="I1410" s="249"/>
      <c r="J1410" s="302"/>
      <c r="K1410" s="302"/>
      <c r="L1410" s="302"/>
      <c r="M1410" s="302"/>
      <c r="N1410" s="447">
        <v>0</v>
      </c>
      <c r="O1410" s="302"/>
      <c r="P1410" s="241"/>
      <c r="Q1410" s="33">
        <f>[2]Metryka!$C$25</f>
        <v>0</v>
      </c>
      <c r="R1410" s="85">
        <f>[2]Metryka!$D$25</f>
        <v>0</v>
      </c>
      <c r="S1410" s="90">
        <f>[2]Metryka!$E$25</f>
        <v>0</v>
      </c>
      <c r="T1410" s="33" t="s">
        <v>4775</v>
      </c>
      <c r="U1410" s="33" t="s">
        <v>5575</v>
      </c>
      <c r="V1410" s="33" t="s">
        <v>5572</v>
      </c>
      <c r="W1410" s="33" t="s">
        <v>5573</v>
      </c>
      <c r="X1410" s="33" t="s">
        <v>4637</v>
      </c>
      <c r="Y1410" s="33" t="s">
        <v>7446</v>
      </c>
    </row>
    <row r="1411" spans="1:25" ht="15" customHeight="1">
      <c r="A1411" s="453">
        <f>[2]Metryka!$C$3</f>
        <v>0</v>
      </c>
      <c r="B1411" s="264" t="s">
        <v>1130</v>
      </c>
      <c r="C1411" s="264">
        <v>3139</v>
      </c>
      <c r="D1411" s="264" t="s">
        <v>4310</v>
      </c>
      <c r="E1411" s="273">
        <v>19.956900000000001</v>
      </c>
      <c r="F1411" s="273">
        <v>50.048400000000001</v>
      </c>
      <c r="G1411" s="458" t="s">
        <v>3166</v>
      </c>
      <c r="H1411" s="496"/>
      <c r="I1411" s="249"/>
      <c r="J1411" s="302"/>
      <c r="K1411" s="302"/>
      <c r="L1411" s="302"/>
      <c r="M1411" s="302"/>
      <c r="N1411" s="447">
        <v>0</v>
      </c>
      <c r="O1411" s="302"/>
      <c r="P1411" s="241"/>
      <c r="Q1411" s="33">
        <f>[2]Metryka!$C$25</f>
        <v>0</v>
      </c>
      <c r="R1411" s="85">
        <f>[2]Metryka!$D$25</f>
        <v>0</v>
      </c>
      <c r="S1411" s="90">
        <f>[2]Metryka!$E$25</f>
        <v>0</v>
      </c>
      <c r="T1411" s="33" t="s">
        <v>4775</v>
      </c>
      <c r="U1411" s="33" t="s">
        <v>5575</v>
      </c>
      <c r="V1411" s="33" t="s">
        <v>5572</v>
      </c>
      <c r="W1411" s="33" t="s">
        <v>5573</v>
      </c>
      <c r="X1411" s="33" t="s">
        <v>4637</v>
      </c>
      <c r="Y1411" s="33" t="s">
        <v>7446</v>
      </c>
    </row>
    <row r="1412" spans="1:25" ht="15" customHeight="1">
      <c r="A1412" s="453">
        <f>[2]Metryka!$C$3</f>
        <v>0</v>
      </c>
      <c r="B1412" s="264" t="s">
        <v>1131</v>
      </c>
      <c r="C1412" s="264">
        <v>3366</v>
      </c>
      <c r="D1412" s="264" t="s">
        <v>4304</v>
      </c>
      <c r="E1412" s="273">
        <v>19.849399999999999</v>
      </c>
      <c r="F1412" s="273">
        <v>50.079799999999999</v>
      </c>
      <c r="G1412" s="458" t="s">
        <v>3166</v>
      </c>
      <c r="H1412" s="496"/>
      <c r="I1412" s="249"/>
      <c r="J1412" s="302"/>
      <c r="K1412" s="302"/>
      <c r="L1412" s="302"/>
      <c r="M1412" s="302"/>
      <c r="N1412" s="447">
        <v>0</v>
      </c>
      <c r="O1412" s="302"/>
      <c r="P1412" s="241"/>
      <c r="Q1412" s="33">
        <f>[2]Metryka!$C$25</f>
        <v>0</v>
      </c>
      <c r="R1412" s="85">
        <f>[2]Metryka!$D$25</f>
        <v>0</v>
      </c>
      <c r="S1412" s="90">
        <f>[2]Metryka!$E$25</f>
        <v>0</v>
      </c>
      <c r="T1412" s="33" t="s">
        <v>4775</v>
      </c>
      <c r="U1412" s="33" t="s">
        <v>5571</v>
      </c>
      <c r="V1412" s="33" t="s">
        <v>5572</v>
      </c>
      <c r="W1412" s="33" t="s">
        <v>5573</v>
      </c>
      <c r="X1412" s="33" t="s">
        <v>4637</v>
      </c>
      <c r="Y1412" s="33" t="s">
        <v>7450</v>
      </c>
    </row>
    <row r="1413" spans="1:25" ht="15" customHeight="1">
      <c r="A1413" s="453">
        <f>[2]Metryka!$C$3</f>
        <v>0</v>
      </c>
      <c r="B1413" s="264" t="s">
        <v>5065</v>
      </c>
      <c r="C1413" s="264">
        <v>6582</v>
      </c>
      <c r="D1413" s="264">
        <v>91</v>
      </c>
      <c r="E1413" s="273">
        <v>20.049883999999999</v>
      </c>
      <c r="F1413" s="273">
        <v>50.018275000000003</v>
      </c>
      <c r="G1413" s="458" t="s">
        <v>3166</v>
      </c>
      <c r="H1413" s="496"/>
      <c r="I1413" s="249"/>
      <c r="J1413" s="302"/>
      <c r="K1413" s="302"/>
      <c r="L1413" s="302"/>
      <c r="M1413" s="302"/>
      <c r="N1413" s="447">
        <v>0</v>
      </c>
      <c r="O1413" s="302"/>
      <c r="P1413" s="241"/>
      <c r="Q1413" s="33">
        <f>[2]Metryka!$C$25</f>
        <v>0</v>
      </c>
      <c r="R1413" s="85">
        <f>[2]Metryka!$D$25</f>
        <v>0</v>
      </c>
      <c r="S1413" s="90">
        <f>[2]Metryka!$E$25</f>
        <v>0</v>
      </c>
      <c r="T1413" s="33" t="s">
        <v>4775</v>
      </c>
      <c r="U1413" s="33" t="s">
        <v>5575</v>
      </c>
      <c r="V1413" s="33" t="s">
        <v>5572</v>
      </c>
      <c r="W1413" s="33" t="s">
        <v>5573</v>
      </c>
      <c r="X1413" s="33" t="s">
        <v>4637</v>
      </c>
      <c r="Y1413" s="33" t="s">
        <v>7446</v>
      </c>
    </row>
    <row r="1414" spans="1:25" ht="15" customHeight="1">
      <c r="A1414" s="453">
        <f>[2]Metryka!$C$3</f>
        <v>0</v>
      </c>
      <c r="B1414" s="264" t="s">
        <v>1132</v>
      </c>
      <c r="C1414" s="264">
        <v>7218</v>
      </c>
      <c r="D1414" s="264" t="s">
        <v>4063</v>
      </c>
      <c r="E1414" s="273">
        <v>18.476099999999999</v>
      </c>
      <c r="F1414" s="273">
        <v>52.245100000000001</v>
      </c>
      <c r="G1414" s="458" t="s">
        <v>3168</v>
      </c>
      <c r="H1414" s="496"/>
      <c r="I1414" s="249"/>
      <c r="J1414" s="302"/>
      <c r="K1414" s="302"/>
      <c r="L1414" s="302"/>
      <c r="M1414" s="302"/>
      <c r="N1414" s="447">
        <v>0</v>
      </c>
      <c r="O1414" s="302"/>
      <c r="P1414" s="241"/>
      <c r="Q1414" s="33">
        <f>[2]Metryka!$C$25</f>
        <v>0</v>
      </c>
      <c r="R1414" s="85">
        <f>[2]Metryka!$D$25</f>
        <v>0</v>
      </c>
      <c r="S1414" s="90">
        <f>[2]Metryka!$E$25</f>
        <v>0</v>
      </c>
      <c r="T1414" s="33" t="s">
        <v>1132</v>
      </c>
      <c r="U1414" s="33" t="s">
        <v>7452</v>
      </c>
      <c r="V1414" s="33" t="s">
        <v>7453</v>
      </c>
      <c r="W1414" s="33" t="s">
        <v>7279</v>
      </c>
      <c r="X1414" s="33" t="s">
        <v>4646</v>
      </c>
      <c r="Y1414" s="33" t="s">
        <v>7453</v>
      </c>
    </row>
    <row r="1415" spans="1:25" ht="15" customHeight="1">
      <c r="A1415" s="453">
        <f>[2]Metryka!$C$3</f>
        <v>0</v>
      </c>
      <c r="B1415" s="264" t="s">
        <v>1133</v>
      </c>
      <c r="C1415" s="264">
        <v>6211</v>
      </c>
      <c r="D1415" s="264" t="s">
        <v>4137</v>
      </c>
      <c r="E1415" s="273">
        <v>18.249199999999998</v>
      </c>
      <c r="F1415" s="273">
        <v>50.668399999999998</v>
      </c>
      <c r="G1415" s="458" t="s">
        <v>3176</v>
      </c>
      <c r="H1415" s="496"/>
      <c r="I1415" s="249"/>
      <c r="J1415" s="302"/>
      <c r="K1415" s="302"/>
      <c r="L1415" s="302"/>
      <c r="M1415" s="302"/>
      <c r="N1415" s="447">
        <v>0</v>
      </c>
      <c r="O1415" s="302"/>
      <c r="P1415" s="241"/>
      <c r="Q1415" s="33">
        <f>[2]Metryka!$C$25</f>
        <v>0</v>
      </c>
      <c r="R1415" s="85">
        <f>[2]Metryka!$D$25</f>
        <v>0</v>
      </c>
      <c r="S1415" s="90">
        <f>[2]Metryka!$E$25</f>
        <v>0</v>
      </c>
      <c r="T1415" s="33" t="s">
        <v>1717</v>
      </c>
      <c r="U1415" s="33" t="s">
        <v>7454</v>
      </c>
      <c r="V1415" s="33" t="s">
        <v>7455</v>
      </c>
      <c r="W1415" s="33" t="s">
        <v>5453</v>
      </c>
      <c r="X1415" s="33" t="s">
        <v>4639</v>
      </c>
      <c r="Y1415" s="33" t="s">
        <v>7456</v>
      </c>
    </row>
    <row r="1416" spans="1:25" ht="15" customHeight="1">
      <c r="A1416" s="453">
        <f>[2]Metryka!$C$3</f>
        <v>0</v>
      </c>
      <c r="B1416" s="264" t="s">
        <v>1134</v>
      </c>
      <c r="C1416" s="264">
        <v>5301</v>
      </c>
      <c r="D1416" s="264" t="s">
        <v>3991</v>
      </c>
      <c r="E1416" s="273">
        <v>18.905899999999999</v>
      </c>
      <c r="F1416" s="273">
        <v>52.039000000000001</v>
      </c>
      <c r="G1416" s="458" t="s">
        <v>3169</v>
      </c>
      <c r="H1416" s="496"/>
      <c r="I1416" s="249"/>
      <c r="J1416" s="302"/>
      <c r="K1416" s="302"/>
      <c r="L1416" s="302"/>
      <c r="M1416" s="302"/>
      <c r="N1416" s="447">
        <v>0</v>
      </c>
      <c r="O1416" s="302"/>
      <c r="P1416" s="241"/>
      <c r="Q1416" s="33">
        <f>[2]Metryka!$C$25</f>
        <v>0</v>
      </c>
      <c r="R1416" s="85">
        <f>[2]Metryka!$D$25</f>
        <v>0</v>
      </c>
      <c r="S1416" s="90">
        <f>[2]Metryka!$E$25</f>
        <v>0</v>
      </c>
      <c r="T1416" s="33" t="s">
        <v>7457</v>
      </c>
      <c r="U1416" s="33" t="s">
        <v>7458</v>
      </c>
      <c r="V1416" s="33" t="s">
        <v>7459</v>
      </c>
      <c r="W1416" s="33" t="s">
        <v>6844</v>
      </c>
      <c r="X1416" s="33" t="s">
        <v>4636</v>
      </c>
      <c r="Y1416" s="33" t="s">
        <v>7459</v>
      </c>
    </row>
    <row r="1417" spans="1:25" ht="15" customHeight="1">
      <c r="A1417" s="453">
        <f>[2]Metryka!$C$3</f>
        <v>0</v>
      </c>
      <c r="B1417" s="264" t="s">
        <v>1135</v>
      </c>
      <c r="C1417" s="264">
        <v>5302</v>
      </c>
      <c r="D1417" s="264" t="s">
        <v>4011</v>
      </c>
      <c r="E1417" s="273">
        <v>20.232399999999998</v>
      </c>
      <c r="F1417" s="273">
        <v>53.272599999999997</v>
      </c>
      <c r="G1417" s="458" t="s">
        <v>3180</v>
      </c>
      <c r="H1417" s="496"/>
      <c r="I1417" s="249"/>
      <c r="J1417" s="302"/>
      <c r="K1417" s="302"/>
      <c r="L1417" s="302"/>
      <c r="M1417" s="302"/>
      <c r="N1417" s="447">
        <v>0</v>
      </c>
      <c r="O1417" s="302"/>
      <c r="P1417" s="241"/>
      <c r="Q1417" s="33">
        <f>[2]Metryka!$C$25</f>
        <v>0</v>
      </c>
      <c r="R1417" s="85">
        <f>[2]Metryka!$D$25</f>
        <v>0</v>
      </c>
      <c r="S1417" s="90">
        <f>[2]Metryka!$E$25</f>
        <v>0</v>
      </c>
      <c r="T1417" s="33">
        <v>0</v>
      </c>
      <c r="U1417" s="33">
        <v>0</v>
      </c>
      <c r="V1417" s="33">
        <v>0</v>
      </c>
      <c r="W1417" s="33">
        <v>0</v>
      </c>
      <c r="X1417" s="33">
        <v>0</v>
      </c>
      <c r="Y1417" s="33">
        <v>0</v>
      </c>
    </row>
    <row r="1418" spans="1:25" ht="15" customHeight="1">
      <c r="A1418" s="453">
        <f>[2]Metryka!$C$3</f>
        <v>0</v>
      </c>
      <c r="B1418" s="264" t="s">
        <v>1136</v>
      </c>
      <c r="C1418" s="264">
        <v>2119</v>
      </c>
      <c r="D1418" s="264" t="s">
        <v>4027</v>
      </c>
      <c r="E1418" s="273">
        <v>23.1828</v>
      </c>
      <c r="F1418" s="273">
        <v>51.0244</v>
      </c>
      <c r="G1418" s="458" t="s">
        <v>3191</v>
      </c>
      <c r="H1418" s="496"/>
      <c r="I1418" s="249"/>
      <c r="J1418" s="302"/>
      <c r="K1418" s="302"/>
      <c r="L1418" s="302"/>
      <c r="M1418" s="302"/>
      <c r="N1418" s="447">
        <v>0</v>
      </c>
      <c r="O1418" s="302"/>
      <c r="P1418" s="241"/>
      <c r="Q1418" s="33">
        <f>[2]Metryka!$C$25</f>
        <v>0</v>
      </c>
      <c r="R1418" s="85">
        <f>[2]Metryka!$D$25</f>
        <v>0</v>
      </c>
      <c r="S1418" s="90">
        <f>[2]Metryka!$E$25</f>
        <v>0</v>
      </c>
      <c r="T1418" s="33" t="s">
        <v>7460</v>
      </c>
      <c r="U1418" s="33" t="s">
        <v>7460</v>
      </c>
      <c r="V1418" s="33" t="s">
        <v>7461</v>
      </c>
      <c r="W1418" s="33" t="s">
        <v>7095</v>
      </c>
      <c r="X1418" s="33" t="s">
        <v>4634</v>
      </c>
      <c r="Y1418" s="33" t="s">
        <v>7462</v>
      </c>
    </row>
    <row r="1419" spans="1:25" ht="15" customHeight="1">
      <c r="A1419" s="453">
        <f>[2]Metryka!$C$3</f>
        <v>0</v>
      </c>
      <c r="B1419" s="264" t="s">
        <v>1137</v>
      </c>
      <c r="C1419" s="264">
        <v>2120</v>
      </c>
      <c r="D1419" s="264" t="s">
        <v>4027</v>
      </c>
      <c r="E1419" s="273">
        <v>23.183</v>
      </c>
      <c r="F1419" s="273">
        <v>50.984999999999999</v>
      </c>
      <c r="G1419" s="458" t="s">
        <v>3191</v>
      </c>
      <c r="H1419" s="496"/>
      <c r="I1419" s="249"/>
      <c r="J1419" s="302"/>
      <c r="K1419" s="302"/>
      <c r="L1419" s="302"/>
      <c r="M1419" s="302"/>
      <c r="N1419" s="447">
        <v>0</v>
      </c>
      <c r="O1419" s="302"/>
      <c r="P1419" s="241"/>
      <c r="Q1419" s="33">
        <f>[2]Metryka!$C$25</f>
        <v>0</v>
      </c>
      <c r="R1419" s="85">
        <f>[2]Metryka!$D$25</f>
        <v>0</v>
      </c>
      <c r="S1419" s="90">
        <f>[2]Metryka!$E$25</f>
        <v>0</v>
      </c>
      <c r="T1419" s="33" t="s">
        <v>7460</v>
      </c>
      <c r="U1419" s="33" t="s">
        <v>7460</v>
      </c>
      <c r="V1419" s="33" t="s">
        <v>7462</v>
      </c>
      <c r="W1419" s="33" t="s">
        <v>7095</v>
      </c>
      <c r="X1419" s="33" t="s">
        <v>4634</v>
      </c>
      <c r="Y1419" s="33" t="s">
        <v>7462</v>
      </c>
    </row>
    <row r="1420" spans="1:25" ht="15" customHeight="1">
      <c r="A1420" s="453">
        <f>[2]Metryka!$C$3</f>
        <v>0</v>
      </c>
      <c r="B1420" s="264" t="s">
        <v>1138</v>
      </c>
      <c r="C1420" s="264">
        <v>2121</v>
      </c>
      <c r="D1420" s="264" t="s">
        <v>4205</v>
      </c>
      <c r="E1420" s="273">
        <v>22.283000000000001</v>
      </c>
      <c r="F1420" s="273">
        <v>50.929699999999997</v>
      </c>
      <c r="G1420" s="458" t="s">
        <v>3191</v>
      </c>
      <c r="H1420" s="496"/>
      <c r="I1420" s="249"/>
      <c r="J1420" s="302"/>
      <c r="K1420" s="302"/>
      <c r="L1420" s="302"/>
      <c r="M1420" s="302"/>
      <c r="N1420" s="447">
        <v>0</v>
      </c>
      <c r="O1420" s="302"/>
      <c r="P1420" s="241"/>
      <c r="Q1420" s="33">
        <f>[2]Metryka!$C$25</f>
        <v>0</v>
      </c>
      <c r="R1420" s="85">
        <f>[2]Metryka!$D$25</f>
        <v>0</v>
      </c>
      <c r="S1420" s="90">
        <f>[2]Metryka!$E$25</f>
        <v>0</v>
      </c>
      <c r="T1420" s="33" t="s">
        <v>1138</v>
      </c>
      <c r="U1420" s="33" t="s">
        <v>7463</v>
      </c>
      <c r="V1420" s="33" t="s">
        <v>7464</v>
      </c>
      <c r="W1420" s="33" t="s">
        <v>7465</v>
      </c>
      <c r="X1420" s="33" t="s">
        <v>4634</v>
      </c>
      <c r="Y1420" s="33" t="s">
        <v>7464</v>
      </c>
    </row>
    <row r="1421" spans="1:25" ht="15" customHeight="1">
      <c r="A1421" s="453">
        <f>[2]Metryka!$C$3</f>
        <v>0</v>
      </c>
      <c r="B1421" s="264" t="s">
        <v>1139</v>
      </c>
      <c r="C1421" s="264">
        <v>5305</v>
      </c>
      <c r="D1421" s="264" t="s">
        <v>3989</v>
      </c>
      <c r="E1421" s="273">
        <v>19.405100000000001</v>
      </c>
      <c r="F1421" s="273">
        <v>53.174900000000001</v>
      </c>
      <c r="G1421" s="458" t="s">
        <v>3164</v>
      </c>
      <c r="H1421" s="496"/>
      <c r="I1421" s="249"/>
      <c r="J1421" s="302"/>
      <c r="K1421" s="302"/>
      <c r="L1421" s="302"/>
      <c r="M1421" s="302"/>
      <c r="N1421" s="447">
        <v>0</v>
      </c>
      <c r="O1421" s="302"/>
      <c r="P1421" s="241"/>
      <c r="Q1421" s="33">
        <f>[2]Metryka!$C$25</f>
        <v>0</v>
      </c>
      <c r="R1421" s="85">
        <f>[2]Metryka!$D$25</f>
        <v>0</v>
      </c>
      <c r="S1421" s="90">
        <f>[2]Metryka!$E$25</f>
        <v>0</v>
      </c>
      <c r="T1421" s="33" t="s">
        <v>5576</v>
      </c>
      <c r="U1421" s="33" t="s">
        <v>5577</v>
      </c>
      <c r="V1421" s="33" t="s">
        <v>5578</v>
      </c>
      <c r="W1421" s="33" t="s">
        <v>5485</v>
      </c>
      <c r="X1421" s="33" t="s">
        <v>4633</v>
      </c>
      <c r="Y1421" s="33" t="s">
        <v>5578</v>
      </c>
    </row>
    <row r="1422" spans="1:25" ht="15" customHeight="1">
      <c r="A1422" s="453">
        <f>[2]Metryka!$C$3</f>
        <v>0</v>
      </c>
      <c r="B1422" s="264" t="s">
        <v>3455</v>
      </c>
      <c r="C1422" s="264">
        <v>8187</v>
      </c>
      <c r="D1422" s="264"/>
      <c r="E1422" s="273"/>
      <c r="F1422" s="273"/>
      <c r="G1422" s="458" t="s">
        <v>3178</v>
      </c>
      <c r="H1422" s="496"/>
      <c r="I1422" s="249"/>
      <c r="J1422" s="302"/>
      <c r="K1422" s="302"/>
      <c r="L1422" s="302"/>
      <c r="M1422" s="302"/>
      <c r="N1422" s="447">
        <v>0</v>
      </c>
      <c r="O1422" s="302"/>
      <c r="P1422" s="241"/>
      <c r="Q1422" s="33">
        <f>[2]Metryka!$C$25</f>
        <v>0</v>
      </c>
      <c r="R1422" s="85">
        <f>[2]Metryka!$D$25</f>
        <v>0</v>
      </c>
      <c r="S1422" s="90">
        <f>[2]Metryka!$E$25</f>
        <v>0</v>
      </c>
      <c r="T1422" s="33">
        <v>0</v>
      </c>
      <c r="U1422" s="33">
        <v>0</v>
      </c>
      <c r="V1422" s="33">
        <v>0</v>
      </c>
      <c r="W1422" s="33">
        <v>0</v>
      </c>
      <c r="X1422" s="33">
        <v>0</v>
      </c>
      <c r="Y1422" s="33">
        <v>0</v>
      </c>
    </row>
    <row r="1423" spans="1:25" ht="15" customHeight="1">
      <c r="A1423" s="453">
        <f>[2]Metryka!$C$3</f>
        <v>0</v>
      </c>
      <c r="B1423" s="264" t="s">
        <v>3456</v>
      </c>
      <c r="C1423" s="264">
        <v>7219</v>
      </c>
      <c r="D1423" s="264"/>
      <c r="E1423" s="273"/>
      <c r="F1423" s="273"/>
      <c r="G1423" s="458" t="s">
        <v>3174</v>
      </c>
      <c r="H1423" s="496"/>
      <c r="I1423" s="249"/>
      <c r="J1423" s="302"/>
      <c r="K1423" s="302"/>
      <c r="L1423" s="302"/>
      <c r="M1423" s="302"/>
      <c r="N1423" s="447">
        <v>0</v>
      </c>
      <c r="O1423" s="302"/>
      <c r="P1423" s="241"/>
      <c r="Q1423" s="33">
        <f>[2]Metryka!$C$25</f>
        <v>0</v>
      </c>
      <c r="R1423" s="85">
        <f>[2]Metryka!$D$25</f>
        <v>0</v>
      </c>
      <c r="S1423" s="90">
        <f>[2]Metryka!$E$25</f>
        <v>0</v>
      </c>
      <c r="T1423" s="33">
        <v>0</v>
      </c>
      <c r="U1423" s="33">
        <v>0</v>
      </c>
      <c r="V1423" s="33">
        <v>0</v>
      </c>
      <c r="W1423" s="33">
        <v>0</v>
      </c>
      <c r="X1423" s="33">
        <v>0</v>
      </c>
      <c r="Y1423" s="33">
        <v>0</v>
      </c>
    </row>
    <row r="1424" spans="1:25" ht="15" customHeight="1">
      <c r="A1424" s="453">
        <f>[2]Metryka!$C$3</f>
        <v>0</v>
      </c>
      <c r="B1424" s="264" t="s">
        <v>1140</v>
      </c>
      <c r="C1424" s="264">
        <v>8188</v>
      </c>
      <c r="D1424" s="264" t="s">
        <v>4014</v>
      </c>
      <c r="E1424" s="273">
        <v>16.057700000000001</v>
      </c>
      <c r="F1424" s="273">
        <v>53.227800000000002</v>
      </c>
      <c r="G1424" s="458" t="s">
        <v>3178</v>
      </c>
      <c r="H1424" s="496"/>
      <c r="I1424" s="249"/>
      <c r="J1424" s="302"/>
      <c r="K1424" s="302"/>
      <c r="L1424" s="302"/>
      <c r="M1424" s="302"/>
      <c r="N1424" s="447">
        <v>0</v>
      </c>
      <c r="O1424" s="302"/>
      <c r="P1424" s="241"/>
      <c r="Q1424" s="33">
        <f>[2]Metryka!$C$25</f>
        <v>0</v>
      </c>
      <c r="R1424" s="85">
        <f>[2]Metryka!$D$25</f>
        <v>0</v>
      </c>
      <c r="S1424" s="90">
        <f>[2]Metryka!$E$25</f>
        <v>0</v>
      </c>
      <c r="T1424" s="33" t="s">
        <v>7198</v>
      </c>
      <c r="U1424" s="33" t="s">
        <v>7199</v>
      </c>
      <c r="V1424" s="33" t="s">
        <v>7200</v>
      </c>
      <c r="W1424" s="33" t="s">
        <v>5659</v>
      </c>
      <c r="X1424" s="33" t="s">
        <v>4647</v>
      </c>
      <c r="Y1424" s="33" t="s">
        <v>7201</v>
      </c>
    </row>
    <row r="1425" spans="1:25" ht="15" customHeight="1">
      <c r="A1425" s="453">
        <f>[2]Metryka!$C$3</f>
        <v>0</v>
      </c>
      <c r="B1425" s="264" t="s">
        <v>1141</v>
      </c>
      <c r="C1425" s="264">
        <v>2122</v>
      </c>
      <c r="D1425" s="264" t="s">
        <v>4003</v>
      </c>
      <c r="E1425" s="273">
        <v>21.1111</v>
      </c>
      <c r="F1425" s="273">
        <v>51.872500000000002</v>
      </c>
      <c r="G1425" s="458" t="s">
        <v>3170</v>
      </c>
      <c r="H1425" s="496"/>
      <c r="I1425" s="249"/>
      <c r="J1425" s="302"/>
      <c r="K1425" s="302"/>
      <c r="L1425" s="302"/>
      <c r="M1425" s="302"/>
      <c r="N1425" s="447">
        <v>0</v>
      </c>
      <c r="O1425" s="302"/>
      <c r="P1425" s="241"/>
      <c r="Q1425" s="33">
        <f>[2]Metryka!$C$25</f>
        <v>0</v>
      </c>
      <c r="R1425" s="85">
        <f>[2]Metryka!$D$25</f>
        <v>0</v>
      </c>
      <c r="S1425" s="90">
        <f>[2]Metryka!$E$25</f>
        <v>0</v>
      </c>
      <c r="T1425" s="33" t="s">
        <v>366</v>
      </c>
      <c r="U1425" s="33" t="s">
        <v>6508</v>
      </c>
      <c r="V1425" s="33" t="s">
        <v>6509</v>
      </c>
      <c r="W1425" s="33" t="s">
        <v>5154</v>
      </c>
      <c r="X1425" s="33" t="s">
        <v>4638</v>
      </c>
      <c r="Y1425" s="33" t="s">
        <v>6509</v>
      </c>
    </row>
    <row r="1426" spans="1:25" ht="15" customHeight="1">
      <c r="A1426" s="453">
        <f>[2]Metryka!$C$3</f>
        <v>0</v>
      </c>
      <c r="B1426" s="264" t="s">
        <v>1142</v>
      </c>
      <c r="C1426" s="264">
        <v>2123</v>
      </c>
      <c r="D1426" s="264" t="s">
        <v>4205</v>
      </c>
      <c r="E1426" s="273">
        <v>22.4663</v>
      </c>
      <c r="F1426" s="273">
        <v>51.153100000000002</v>
      </c>
      <c r="G1426" s="458" t="s">
        <v>3191</v>
      </c>
      <c r="H1426" s="496"/>
      <c r="I1426" s="249"/>
      <c r="J1426" s="302"/>
      <c r="K1426" s="302"/>
      <c r="L1426" s="302"/>
      <c r="M1426" s="302"/>
      <c r="N1426" s="447">
        <v>0</v>
      </c>
      <c r="O1426" s="302"/>
      <c r="P1426" s="241"/>
      <c r="Q1426" s="33">
        <f>[2]Metryka!$C$25</f>
        <v>0</v>
      </c>
      <c r="R1426" s="85">
        <f>[2]Metryka!$D$25</f>
        <v>0</v>
      </c>
      <c r="S1426" s="90">
        <f>[2]Metryka!$E$25</f>
        <v>0</v>
      </c>
      <c r="T1426" s="33" t="s">
        <v>7466</v>
      </c>
      <c r="U1426" s="33" t="s">
        <v>7467</v>
      </c>
      <c r="V1426" s="33" t="s">
        <v>7468</v>
      </c>
      <c r="W1426" s="33" t="s">
        <v>6394</v>
      </c>
      <c r="X1426" s="33" t="s">
        <v>4634</v>
      </c>
      <c r="Y1426" s="33" t="s">
        <v>7468</v>
      </c>
    </row>
    <row r="1427" spans="1:25" ht="15" customHeight="1">
      <c r="A1427" s="453">
        <f>[2]Metryka!$C$3</f>
        <v>0</v>
      </c>
      <c r="B1427" s="264" t="s">
        <v>1143</v>
      </c>
      <c r="C1427" s="264">
        <v>7220</v>
      </c>
      <c r="D1427" s="264" t="s">
        <v>4034</v>
      </c>
      <c r="E1427" s="273">
        <v>16.971499999999999</v>
      </c>
      <c r="F1427" s="273">
        <v>51.759</v>
      </c>
      <c r="G1427" s="458" t="s">
        <v>3168</v>
      </c>
      <c r="H1427" s="496"/>
      <c r="I1427" s="249"/>
      <c r="J1427" s="302"/>
      <c r="K1427" s="302"/>
      <c r="L1427" s="302"/>
      <c r="M1427" s="302"/>
      <c r="N1427" s="447">
        <v>0</v>
      </c>
      <c r="O1427" s="302"/>
      <c r="P1427" s="241"/>
      <c r="Q1427" s="33">
        <f>[2]Metryka!$C$25</f>
        <v>0</v>
      </c>
      <c r="R1427" s="85">
        <f>[2]Metryka!$D$25</f>
        <v>0</v>
      </c>
      <c r="S1427" s="90">
        <f>[2]Metryka!$E$25</f>
        <v>0</v>
      </c>
      <c r="T1427" s="33" t="s">
        <v>1143</v>
      </c>
      <c r="U1427" s="33" t="s">
        <v>7469</v>
      </c>
      <c r="V1427" s="33" t="s">
        <v>7272</v>
      </c>
      <c r="W1427" s="33" t="s">
        <v>5262</v>
      </c>
      <c r="X1427" s="33" t="s">
        <v>4646</v>
      </c>
      <c r="Y1427" s="33" t="s">
        <v>7470</v>
      </c>
    </row>
    <row r="1428" spans="1:25" ht="15" customHeight="1">
      <c r="A1428" s="453">
        <f>[2]Metryka!$C$3</f>
        <v>0</v>
      </c>
      <c r="B1428" s="264" t="s">
        <v>3457</v>
      </c>
      <c r="C1428" s="264">
        <v>6212</v>
      </c>
      <c r="D1428" s="264" t="s">
        <v>4311</v>
      </c>
      <c r="E1428" s="273">
        <v>15.351800000000001</v>
      </c>
      <c r="F1428" s="273">
        <v>50.931100000000001</v>
      </c>
      <c r="G1428" s="458" t="s">
        <v>3184</v>
      </c>
      <c r="H1428" s="496"/>
      <c r="I1428" s="249"/>
      <c r="J1428" s="302"/>
      <c r="K1428" s="302"/>
      <c r="L1428" s="302"/>
      <c r="M1428" s="302"/>
      <c r="N1428" s="447">
        <v>0</v>
      </c>
      <c r="O1428" s="302"/>
      <c r="P1428" s="241"/>
      <c r="Q1428" s="33">
        <f>[2]Metryka!$C$25</f>
        <v>0</v>
      </c>
      <c r="R1428" s="85">
        <f>[2]Metryka!$D$25</f>
        <v>0</v>
      </c>
      <c r="S1428" s="90">
        <f>[2]Metryka!$E$25</f>
        <v>0</v>
      </c>
      <c r="T1428" s="33">
        <v>0</v>
      </c>
      <c r="U1428" s="33">
        <v>0</v>
      </c>
      <c r="V1428" s="33">
        <v>0</v>
      </c>
      <c r="W1428" s="33">
        <v>0</v>
      </c>
      <c r="X1428" s="33">
        <v>0</v>
      </c>
      <c r="Y1428" s="33">
        <v>0</v>
      </c>
    </row>
    <row r="1429" spans="1:25" ht="15" customHeight="1">
      <c r="A1429" s="453">
        <f>[2]Metryka!$C$3</f>
        <v>0</v>
      </c>
      <c r="B1429" s="264" t="s">
        <v>1144</v>
      </c>
      <c r="C1429" s="264">
        <v>5306</v>
      </c>
      <c r="D1429" s="264" t="s">
        <v>4037</v>
      </c>
      <c r="E1429" s="273">
        <v>17.6554</v>
      </c>
      <c r="F1429" s="273">
        <v>53.73</v>
      </c>
      <c r="G1429" s="458" t="s">
        <v>3172</v>
      </c>
      <c r="H1429" s="496"/>
      <c r="I1429" s="249"/>
      <c r="J1429" s="302"/>
      <c r="K1429" s="302"/>
      <c r="L1429" s="302"/>
      <c r="M1429" s="302"/>
      <c r="N1429" s="447">
        <v>0</v>
      </c>
      <c r="O1429" s="302"/>
      <c r="P1429" s="241"/>
      <c r="Q1429" s="33">
        <f>[2]Metryka!$C$25</f>
        <v>0</v>
      </c>
      <c r="R1429" s="85">
        <f>[2]Metryka!$D$25</f>
        <v>0</v>
      </c>
      <c r="S1429" s="90">
        <f>[2]Metryka!$E$25</f>
        <v>0</v>
      </c>
      <c r="T1429" s="33" t="s">
        <v>335</v>
      </c>
      <c r="U1429" s="33" t="s">
        <v>5689</v>
      </c>
      <c r="V1429" s="33" t="s">
        <v>5690</v>
      </c>
      <c r="W1429" s="33" t="s">
        <v>5691</v>
      </c>
      <c r="X1429" s="33" t="s">
        <v>4642</v>
      </c>
      <c r="Y1429" s="33" t="s">
        <v>5690</v>
      </c>
    </row>
    <row r="1430" spans="1:25" ht="15" customHeight="1">
      <c r="A1430" s="453">
        <f>[2]Metryka!$C$3</f>
        <v>0</v>
      </c>
      <c r="B1430" s="264" t="s">
        <v>1145</v>
      </c>
      <c r="C1430" s="264">
        <v>87</v>
      </c>
      <c r="D1430" s="264" t="s">
        <v>4029</v>
      </c>
      <c r="E1430" s="273">
        <v>21.7483</v>
      </c>
      <c r="F1430" s="273">
        <v>49.693899999999999</v>
      </c>
      <c r="G1430" s="458" t="s">
        <v>3173</v>
      </c>
      <c r="H1430" s="496"/>
      <c r="I1430" s="249"/>
      <c r="J1430" s="302"/>
      <c r="K1430" s="302"/>
      <c r="L1430" s="302"/>
      <c r="M1430" s="302"/>
      <c r="N1430" s="447">
        <v>0</v>
      </c>
      <c r="O1430" s="302"/>
      <c r="P1430" s="241"/>
      <c r="Q1430" s="33">
        <f>[2]Metryka!$C$25</f>
        <v>0</v>
      </c>
      <c r="R1430" s="85">
        <f>[2]Metryka!$D$25</f>
        <v>0</v>
      </c>
      <c r="S1430" s="90">
        <f>[2]Metryka!$E$25</f>
        <v>0</v>
      </c>
      <c r="T1430" s="33" t="s">
        <v>1145</v>
      </c>
      <c r="U1430" s="33" t="s">
        <v>7471</v>
      </c>
      <c r="V1430" s="33" t="s">
        <v>7472</v>
      </c>
      <c r="W1430" s="33" t="s">
        <v>7473</v>
      </c>
      <c r="X1430" s="33" t="s">
        <v>4640</v>
      </c>
      <c r="Y1430" s="33" t="s">
        <v>7472</v>
      </c>
    </row>
    <row r="1431" spans="1:25" ht="15" customHeight="1">
      <c r="A1431" s="453">
        <f>[2]Metryka!$C$3</f>
        <v>0</v>
      </c>
      <c r="B1431" s="264" t="s">
        <v>1146</v>
      </c>
      <c r="C1431" s="264">
        <v>3140</v>
      </c>
      <c r="D1431" s="264" t="s">
        <v>4029</v>
      </c>
      <c r="E1431" s="273">
        <v>21.772300000000001</v>
      </c>
      <c r="F1431" s="273">
        <v>49.682899999999997</v>
      </c>
      <c r="G1431" s="458" t="s">
        <v>3173</v>
      </c>
      <c r="H1431" s="496"/>
      <c r="I1431" s="249"/>
      <c r="J1431" s="302"/>
      <c r="K1431" s="302"/>
      <c r="L1431" s="302"/>
      <c r="M1431" s="302"/>
      <c r="N1431" s="447">
        <v>0</v>
      </c>
      <c r="O1431" s="302"/>
      <c r="P1431" s="241"/>
      <c r="Q1431" s="33">
        <f>[2]Metryka!$C$25</f>
        <v>0</v>
      </c>
      <c r="R1431" s="85">
        <f>[2]Metryka!$D$25</f>
        <v>0</v>
      </c>
      <c r="S1431" s="90">
        <f>[2]Metryka!$E$25</f>
        <v>0</v>
      </c>
      <c r="T1431" s="33" t="s">
        <v>1145</v>
      </c>
      <c r="U1431" s="33" t="s">
        <v>7471</v>
      </c>
      <c r="V1431" s="33" t="s">
        <v>7472</v>
      </c>
      <c r="W1431" s="33" t="s">
        <v>7473</v>
      </c>
      <c r="X1431" s="33" t="s">
        <v>4640</v>
      </c>
      <c r="Y1431" s="33" t="s">
        <v>7472</v>
      </c>
    </row>
    <row r="1432" spans="1:25" ht="15" customHeight="1">
      <c r="A1432" s="453">
        <f>[2]Metryka!$C$3</f>
        <v>0</v>
      </c>
      <c r="B1432" s="264" t="s">
        <v>3458</v>
      </c>
      <c r="C1432" s="264">
        <v>7222</v>
      </c>
      <c r="D1432" s="264" t="s">
        <v>3993</v>
      </c>
      <c r="E1432" s="273">
        <v>15.0939</v>
      </c>
      <c r="F1432" s="273">
        <v>52.0319</v>
      </c>
      <c r="G1432" s="458" t="s">
        <v>3174</v>
      </c>
      <c r="H1432" s="496"/>
      <c r="I1432" s="249"/>
      <c r="J1432" s="302"/>
      <c r="K1432" s="302"/>
      <c r="L1432" s="302"/>
      <c r="M1432" s="302"/>
      <c r="N1432" s="447">
        <v>0</v>
      </c>
      <c r="O1432" s="302"/>
      <c r="P1432" s="241"/>
      <c r="Q1432" s="33">
        <f>[2]Metryka!$C$25</f>
        <v>0</v>
      </c>
      <c r="R1432" s="85">
        <f>[2]Metryka!$D$25</f>
        <v>0</v>
      </c>
      <c r="S1432" s="90">
        <f>[2]Metryka!$E$25</f>
        <v>0</v>
      </c>
      <c r="T1432" s="33" t="s">
        <v>3458</v>
      </c>
      <c r="U1432" s="33" t="s">
        <v>7474</v>
      </c>
      <c r="V1432" s="33" t="s">
        <v>5898</v>
      </c>
      <c r="W1432" s="33" t="s">
        <v>5330</v>
      </c>
      <c r="X1432" s="33" t="s">
        <v>4635</v>
      </c>
      <c r="Y1432" s="33" t="s">
        <v>7475</v>
      </c>
    </row>
    <row r="1433" spans="1:25" ht="15" customHeight="1">
      <c r="A1433" s="453">
        <f>[2]Metryka!$C$3</f>
        <v>0</v>
      </c>
      <c r="B1433" s="264" t="s">
        <v>1147</v>
      </c>
      <c r="C1433" s="264">
        <v>3141</v>
      </c>
      <c r="D1433" s="264" t="s">
        <v>4029</v>
      </c>
      <c r="E1433" s="273">
        <v>21.722300000000001</v>
      </c>
      <c r="F1433" s="273">
        <v>49.701900000000002</v>
      </c>
      <c r="G1433" s="458" t="s">
        <v>3173</v>
      </c>
      <c r="H1433" s="496"/>
      <c r="I1433" s="249"/>
      <c r="J1433" s="302"/>
      <c r="K1433" s="302"/>
      <c r="L1433" s="302"/>
      <c r="M1433" s="302"/>
      <c r="N1433" s="447">
        <v>0</v>
      </c>
      <c r="O1433" s="302"/>
      <c r="P1433" s="241"/>
      <c r="Q1433" s="33">
        <f>[2]Metryka!$C$25</f>
        <v>0</v>
      </c>
      <c r="R1433" s="85">
        <f>[2]Metryka!$D$25</f>
        <v>0</v>
      </c>
      <c r="S1433" s="90">
        <f>[2]Metryka!$E$25</f>
        <v>0</v>
      </c>
      <c r="T1433" s="33" t="s">
        <v>1145</v>
      </c>
      <c r="U1433" s="33" t="s">
        <v>7471</v>
      </c>
      <c r="V1433" s="33" t="s">
        <v>7472</v>
      </c>
      <c r="W1433" s="33" t="s">
        <v>7473</v>
      </c>
      <c r="X1433" s="33" t="s">
        <v>4640</v>
      </c>
      <c r="Y1433" s="33" t="s">
        <v>7472</v>
      </c>
    </row>
    <row r="1434" spans="1:25" ht="15" customHeight="1">
      <c r="A1434" s="453">
        <f>[2]Metryka!$C$3</f>
        <v>0</v>
      </c>
      <c r="B1434" s="264" t="s">
        <v>1148</v>
      </c>
      <c r="C1434" s="264">
        <v>3142</v>
      </c>
      <c r="D1434" s="264" t="s">
        <v>4029</v>
      </c>
      <c r="E1434" s="273">
        <v>21.698499999999999</v>
      </c>
      <c r="F1434" s="273">
        <v>49.709200000000003</v>
      </c>
      <c r="G1434" s="458" t="s">
        <v>3173</v>
      </c>
      <c r="H1434" s="496"/>
      <c r="I1434" s="249"/>
      <c r="J1434" s="302"/>
      <c r="K1434" s="302"/>
      <c r="L1434" s="302"/>
      <c r="M1434" s="302"/>
      <c r="N1434" s="447">
        <v>0</v>
      </c>
      <c r="O1434" s="302"/>
      <c r="P1434" s="241"/>
      <c r="Q1434" s="33">
        <f>[2]Metryka!$C$25</f>
        <v>0</v>
      </c>
      <c r="R1434" s="85">
        <f>[2]Metryka!$D$25</f>
        <v>0</v>
      </c>
      <c r="S1434" s="90">
        <f>[2]Metryka!$E$25</f>
        <v>0</v>
      </c>
      <c r="T1434" s="33" t="s">
        <v>1145</v>
      </c>
      <c r="U1434" s="33" t="s">
        <v>7471</v>
      </c>
      <c r="V1434" s="33" t="s">
        <v>7472</v>
      </c>
      <c r="W1434" s="33" t="s">
        <v>7473</v>
      </c>
      <c r="X1434" s="33" t="s">
        <v>4640</v>
      </c>
      <c r="Y1434" s="33" t="s">
        <v>7472</v>
      </c>
    </row>
    <row r="1435" spans="1:25" ht="15" customHeight="1">
      <c r="A1435" s="453">
        <f>[2]Metryka!$C$3</f>
        <v>0</v>
      </c>
      <c r="B1435" s="264" t="s">
        <v>1149</v>
      </c>
      <c r="C1435" s="264">
        <v>1220</v>
      </c>
      <c r="D1435" s="264" t="s">
        <v>3996</v>
      </c>
      <c r="E1435" s="273">
        <v>19.923200000000001</v>
      </c>
      <c r="F1435" s="273">
        <v>51.863300000000002</v>
      </c>
      <c r="G1435" s="458" t="s">
        <v>3169</v>
      </c>
      <c r="H1435" s="496"/>
      <c r="I1435" s="249"/>
      <c r="J1435" s="302"/>
      <c r="K1435" s="302"/>
      <c r="L1435" s="302"/>
      <c r="M1435" s="302"/>
      <c r="N1435" s="447">
        <v>0</v>
      </c>
      <c r="O1435" s="302"/>
      <c r="P1435" s="241"/>
      <c r="Q1435" s="33">
        <f>[2]Metryka!$C$25</f>
        <v>0</v>
      </c>
      <c r="R1435" s="85">
        <f>[2]Metryka!$D$25</f>
        <v>0</v>
      </c>
      <c r="S1435" s="90">
        <f>[2]Metryka!$E$25</f>
        <v>0</v>
      </c>
      <c r="T1435" s="33" t="s">
        <v>2218</v>
      </c>
      <c r="U1435" s="33" t="s">
        <v>7476</v>
      </c>
      <c r="V1435" s="33" t="s">
        <v>7477</v>
      </c>
      <c r="W1435" s="33" t="s">
        <v>6669</v>
      </c>
      <c r="X1435" s="33" t="s">
        <v>4636</v>
      </c>
      <c r="Y1435" s="33" t="s">
        <v>7477</v>
      </c>
    </row>
    <row r="1436" spans="1:25" ht="15" customHeight="1">
      <c r="A1436" s="453">
        <f>[2]Metryka!$C$3</f>
        <v>0</v>
      </c>
      <c r="B1436" s="264" t="s">
        <v>1150</v>
      </c>
      <c r="C1436" s="264">
        <v>6214</v>
      </c>
      <c r="D1436" s="264" t="s">
        <v>4312</v>
      </c>
      <c r="E1436" s="273">
        <v>16.636900000000001</v>
      </c>
      <c r="F1436" s="273">
        <v>50.392400000000002</v>
      </c>
      <c r="G1436" s="458" t="s">
        <v>3184</v>
      </c>
      <c r="H1436" s="496"/>
      <c r="I1436" s="249"/>
      <c r="J1436" s="302"/>
      <c r="K1436" s="302"/>
      <c r="L1436" s="302"/>
      <c r="M1436" s="302"/>
      <c r="N1436" s="447">
        <v>0</v>
      </c>
      <c r="O1436" s="302"/>
      <c r="P1436" s="241"/>
      <c r="Q1436" s="33">
        <f>[2]Metryka!$C$25</f>
        <v>0</v>
      </c>
      <c r="R1436" s="85">
        <f>[2]Metryka!$D$25</f>
        <v>0</v>
      </c>
      <c r="S1436" s="90">
        <f>[2]Metryka!$E$25</f>
        <v>0</v>
      </c>
      <c r="T1436" s="33" t="s">
        <v>5136</v>
      </c>
      <c r="U1436" s="33" t="s">
        <v>6142</v>
      </c>
      <c r="V1436" s="33" t="s">
        <v>5176</v>
      </c>
      <c r="W1436" s="33" t="s">
        <v>5131</v>
      </c>
      <c r="X1436" s="33" t="s">
        <v>4632</v>
      </c>
      <c r="Y1436" s="33" t="s">
        <v>5176</v>
      </c>
    </row>
    <row r="1437" spans="1:25" ht="15" customHeight="1">
      <c r="A1437" s="453">
        <f>[2]Metryka!$C$3</f>
        <v>0</v>
      </c>
      <c r="B1437" s="264" t="s">
        <v>1151</v>
      </c>
      <c r="C1437" s="264">
        <v>8189</v>
      </c>
      <c r="D1437" s="264" t="s">
        <v>3983</v>
      </c>
      <c r="E1437" s="273">
        <v>17.208300000000001</v>
      </c>
      <c r="F1437" s="273">
        <v>53.107900000000001</v>
      </c>
      <c r="G1437" s="458" t="s">
        <v>3168</v>
      </c>
      <c r="H1437" s="496"/>
      <c r="I1437" s="249"/>
      <c r="J1437" s="302"/>
      <c r="K1437" s="302"/>
      <c r="L1437" s="302"/>
      <c r="M1437" s="302"/>
      <c r="N1437" s="447">
        <v>0</v>
      </c>
      <c r="O1437" s="302"/>
      <c r="P1437" s="241"/>
      <c r="Q1437" s="33">
        <f>[2]Metryka!$C$25</f>
        <v>0</v>
      </c>
      <c r="R1437" s="85">
        <f>[2]Metryka!$D$25</f>
        <v>0</v>
      </c>
      <c r="S1437" s="90">
        <f>[2]Metryka!$E$25</f>
        <v>0</v>
      </c>
      <c r="T1437" s="33" t="s">
        <v>134</v>
      </c>
      <c r="U1437" s="33" t="s">
        <v>6106</v>
      </c>
      <c r="V1437" s="33" t="s">
        <v>6107</v>
      </c>
      <c r="W1437" s="33" t="s">
        <v>5656</v>
      </c>
      <c r="X1437" s="33" t="s">
        <v>4646</v>
      </c>
      <c r="Y1437" s="33" t="s">
        <v>6107</v>
      </c>
    </row>
    <row r="1438" spans="1:25" ht="15" customHeight="1">
      <c r="A1438" s="453">
        <f>[2]Metryka!$C$3</f>
        <v>0</v>
      </c>
      <c r="B1438" s="383" t="s">
        <v>3459</v>
      </c>
      <c r="C1438" s="383">
        <v>3143</v>
      </c>
      <c r="D1438" s="383" t="s">
        <v>4029</v>
      </c>
      <c r="E1438" s="383">
        <v>22.661100000000001</v>
      </c>
      <c r="F1438" s="383">
        <v>49.475200000000001</v>
      </c>
      <c r="G1438" s="458" t="s">
        <v>3173</v>
      </c>
      <c r="H1438" s="496"/>
      <c r="I1438" s="504"/>
      <c r="J1438" s="448"/>
      <c r="K1438" s="448"/>
      <c r="L1438" s="448"/>
      <c r="M1438" s="448"/>
      <c r="N1438" s="447">
        <v>0</v>
      </c>
      <c r="O1438" s="448"/>
      <c r="P1438" s="241"/>
      <c r="Q1438" s="33">
        <f>[2]Metryka!$C$25</f>
        <v>0</v>
      </c>
      <c r="R1438" s="85">
        <f>[2]Metryka!$D$25</f>
        <v>0</v>
      </c>
      <c r="S1438" s="90">
        <f>[2]Metryka!$E$25</f>
        <v>0</v>
      </c>
      <c r="T1438" s="33" t="s">
        <v>3852</v>
      </c>
      <c r="U1438" s="33" t="s">
        <v>3852</v>
      </c>
      <c r="V1438" s="33" t="s">
        <v>5880</v>
      </c>
      <c r="W1438" s="33" t="s">
        <v>5881</v>
      </c>
      <c r="X1438" s="33" t="s">
        <v>4640</v>
      </c>
      <c r="Y1438" s="33" t="s">
        <v>7478</v>
      </c>
    </row>
    <row r="1439" spans="1:25" ht="15" customHeight="1">
      <c r="A1439" s="453">
        <f>[2]Metryka!$C$3</f>
        <v>0</v>
      </c>
      <c r="B1439" s="264" t="s">
        <v>3460</v>
      </c>
      <c r="C1439" s="264">
        <v>8808</v>
      </c>
      <c r="D1439" s="264"/>
      <c r="E1439" s="273"/>
      <c r="F1439" s="273"/>
      <c r="G1439" s="458" t="s">
        <v>3173</v>
      </c>
      <c r="H1439" s="496"/>
      <c r="I1439" s="249"/>
      <c r="J1439" s="302"/>
      <c r="K1439" s="302"/>
      <c r="L1439" s="302"/>
      <c r="M1439" s="302"/>
      <c r="N1439" s="447">
        <v>0</v>
      </c>
      <c r="O1439" s="302"/>
      <c r="P1439" s="241"/>
      <c r="Q1439" s="33">
        <f>[2]Metryka!$C$25</f>
        <v>0</v>
      </c>
      <c r="R1439" s="85">
        <f>[2]Metryka!$D$25</f>
        <v>0</v>
      </c>
      <c r="S1439" s="90">
        <f>[2]Metryka!$E$25</f>
        <v>0</v>
      </c>
      <c r="T1439" s="33">
        <v>0</v>
      </c>
      <c r="U1439" s="33">
        <v>0</v>
      </c>
      <c r="V1439" s="33">
        <v>0</v>
      </c>
      <c r="W1439" s="33">
        <v>0</v>
      </c>
      <c r="X1439" s="33">
        <v>0</v>
      </c>
      <c r="Y1439" s="33">
        <v>0</v>
      </c>
    </row>
    <row r="1440" spans="1:25" ht="15" customHeight="1">
      <c r="A1440" s="453">
        <f>[2]Metryka!$C$3</f>
        <v>0</v>
      </c>
      <c r="B1440" s="264" t="s">
        <v>1152</v>
      </c>
      <c r="C1440" s="264">
        <v>6215</v>
      </c>
      <c r="D1440" s="264" t="s">
        <v>4081</v>
      </c>
      <c r="E1440" s="273">
        <v>17.373799999999999</v>
      </c>
      <c r="F1440" s="273">
        <v>51.471400000000003</v>
      </c>
      <c r="G1440" s="458" t="s">
        <v>3184</v>
      </c>
      <c r="H1440" s="496"/>
      <c r="I1440" s="249"/>
      <c r="J1440" s="302"/>
      <c r="K1440" s="302"/>
      <c r="L1440" s="302"/>
      <c r="M1440" s="302"/>
      <c r="N1440" s="447">
        <v>0</v>
      </c>
      <c r="O1440" s="302"/>
      <c r="P1440" s="241"/>
      <c r="Q1440" s="33">
        <f>[2]Metryka!$C$25</f>
        <v>0</v>
      </c>
      <c r="R1440" s="85">
        <f>[2]Metryka!$D$25</f>
        <v>0</v>
      </c>
      <c r="S1440" s="90">
        <f>[2]Metryka!$E$25</f>
        <v>0</v>
      </c>
      <c r="T1440" s="33" t="s">
        <v>1152</v>
      </c>
      <c r="U1440" s="33" t="s">
        <v>1152</v>
      </c>
      <c r="V1440" s="33" t="s">
        <v>6359</v>
      </c>
      <c r="W1440" s="33" t="s">
        <v>6360</v>
      </c>
      <c r="X1440" s="33" t="s">
        <v>4632</v>
      </c>
      <c r="Y1440" s="33" t="s">
        <v>6359</v>
      </c>
    </row>
    <row r="1441" spans="1:25" ht="15" customHeight="1">
      <c r="A1441" s="453">
        <f>[2]Metryka!$C$3</f>
        <v>0</v>
      </c>
      <c r="B1441" s="264" t="s">
        <v>1153</v>
      </c>
      <c r="C1441" s="264">
        <v>5307</v>
      </c>
      <c r="D1441" s="264" t="s">
        <v>4087</v>
      </c>
      <c r="E1441" s="273">
        <v>20.491499999999998</v>
      </c>
      <c r="F1441" s="273">
        <v>52.967199999999998</v>
      </c>
      <c r="G1441" s="458" t="s">
        <v>3170</v>
      </c>
      <c r="H1441" s="496"/>
      <c r="I1441" s="249"/>
      <c r="J1441" s="302"/>
      <c r="K1441" s="302"/>
      <c r="L1441" s="302"/>
      <c r="M1441" s="302"/>
      <c r="N1441" s="447">
        <v>0</v>
      </c>
      <c r="O1441" s="302"/>
      <c r="P1441" s="241"/>
      <c r="Q1441" s="33">
        <f>[2]Metryka!$C$25</f>
        <v>0</v>
      </c>
      <c r="R1441" s="85">
        <f>[2]Metryka!$D$25</f>
        <v>0</v>
      </c>
      <c r="S1441" s="90">
        <f>[2]Metryka!$E$25</f>
        <v>0</v>
      </c>
      <c r="T1441" s="33" t="s">
        <v>7386</v>
      </c>
      <c r="U1441" s="33" t="s">
        <v>7387</v>
      </c>
      <c r="V1441" s="33" t="s">
        <v>7388</v>
      </c>
      <c r="W1441" s="33" t="s">
        <v>7389</v>
      </c>
      <c r="X1441" s="33" t="s">
        <v>4638</v>
      </c>
      <c r="Y1441" s="33" t="s">
        <v>7388</v>
      </c>
    </row>
    <row r="1442" spans="1:25" ht="15" customHeight="1">
      <c r="A1442" s="453">
        <f>[2]Metryka!$C$3</f>
        <v>0</v>
      </c>
      <c r="B1442" s="264" t="s">
        <v>1154</v>
      </c>
      <c r="C1442" s="264">
        <v>88</v>
      </c>
      <c r="D1442" s="264" t="s">
        <v>4313</v>
      </c>
      <c r="E1442" s="273">
        <v>17.425899999999999</v>
      </c>
      <c r="F1442" s="273">
        <v>51.701300000000003</v>
      </c>
      <c r="G1442" s="458" t="s">
        <v>3168</v>
      </c>
      <c r="H1442" s="496"/>
      <c r="I1442" s="249"/>
      <c r="J1442" s="302"/>
      <c r="K1442" s="302"/>
      <c r="L1442" s="302"/>
      <c r="M1442" s="302"/>
      <c r="N1442" s="447">
        <v>0</v>
      </c>
      <c r="O1442" s="302"/>
      <c r="P1442" s="241"/>
      <c r="Q1442" s="33">
        <f>[2]Metryka!$C$25</f>
        <v>0</v>
      </c>
      <c r="R1442" s="85">
        <f>[2]Metryka!$D$25</f>
        <v>0</v>
      </c>
      <c r="S1442" s="90">
        <f>[2]Metryka!$E$25</f>
        <v>0</v>
      </c>
      <c r="T1442" s="33" t="s">
        <v>1154</v>
      </c>
      <c r="U1442" s="33" t="s">
        <v>7479</v>
      </c>
      <c r="V1442" s="33" t="s">
        <v>6085</v>
      </c>
      <c r="W1442" s="33" t="s">
        <v>6086</v>
      </c>
      <c r="X1442" s="33" t="s">
        <v>4646</v>
      </c>
      <c r="Y1442" s="33" t="s">
        <v>7480</v>
      </c>
    </row>
    <row r="1443" spans="1:25" ht="15" customHeight="1">
      <c r="A1443" s="453">
        <f>[2]Metryka!$C$3</f>
        <v>0</v>
      </c>
      <c r="B1443" s="264" t="s">
        <v>1155</v>
      </c>
      <c r="C1443" s="264">
        <v>5308</v>
      </c>
      <c r="D1443" s="264" t="s">
        <v>4181</v>
      </c>
      <c r="E1443" s="273">
        <v>19.1187</v>
      </c>
      <c r="F1443" s="273">
        <v>54.037399999999998</v>
      </c>
      <c r="G1443" s="458" t="s">
        <v>3172</v>
      </c>
      <c r="H1443" s="496"/>
      <c r="I1443" s="249"/>
      <c r="J1443" s="302"/>
      <c r="K1443" s="302"/>
      <c r="L1443" s="302"/>
      <c r="M1443" s="302"/>
      <c r="N1443" s="447">
        <v>0</v>
      </c>
      <c r="O1443" s="302"/>
      <c r="P1443" s="241"/>
      <c r="Q1443" s="33">
        <f>[2]Metryka!$C$25</f>
        <v>0</v>
      </c>
      <c r="R1443" s="85">
        <f>[2]Metryka!$D$25</f>
        <v>0</v>
      </c>
      <c r="S1443" s="90">
        <f>[2]Metryka!$E$25</f>
        <v>0</v>
      </c>
      <c r="T1443" s="33" t="s">
        <v>2289</v>
      </c>
      <c r="U1443" s="33" t="s">
        <v>2289</v>
      </c>
      <c r="V1443" s="33" t="s">
        <v>7481</v>
      </c>
      <c r="W1443" s="33" t="s">
        <v>7482</v>
      </c>
      <c r="X1443" s="33" t="s">
        <v>4642</v>
      </c>
      <c r="Y1443" s="33" t="s">
        <v>7481</v>
      </c>
    </row>
    <row r="1444" spans="1:25" ht="15" customHeight="1">
      <c r="A1444" s="453">
        <f>[2]Metryka!$C$3</f>
        <v>0</v>
      </c>
      <c r="B1444" s="264" t="s">
        <v>4959</v>
      </c>
      <c r="C1444" s="264">
        <v>-220</v>
      </c>
      <c r="D1444" s="264"/>
      <c r="E1444" s="273"/>
      <c r="F1444" s="273"/>
      <c r="G1444" s="458" t="s">
        <v>3167</v>
      </c>
      <c r="H1444" s="496"/>
      <c r="I1444" s="249"/>
      <c r="J1444" s="302"/>
      <c r="K1444" s="302"/>
      <c r="L1444" s="302"/>
      <c r="M1444" s="302"/>
      <c r="N1444" s="447">
        <v>0</v>
      </c>
      <c r="O1444" s="302"/>
      <c r="P1444" s="241"/>
      <c r="Q1444" s="33">
        <f>[2]Metryka!$C$25</f>
        <v>0</v>
      </c>
      <c r="R1444" s="85">
        <f>[2]Metryka!$D$25</f>
        <v>0</v>
      </c>
      <c r="S1444" s="90">
        <f>[2]Metryka!$E$25</f>
        <v>0</v>
      </c>
      <c r="T1444" s="33">
        <v>0</v>
      </c>
      <c r="U1444" s="33">
        <v>0</v>
      </c>
      <c r="V1444" s="33">
        <v>0</v>
      </c>
      <c r="W1444" s="33">
        <v>0</v>
      </c>
      <c r="X1444" s="33">
        <v>0</v>
      </c>
      <c r="Y1444" s="33">
        <v>0</v>
      </c>
    </row>
    <row r="1445" spans="1:25" ht="15" customHeight="1">
      <c r="A1445" s="453">
        <f>[2]Metryka!$C$3</f>
        <v>0</v>
      </c>
      <c r="B1445" s="264" t="s">
        <v>1156</v>
      </c>
      <c r="C1445" s="264">
        <v>1222</v>
      </c>
      <c r="D1445" s="264" t="s">
        <v>4314</v>
      </c>
      <c r="E1445" s="273">
        <v>21.3704</v>
      </c>
      <c r="F1445" s="273">
        <v>52.427300000000002</v>
      </c>
      <c r="G1445" s="458" t="s">
        <v>3170</v>
      </c>
      <c r="H1445" s="496"/>
      <c r="I1445" s="249"/>
      <c r="J1445" s="302"/>
      <c r="K1445" s="302"/>
      <c r="L1445" s="302"/>
      <c r="M1445" s="302"/>
      <c r="N1445" s="447">
        <v>0</v>
      </c>
      <c r="O1445" s="302"/>
      <c r="P1445" s="241"/>
      <c r="Q1445" s="33">
        <f>[2]Metryka!$C$25</f>
        <v>0</v>
      </c>
      <c r="R1445" s="85">
        <f>[2]Metryka!$D$25</f>
        <v>0</v>
      </c>
      <c r="S1445" s="90">
        <f>[2]Metryka!$E$25</f>
        <v>0</v>
      </c>
      <c r="T1445" s="33" t="s">
        <v>1000</v>
      </c>
      <c r="U1445" s="33" t="s">
        <v>6693</v>
      </c>
      <c r="V1445" s="33" t="s">
        <v>6694</v>
      </c>
      <c r="W1445" s="33" t="s">
        <v>6504</v>
      </c>
      <c r="X1445" s="33" t="s">
        <v>4638</v>
      </c>
      <c r="Y1445" s="33" t="s">
        <v>6694</v>
      </c>
    </row>
    <row r="1446" spans="1:25" ht="15" customHeight="1">
      <c r="A1446" s="453">
        <f>[2]Metryka!$C$3</f>
        <v>0</v>
      </c>
      <c r="B1446" s="264" t="s">
        <v>1157</v>
      </c>
      <c r="C1446" s="264">
        <v>5309</v>
      </c>
      <c r="D1446" s="264" t="s">
        <v>4238</v>
      </c>
      <c r="E1446" s="273">
        <v>18.3141</v>
      </c>
      <c r="F1446" s="273">
        <v>52.676400000000001</v>
      </c>
      <c r="G1446" s="458" t="s">
        <v>3164</v>
      </c>
      <c r="H1446" s="496"/>
      <c r="I1446" s="249"/>
      <c r="J1446" s="302"/>
      <c r="K1446" s="302"/>
      <c r="L1446" s="302"/>
      <c r="M1446" s="302"/>
      <c r="N1446" s="447">
        <v>0</v>
      </c>
      <c r="O1446" s="302"/>
      <c r="P1446" s="241"/>
      <c r="Q1446" s="33">
        <f>[2]Metryka!$C$25</f>
        <v>0</v>
      </c>
      <c r="R1446" s="85">
        <f>[2]Metryka!$D$25</f>
        <v>0</v>
      </c>
      <c r="S1446" s="90">
        <f>[2]Metryka!$E$25</f>
        <v>0</v>
      </c>
      <c r="T1446" s="33" t="s">
        <v>1157</v>
      </c>
      <c r="U1446" s="33" t="s">
        <v>7483</v>
      </c>
      <c r="V1446" s="33" t="s">
        <v>5780</v>
      </c>
      <c r="W1446" s="33" t="s">
        <v>5565</v>
      </c>
      <c r="X1446" s="33" t="s">
        <v>4633</v>
      </c>
      <c r="Y1446" s="33" t="s">
        <v>7484</v>
      </c>
    </row>
    <row r="1447" spans="1:25" ht="15" customHeight="1">
      <c r="A1447" s="453">
        <f>[2]Metryka!$C$3</f>
        <v>0</v>
      </c>
      <c r="B1447" s="264" t="s">
        <v>1158</v>
      </c>
      <c r="C1447" s="264">
        <v>2124</v>
      </c>
      <c r="D1447" s="264" t="s">
        <v>4003</v>
      </c>
      <c r="E1447" s="273">
        <v>21.178599999999999</v>
      </c>
      <c r="F1447" s="273">
        <v>51.571899999999999</v>
      </c>
      <c r="G1447" s="458" t="s">
        <v>3170</v>
      </c>
      <c r="H1447" s="496"/>
      <c r="I1447" s="249"/>
      <c r="J1447" s="302"/>
      <c r="K1447" s="302"/>
      <c r="L1447" s="302"/>
      <c r="M1447" s="302"/>
      <c r="N1447" s="447">
        <v>0</v>
      </c>
      <c r="O1447" s="302"/>
      <c r="P1447" s="241"/>
      <c r="Q1447" s="33">
        <f>[2]Metryka!$C$25</f>
        <v>0</v>
      </c>
      <c r="R1447" s="85">
        <f>[2]Metryka!$D$25</f>
        <v>0</v>
      </c>
      <c r="S1447" s="90">
        <f>[2]Metryka!$E$25</f>
        <v>0</v>
      </c>
      <c r="T1447" s="33" t="s">
        <v>6027</v>
      </c>
      <c r="U1447" s="33" t="s">
        <v>6028</v>
      </c>
      <c r="V1447" s="33" t="s">
        <v>6029</v>
      </c>
      <c r="W1447" s="33" t="s">
        <v>5965</v>
      </c>
      <c r="X1447" s="33" t="s">
        <v>4638</v>
      </c>
      <c r="Y1447" s="33" t="s">
        <v>6029</v>
      </c>
    </row>
    <row r="1448" spans="1:25" ht="15" customHeight="1">
      <c r="A1448" s="453">
        <f>[2]Metryka!$C$3</f>
        <v>0</v>
      </c>
      <c r="B1448" s="264" t="s">
        <v>1159</v>
      </c>
      <c r="C1448" s="264">
        <v>89</v>
      </c>
      <c r="D1448" s="264" t="s">
        <v>4315</v>
      </c>
      <c r="E1448" s="273">
        <v>20.9572</v>
      </c>
      <c r="F1448" s="273">
        <v>49.409700000000001</v>
      </c>
      <c r="G1448" s="458" t="s">
        <v>3166</v>
      </c>
      <c r="H1448" s="496"/>
      <c r="I1448" s="249"/>
      <c r="J1448" s="302"/>
      <c r="K1448" s="302"/>
      <c r="L1448" s="302"/>
      <c r="M1448" s="302"/>
      <c r="N1448" s="447">
        <v>0</v>
      </c>
      <c r="O1448" s="302"/>
      <c r="P1448" s="241"/>
      <c r="Q1448" s="33">
        <f>[2]Metryka!$C$25</f>
        <v>0</v>
      </c>
      <c r="R1448" s="85">
        <f>[2]Metryka!$D$25</f>
        <v>0</v>
      </c>
      <c r="S1448" s="90">
        <f>[2]Metryka!$E$25</f>
        <v>0</v>
      </c>
      <c r="T1448" s="33" t="s">
        <v>1159</v>
      </c>
      <c r="U1448" s="33" t="s">
        <v>7485</v>
      </c>
      <c r="V1448" s="33" t="s">
        <v>7486</v>
      </c>
      <c r="W1448" s="33" t="s">
        <v>5301</v>
      </c>
      <c r="X1448" s="33" t="s">
        <v>4637</v>
      </c>
      <c r="Y1448" s="33" t="s">
        <v>7487</v>
      </c>
    </row>
    <row r="1449" spans="1:25" ht="15" customHeight="1">
      <c r="A1449" s="453">
        <f>[2]Metryka!$C$3</f>
        <v>0</v>
      </c>
      <c r="B1449" s="264" t="s">
        <v>1160</v>
      </c>
      <c r="C1449" s="264">
        <v>1223</v>
      </c>
      <c r="D1449" s="264" t="s">
        <v>4006</v>
      </c>
      <c r="E1449" s="273">
        <v>22.375800000000002</v>
      </c>
      <c r="F1449" s="273">
        <v>52.006799999999998</v>
      </c>
      <c r="G1449" s="458" t="s">
        <v>3191</v>
      </c>
      <c r="H1449" s="496"/>
      <c r="I1449" s="249"/>
      <c r="J1449" s="302"/>
      <c r="K1449" s="302"/>
      <c r="L1449" s="302"/>
      <c r="M1449" s="302"/>
      <c r="N1449" s="447">
        <v>0</v>
      </c>
      <c r="O1449" s="302"/>
      <c r="P1449" s="241"/>
      <c r="Q1449" s="33">
        <f>[2]Metryka!$C$25</f>
        <v>0</v>
      </c>
      <c r="R1449" s="85">
        <f>[2]Metryka!$D$25</f>
        <v>0</v>
      </c>
      <c r="S1449" s="90">
        <f>[2]Metryka!$E$25</f>
        <v>0</v>
      </c>
      <c r="T1449" s="33" t="s">
        <v>1377</v>
      </c>
      <c r="U1449" s="33" t="s">
        <v>5566</v>
      </c>
      <c r="V1449" s="33" t="s">
        <v>5567</v>
      </c>
      <c r="W1449" s="33" t="s">
        <v>5515</v>
      </c>
      <c r="X1449" s="33" t="s">
        <v>4634</v>
      </c>
      <c r="Y1449" s="33" t="s">
        <v>5567</v>
      </c>
    </row>
    <row r="1450" spans="1:25" ht="15" customHeight="1">
      <c r="A1450" s="453">
        <f>[2]Metryka!$C$3</f>
        <v>0</v>
      </c>
      <c r="B1450" s="264" t="s">
        <v>1161</v>
      </c>
      <c r="C1450" s="264">
        <v>2125</v>
      </c>
      <c r="D1450" s="264" t="s">
        <v>4003</v>
      </c>
      <c r="E1450" s="273">
        <v>20.1402</v>
      </c>
      <c r="F1450" s="273">
        <v>50.587499999999999</v>
      </c>
      <c r="G1450" s="458" t="s">
        <v>3192</v>
      </c>
      <c r="H1450" s="496"/>
      <c r="I1450" s="249"/>
      <c r="J1450" s="302"/>
      <c r="K1450" s="302"/>
      <c r="L1450" s="302"/>
      <c r="M1450" s="302"/>
      <c r="N1450" s="447">
        <v>0</v>
      </c>
      <c r="O1450" s="302"/>
      <c r="P1450" s="241"/>
      <c r="Q1450" s="33">
        <f>[2]Metryka!$C$25</f>
        <v>0</v>
      </c>
      <c r="R1450" s="85">
        <f>[2]Metryka!$D$25</f>
        <v>0</v>
      </c>
      <c r="S1450" s="90">
        <f>[2]Metryka!$E$25</f>
        <v>0</v>
      </c>
      <c r="T1450" s="33" t="s">
        <v>2138</v>
      </c>
      <c r="U1450" s="33" t="s">
        <v>7324</v>
      </c>
      <c r="V1450" s="33" t="s">
        <v>7325</v>
      </c>
      <c r="W1450" s="33" t="s">
        <v>7206</v>
      </c>
      <c r="X1450" s="33" t="s">
        <v>4644</v>
      </c>
      <c r="Y1450" s="33" t="s">
        <v>7326</v>
      </c>
    </row>
    <row r="1451" spans="1:25" ht="15" customHeight="1">
      <c r="A1451" s="453">
        <f>[2]Metryka!$C$3</f>
        <v>0</v>
      </c>
      <c r="B1451" s="264" t="s">
        <v>1162</v>
      </c>
      <c r="C1451" s="264">
        <v>3144</v>
      </c>
      <c r="D1451" s="264" t="s">
        <v>4032</v>
      </c>
      <c r="E1451" s="273">
        <v>22.187000000000001</v>
      </c>
      <c r="F1451" s="273">
        <v>50.081699999999998</v>
      </c>
      <c r="G1451" s="458" t="s">
        <v>3173</v>
      </c>
      <c r="H1451" s="496"/>
      <c r="I1451" s="249"/>
      <c r="J1451" s="302"/>
      <c r="K1451" s="302"/>
      <c r="L1451" s="302"/>
      <c r="M1451" s="302"/>
      <c r="N1451" s="447">
        <v>0</v>
      </c>
      <c r="O1451" s="302"/>
      <c r="P1451" s="241"/>
      <c r="Q1451" s="33">
        <f>[2]Metryka!$C$25</f>
        <v>0</v>
      </c>
      <c r="R1451" s="85">
        <f>[2]Metryka!$D$25</f>
        <v>0</v>
      </c>
      <c r="S1451" s="90">
        <f>[2]Metryka!$E$25</f>
        <v>0</v>
      </c>
      <c r="T1451" s="33" t="s">
        <v>6553</v>
      </c>
      <c r="U1451" s="33" t="s">
        <v>6553</v>
      </c>
      <c r="V1451" s="33" t="s">
        <v>7488</v>
      </c>
      <c r="W1451" s="33" t="s">
        <v>6883</v>
      </c>
      <c r="X1451" s="33" t="s">
        <v>4640</v>
      </c>
      <c r="Y1451" s="33" t="s">
        <v>6554</v>
      </c>
    </row>
    <row r="1452" spans="1:25" ht="15" customHeight="1">
      <c r="A1452" s="453">
        <f>[2]Metryka!$C$3</f>
        <v>0</v>
      </c>
      <c r="B1452" s="264" t="s">
        <v>1163</v>
      </c>
      <c r="C1452" s="264">
        <v>7225</v>
      </c>
      <c r="D1452" s="264" t="s">
        <v>4078</v>
      </c>
      <c r="E1452" s="273">
        <v>16.8443</v>
      </c>
      <c r="F1452" s="273">
        <v>51.874499999999998</v>
      </c>
      <c r="G1452" s="458" t="s">
        <v>3168</v>
      </c>
      <c r="H1452" s="496"/>
      <c r="I1452" s="249"/>
      <c r="J1452" s="302"/>
      <c r="K1452" s="302"/>
      <c r="L1452" s="302"/>
      <c r="M1452" s="302"/>
      <c r="N1452" s="447">
        <v>0</v>
      </c>
      <c r="O1452" s="302"/>
      <c r="P1452" s="241"/>
      <c r="Q1452" s="33">
        <f>[2]Metryka!$C$25</f>
        <v>0</v>
      </c>
      <c r="R1452" s="85">
        <f>[2]Metryka!$D$25</f>
        <v>0</v>
      </c>
      <c r="S1452" s="90">
        <f>[2]Metryka!$E$25</f>
        <v>0</v>
      </c>
      <c r="T1452" s="33" t="s">
        <v>1163</v>
      </c>
      <c r="U1452" s="33" t="s">
        <v>1163</v>
      </c>
      <c r="V1452" s="33" t="s">
        <v>5420</v>
      </c>
      <c r="W1452" s="33" t="s">
        <v>5421</v>
      </c>
      <c r="X1452" s="33" t="s">
        <v>4646</v>
      </c>
      <c r="Y1452" s="33" t="s">
        <v>5420</v>
      </c>
    </row>
    <row r="1453" spans="1:25" ht="15" customHeight="1">
      <c r="A1453" s="453">
        <f>[2]Metryka!$C$3</f>
        <v>0</v>
      </c>
      <c r="B1453" s="264" t="s">
        <v>1164</v>
      </c>
      <c r="C1453" s="264">
        <v>4184</v>
      </c>
      <c r="D1453" s="264" t="s">
        <v>3981</v>
      </c>
      <c r="E1453" s="273">
        <v>19.115200000000002</v>
      </c>
      <c r="F1453" s="273">
        <v>49.840800000000002</v>
      </c>
      <c r="G1453" s="458" t="s">
        <v>3167</v>
      </c>
      <c r="H1453" s="496"/>
      <c r="I1453" s="249"/>
      <c r="J1453" s="302"/>
      <c r="K1453" s="302"/>
      <c r="L1453" s="302"/>
      <c r="M1453" s="302"/>
      <c r="N1453" s="447">
        <v>0</v>
      </c>
      <c r="O1453" s="302"/>
      <c r="P1453" s="241"/>
      <c r="Q1453" s="33">
        <f>[2]Metryka!$C$25</f>
        <v>0</v>
      </c>
      <c r="R1453" s="85">
        <f>[2]Metryka!$D$25</f>
        <v>0</v>
      </c>
      <c r="S1453" s="90">
        <f>[2]Metryka!$E$25</f>
        <v>0</v>
      </c>
      <c r="T1453" s="33" t="s">
        <v>4831</v>
      </c>
      <c r="U1453" s="33" t="s">
        <v>5938</v>
      </c>
      <c r="V1453" s="33" t="s">
        <v>5160</v>
      </c>
      <c r="W1453" s="33" t="s">
        <v>5112</v>
      </c>
      <c r="X1453" s="33" t="s">
        <v>4643</v>
      </c>
      <c r="Y1453" s="33" t="s">
        <v>5160</v>
      </c>
    </row>
    <row r="1454" spans="1:25" ht="15" customHeight="1">
      <c r="A1454" s="453">
        <f>[2]Metryka!$C$3</f>
        <v>0</v>
      </c>
      <c r="B1454" s="264" t="s">
        <v>1165</v>
      </c>
      <c r="C1454" s="264">
        <v>4185</v>
      </c>
      <c r="D1454" s="264" t="s">
        <v>4035</v>
      </c>
      <c r="E1454" s="273">
        <v>18.6965</v>
      </c>
      <c r="F1454" s="273">
        <v>50.9696</v>
      </c>
      <c r="G1454" s="458" t="s">
        <v>3167</v>
      </c>
      <c r="H1454" s="496"/>
      <c r="I1454" s="249"/>
      <c r="J1454" s="302"/>
      <c r="K1454" s="302"/>
      <c r="L1454" s="302"/>
      <c r="M1454" s="302"/>
      <c r="N1454" s="447">
        <v>0</v>
      </c>
      <c r="O1454" s="302"/>
      <c r="P1454" s="241"/>
      <c r="Q1454" s="33">
        <f>[2]Metryka!$C$25</f>
        <v>0</v>
      </c>
      <c r="R1454" s="85">
        <f>[2]Metryka!$D$25</f>
        <v>0</v>
      </c>
      <c r="S1454" s="90">
        <f>[2]Metryka!$E$25</f>
        <v>0</v>
      </c>
      <c r="T1454" s="33" t="s">
        <v>1165</v>
      </c>
      <c r="U1454" s="33" t="s">
        <v>7489</v>
      </c>
      <c r="V1454" s="33" t="s">
        <v>7490</v>
      </c>
      <c r="W1454" s="33" t="s">
        <v>5633</v>
      </c>
      <c r="X1454" s="33" t="s">
        <v>4643</v>
      </c>
      <c r="Y1454" s="33" t="s">
        <v>7491</v>
      </c>
    </row>
    <row r="1455" spans="1:25" ht="15" customHeight="1">
      <c r="A1455" s="453">
        <f>[2]Metryka!$C$3</f>
        <v>0</v>
      </c>
      <c r="B1455" s="264" t="s">
        <v>1166</v>
      </c>
      <c r="C1455" s="264">
        <v>6217</v>
      </c>
      <c r="D1455" s="264" t="s">
        <v>4031</v>
      </c>
      <c r="E1455" s="273">
        <v>16.1342</v>
      </c>
      <c r="F1455" s="273">
        <v>51.644399999999997</v>
      </c>
      <c r="G1455" s="458" t="s">
        <v>3184</v>
      </c>
      <c r="H1455" s="496"/>
      <c r="I1455" s="249"/>
      <c r="J1455" s="302"/>
      <c r="K1455" s="302"/>
      <c r="L1455" s="302"/>
      <c r="M1455" s="302"/>
      <c r="N1455" s="447">
        <v>0</v>
      </c>
      <c r="O1455" s="302"/>
      <c r="P1455" s="241"/>
      <c r="Q1455" s="33">
        <f>[2]Metryka!$C$25</f>
        <v>0</v>
      </c>
      <c r="R1455" s="85">
        <f>[2]Metryka!$D$25</f>
        <v>0</v>
      </c>
      <c r="S1455" s="90">
        <f>[2]Metryka!$E$25</f>
        <v>0</v>
      </c>
      <c r="T1455" s="33" t="s">
        <v>643</v>
      </c>
      <c r="U1455" s="33" t="s">
        <v>5942</v>
      </c>
      <c r="V1455" s="33" t="s">
        <v>5168</v>
      </c>
      <c r="W1455" s="33" t="s">
        <v>5123</v>
      </c>
      <c r="X1455" s="33" t="s">
        <v>4632</v>
      </c>
      <c r="Y1455" s="33" t="s">
        <v>5168</v>
      </c>
    </row>
    <row r="1456" spans="1:25" ht="15" customHeight="1">
      <c r="A1456" s="453">
        <f>[2]Metryka!$C$3</f>
        <v>0</v>
      </c>
      <c r="B1456" s="264" t="s">
        <v>1167</v>
      </c>
      <c r="C1456" s="264">
        <v>5310</v>
      </c>
      <c r="D1456" s="264" t="s">
        <v>3990</v>
      </c>
      <c r="E1456" s="273">
        <v>18.089099999999998</v>
      </c>
      <c r="F1456" s="273">
        <v>54.235700000000001</v>
      </c>
      <c r="G1456" s="458" t="s">
        <v>3172</v>
      </c>
      <c r="H1456" s="496"/>
      <c r="I1456" s="249"/>
      <c r="J1456" s="302"/>
      <c r="K1456" s="302"/>
      <c r="L1456" s="302"/>
      <c r="M1456" s="302"/>
      <c r="N1456" s="447">
        <v>0</v>
      </c>
      <c r="O1456" s="302"/>
      <c r="P1456" s="241"/>
      <c r="Q1456" s="33">
        <f>[2]Metryka!$C$25</f>
        <v>0</v>
      </c>
      <c r="R1456" s="85">
        <f>[2]Metryka!$D$25</f>
        <v>0</v>
      </c>
      <c r="S1456" s="90">
        <f>[2]Metryka!$E$25</f>
        <v>0</v>
      </c>
      <c r="T1456" s="33" t="s">
        <v>6921</v>
      </c>
      <c r="U1456" s="33" t="s">
        <v>6921</v>
      </c>
      <c r="V1456" s="33" t="s">
        <v>6922</v>
      </c>
      <c r="W1456" s="33" t="s">
        <v>5419</v>
      </c>
      <c r="X1456" s="33" t="s">
        <v>4642</v>
      </c>
      <c r="Y1456" s="33" t="s">
        <v>6922</v>
      </c>
    </row>
    <row r="1457" spans="1:25" ht="15" customHeight="1">
      <c r="A1457" s="453">
        <f>[2]Metryka!$C$3</f>
        <v>0</v>
      </c>
      <c r="B1457" s="264" t="s">
        <v>1168</v>
      </c>
      <c r="C1457" s="264">
        <v>3145</v>
      </c>
      <c r="D1457" s="264" t="s">
        <v>4001</v>
      </c>
      <c r="E1457" s="273">
        <v>19.632200000000001</v>
      </c>
      <c r="F1457" s="273">
        <v>50.130899999999997</v>
      </c>
      <c r="G1457" s="458" t="s">
        <v>3166</v>
      </c>
      <c r="H1457" s="496"/>
      <c r="I1457" s="249"/>
      <c r="J1457" s="302"/>
      <c r="K1457" s="302"/>
      <c r="L1457" s="302"/>
      <c r="M1457" s="302"/>
      <c r="N1457" s="447">
        <v>0</v>
      </c>
      <c r="O1457" s="302"/>
      <c r="P1457" s="241"/>
      <c r="Q1457" s="33">
        <f>[2]Metryka!$C$25</f>
        <v>0</v>
      </c>
      <c r="R1457" s="85">
        <f>[2]Metryka!$D$25</f>
        <v>0</v>
      </c>
      <c r="S1457" s="90">
        <f>[2]Metryka!$E$25</f>
        <v>0</v>
      </c>
      <c r="T1457" s="33" t="s">
        <v>1168</v>
      </c>
      <c r="U1457" s="33" t="s">
        <v>7492</v>
      </c>
      <c r="V1457" s="33" t="s">
        <v>7493</v>
      </c>
      <c r="W1457" s="33" t="s">
        <v>5776</v>
      </c>
      <c r="X1457" s="33" t="s">
        <v>4637</v>
      </c>
      <c r="Y1457" s="33" t="s">
        <v>7494</v>
      </c>
    </row>
    <row r="1458" spans="1:25" ht="15" customHeight="1">
      <c r="A1458" s="453">
        <f>[2]Metryka!$C$3</f>
        <v>0</v>
      </c>
      <c r="B1458" s="264" t="s">
        <v>3461</v>
      </c>
      <c r="C1458" s="264">
        <v>8191</v>
      </c>
      <c r="D1458" s="264" t="s">
        <v>4010</v>
      </c>
      <c r="E1458" s="273">
        <v>14.6982</v>
      </c>
      <c r="F1458" s="273">
        <v>52.655099999999997</v>
      </c>
      <c r="G1458" s="458" t="s">
        <v>3178</v>
      </c>
      <c r="H1458" s="496"/>
      <c r="I1458" s="249"/>
      <c r="J1458" s="302"/>
      <c r="K1458" s="302"/>
      <c r="L1458" s="302"/>
      <c r="M1458" s="302"/>
      <c r="N1458" s="447">
        <v>0</v>
      </c>
      <c r="O1458" s="302"/>
      <c r="P1458" s="241"/>
      <c r="Q1458" s="33">
        <f>[2]Metryka!$C$25</f>
        <v>0</v>
      </c>
      <c r="R1458" s="85">
        <f>[2]Metryka!$D$25</f>
        <v>0</v>
      </c>
      <c r="S1458" s="90">
        <f>[2]Metryka!$E$25</f>
        <v>0</v>
      </c>
      <c r="T1458" s="33" t="s">
        <v>5345</v>
      </c>
      <c r="U1458" s="33" t="s">
        <v>5346</v>
      </c>
      <c r="V1458" s="33" t="s">
        <v>5347</v>
      </c>
      <c r="W1458" s="33" t="s">
        <v>5348</v>
      </c>
      <c r="X1458" s="33" t="s">
        <v>4647</v>
      </c>
      <c r="Y1458" s="33" t="s">
        <v>8911</v>
      </c>
    </row>
    <row r="1459" spans="1:25" ht="15" customHeight="1">
      <c r="A1459" s="453">
        <f>[2]Metryka!$C$3</f>
        <v>0</v>
      </c>
      <c r="B1459" s="264" t="s">
        <v>1169</v>
      </c>
      <c r="C1459" s="264">
        <v>1224</v>
      </c>
      <c r="D1459" s="264" t="s">
        <v>4063</v>
      </c>
      <c r="E1459" s="273">
        <v>19.165600000000001</v>
      </c>
      <c r="F1459" s="273">
        <v>52.235300000000002</v>
      </c>
      <c r="G1459" s="458" t="s">
        <v>3169</v>
      </c>
      <c r="H1459" s="496"/>
      <c r="I1459" s="249"/>
      <c r="J1459" s="302"/>
      <c r="K1459" s="302"/>
      <c r="L1459" s="302"/>
      <c r="M1459" s="302"/>
      <c r="N1459" s="447">
        <v>0</v>
      </c>
      <c r="O1459" s="302"/>
      <c r="P1459" s="241"/>
      <c r="Q1459" s="33">
        <f>[2]Metryka!$C$25</f>
        <v>0</v>
      </c>
      <c r="R1459" s="85">
        <f>[2]Metryka!$D$25</f>
        <v>0</v>
      </c>
      <c r="S1459" s="90">
        <f>[2]Metryka!$E$25</f>
        <v>0</v>
      </c>
      <c r="T1459" s="33" t="s">
        <v>7495</v>
      </c>
      <c r="U1459" s="33" t="s">
        <v>7496</v>
      </c>
      <c r="V1459" s="33" t="s">
        <v>7497</v>
      </c>
      <c r="W1459" s="33" t="s">
        <v>6817</v>
      </c>
      <c r="X1459" s="33" t="s">
        <v>4636</v>
      </c>
      <c r="Y1459" s="33" t="s">
        <v>7498</v>
      </c>
    </row>
    <row r="1460" spans="1:25" ht="15" customHeight="1">
      <c r="A1460" s="453">
        <f>[2]Metryka!$C$3</f>
        <v>0</v>
      </c>
      <c r="B1460" s="264" t="s">
        <v>1170</v>
      </c>
      <c r="C1460" s="264">
        <v>6219</v>
      </c>
      <c r="D1460" s="264" t="s">
        <v>4084</v>
      </c>
      <c r="E1460" s="273">
        <v>14.9398</v>
      </c>
      <c r="F1460" s="273">
        <v>51.015500000000003</v>
      </c>
      <c r="G1460" s="458" t="s">
        <v>3184</v>
      </c>
      <c r="H1460" s="496"/>
      <c r="I1460" s="249"/>
      <c r="J1460" s="302"/>
      <c r="K1460" s="302"/>
      <c r="L1460" s="302"/>
      <c r="M1460" s="302"/>
      <c r="N1460" s="447">
        <v>0</v>
      </c>
      <c r="O1460" s="302"/>
      <c r="P1460" s="241"/>
      <c r="Q1460" s="33">
        <f>[2]Metryka!$C$25</f>
        <v>0</v>
      </c>
      <c r="R1460" s="85">
        <f>[2]Metryka!$D$25</f>
        <v>0</v>
      </c>
      <c r="S1460" s="90">
        <f>[2]Metryka!$E$25</f>
        <v>0</v>
      </c>
      <c r="T1460" s="33" t="s">
        <v>3208</v>
      </c>
      <c r="U1460" s="33" t="s">
        <v>5272</v>
      </c>
      <c r="V1460" s="33" t="s">
        <v>5273</v>
      </c>
      <c r="W1460" s="33" t="s">
        <v>5274</v>
      </c>
      <c r="X1460" s="33" t="s">
        <v>4632</v>
      </c>
      <c r="Y1460" s="33" t="s">
        <v>8905</v>
      </c>
    </row>
    <row r="1461" spans="1:25" ht="15" customHeight="1">
      <c r="A1461" s="453">
        <f>[2]Metryka!$C$3</f>
        <v>0</v>
      </c>
      <c r="B1461" s="264" t="s">
        <v>1171</v>
      </c>
      <c r="C1461" s="264">
        <v>1225</v>
      </c>
      <c r="D1461" s="264" t="s">
        <v>4131</v>
      </c>
      <c r="E1461" s="273">
        <v>22.299199999999999</v>
      </c>
      <c r="F1461" s="273">
        <v>51.941499999999998</v>
      </c>
      <c r="G1461" s="458" t="s">
        <v>3191</v>
      </c>
      <c r="H1461" s="496"/>
      <c r="I1461" s="249"/>
      <c r="J1461" s="302"/>
      <c r="K1461" s="302"/>
      <c r="L1461" s="302"/>
      <c r="M1461" s="302"/>
      <c r="N1461" s="447">
        <v>0</v>
      </c>
      <c r="O1461" s="302"/>
      <c r="P1461" s="241"/>
      <c r="Q1461" s="33">
        <f>[2]Metryka!$C$25</f>
        <v>0</v>
      </c>
      <c r="R1461" s="85">
        <f>[2]Metryka!$D$25</f>
        <v>0</v>
      </c>
      <c r="S1461" s="90">
        <f>[2]Metryka!$E$25</f>
        <v>0</v>
      </c>
      <c r="T1461" s="33" t="s">
        <v>1377</v>
      </c>
      <c r="U1461" s="33" t="s">
        <v>5566</v>
      </c>
      <c r="V1461" s="33" t="s">
        <v>5567</v>
      </c>
      <c r="W1461" s="33" t="s">
        <v>5515</v>
      </c>
      <c r="X1461" s="33" t="s">
        <v>4634</v>
      </c>
      <c r="Y1461" s="33" t="s">
        <v>5567</v>
      </c>
    </row>
    <row r="1462" spans="1:25" ht="15" customHeight="1">
      <c r="A1462" s="453">
        <f>[2]Metryka!$C$3</f>
        <v>0</v>
      </c>
      <c r="B1462" s="264" t="s">
        <v>1172</v>
      </c>
      <c r="C1462" s="264">
        <v>7227</v>
      </c>
      <c r="D1462" s="264" t="s">
        <v>4023</v>
      </c>
      <c r="E1462" s="273">
        <v>16.4527</v>
      </c>
      <c r="F1462" s="273">
        <v>51.904200000000003</v>
      </c>
      <c r="G1462" s="458" t="s">
        <v>3168</v>
      </c>
      <c r="H1462" s="496"/>
      <c r="I1462" s="249"/>
      <c r="J1462" s="302"/>
      <c r="K1462" s="302"/>
      <c r="L1462" s="302"/>
      <c r="M1462" s="302"/>
      <c r="N1462" s="447">
        <v>0</v>
      </c>
      <c r="O1462" s="302"/>
      <c r="P1462" s="241"/>
      <c r="Q1462" s="33">
        <f>[2]Metryka!$C$25</f>
        <v>0</v>
      </c>
      <c r="R1462" s="85">
        <f>[2]Metryka!$D$25</f>
        <v>0</v>
      </c>
      <c r="S1462" s="90">
        <f>[2]Metryka!$E$25</f>
        <v>0</v>
      </c>
      <c r="T1462" s="33" t="s">
        <v>2733</v>
      </c>
      <c r="U1462" s="33" t="s">
        <v>2733</v>
      </c>
      <c r="V1462" s="33" t="s">
        <v>6272</v>
      </c>
      <c r="W1462" s="33" t="s">
        <v>5421</v>
      </c>
      <c r="X1462" s="33" t="s">
        <v>4646</v>
      </c>
      <c r="Y1462" s="33" t="s">
        <v>6272</v>
      </c>
    </row>
    <row r="1463" spans="1:25" ht="15" customHeight="1">
      <c r="A1463" s="453">
        <f>[2]Metryka!$C$3</f>
        <v>0</v>
      </c>
      <c r="B1463" s="264" t="s">
        <v>1173</v>
      </c>
      <c r="C1463" s="264">
        <v>1226</v>
      </c>
      <c r="D1463" s="264" t="s">
        <v>4080</v>
      </c>
      <c r="E1463" s="273">
        <v>22.439</v>
      </c>
      <c r="F1463" s="273">
        <v>52.177900000000001</v>
      </c>
      <c r="G1463" s="458" t="s">
        <v>3170</v>
      </c>
      <c r="H1463" s="496"/>
      <c r="I1463" s="249"/>
      <c r="J1463" s="302"/>
      <c r="K1463" s="302"/>
      <c r="L1463" s="302"/>
      <c r="M1463" s="302"/>
      <c r="N1463" s="447">
        <v>0</v>
      </c>
      <c r="O1463" s="302"/>
      <c r="P1463" s="241"/>
      <c r="Q1463" s="33">
        <f>[2]Metryka!$C$25</f>
        <v>0</v>
      </c>
      <c r="R1463" s="85">
        <f>[2]Metryka!$D$25</f>
        <v>0</v>
      </c>
      <c r="S1463" s="90">
        <f>[2]Metryka!$E$25</f>
        <v>0</v>
      </c>
      <c r="T1463" s="33" t="s">
        <v>1498</v>
      </c>
      <c r="U1463" s="33" t="s">
        <v>7499</v>
      </c>
      <c r="V1463" s="33" t="s">
        <v>7500</v>
      </c>
      <c r="W1463" s="33" t="s">
        <v>5265</v>
      </c>
      <c r="X1463" s="33" t="s">
        <v>4638</v>
      </c>
      <c r="Y1463" s="33" t="s">
        <v>7501</v>
      </c>
    </row>
    <row r="1464" spans="1:25" ht="15" customHeight="1">
      <c r="A1464" s="453">
        <f>[2]Metryka!$C$3</f>
        <v>0</v>
      </c>
      <c r="B1464" s="264" t="s">
        <v>1174</v>
      </c>
      <c r="C1464" s="264">
        <v>1227</v>
      </c>
      <c r="D1464" s="264" t="s">
        <v>3986</v>
      </c>
      <c r="E1464" s="273">
        <v>22.204799999999999</v>
      </c>
      <c r="F1464" s="273">
        <v>51.794699999999999</v>
      </c>
      <c r="G1464" s="458" t="s">
        <v>3191</v>
      </c>
      <c r="H1464" s="496"/>
      <c r="I1464" s="249"/>
      <c r="J1464" s="302"/>
      <c r="K1464" s="302"/>
      <c r="L1464" s="302"/>
      <c r="M1464" s="302"/>
      <c r="N1464" s="447">
        <v>0</v>
      </c>
      <c r="O1464" s="302"/>
      <c r="P1464" s="241"/>
      <c r="Q1464" s="33">
        <f>[2]Metryka!$C$25</f>
        <v>0</v>
      </c>
      <c r="R1464" s="85">
        <f>[2]Metryka!$D$25</f>
        <v>0</v>
      </c>
      <c r="S1464" s="90">
        <f>[2]Metryka!$E$25</f>
        <v>0</v>
      </c>
      <c r="T1464" s="33" t="s">
        <v>1174</v>
      </c>
      <c r="U1464" s="33" t="s">
        <v>7058</v>
      </c>
      <c r="V1464" s="33" t="s">
        <v>7059</v>
      </c>
      <c r="W1464" s="33" t="s">
        <v>5515</v>
      </c>
      <c r="X1464" s="33" t="s">
        <v>4634</v>
      </c>
      <c r="Y1464" s="33" t="s">
        <v>7059</v>
      </c>
    </row>
    <row r="1465" spans="1:25" ht="15" customHeight="1">
      <c r="A1465" s="453">
        <f>[2]Metryka!$C$3</f>
        <v>0</v>
      </c>
      <c r="B1465" s="264" t="s">
        <v>1175</v>
      </c>
      <c r="C1465" s="264">
        <v>8192</v>
      </c>
      <c r="D1465" s="264" t="s">
        <v>4031</v>
      </c>
      <c r="E1465" s="273">
        <v>14.454000000000001</v>
      </c>
      <c r="F1465" s="273">
        <v>53.087699999999998</v>
      </c>
      <c r="G1465" s="458" t="s">
        <v>3178</v>
      </c>
      <c r="H1465" s="496"/>
      <c r="I1465" s="249"/>
      <c r="J1465" s="302"/>
      <c r="K1465" s="302"/>
      <c r="L1465" s="302"/>
      <c r="M1465" s="302"/>
      <c r="N1465" s="447">
        <v>0</v>
      </c>
      <c r="O1465" s="302"/>
      <c r="P1465" s="241"/>
      <c r="Q1465" s="33">
        <f>[2]Metryka!$C$25</f>
        <v>0</v>
      </c>
      <c r="R1465" s="85">
        <f>[2]Metryka!$D$25</f>
        <v>0</v>
      </c>
      <c r="S1465" s="90">
        <f>[2]Metryka!$E$25</f>
        <v>0</v>
      </c>
      <c r="T1465" s="33" t="s">
        <v>2660</v>
      </c>
      <c r="U1465" s="33" t="s">
        <v>2660</v>
      </c>
      <c r="V1465" s="33" t="s">
        <v>7502</v>
      </c>
      <c r="W1465" s="33" t="s">
        <v>5118</v>
      </c>
      <c r="X1465" s="33" t="s">
        <v>4647</v>
      </c>
      <c r="Y1465" s="33" t="s">
        <v>7502</v>
      </c>
    </row>
    <row r="1466" spans="1:25" ht="15" customHeight="1">
      <c r="A1466" s="453">
        <f>[2]Metryka!$C$3</f>
        <v>0</v>
      </c>
      <c r="B1466" s="264" t="s">
        <v>1176</v>
      </c>
      <c r="C1466" s="264">
        <v>6220</v>
      </c>
      <c r="D1466" s="264" t="s">
        <v>3984</v>
      </c>
      <c r="E1466" s="273">
        <v>18.202000000000002</v>
      </c>
      <c r="F1466" s="273">
        <v>51.027299999999997</v>
      </c>
      <c r="G1466" s="458" t="s">
        <v>3176</v>
      </c>
      <c r="H1466" s="496"/>
      <c r="I1466" s="249"/>
      <c r="J1466" s="302"/>
      <c r="K1466" s="302"/>
      <c r="L1466" s="302"/>
      <c r="M1466" s="302"/>
      <c r="N1466" s="447">
        <v>0</v>
      </c>
      <c r="O1466" s="302"/>
      <c r="P1466" s="241"/>
      <c r="Q1466" s="33">
        <f>[2]Metryka!$C$25</f>
        <v>0</v>
      </c>
      <c r="R1466" s="85">
        <f>[2]Metryka!$D$25</f>
        <v>0</v>
      </c>
      <c r="S1466" s="90">
        <f>[2]Metryka!$E$25</f>
        <v>0</v>
      </c>
      <c r="T1466" s="33" t="s">
        <v>1010</v>
      </c>
      <c r="U1466" s="33" t="s">
        <v>6046</v>
      </c>
      <c r="V1466" s="33" t="s">
        <v>6047</v>
      </c>
      <c r="W1466" s="33" t="s">
        <v>6048</v>
      </c>
      <c r="X1466" s="33" t="s">
        <v>4639</v>
      </c>
      <c r="Y1466" s="33" t="s">
        <v>6049</v>
      </c>
    </row>
    <row r="1467" spans="1:25" ht="15" customHeight="1">
      <c r="A1467" s="453">
        <f>[2]Metryka!$C$3</f>
        <v>0</v>
      </c>
      <c r="B1467" s="264" t="s">
        <v>1177</v>
      </c>
      <c r="C1467" s="264">
        <v>90</v>
      </c>
      <c r="D1467" s="264" t="s">
        <v>4316</v>
      </c>
      <c r="E1467" s="273">
        <v>16.018599999999999</v>
      </c>
      <c r="F1467" s="273">
        <v>52.877400000000002</v>
      </c>
      <c r="G1467" s="458" t="s">
        <v>3168</v>
      </c>
      <c r="H1467" s="496"/>
      <c r="I1467" s="249"/>
      <c r="J1467" s="302"/>
      <c r="K1467" s="302"/>
      <c r="L1467" s="302"/>
      <c r="M1467" s="302"/>
      <c r="N1467" s="447">
        <v>0</v>
      </c>
      <c r="O1467" s="302"/>
      <c r="P1467" s="241"/>
      <c r="Q1467" s="33">
        <f>[2]Metryka!$C$25</f>
        <v>0</v>
      </c>
      <c r="R1467" s="85">
        <f>[2]Metryka!$D$25</f>
        <v>0</v>
      </c>
      <c r="S1467" s="90">
        <f>[2]Metryka!$E$25</f>
        <v>0</v>
      </c>
      <c r="T1467" s="33" t="s">
        <v>7503</v>
      </c>
      <c r="U1467" s="33" t="s">
        <v>7504</v>
      </c>
      <c r="V1467" s="33" t="s">
        <v>7505</v>
      </c>
      <c r="W1467" s="33" t="s">
        <v>5158</v>
      </c>
      <c r="X1467" s="33" t="s">
        <v>4646</v>
      </c>
      <c r="Y1467" s="33" t="s">
        <v>7506</v>
      </c>
    </row>
    <row r="1468" spans="1:25" ht="15" customHeight="1">
      <c r="A1468" s="453">
        <f>[2]Metryka!$C$3</f>
        <v>0</v>
      </c>
      <c r="B1468" s="264" t="s">
        <v>3462</v>
      </c>
      <c r="C1468" s="264">
        <v>7571</v>
      </c>
      <c r="D1468" s="264" t="s">
        <v>4143</v>
      </c>
      <c r="E1468" s="273">
        <v>16.016400000000001</v>
      </c>
      <c r="F1468" s="273">
        <v>51.9983</v>
      </c>
      <c r="G1468" s="458" t="s">
        <v>3168</v>
      </c>
      <c r="H1468" s="496"/>
      <c r="I1468" s="249"/>
      <c r="J1468" s="302"/>
      <c r="K1468" s="302"/>
      <c r="L1468" s="302"/>
      <c r="M1468" s="302"/>
      <c r="N1468" s="447">
        <v>0</v>
      </c>
      <c r="O1468" s="302"/>
      <c r="P1468" s="241"/>
      <c r="Q1468" s="33">
        <f>[2]Metryka!$C$25</f>
        <v>0</v>
      </c>
      <c r="R1468" s="85">
        <f>[2]Metryka!$D$25</f>
        <v>0</v>
      </c>
      <c r="S1468" s="90">
        <f>[2]Metryka!$E$25</f>
        <v>0</v>
      </c>
      <c r="T1468" s="33">
        <v>0</v>
      </c>
      <c r="U1468" s="33">
        <v>0</v>
      </c>
      <c r="V1468" s="33">
        <v>0</v>
      </c>
      <c r="W1468" s="33">
        <v>0</v>
      </c>
      <c r="X1468" s="33">
        <v>0</v>
      </c>
      <c r="Y1468" s="33">
        <v>0</v>
      </c>
    </row>
    <row r="1469" spans="1:25" ht="15" customHeight="1">
      <c r="A1469" s="453">
        <f>[2]Metryka!$C$3</f>
        <v>0</v>
      </c>
      <c r="B1469" s="264" t="s">
        <v>1178</v>
      </c>
      <c r="C1469" s="264">
        <v>4186</v>
      </c>
      <c r="D1469" s="264" t="s">
        <v>4271</v>
      </c>
      <c r="E1469" s="273">
        <v>18.276</v>
      </c>
      <c r="F1469" s="273">
        <v>49.989100000000001</v>
      </c>
      <c r="G1469" s="458" t="s">
        <v>3167</v>
      </c>
      <c r="H1469" s="496"/>
      <c r="I1469" s="249"/>
      <c r="J1469" s="302"/>
      <c r="K1469" s="302"/>
      <c r="L1469" s="302"/>
      <c r="M1469" s="302"/>
      <c r="N1469" s="447">
        <v>0</v>
      </c>
      <c r="O1469" s="302"/>
      <c r="P1469" s="241"/>
      <c r="Q1469" s="33">
        <f>[2]Metryka!$C$25</f>
        <v>0</v>
      </c>
      <c r="R1469" s="85">
        <f>[2]Metryka!$D$25</f>
        <v>0</v>
      </c>
      <c r="S1469" s="90">
        <f>[2]Metryka!$E$25</f>
        <v>0</v>
      </c>
      <c r="T1469" s="33" t="s">
        <v>1178</v>
      </c>
      <c r="U1469" s="33" t="s">
        <v>1178</v>
      </c>
      <c r="V1469" s="33" t="s">
        <v>6411</v>
      </c>
      <c r="W1469" s="33" t="s">
        <v>5594</v>
      </c>
      <c r="X1469" s="33" t="s">
        <v>4643</v>
      </c>
      <c r="Y1469" s="33" t="s">
        <v>6411</v>
      </c>
    </row>
    <row r="1470" spans="1:25" ht="15" customHeight="1">
      <c r="A1470" s="453">
        <f>[2]Metryka!$C$3</f>
        <v>0</v>
      </c>
      <c r="B1470" s="264" t="s">
        <v>1179</v>
      </c>
      <c r="C1470" s="264">
        <v>6221</v>
      </c>
      <c r="D1470" s="264" t="s">
        <v>4075</v>
      </c>
      <c r="E1470" s="273">
        <v>16.529900000000001</v>
      </c>
      <c r="F1470" s="273">
        <v>50.793900000000001</v>
      </c>
      <c r="G1470" s="458" t="s">
        <v>3184</v>
      </c>
      <c r="H1470" s="496"/>
      <c r="I1470" s="249"/>
      <c r="J1470" s="302"/>
      <c r="K1470" s="302"/>
      <c r="L1470" s="302"/>
      <c r="M1470" s="302"/>
      <c r="N1470" s="447">
        <v>0</v>
      </c>
      <c r="O1470" s="302"/>
      <c r="P1470" s="241"/>
      <c r="Q1470" s="33">
        <f>[2]Metryka!$C$25</f>
        <v>0</v>
      </c>
      <c r="R1470" s="85">
        <f>[2]Metryka!$D$25</f>
        <v>0</v>
      </c>
      <c r="S1470" s="90">
        <f>[2]Metryka!$E$25</f>
        <v>0</v>
      </c>
      <c r="T1470" s="33" t="s">
        <v>5001</v>
      </c>
      <c r="U1470" s="33" t="s">
        <v>5001</v>
      </c>
      <c r="V1470" s="33" t="s">
        <v>5757</v>
      </c>
      <c r="W1470" s="33" t="s">
        <v>5113</v>
      </c>
      <c r="X1470" s="33" t="s">
        <v>4632</v>
      </c>
      <c r="Y1470" s="33" t="s">
        <v>6335</v>
      </c>
    </row>
    <row r="1471" spans="1:25" ht="15" customHeight="1">
      <c r="A1471" s="453">
        <f>[2]Metryka!$C$3</f>
        <v>0</v>
      </c>
      <c r="B1471" s="264" t="s">
        <v>3463</v>
      </c>
      <c r="C1471" s="264">
        <v>7229</v>
      </c>
      <c r="D1471" s="264"/>
      <c r="E1471" s="273"/>
      <c r="F1471" s="273"/>
      <c r="G1471" s="458" t="s">
        <v>3168</v>
      </c>
      <c r="H1471" s="496"/>
      <c r="I1471" s="249"/>
      <c r="J1471" s="302"/>
      <c r="K1471" s="302"/>
      <c r="L1471" s="302"/>
      <c r="M1471" s="302"/>
      <c r="N1471" s="447">
        <v>0</v>
      </c>
      <c r="O1471" s="302"/>
      <c r="P1471" s="241"/>
      <c r="Q1471" s="33">
        <f>[2]Metryka!$C$25</f>
        <v>0</v>
      </c>
      <c r="R1471" s="85">
        <f>[2]Metryka!$D$25</f>
        <v>0</v>
      </c>
      <c r="S1471" s="90">
        <f>[2]Metryka!$E$25</f>
        <v>0</v>
      </c>
      <c r="T1471" s="33">
        <v>0</v>
      </c>
      <c r="U1471" s="33">
        <v>0</v>
      </c>
      <c r="V1471" s="33">
        <v>0</v>
      </c>
      <c r="W1471" s="33">
        <v>0</v>
      </c>
      <c r="X1471" s="33">
        <v>0</v>
      </c>
      <c r="Y1471" s="33">
        <v>0</v>
      </c>
    </row>
    <row r="1472" spans="1:25" ht="15" customHeight="1">
      <c r="A1472" s="453">
        <f>[2]Metryka!$C$3</f>
        <v>0</v>
      </c>
      <c r="B1472" s="264" t="s">
        <v>1180</v>
      </c>
      <c r="C1472" s="264">
        <v>5311</v>
      </c>
      <c r="D1472" s="264" t="s">
        <v>4007</v>
      </c>
      <c r="E1472" s="273">
        <v>19.067399999999999</v>
      </c>
      <c r="F1472" s="273">
        <v>53.329799999999999</v>
      </c>
      <c r="G1472" s="458" t="s">
        <v>3164</v>
      </c>
      <c r="H1472" s="496"/>
      <c r="I1472" s="249"/>
      <c r="J1472" s="302"/>
      <c r="K1472" s="302"/>
      <c r="L1472" s="302"/>
      <c r="M1472" s="302"/>
      <c r="N1472" s="447">
        <v>0</v>
      </c>
      <c r="O1472" s="302"/>
      <c r="P1472" s="241"/>
      <c r="Q1472" s="33">
        <f>[2]Metryka!$C$25</f>
        <v>0</v>
      </c>
      <c r="R1472" s="85">
        <f>[2]Metryka!$D$25</f>
        <v>0</v>
      </c>
      <c r="S1472" s="90">
        <f>[2]Metryka!$E$25</f>
        <v>0</v>
      </c>
      <c r="T1472" s="33" t="s">
        <v>1180</v>
      </c>
      <c r="U1472" s="33" t="s">
        <v>1180</v>
      </c>
      <c r="V1472" s="33" t="s">
        <v>7507</v>
      </c>
      <c r="W1472" s="33" t="s">
        <v>7508</v>
      </c>
      <c r="X1472" s="33" t="s">
        <v>4633</v>
      </c>
      <c r="Y1472" s="33" t="s">
        <v>7507</v>
      </c>
    </row>
    <row r="1473" spans="1:25" ht="15" customHeight="1">
      <c r="A1473" s="453">
        <f>[2]Metryka!$C$3</f>
        <v>0</v>
      </c>
      <c r="B1473" s="264" t="s">
        <v>1181</v>
      </c>
      <c r="C1473" s="264">
        <v>7230</v>
      </c>
      <c r="D1473" s="264" t="s">
        <v>4081</v>
      </c>
      <c r="E1473" s="273">
        <v>17.4939</v>
      </c>
      <c r="F1473" s="273">
        <v>52.246200000000002</v>
      </c>
      <c r="G1473" s="458" t="s">
        <v>3168</v>
      </c>
      <c r="H1473" s="496"/>
      <c r="I1473" s="249"/>
      <c r="J1473" s="302"/>
      <c r="K1473" s="302"/>
      <c r="L1473" s="302"/>
      <c r="M1473" s="302"/>
      <c r="N1473" s="447">
        <v>0</v>
      </c>
      <c r="O1473" s="302"/>
      <c r="P1473" s="241"/>
      <c r="Q1473" s="33">
        <f>[2]Metryka!$C$25</f>
        <v>0</v>
      </c>
      <c r="R1473" s="85">
        <f>[2]Metryka!$D$25</f>
        <v>0</v>
      </c>
      <c r="S1473" s="90">
        <f>[2]Metryka!$E$25</f>
        <v>0</v>
      </c>
      <c r="T1473" s="33" t="s">
        <v>1469</v>
      </c>
      <c r="U1473" s="33" t="s">
        <v>5579</v>
      </c>
      <c r="V1473" s="33" t="s">
        <v>5580</v>
      </c>
      <c r="W1473" s="33" t="s">
        <v>5321</v>
      </c>
      <c r="X1473" s="33" t="s">
        <v>4646</v>
      </c>
      <c r="Y1473" s="33" t="s">
        <v>8026</v>
      </c>
    </row>
    <row r="1474" spans="1:25" ht="15" customHeight="1">
      <c r="A1474" s="453">
        <f>[2]Metryka!$C$3</f>
        <v>0</v>
      </c>
      <c r="B1474" s="264" t="s">
        <v>1182</v>
      </c>
      <c r="C1474" s="264">
        <v>6222</v>
      </c>
      <c r="D1474" s="264" t="s">
        <v>4031</v>
      </c>
      <c r="E1474" s="273">
        <v>16.764299999999999</v>
      </c>
      <c r="F1474" s="273">
        <v>51.242100000000001</v>
      </c>
      <c r="G1474" s="458" t="s">
        <v>3184</v>
      </c>
      <c r="H1474" s="496"/>
      <c r="I1474" s="249"/>
      <c r="J1474" s="302"/>
      <c r="K1474" s="302"/>
      <c r="L1474" s="302"/>
      <c r="M1474" s="302"/>
      <c r="N1474" s="447">
        <v>0</v>
      </c>
      <c r="O1474" s="302"/>
      <c r="P1474" s="241"/>
      <c r="Q1474" s="33">
        <f>[2]Metryka!$C$25</f>
        <v>0</v>
      </c>
      <c r="R1474" s="85">
        <f>[2]Metryka!$D$25</f>
        <v>0</v>
      </c>
      <c r="S1474" s="90">
        <f>[2]Metryka!$E$25</f>
        <v>0</v>
      </c>
      <c r="T1474" s="33" t="s">
        <v>1449</v>
      </c>
      <c r="U1474" s="33" t="s">
        <v>1449</v>
      </c>
      <c r="V1474" s="33" t="s">
        <v>6320</v>
      </c>
      <c r="W1474" s="33" t="s">
        <v>5715</v>
      </c>
      <c r="X1474" s="33" t="s">
        <v>4632</v>
      </c>
      <c r="Y1474" s="33" t="s">
        <v>6320</v>
      </c>
    </row>
    <row r="1475" spans="1:25" ht="15" customHeight="1">
      <c r="A1475" s="453">
        <f>[2]Metryka!$C$3</f>
        <v>0</v>
      </c>
      <c r="B1475" s="264" t="s">
        <v>1183</v>
      </c>
      <c r="C1475" s="264">
        <v>6224</v>
      </c>
      <c r="D1475" s="264" t="s">
        <v>4095</v>
      </c>
      <c r="E1475" s="273">
        <v>17.442599999999999</v>
      </c>
      <c r="F1475" s="273">
        <v>50.475700000000003</v>
      </c>
      <c r="G1475" s="458" t="s">
        <v>3176</v>
      </c>
      <c r="H1475" s="496"/>
      <c r="I1475" s="249"/>
      <c r="J1475" s="302"/>
      <c r="K1475" s="302"/>
      <c r="L1475" s="302"/>
      <c r="M1475" s="302"/>
      <c r="N1475" s="447">
        <v>0</v>
      </c>
      <c r="O1475" s="302"/>
      <c r="P1475" s="241"/>
      <c r="Q1475" s="33">
        <f>[2]Metryka!$C$25</f>
        <v>0</v>
      </c>
      <c r="R1475" s="85">
        <f>[2]Metryka!$D$25</f>
        <v>0</v>
      </c>
      <c r="S1475" s="90">
        <f>[2]Metryka!$E$25</f>
        <v>0</v>
      </c>
      <c r="T1475" s="33" t="s">
        <v>1625</v>
      </c>
      <c r="U1475" s="33" t="s">
        <v>5749</v>
      </c>
      <c r="V1475" s="33" t="s">
        <v>5681</v>
      </c>
      <c r="W1475" s="33" t="s">
        <v>5682</v>
      </c>
      <c r="X1475" s="33" t="s">
        <v>4639</v>
      </c>
      <c r="Y1475" s="33" t="s">
        <v>6954</v>
      </c>
    </row>
    <row r="1476" spans="1:25" ht="15" customHeight="1">
      <c r="A1476" s="453">
        <f>[2]Metryka!$C$3</f>
        <v>0</v>
      </c>
      <c r="B1476" s="264" t="s">
        <v>1184</v>
      </c>
      <c r="C1476" s="264">
        <v>91</v>
      </c>
      <c r="D1476" s="264" t="s">
        <v>4177</v>
      </c>
      <c r="E1476" s="273">
        <v>16.244399999999999</v>
      </c>
      <c r="F1476" s="273">
        <v>50.429699999999997</v>
      </c>
      <c r="G1476" s="458" t="s">
        <v>3184</v>
      </c>
      <c r="H1476" s="496"/>
      <c r="I1476" s="249"/>
      <c r="J1476" s="302"/>
      <c r="K1476" s="302"/>
      <c r="L1476" s="302"/>
      <c r="M1476" s="302"/>
      <c r="N1476" s="447">
        <v>0</v>
      </c>
      <c r="O1476" s="302"/>
      <c r="P1476" s="241"/>
      <c r="Q1476" s="33">
        <f>[2]Metryka!$C$25</f>
        <v>0</v>
      </c>
      <c r="R1476" s="85">
        <f>[2]Metryka!$D$25</f>
        <v>0</v>
      </c>
      <c r="S1476" s="90">
        <f>[2]Metryka!$E$25</f>
        <v>0</v>
      </c>
      <c r="T1476" s="33" t="s">
        <v>1184</v>
      </c>
      <c r="U1476" s="33" t="s">
        <v>1184</v>
      </c>
      <c r="V1476" s="33" t="s">
        <v>7509</v>
      </c>
      <c r="W1476" s="33" t="s">
        <v>5131</v>
      </c>
      <c r="X1476" s="33" t="s">
        <v>4632</v>
      </c>
      <c r="Y1476" s="33" t="s">
        <v>7509</v>
      </c>
    </row>
    <row r="1477" spans="1:25" ht="15" customHeight="1">
      <c r="A1477" s="453">
        <f>[2]Metryka!$C$3</f>
        <v>0</v>
      </c>
      <c r="B1477" s="264" t="s">
        <v>1185</v>
      </c>
      <c r="C1477" s="264">
        <v>7231</v>
      </c>
      <c r="D1477" s="264" t="s">
        <v>4034</v>
      </c>
      <c r="E1477" s="273">
        <v>17.319299999999998</v>
      </c>
      <c r="F1477" s="273">
        <v>51.719200000000001</v>
      </c>
      <c r="G1477" s="458" t="s">
        <v>3168</v>
      </c>
      <c r="H1477" s="496"/>
      <c r="I1477" s="249"/>
      <c r="J1477" s="302"/>
      <c r="K1477" s="302"/>
      <c r="L1477" s="302"/>
      <c r="M1477" s="302"/>
      <c r="N1477" s="447">
        <v>0</v>
      </c>
      <c r="O1477" s="302"/>
      <c r="P1477" s="241"/>
      <c r="Q1477" s="33">
        <f>[2]Metryka!$C$25</f>
        <v>0</v>
      </c>
      <c r="R1477" s="85">
        <f>[2]Metryka!$D$25</f>
        <v>0</v>
      </c>
      <c r="S1477" s="90">
        <f>[2]Metryka!$E$25</f>
        <v>0</v>
      </c>
      <c r="T1477" s="33" t="s">
        <v>1028</v>
      </c>
      <c r="U1477" s="33" t="s">
        <v>7510</v>
      </c>
      <c r="V1477" s="33" t="s">
        <v>7350</v>
      </c>
      <c r="W1477" s="33" t="s">
        <v>6086</v>
      </c>
      <c r="X1477" s="33" t="s">
        <v>4646</v>
      </c>
      <c r="Y1477" s="33" t="s">
        <v>7511</v>
      </c>
    </row>
    <row r="1478" spans="1:25" ht="15" customHeight="1">
      <c r="A1478" s="453">
        <f>[2]Metryka!$C$3</f>
        <v>0</v>
      </c>
      <c r="B1478" s="264" t="s">
        <v>1186</v>
      </c>
      <c r="C1478" s="264">
        <v>4187</v>
      </c>
      <c r="D1478" s="264" t="s">
        <v>4035</v>
      </c>
      <c r="E1478" s="273">
        <v>18.7926</v>
      </c>
      <c r="F1478" s="273">
        <v>50.828800000000001</v>
      </c>
      <c r="G1478" s="458" t="s">
        <v>3167</v>
      </c>
      <c r="H1478" s="496"/>
      <c r="I1478" s="249"/>
      <c r="J1478" s="302"/>
      <c r="K1478" s="302"/>
      <c r="L1478" s="302"/>
      <c r="M1478" s="302"/>
      <c r="N1478" s="447">
        <v>0</v>
      </c>
      <c r="O1478" s="302"/>
      <c r="P1478" s="241"/>
      <c r="Q1478" s="33">
        <f>[2]Metryka!$C$25</f>
        <v>0</v>
      </c>
      <c r="R1478" s="85">
        <f>[2]Metryka!$D$25</f>
        <v>0</v>
      </c>
      <c r="S1478" s="90">
        <f>[2]Metryka!$E$25</f>
        <v>0</v>
      </c>
      <c r="T1478" s="33" t="s">
        <v>7512</v>
      </c>
      <c r="U1478" s="33" t="s">
        <v>7512</v>
      </c>
      <c r="V1478" s="33" t="s">
        <v>7513</v>
      </c>
      <c r="W1478" s="33" t="s">
        <v>5633</v>
      </c>
      <c r="X1478" s="33" t="s">
        <v>4643</v>
      </c>
      <c r="Y1478" s="33" t="s">
        <v>7513</v>
      </c>
    </row>
    <row r="1479" spans="1:25" ht="15" customHeight="1">
      <c r="A1479" s="453">
        <f>[2]Metryka!$C$3</f>
        <v>0</v>
      </c>
      <c r="B1479" s="264" t="s">
        <v>3464</v>
      </c>
      <c r="C1479" s="264">
        <v>1228</v>
      </c>
      <c r="D1479" s="264" t="s">
        <v>4149</v>
      </c>
      <c r="E1479" s="273">
        <v>22.520399999999999</v>
      </c>
      <c r="F1479" s="273">
        <v>53.0197</v>
      </c>
      <c r="G1479" s="458" t="s">
        <v>3171</v>
      </c>
      <c r="H1479" s="496"/>
      <c r="I1479" s="249"/>
      <c r="J1479" s="302"/>
      <c r="K1479" s="302"/>
      <c r="L1479" s="302"/>
      <c r="M1479" s="302"/>
      <c r="N1479" s="447">
        <v>0</v>
      </c>
      <c r="O1479" s="302"/>
      <c r="P1479" s="241"/>
      <c r="Q1479" s="33">
        <f>[2]Metryka!$C$25</f>
        <v>0</v>
      </c>
      <c r="R1479" s="85">
        <f>[2]Metryka!$D$25</f>
        <v>0</v>
      </c>
      <c r="S1479" s="90">
        <f>[2]Metryka!$E$25</f>
        <v>0</v>
      </c>
      <c r="T1479" s="33" t="s">
        <v>3464</v>
      </c>
      <c r="U1479" s="33" t="s">
        <v>5358</v>
      </c>
      <c r="V1479" s="33" t="s">
        <v>5359</v>
      </c>
      <c r="W1479" s="33" t="s">
        <v>5360</v>
      </c>
      <c r="X1479" s="33" t="s">
        <v>4641</v>
      </c>
      <c r="Y1479" s="33" t="s">
        <v>5359</v>
      </c>
    </row>
    <row r="1480" spans="1:25" ht="15" customHeight="1">
      <c r="A1480" s="453">
        <f>[2]Metryka!$C$3</f>
        <v>0</v>
      </c>
      <c r="B1480" s="264" t="s">
        <v>1187</v>
      </c>
      <c r="C1480" s="264">
        <v>5312</v>
      </c>
      <c r="D1480" s="264" t="s">
        <v>3991</v>
      </c>
      <c r="E1480" s="273">
        <v>18.6905</v>
      </c>
      <c r="F1480" s="273">
        <v>53.8795</v>
      </c>
      <c r="G1480" s="458" t="s">
        <v>3172</v>
      </c>
      <c r="H1480" s="496"/>
      <c r="I1480" s="249"/>
      <c r="J1480" s="302"/>
      <c r="K1480" s="302"/>
      <c r="L1480" s="302"/>
      <c r="M1480" s="302"/>
      <c r="N1480" s="447">
        <v>0</v>
      </c>
      <c r="O1480" s="302"/>
      <c r="P1480" s="241"/>
      <c r="Q1480" s="33">
        <f>[2]Metryka!$C$25</f>
        <v>0</v>
      </c>
      <c r="R1480" s="85">
        <f>[2]Metryka!$D$25</f>
        <v>0</v>
      </c>
      <c r="S1480" s="90">
        <f>[2]Metryka!$E$25</f>
        <v>0</v>
      </c>
      <c r="T1480" s="33" t="s">
        <v>1754</v>
      </c>
      <c r="U1480" s="33" t="s">
        <v>7514</v>
      </c>
      <c r="V1480" s="33" t="s">
        <v>7515</v>
      </c>
      <c r="W1480" s="33" t="s">
        <v>5844</v>
      </c>
      <c r="X1480" s="33" t="s">
        <v>4642</v>
      </c>
      <c r="Y1480" s="33" t="s">
        <v>7516</v>
      </c>
    </row>
    <row r="1481" spans="1:25" ht="15" customHeight="1">
      <c r="A1481" s="453">
        <f>[2]Metryka!$C$3</f>
        <v>0</v>
      </c>
      <c r="B1481" s="264" t="s">
        <v>1188</v>
      </c>
      <c r="C1481" s="264">
        <v>6225</v>
      </c>
      <c r="D1481" s="264" t="s">
        <v>4177</v>
      </c>
      <c r="E1481" s="273">
        <v>16.325500000000002</v>
      </c>
      <c r="F1481" s="273">
        <v>50.419400000000003</v>
      </c>
      <c r="G1481" s="458" t="s">
        <v>3184</v>
      </c>
      <c r="H1481" s="496"/>
      <c r="I1481" s="249"/>
      <c r="J1481" s="302"/>
      <c r="K1481" s="302"/>
      <c r="L1481" s="302"/>
      <c r="M1481" s="302"/>
      <c r="N1481" s="447">
        <v>0</v>
      </c>
      <c r="O1481" s="302"/>
      <c r="P1481" s="241"/>
      <c r="Q1481" s="33">
        <f>[2]Metryka!$C$25</f>
        <v>0</v>
      </c>
      <c r="R1481" s="85">
        <f>[2]Metryka!$D$25</f>
        <v>0</v>
      </c>
      <c r="S1481" s="90">
        <f>[2]Metryka!$E$25</f>
        <v>0</v>
      </c>
      <c r="T1481" s="33" t="s">
        <v>1242</v>
      </c>
      <c r="U1481" s="33" t="s">
        <v>1242</v>
      </c>
      <c r="V1481" s="33" t="s">
        <v>7517</v>
      </c>
      <c r="W1481" s="33" t="s">
        <v>5131</v>
      </c>
      <c r="X1481" s="33" t="s">
        <v>4632</v>
      </c>
      <c r="Y1481" s="33" t="s">
        <v>7517</v>
      </c>
    </row>
    <row r="1482" spans="1:25" ht="15" customHeight="1">
      <c r="A1482" s="453">
        <f>[2]Metryka!$C$3</f>
        <v>0</v>
      </c>
      <c r="B1482" s="264" t="s">
        <v>1189</v>
      </c>
      <c r="C1482" s="264">
        <v>1229</v>
      </c>
      <c r="D1482" s="264" t="s">
        <v>3997</v>
      </c>
      <c r="E1482" s="273">
        <v>23.590800000000002</v>
      </c>
      <c r="F1482" s="273">
        <v>53.439500000000002</v>
      </c>
      <c r="G1482" s="458" t="s">
        <v>3171</v>
      </c>
      <c r="H1482" s="496"/>
      <c r="I1482" s="249"/>
      <c r="J1482" s="302"/>
      <c r="K1482" s="302"/>
      <c r="L1482" s="302"/>
      <c r="M1482" s="302"/>
      <c r="N1482" s="447">
        <v>0</v>
      </c>
      <c r="O1482" s="302"/>
      <c r="P1482" s="241"/>
      <c r="Q1482" s="33">
        <f>[2]Metryka!$C$25</f>
        <v>0</v>
      </c>
      <c r="R1482" s="85">
        <f>[2]Metryka!$D$25</f>
        <v>0</v>
      </c>
      <c r="S1482" s="90">
        <f>[2]Metryka!$E$25</f>
        <v>0</v>
      </c>
      <c r="T1482" s="33" t="s">
        <v>2238</v>
      </c>
      <c r="U1482" s="33" t="s">
        <v>6854</v>
      </c>
      <c r="V1482" s="33" t="s">
        <v>6855</v>
      </c>
      <c r="W1482" s="33" t="s">
        <v>6629</v>
      </c>
      <c r="X1482" s="33" t="s">
        <v>4641</v>
      </c>
      <c r="Y1482" s="33" t="s">
        <v>6856</v>
      </c>
    </row>
    <row r="1483" spans="1:25" ht="15" customHeight="1">
      <c r="A1483" s="453">
        <f>[2]Metryka!$C$3</f>
        <v>0</v>
      </c>
      <c r="B1483" s="264" t="s">
        <v>1190</v>
      </c>
      <c r="C1483" s="264">
        <v>92</v>
      </c>
      <c r="D1483" s="264" t="s">
        <v>4063</v>
      </c>
      <c r="E1483" s="273">
        <v>14.637499999999999</v>
      </c>
      <c r="F1483" s="273">
        <v>52.341700000000003</v>
      </c>
      <c r="G1483" s="458" t="s">
        <v>3174</v>
      </c>
      <c r="H1483" s="496"/>
      <c r="I1483" s="249"/>
      <c r="J1483" s="302"/>
      <c r="K1483" s="302"/>
      <c r="L1483" s="302"/>
      <c r="M1483" s="302"/>
      <c r="N1483" s="447">
        <v>0</v>
      </c>
      <c r="O1483" s="302"/>
      <c r="P1483" s="241"/>
      <c r="Q1483" s="33">
        <f>[2]Metryka!$C$25</f>
        <v>0</v>
      </c>
      <c r="R1483" s="85">
        <f>[2]Metryka!$D$25</f>
        <v>0</v>
      </c>
      <c r="S1483" s="90">
        <f>[2]Metryka!$E$25</f>
        <v>0</v>
      </c>
      <c r="T1483" s="33" t="s">
        <v>2216</v>
      </c>
      <c r="U1483" s="33" t="s">
        <v>7518</v>
      </c>
      <c r="V1483" s="33" t="s">
        <v>7519</v>
      </c>
      <c r="W1483" s="33" t="s">
        <v>6765</v>
      </c>
      <c r="X1483" s="33" t="s">
        <v>4635</v>
      </c>
      <c r="Y1483" s="33" t="s">
        <v>7520</v>
      </c>
    </row>
    <row r="1484" spans="1:25" ht="15" customHeight="1">
      <c r="A1484" s="453">
        <f>[2]Metryka!$C$3</f>
        <v>0</v>
      </c>
      <c r="B1484" s="264" t="s">
        <v>3465</v>
      </c>
      <c r="C1484" s="264">
        <v>8809</v>
      </c>
      <c r="D1484" s="264"/>
      <c r="E1484" s="273"/>
      <c r="F1484" s="273"/>
      <c r="G1484" s="458" t="s">
        <v>3174</v>
      </c>
      <c r="H1484" s="496"/>
      <c r="I1484" s="249"/>
      <c r="J1484" s="302"/>
      <c r="K1484" s="302"/>
      <c r="L1484" s="302"/>
      <c r="M1484" s="302"/>
      <c r="N1484" s="447">
        <v>0</v>
      </c>
      <c r="O1484" s="302"/>
      <c r="P1484" s="241"/>
      <c r="Q1484" s="33">
        <f>[2]Metryka!$C$25</f>
        <v>0</v>
      </c>
      <c r="R1484" s="85">
        <f>[2]Metryka!$D$25</f>
        <v>0</v>
      </c>
      <c r="S1484" s="90">
        <f>[2]Metryka!$E$25</f>
        <v>0</v>
      </c>
      <c r="T1484" s="33" t="s">
        <v>5116</v>
      </c>
      <c r="U1484" s="33" t="s">
        <v>5116</v>
      </c>
      <c r="V1484" s="33">
        <v>0</v>
      </c>
      <c r="W1484" s="33" t="s">
        <v>5116</v>
      </c>
      <c r="X1484" s="33" t="s">
        <v>3174</v>
      </c>
      <c r="Y1484" s="33">
        <v>0</v>
      </c>
    </row>
    <row r="1485" spans="1:25" ht="15" customHeight="1">
      <c r="A1485" s="453">
        <f>[2]Metryka!$C$3</f>
        <v>0</v>
      </c>
      <c r="B1485" s="264" t="s">
        <v>3466</v>
      </c>
      <c r="C1485" s="264">
        <v>5314</v>
      </c>
      <c r="D1485" s="264"/>
      <c r="E1485" s="273"/>
      <c r="F1485" s="273"/>
      <c r="G1485" s="458" t="s">
        <v>3164</v>
      </c>
      <c r="H1485" s="496"/>
      <c r="I1485" s="249"/>
      <c r="J1485" s="302"/>
      <c r="K1485" s="302"/>
      <c r="L1485" s="302"/>
      <c r="M1485" s="302"/>
      <c r="N1485" s="447">
        <v>0</v>
      </c>
      <c r="O1485" s="302"/>
      <c r="P1485" s="241"/>
      <c r="Q1485" s="33">
        <f>[2]Metryka!$C$25</f>
        <v>0</v>
      </c>
      <c r="R1485" s="85">
        <f>[2]Metryka!$D$25</f>
        <v>0</v>
      </c>
      <c r="S1485" s="90">
        <f>[2]Metryka!$E$25</f>
        <v>0</v>
      </c>
      <c r="T1485" s="33">
        <v>0</v>
      </c>
      <c r="U1485" s="33">
        <v>0</v>
      </c>
      <c r="V1485" s="33">
        <v>0</v>
      </c>
      <c r="W1485" s="33">
        <v>0</v>
      </c>
      <c r="X1485" s="33">
        <v>0</v>
      </c>
      <c r="Y1485" s="33">
        <v>0</v>
      </c>
    </row>
    <row r="1486" spans="1:25" ht="15" customHeight="1">
      <c r="A1486" s="453">
        <f>[2]Metryka!$C$3</f>
        <v>0</v>
      </c>
      <c r="B1486" s="264" t="s">
        <v>1191</v>
      </c>
      <c r="C1486" s="264">
        <v>2126</v>
      </c>
      <c r="D1486" s="264" t="s">
        <v>4002</v>
      </c>
      <c r="E1486" s="273">
        <v>21.293600000000001</v>
      </c>
      <c r="F1486" s="273">
        <v>50.968899999999998</v>
      </c>
      <c r="G1486" s="458" t="s">
        <v>3192</v>
      </c>
      <c r="H1486" s="496"/>
      <c r="I1486" s="249"/>
      <c r="J1486" s="302"/>
      <c r="K1486" s="302"/>
      <c r="L1486" s="302"/>
      <c r="M1486" s="302"/>
      <c r="N1486" s="447">
        <v>0</v>
      </c>
      <c r="O1486" s="302"/>
      <c r="P1486" s="241"/>
      <c r="Q1486" s="33">
        <f>[2]Metryka!$C$25</f>
        <v>0</v>
      </c>
      <c r="R1486" s="85">
        <f>[2]Metryka!$D$25</f>
        <v>0</v>
      </c>
      <c r="S1486" s="90">
        <f>[2]Metryka!$E$25</f>
        <v>0</v>
      </c>
      <c r="T1486" s="33" t="s">
        <v>1191</v>
      </c>
      <c r="U1486" s="33" t="s">
        <v>7521</v>
      </c>
      <c r="V1486" s="33" t="s">
        <v>7522</v>
      </c>
      <c r="W1486" s="33" t="s">
        <v>5255</v>
      </c>
      <c r="X1486" s="33" t="s">
        <v>4644</v>
      </c>
      <c r="Y1486" s="33" t="s">
        <v>7523</v>
      </c>
    </row>
    <row r="1487" spans="1:25" ht="15" customHeight="1">
      <c r="A1487" s="453">
        <f>[2]Metryka!$C$3</f>
        <v>0</v>
      </c>
      <c r="B1487" s="264" t="s">
        <v>3467</v>
      </c>
      <c r="C1487" s="264">
        <v>3146</v>
      </c>
      <c r="D1487" s="264" t="s">
        <v>4169</v>
      </c>
      <c r="E1487" s="273">
        <v>20.979900000000001</v>
      </c>
      <c r="F1487" s="273">
        <v>50.286799999999999</v>
      </c>
      <c r="G1487" s="458" t="s">
        <v>3166</v>
      </c>
      <c r="H1487" s="496"/>
      <c r="I1487" s="249"/>
      <c r="J1487" s="302"/>
      <c r="K1487" s="302"/>
      <c r="L1487" s="302"/>
      <c r="M1487" s="302"/>
      <c r="N1487" s="447">
        <v>0</v>
      </c>
      <c r="O1487" s="302"/>
      <c r="P1487" s="241"/>
      <c r="Q1487" s="33">
        <f>[2]Metryka!$C$25</f>
        <v>0</v>
      </c>
      <c r="R1487" s="85">
        <f>[2]Metryka!$D$25</f>
        <v>0</v>
      </c>
      <c r="S1487" s="90">
        <f>[2]Metryka!$E$25</f>
        <v>0</v>
      </c>
      <c r="T1487" s="33">
        <v>0</v>
      </c>
      <c r="U1487" s="33">
        <v>0</v>
      </c>
      <c r="V1487" s="33">
        <v>0</v>
      </c>
      <c r="W1487" s="33">
        <v>0</v>
      </c>
      <c r="X1487" s="33">
        <v>0</v>
      </c>
      <c r="Y1487" s="33">
        <v>0</v>
      </c>
    </row>
    <row r="1488" spans="1:25" ht="15" customHeight="1">
      <c r="A1488" s="453">
        <f>[2]Metryka!$C$3</f>
        <v>0</v>
      </c>
      <c r="B1488" s="264" t="s">
        <v>1192</v>
      </c>
      <c r="C1488" s="264">
        <v>7233</v>
      </c>
      <c r="D1488" s="264" t="s">
        <v>4063</v>
      </c>
      <c r="E1488" s="273">
        <v>15.6134</v>
      </c>
      <c r="F1488" s="273">
        <v>52.257300000000001</v>
      </c>
      <c r="G1488" s="458" t="s">
        <v>3174</v>
      </c>
      <c r="H1488" s="496"/>
      <c r="I1488" s="249"/>
      <c r="J1488" s="302"/>
      <c r="K1488" s="302"/>
      <c r="L1488" s="302"/>
      <c r="M1488" s="302"/>
      <c r="N1488" s="447">
        <v>0</v>
      </c>
      <c r="O1488" s="302"/>
      <c r="P1488" s="241"/>
      <c r="Q1488" s="33">
        <f>[2]Metryka!$C$25</f>
        <v>0</v>
      </c>
      <c r="R1488" s="85">
        <f>[2]Metryka!$D$25</f>
        <v>0</v>
      </c>
      <c r="S1488" s="90">
        <f>[2]Metryka!$E$25</f>
        <v>0</v>
      </c>
      <c r="T1488" s="33" t="s">
        <v>2464</v>
      </c>
      <c r="U1488" s="33" t="s">
        <v>7524</v>
      </c>
      <c r="V1488" s="33" t="s">
        <v>7525</v>
      </c>
      <c r="W1488" s="33" t="s">
        <v>6438</v>
      </c>
      <c r="X1488" s="33" t="s">
        <v>4635</v>
      </c>
      <c r="Y1488" s="33" t="s">
        <v>7526</v>
      </c>
    </row>
    <row r="1489" spans="1:25" ht="15" customHeight="1">
      <c r="A1489" s="453">
        <f>[2]Metryka!$C$3</f>
        <v>0</v>
      </c>
      <c r="B1489" s="264" t="s">
        <v>1193</v>
      </c>
      <c r="C1489" s="264">
        <v>1231</v>
      </c>
      <c r="D1489" s="264" t="s">
        <v>4045</v>
      </c>
      <c r="E1489" s="273">
        <v>23.321400000000001</v>
      </c>
      <c r="F1489" s="273">
        <v>53.1111</v>
      </c>
      <c r="G1489" s="458" t="s">
        <v>3171</v>
      </c>
      <c r="H1489" s="496"/>
      <c r="I1489" s="249"/>
      <c r="J1489" s="302"/>
      <c r="K1489" s="302"/>
      <c r="L1489" s="302"/>
      <c r="M1489" s="302"/>
      <c r="N1489" s="447">
        <v>0</v>
      </c>
      <c r="O1489" s="302"/>
      <c r="P1489" s="241"/>
      <c r="Q1489" s="33">
        <f>[2]Metryka!$C$25</f>
        <v>0</v>
      </c>
      <c r="R1489" s="85">
        <f>[2]Metryka!$D$25</f>
        <v>0</v>
      </c>
      <c r="S1489" s="90">
        <f>[2]Metryka!$E$25</f>
        <v>0</v>
      </c>
      <c r="T1489" s="33" t="s">
        <v>7527</v>
      </c>
      <c r="U1489" s="33" t="s">
        <v>7528</v>
      </c>
      <c r="V1489" s="33" t="s">
        <v>7529</v>
      </c>
      <c r="W1489" s="33" t="s">
        <v>5344</v>
      </c>
      <c r="X1489" s="33" t="s">
        <v>4641</v>
      </c>
      <c r="Y1489" s="33" t="s">
        <v>7530</v>
      </c>
    </row>
    <row r="1490" spans="1:25" ht="15" customHeight="1">
      <c r="A1490" s="453">
        <f>[2]Metryka!$C$3</f>
        <v>0</v>
      </c>
      <c r="B1490" s="264" t="s">
        <v>1194</v>
      </c>
      <c r="C1490" s="264">
        <v>5316</v>
      </c>
      <c r="D1490" s="264" t="s">
        <v>4181</v>
      </c>
      <c r="E1490" s="273">
        <v>19.768999999999998</v>
      </c>
      <c r="F1490" s="273">
        <v>54.2273</v>
      </c>
      <c r="G1490" s="458" t="s">
        <v>3180</v>
      </c>
      <c r="H1490" s="496"/>
      <c r="I1490" s="249"/>
      <c r="J1490" s="302"/>
      <c r="K1490" s="302"/>
      <c r="L1490" s="302"/>
      <c r="M1490" s="302"/>
      <c r="N1490" s="447">
        <v>0</v>
      </c>
      <c r="O1490" s="302"/>
      <c r="P1490" s="241"/>
      <c r="Q1490" s="33">
        <f>[2]Metryka!$C$25</f>
        <v>0</v>
      </c>
      <c r="R1490" s="85">
        <f>[2]Metryka!$D$25</f>
        <v>0</v>
      </c>
      <c r="S1490" s="90">
        <f>[2]Metryka!$E$25</f>
        <v>0</v>
      </c>
      <c r="T1490" s="33" t="s">
        <v>1481</v>
      </c>
      <c r="U1490" s="33" t="s">
        <v>5581</v>
      </c>
      <c r="V1490" s="33" t="s">
        <v>5582</v>
      </c>
      <c r="W1490" s="33" t="s">
        <v>5583</v>
      </c>
      <c r="X1490" s="33" t="s">
        <v>4645</v>
      </c>
      <c r="Y1490" s="33" t="s">
        <v>8946</v>
      </c>
    </row>
    <row r="1491" spans="1:25" ht="15" customHeight="1">
      <c r="A1491" s="453">
        <f>[2]Metryka!$C$3</f>
        <v>0</v>
      </c>
      <c r="B1491" s="264" t="s">
        <v>1195</v>
      </c>
      <c r="C1491" s="264">
        <v>4188</v>
      </c>
      <c r="D1491" s="264" t="s">
        <v>4233</v>
      </c>
      <c r="E1491" s="273">
        <v>19.433199999999999</v>
      </c>
      <c r="F1491" s="273">
        <v>49.707799999999999</v>
      </c>
      <c r="G1491" s="458" t="s">
        <v>3166</v>
      </c>
      <c r="H1491" s="496"/>
      <c r="I1491" s="249"/>
      <c r="J1491" s="302"/>
      <c r="K1491" s="302"/>
      <c r="L1491" s="302"/>
      <c r="M1491" s="302"/>
      <c r="N1491" s="447">
        <v>0</v>
      </c>
      <c r="O1491" s="302"/>
      <c r="P1491" s="241"/>
      <c r="Q1491" s="33">
        <f>[2]Metryka!$C$25</f>
        <v>0</v>
      </c>
      <c r="R1491" s="85">
        <f>[2]Metryka!$D$25</f>
        <v>0</v>
      </c>
      <c r="S1491" s="90">
        <f>[2]Metryka!$E$25</f>
        <v>0</v>
      </c>
      <c r="T1491" s="33" t="s">
        <v>2331</v>
      </c>
      <c r="U1491" s="33" t="s">
        <v>2331</v>
      </c>
      <c r="V1491" s="33" t="s">
        <v>7068</v>
      </c>
      <c r="W1491" s="33" t="s">
        <v>5145</v>
      </c>
      <c r="X1491" s="33" t="s">
        <v>4637</v>
      </c>
      <c r="Y1491" s="33" t="s">
        <v>7068</v>
      </c>
    </row>
    <row r="1492" spans="1:25" ht="15" customHeight="1">
      <c r="A1492" s="453">
        <f>[2]Metryka!$C$3</f>
        <v>0</v>
      </c>
      <c r="B1492" s="264" t="s">
        <v>3468</v>
      </c>
      <c r="C1492" s="264">
        <v>1232</v>
      </c>
      <c r="D1492" s="264"/>
      <c r="E1492" s="273"/>
      <c r="F1492" s="273"/>
      <c r="G1492" s="458" t="s">
        <v>3170</v>
      </c>
      <c r="H1492" s="496"/>
      <c r="I1492" s="249"/>
      <c r="J1492" s="302"/>
      <c r="K1492" s="302"/>
      <c r="L1492" s="302"/>
      <c r="M1492" s="302"/>
      <c r="N1492" s="447">
        <v>0</v>
      </c>
      <c r="O1492" s="302"/>
      <c r="P1492" s="241"/>
      <c r="Q1492" s="33">
        <f>[2]Metryka!$C$25</f>
        <v>0</v>
      </c>
      <c r="R1492" s="85">
        <f>[2]Metryka!$D$25</f>
        <v>0</v>
      </c>
      <c r="S1492" s="90">
        <f>[2]Metryka!$E$25</f>
        <v>0</v>
      </c>
      <c r="T1492" s="33">
        <v>0</v>
      </c>
      <c r="U1492" s="33">
        <v>0</v>
      </c>
      <c r="V1492" s="33">
        <v>0</v>
      </c>
      <c r="W1492" s="33">
        <v>0</v>
      </c>
      <c r="X1492" s="33">
        <v>0</v>
      </c>
      <c r="Y1492" s="33">
        <v>0</v>
      </c>
    </row>
    <row r="1493" spans="1:25" ht="15" customHeight="1">
      <c r="A1493" s="453">
        <f>[2]Metryka!$C$3</f>
        <v>0</v>
      </c>
      <c r="B1493" s="264" t="s">
        <v>1196</v>
      </c>
      <c r="C1493" s="264">
        <v>7234</v>
      </c>
      <c r="D1493" s="264" t="s">
        <v>4065</v>
      </c>
      <c r="E1493" s="273">
        <v>15.4376</v>
      </c>
      <c r="F1493" s="273">
        <v>52.444099999999999</v>
      </c>
      <c r="G1493" s="458" t="s">
        <v>3174</v>
      </c>
      <c r="H1493" s="496"/>
      <c r="I1493" s="249"/>
      <c r="J1493" s="302"/>
      <c r="K1493" s="302"/>
      <c r="L1493" s="302"/>
      <c r="M1493" s="302"/>
      <c r="N1493" s="447">
        <v>0</v>
      </c>
      <c r="O1493" s="302"/>
      <c r="P1493" s="241"/>
      <c r="Q1493" s="33">
        <f>[2]Metryka!$C$25</f>
        <v>0</v>
      </c>
      <c r="R1493" s="85">
        <f>[2]Metryka!$D$25</f>
        <v>0</v>
      </c>
      <c r="S1493" s="90">
        <f>[2]Metryka!$E$25</f>
        <v>0</v>
      </c>
      <c r="T1493" s="33" t="s">
        <v>1447</v>
      </c>
      <c r="U1493" s="33" t="s">
        <v>5251</v>
      </c>
      <c r="V1493" s="33" t="s">
        <v>5252</v>
      </c>
      <c r="W1493" s="33" t="s">
        <v>5253</v>
      </c>
      <c r="X1493" s="33" t="s">
        <v>4635</v>
      </c>
      <c r="Y1493" s="33" t="s">
        <v>6361</v>
      </c>
    </row>
    <row r="1494" spans="1:25" ht="15" customHeight="1">
      <c r="A1494" s="453">
        <f>[2]Metryka!$C$3</f>
        <v>0</v>
      </c>
      <c r="B1494" s="264" t="s">
        <v>3469</v>
      </c>
      <c r="C1494" s="264">
        <v>5317</v>
      </c>
      <c r="D1494" s="264"/>
      <c r="E1494" s="273"/>
      <c r="F1494" s="273"/>
      <c r="G1494" s="458" t="s">
        <v>3164</v>
      </c>
      <c r="H1494" s="496"/>
      <c r="I1494" s="249"/>
      <c r="J1494" s="302"/>
      <c r="K1494" s="302"/>
      <c r="L1494" s="302"/>
      <c r="M1494" s="302"/>
      <c r="N1494" s="447">
        <v>0</v>
      </c>
      <c r="O1494" s="302"/>
      <c r="P1494" s="241"/>
      <c r="Q1494" s="33">
        <f>[2]Metryka!$C$25</f>
        <v>0</v>
      </c>
      <c r="R1494" s="85">
        <f>[2]Metryka!$D$25</f>
        <v>0</v>
      </c>
      <c r="S1494" s="90">
        <f>[2]Metryka!$E$25</f>
        <v>0</v>
      </c>
      <c r="T1494" s="33">
        <v>0</v>
      </c>
      <c r="U1494" s="33">
        <v>0</v>
      </c>
      <c r="V1494" s="33">
        <v>0</v>
      </c>
      <c r="W1494" s="33">
        <v>0</v>
      </c>
      <c r="X1494" s="33">
        <v>0</v>
      </c>
      <c r="Y1494" s="33">
        <v>0</v>
      </c>
    </row>
    <row r="1495" spans="1:25" ht="15" customHeight="1">
      <c r="A1495" s="453">
        <f>[2]Metryka!$C$3</f>
        <v>0</v>
      </c>
      <c r="B1495" s="264" t="s">
        <v>1197</v>
      </c>
      <c r="C1495" s="264">
        <v>4190</v>
      </c>
      <c r="D1495" s="264" t="s">
        <v>4061</v>
      </c>
      <c r="E1495" s="273">
        <v>19.261500000000002</v>
      </c>
      <c r="F1495" s="273">
        <v>50.777900000000002</v>
      </c>
      <c r="G1495" s="458" t="s">
        <v>3167</v>
      </c>
      <c r="H1495" s="496"/>
      <c r="I1495" s="249"/>
      <c r="J1495" s="302"/>
      <c r="K1495" s="302"/>
      <c r="L1495" s="302"/>
      <c r="M1495" s="302"/>
      <c r="N1495" s="447">
        <v>0</v>
      </c>
      <c r="O1495" s="302"/>
      <c r="P1495" s="241"/>
      <c r="Q1495" s="33">
        <f>[2]Metryka!$C$25</f>
        <v>0</v>
      </c>
      <c r="R1495" s="85">
        <f>[2]Metryka!$D$25</f>
        <v>0</v>
      </c>
      <c r="S1495" s="90">
        <f>[2]Metryka!$E$25</f>
        <v>0</v>
      </c>
      <c r="T1495" s="33" t="s">
        <v>4777</v>
      </c>
      <c r="U1495" s="33" t="s">
        <v>4777</v>
      </c>
      <c r="V1495" s="33" t="s">
        <v>7531</v>
      </c>
      <c r="W1495" s="33" t="s">
        <v>5350</v>
      </c>
      <c r="X1495" s="33" t="s">
        <v>4643</v>
      </c>
      <c r="Y1495" s="33" t="s">
        <v>7531</v>
      </c>
    </row>
    <row r="1496" spans="1:25" ht="15" customHeight="1">
      <c r="A1496" s="453">
        <f>[2]Metryka!$C$3</f>
        <v>0</v>
      </c>
      <c r="B1496" s="264" t="s">
        <v>3470</v>
      </c>
      <c r="C1496" s="264">
        <v>5318</v>
      </c>
      <c r="D1496" s="264"/>
      <c r="E1496" s="273"/>
      <c r="F1496" s="273"/>
      <c r="G1496" s="458" t="s">
        <v>3169</v>
      </c>
      <c r="H1496" s="496"/>
      <c r="I1496" s="249"/>
      <c r="J1496" s="302"/>
      <c r="K1496" s="302"/>
      <c r="L1496" s="302"/>
      <c r="M1496" s="302"/>
      <c r="N1496" s="447">
        <v>0</v>
      </c>
      <c r="O1496" s="302"/>
      <c r="P1496" s="241"/>
      <c r="Q1496" s="33">
        <f>[2]Metryka!$C$25</f>
        <v>0</v>
      </c>
      <c r="R1496" s="85">
        <f>[2]Metryka!$D$25</f>
        <v>0</v>
      </c>
      <c r="S1496" s="90">
        <f>[2]Metryka!$E$25</f>
        <v>0</v>
      </c>
      <c r="T1496" s="33" t="s">
        <v>5129</v>
      </c>
      <c r="U1496" s="33" t="s">
        <v>5129</v>
      </c>
      <c r="V1496" s="33" t="s">
        <v>5173</v>
      </c>
      <c r="W1496" s="33" t="s">
        <v>5130</v>
      </c>
      <c r="X1496" s="33" t="s">
        <v>3169</v>
      </c>
      <c r="Y1496" s="33" t="s">
        <v>5173</v>
      </c>
    </row>
    <row r="1497" spans="1:25" ht="15" customHeight="1">
      <c r="A1497" s="453">
        <f>[2]Metryka!$C$3</f>
        <v>0</v>
      </c>
      <c r="B1497" s="264" t="s">
        <v>1198</v>
      </c>
      <c r="C1497" s="264">
        <v>94</v>
      </c>
      <c r="D1497" s="264" t="s">
        <v>4317</v>
      </c>
      <c r="E1497" s="273">
        <v>19.347200000000001</v>
      </c>
      <c r="F1497" s="273">
        <v>52.227400000000003</v>
      </c>
      <c r="G1497" s="458" t="s">
        <v>3169</v>
      </c>
      <c r="H1497" s="496"/>
      <c r="I1497" s="249"/>
      <c r="J1497" s="302"/>
      <c r="K1497" s="302"/>
      <c r="L1497" s="302"/>
      <c r="M1497" s="302"/>
      <c r="N1497" s="447">
        <v>0</v>
      </c>
      <c r="O1497" s="302"/>
      <c r="P1497" s="241"/>
      <c r="Q1497" s="33">
        <f>[2]Metryka!$C$25</f>
        <v>0</v>
      </c>
      <c r="R1497" s="85">
        <f>[2]Metryka!$D$25</f>
        <v>0</v>
      </c>
      <c r="S1497" s="90">
        <f>[2]Metryka!$E$25</f>
        <v>0</v>
      </c>
      <c r="T1497" s="33" t="s">
        <v>1198</v>
      </c>
      <c r="U1497" s="33" t="s">
        <v>7532</v>
      </c>
      <c r="V1497" s="33" t="s">
        <v>7533</v>
      </c>
      <c r="W1497" s="33" t="s">
        <v>6817</v>
      </c>
      <c r="X1497" s="33" t="s">
        <v>4636</v>
      </c>
      <c r="Y1497" s="33" t="s">
        <v>7533</v>
      </c>
    </row>
    <row r="1498" spans="1:25" ht="15" customHeight="1">
      <c r="A1498" s="453"/>
      <c r="B1498" s="264" t="s">
        <v>9033</v>
      </c>
      <c r="C1498" s="264">
        <v>1024</v>
      </c>
      <c r="D1498" s="264">
        <v>33</v>
      </c>
      <c r="E1498">
        <v>19.304359999999999</v>
      </c>
      <c r="F1498">
        <v>52.239842000000003</v>
      </c>
      <c r="G1498" s="458" t="s">
        <v>3169</v>
      </c>
      <c r="H1498" s="496"/>
      <c r="I1498" s="249"/>
      <c r="J1498" s="302"/>
      <c r="K1498" s="302"/>
      <c r="L1498" s="302"/>
      <c r="M1498" s="302"/>
      <c r="N1498" s="447"/>
      <c r="O1498" s="302"/>
      <c r="P1498" s="241"/>
      <c r="R1498" s="85"/>
      <c r="S1498" s="90"/>
      <c r="T1498" s="33" t="e">
        <v>#N/A</v>
      </c>
      <c r="U1498" s="33" t="e">
        <v>#N/A</v>
      </c>
      <c r="V1498" s="33" t="e">
        <v>#N/A</v>
      </c>
      <c r="W1498" s="33" t="e">
        <v>#N/A</v>
      </c>
      <c r="X1498" s="33" t="e">
        <v>#N/A</v>
      </c>
      <c r="Y1498" s="33" t="e">
        <v>#N/A</v>
      </c>
    </row>
    <row r="1499" spans="1:25" ht="15" customHeight="1">
      <c r="A1499" s="453">
        <f>[2]Metryka!$C$3</f>
        <v>0</v>
      </c>
      <c r="B1499" s="264" t="s">
        <v>1199</v>
      </c>
      <c r="C1499" s="264">
        <v>4191</v>
      </c>
      <c r="D1499" s="264" t="s">
        <v>4271</v>
      </c>
      <c r="E1499" s="273">
        <v>18.298500000000001</v>
      </c>
      <c r="F1499" s="273">
        <v>50.200499999999998</v>
      </c>
      <c r="G1499" s="458" t="s">
        <v>3167</v>
      </c>
      <c r="H1499" s="496"/>
      <c r="I1499" s="249"/>
      <c r="J1499" s="302"/>
      <c r="K1499" s="302"/>
      <c r="L1499" s="302"/>
      <c r="M1499" s="302"/>
      <c r="N1499" s="447">
        <v>0</v>
      </c>
      <c r="O1499" s="302"/>
      <c r="P1499" s="241"/>
      <c r="Q1499" s="33">
        <f>[2]Metryka!$C$25</f>
        <v>0</v>
      </c>
      <c r="R1499" s="85">
        <f>[2]Metryka!$D$25</f>
        <v>0</v>
      </c>
      <c r="S1499" s="90">
        <f>[2]Metryka!$E$25</f>
        <v>0</v>
      </c>
      <c r="T1499" s="33" t="s">
        <v>1199</v>
      </c>
      <c r="U1499" s="33" t="s">
        <v>7534</v>
      </c>
      <c r="V1499" s="33" t="s">
        <v>7535</v>
      </c>
      <c r="W1499" s="33" t="s">
        <v>5594</v>
      </c>
      <c r="X1499" s="33" t="s">
        <v>4643</v>
      </c>
      <c r="Y1499" s="33" t="s">
        <v>7536</v>
      </c>
    </row>
    <row r="1500" spans="1:25" ht="15" customHeight="1">
      <c r="A1500" s="453">
        <f>[2]Metryka!$C$3</f>
        <v>0</v>
      </c>
      <c r="B1500" s="264" t="s">
        <v>1201</v>
      </c>
      <c r="C1500" s="264">
        <v>5319</v>
      </c>
      <c r="D1500" s="264" t="s">
        <v>4112</v>
      </c>
      <c r="E1500" s="273">
        <v>18.577500000000001</v>
      </c>
      <c r="F1500" s="273">
        <v>54.7361</v>
      </c>
      <c r="G1500" s="458" t="s">
        <v>3172</v>
      </c>
      <c r="H1500" s="496"/>
      <c r="I1500" s="249"/>
      <c r="J1500" s="302"/>
      <c r="K1500" s="302"/>
      <c r="L1500" s="302"/>
      <c r="M1500" s="302"/>
      <c r="N1500" s="447">
        <v>0</v>
      </c>
      <c r="O1500" s="302"/>
      <c r="P1500" s="241"/>
      <c r="Q1500" s="33">
        <f>[2]Metryka!$C$25</f>
        <v>0</v>
      </c>
      <c r="R1500" s="85">
        <f>[2]Metryka!$D$25</f>
        <v>0</v>
      </c>
      <c r="S1500" s="90">
        <f>[2]Metryka!$E$25</f>
        <v>0</v>
      </c>
      <c r="T1500" s="33" t="s">
        <v>850</v>
      </c>
      <c r="U1500" s="33" t="s">
        <v>7212</v>
      </c>
      <c r="V1500" s="33" t="s">
        <v>7149</v>
      </c>
      <c r="W1500" s="33" t="s">
        <v>6414</v>
      </c>
      <c r="X1500" s="33" t="s">
        <v>4642</v>
      </c>
      <c r="Y1500" s="33" t="s">
        <v>7213</v>
      </c>
    </row>
    <row r="1501" spans="1:25" ht="15" customHeight="1">
      <c r="A1501" s="453">
        <f>[2]Metryka!$C$3</f>
        <v>0</v>
      </c>
      <c r="B1501" s="264" t="s">
        <v>1200</v>
      </c>
      <c r="C1501" s="264">
        <v>95</v>
      </c>
      <c r="D1501" s="264" t="s">
        <v>4193</v>
      </c>
      <c r="E1501" s="273">
        <v>23.6418</v>
      </c>
      <c r="F1501" s="273">
        <v>53.511000000000003</v>
      </c>
      <c r="G1501" s="458" t="s">
        <v>3171</v>
      </c>
      <c r="H1501" s="496"/>
      <c r="I1501" s="249"/>
      <c r="J1501" s="302"/>
      <c r="K1501" s="302"/>
      <c r="L1501" s="302"/>
      <c r="M1501" s="302"/>
      <c r="N1501" s="447">
        <v>0</v>
      </c>
      <c r="O1501" s="302"/>
      <c r="P1501" s="241"/>
      <c r="Q1501" s="33">
        <f>[2]Metryka!$C$25</f>
        <v>0</v>
      </c>
      <c r="R1501" s="85">
        <f>[2]Metryka!$D$25</f>
        <v>0</v>
      </c>
      <c r="S1501" s="90">
        <f>[2]Metryka!$E$25</f>
        <v>0</v>
      </c>
      <c r="T1501" s="33" t="s">
        <v>6626</v>
      </c>
      <c r="U1501" s="33" t="s">
        <v>6627</v>
      </c>
      <c r="V1501" s="33" t="s">
        <v>6628</v>
      </c>
      <c r="W1501" s="33" t="s">
        <v>6629</v>
      </c>
      <c r="X1501" s="33" t="s">
        <v>4641</v>
      </c>
      <c r="Y1501" s="33" t="s">
        <v>6628</v>
      </c>
    </row>
    <row r="1502" spans="1:25" ht="15" customHeight="1">
      <c r="A1502" s="453">
        <f>[2]Metryka!$C$3</f>
        <v>0</v>
      </c>
      <c r="B1502" s="264" t="s">
        <v>3471</v>
      </c>
      <c r="C1502" s="264">
        <v>8810</v>
      </c>
      <c r="D1502" s="264"/>
      <c r="E1502" s="273"/>
      <c r="F1502" s="273"/>
      <c r="G1502" s="458" t="s">
        <v>3171</v>
      </c>
      <c r="H1502" s="496"/>
      <c r="I1502" s="249"/>
      <c r="J1502" s="302"/>
      <c r="K1502" s="302"/>
      <c r="L1502" s="302"/>
      <c r="M1502" s="302"/>
      <c r="N1502" s="447">
        <v>0</v>
      </c>
      <c r="O1502" s="302"/>
      <c r="P1502" s="241"/>
      <c r="Q1502" s="33">
        <f>[2]Metryka!$C$25</f>
        <v>0</v>
      </c>
      <c r="R1502" s="85">
        <f>[2]Metryka!$D$25</f>
        <v>0</v>
      </c>
      <c r="S1502" s="90">
        <f>[2]Metryka!$E$25</f>
        <v>0</v>
      </c>
      <c r="T1502" s="33" t="s">
        <v>5116</v>
      </c>
      <c r="U1502" s="33" t="s">
        <v>5116</v>
      </c>
      <c r="V1502" s="33">
        <v>0</v>
      </c>
      <c r="W1502" s="33" t="s">
        <v>5116</v>
      </c>
      <c r="X1502" s="33" t="s">
        <v>3171</v>
      </c>
      <c r="Y1502" s="33">
        <v>0</v>
      </c>
    </row>
    <row r="1503" spans="1:25" ht="15" customHeight="1">
      <c r="A1503" s="453">
        <f>[2]Metryka!$C$3</f>
        <v>0</v>
      </c>
      <c r="B1503" s="264" t="s">
        <v>1202</v>
      </c>
      <c r="C1503" s="264">
        <v>5320</v>
      </c>
      <c r="D1503" s="264" t="s">
        <v>4033</v>
      </c>
      <c r="E1503" s="273">
        <v>18.421600000000002</v>
      </c>
      <c r="F1503" s="273">
        <v>53.578299999999999</v>
      </c>
      <c r="G1503" s="458" t="s">
        <v>3164</v>
      </c>
      <c r="H1503" s="496"/>
      <c r="I1503" s="249"/>
      <c r="J1503" s="302"/>
      <c r="K1503" s="302"/>
      <c r="L1503" s="302"/>
      <c r="M1503" s="302"/>
      <c r="N1503" s="447">
        <v>0</v>
      </c>
      <c r="O1503" s="302"/>
      <c r="P1503" s="241"/>
      <c r="Q1503" s="33">
        <f>[2]Metryka!$C$25</f>
        <v>0</v>
      </c>
      <c r="R1503" s="85">
        <f>[2]Metryka!$D$25</f>
        <v>0</v>
      </c>
      <c r="S1503" s="90">
        <f>[2]Metryka!$E$25</f>
        <v>0</v>
      </c>
      <c r="T1503" s="33" t="s">
        <v>1684</v>
      </c>
      <c r="U1503" s="33" t="s">
        <v>1684</v>
      </c>
      <c r="V1503" s="33" t="s">
        <v>7537</v>
      </c>
      <c r="W1503" s="33" t="s">
        <v>5863</v>
      </c>
      <c r="X1503" s="33" t="s">
        <v>4633</v>
      </c>
      <c r="Y1503" s="33" t="s">
        <v>7537</v>
      </c>
    </row>
    <row r="1504" spans="1:25" ht="15" customHeight="1">
      <c r="A1504" s="453">
        <f>[2]Metryka!$C$3</f>
        <v>0</v>
      </c>
      <c r="B1504" s="264" t="s">
        <v>1203</v>
      </c>
      <c r="C1504" s="264">
        <v>5321</v>
      </c>
      <c r="D1504" s="264" t="s">
        <v>4318</v>
      </c>
      <c r="E1504" s="273">
        <v>18.933700000000002</v>
      </c>
      <c r="F1504" s="273">
        <v>53.731299999999997</v>
      </c>
      <c r="G1504" s="458" t="s">
        <v>3172</v>
      </c>
      <c r="H1504" s="496"/>
      <c r="I1504" s="249"/>
      <c r="J1504" s="302"/>
      <c r="K1504" s="302"/>
      <c r="L1504" s="302"/>
      <c r="M1504" s="302"/>
      <c r="N1504" s="447">
        <v>0</v>
      </c>
      <c r="O1504" s="302"/>
      <c r="P1504" s="241"/>
      <c r="Q1504" s="33">
        <f>[2]Metryka!$C$25</f>
        <v>0</v>
      </c>
      <c r="R1504" s="85">
        <f>[2]Metryka!$D$25</f>
        <v>0</v>
      </c>
      <c r="S1504" s="90">
        <f>[2]Metryka!$E$25</f>
        <v>0</v>
      </c>
      <c r="T1504" s="33" t="s">
        <v>1203</v>
      </c>
      <c r="U1504" s="33" t="s">
        <v>7538</v>
      </c>
      <c r="V1504" s="33" t="s">
        <v>7539</v>
      </c>
      <c r="W1504" s="33" t="s">
        <v>5232</v>
      </c>
      <c r="X1504" s="33" t="s">
        <v>4642</v>
      </c>
      <c r="Y1504" s="33" t="s">
        <v>7539</v>
      </c>
    </row>
    <row r="1505" spans="1:25" ht="15" customHeight="1">
      <c r="A1505" s="453">
        <f>[2]Metryka!$C$3</f>
        <v>0</v>
      </c>
      <c r="B1505" s="264" t="s">
        <v>1204</v>
      </c>
      <c r="C1505" s="264">
        <v>6226</v>
      </c>
      <c r="D1505" s="264" t="s">
        <v>4016</v>
      </c>
      <c r="E1505" s="273">
        <v>15.5038</v>
      </c>
      <c r="F1505" s="273">
        <v>50.923999999999999</v>
      </c>
      <c r="G1505" s="458" t="s">
        <v>3184</v>
      </c>
      <c r="H1505" s="496"/>
      <c r="I1505" s="249"/>
      <c r="J1505" s="302"/>
      <c r="K1505" s="302"/>
      <c r="L1505" s="302"/>
      <c r="M1505" s="302"/>
      <c r="N1505" s="447">
        <v>0</v>
      </c>
      <c r="O1505" s="302"/>
      <c r="P1505" s="241"/>
      <c r="Q1505" s="33">
        <f>[2]Metryka!$C$25</f>
        <v>0</v>
      </c>
      <c r="R1505" s="85">
        <f>[2]Metryka!$D$25</f>
        <v>0</v>
      </c>
      <c r="S1505" s="90">
        <f>[2]Metryka!$E$25</f>
        <v>0</v>
      </c>
      <c r="T1505" s="33" t="s">
        <v>3548</v>
      </c>
      <c r="U1505" s="33" t="s">
        <v>7540</v>
      </c>
      <c r="V1505" s="33" t="s">
        <v>7541</v>
      </c>
      <c r="W1505" s="33" t="s">
        <v>6685</v>
      </c>
      <c r="X1505" s="33" t="s">
        <v>4632</v>
      </c>
      <c r="Y1505" s="33" t="s">
        <v>7542</v>
      </c>
    </row>
    <row r="1506" spans="1:25" ht="15" customHeight="1">
      <c r="A1506" s="453">
        <f>[2]Metryka!$C$3</f>
        <v>0</v>
      </c>
      <c r="B1506" s="264" t="s">
        <v>3472</v>
      </c>
      <c r="C1506" s="264">
        <v>7235</v>
      </c>
      <c r="D1506" s="264"/>
      <c r="E1506" s="273"/>
      <c r="F1506" s="273"/>
      <c r="G1506" s="458" t="s">
        <v>3168</v>
      </c>
      <c r="H1506" s="496"/>
      <c r="I1506" s="249"/>
      <c r="J1506" s="302"/>
      <c r="K1506" s="302"/>
      <c r="L1506" s="302"/>
      <c r="M1506" s="302"/>
      <c r="N1506" s="447">
        <v>0</v>
      </c>
      <c r="O1506" s="302"/>
      <c r="P1506" s="241"/>
      <c r="Q1506" s="33">
        <f>[2]Metryka!$C$25</f>
        <v>0</v>
      </c>
      <c r="R1506" s="85">
        <f>[2]Metryka!$D$25</f>
        <v>0</v>
      </c>
      <c r="S1506" s="90">
        <f>[2]Metryka!$E$25</f>
        <v>0</v>
      </c>
      <c r="T1506" s="33">
        <v>0</v>
      </c>
      <c r="U1506" s="33">
        <v>0</v>
      </c>
      <c r="V1506" s="33">
        <v>0</v>
      </c>
      <c r="W1506" s="33">
        <v>0</v>
      </c>
      <c r="X1506" s="33">
        <v>0</v>
      </c>
      <c r="Y1506" s="33">
        <v>0</v>
      </c>
    </row>
    <row r="1507" spans="1:25" ht="15" customHeight="1">
      <c r="A1507" s="453">
        <f>[2]Metryka!$C$3</f>
        <v>0</v>
      </c>
      <c r="B1507" s="264" t="s">
        <v>1205</v>
      </c>
      <c r="C1507" s="264">
        <v>3147</v>
      </c>
      <c r="D1507" s="264" t="s">
        <v>4233</v>
      </c>
      <c r="E1507" s="273">
        <v>19.503599999999999</v>
      </c>
      <c r="F1507" s="273">
        <v>49.723399999999998</v>
      </c>
      <c r="G1507" s="458" t="s">
        <v>3166</v>
      </c>
      <c r="H1507" s="496"/>
      <c r="I1507" s="249"/>
      <c r="J1507" s="302"/>
      <c r="K1507" s="302"/>
      <c r="L1507" s="302"/>
      <c r="M1507" s="302"/>
      <c r="N1507" s="447">
        <v>0</v>
      </c>
      <c r="O1507" s="302"/>
      <c r="P1507" s="241"/>
      <c r="Q1507" s="33">
        <f>[2]Metryka!$C$25</f>
        <v>0</v>
      </c>
      <c r="R1507" s="85">
        <f>[2]Metryka!$D$25</f>
        <v>0</v>
      </c>
      <c r="S1507" s="90">
        <f>[2]Metryka!$E$25</f>
        <v>0</v>
      </c>
      <c r="T1507" s="33" t="s">
        <v>2331</v>
      </c>
      <c r="U1507" s="33" t="s">
        <v>2331</v>
      </c>
      <c r="V1507" s="33" t="s">
        <v>7068</v>
      </c>
      <c r="W1507" s="33" t="s">
        <v>5145</v>
      </c>
      <c r="X1507" s="33" t="s">
        <v>4637</v>
      </c>
      <c r="Y1507" s="33" t="s">
        <v>7068</v>
      </c>
    </row>
    <row r="1508" spans="1:25" ht="15" customHeight="1">
      <c r="A1508" s="453">
        <f>[2]Metryka!$C$3</f>
        <v>0</v>
      </c>
      <c r="B1508" s="264" t="s">
        <v>1206</v>
      </c>
      <c r="C1508" s="264">
        <v>4192</v>
      </c>
      <c r="D1508" s="264" t="s">
        <v>4233</v>
      </c>
      <c r="E1508" s="273">
        <v>19.472799999999999</v>
      </c>
      <c r="F1508" s="273">
        <v>49.712000000000003</v>
      </c>
      <c r="G1508" s="458" t="s">
        <v>3166</v>
      </c>
      <c r="H1508" s="496"/>
      <c r="I1508" s="249"/>
      <c r="J1508" s="302"/>
      <c r="K1508" s="302"/>
      <c r="L1508" s="302"/>
      <c r="M1508" s="302"/>
      <c r="N1508" s="447">
        <v>0</v>
      </c>
      <c r="O1508" s="302"/>
      <c r="P1508" s="241"/>
      <c r="Q1508" s="33">
        <f>[2]Metryka!$C$25</f>
        <v>0</v>
      </c>
      <c r="R1508" s="85">
        <f>[2]Metryka!$D$25</f>
        <v>0</v>
      </c>
      <c r="S1508" s="90">
        <f>[2]Metryka!$E$25</f>
        <v>0</v>
      </c>
      <c r="T1508" s="33" t="s">
        <v>2331</v>
      </c>
      <c r="U1508" s="33" t="s">
        <v>2331</v>
      </c>
      <c r="V1508" s="33" t="s">
        <v>7068</v>
      </c>
      <c r="W1508" s="33" t="s">
        <v>5145</v>
      </c>
      <c r="X1508" s="33" t="s">
        <v>4637</v>
      </c>
      <c r="Y1508" s="33" t="s">
        <v>7068</v>
      </c>
    </row>
    <row r="1509" spans="1:25" ht="15" customHeight="1">
      <c r="A1509" s="453">
        <f>[2]Metryka!$C$3</f>
        <v>0</v>
      </c>
      <c r="B1509" s="264" t="s">
        <v>1207</v>
      </c>
      <c r="C1509" s="264">
        <v>4193</v>
      </c>
      <c r="D1509" s="264" t="s">
        <v>4053</v>
      </c>
      <c r="E1509" s="273">
        <v>19.0062</v>
      </c>
      <c r="F1509" s="273">
        <v>49.523200000000003</v>
      </c>
      <c r="G1509" s="458" t="s">
        <v>3167</v>
      </c>
      <c r="H1509" s="496"/>
      <c r="I1509" s="249"/>
      <c r="J1509" s="302"/>
      <c r="K1509" s="302"/>
      <c r="L1509" s="302"/>
      <c r="M1509" s="302"/>
      <c r="N1509" s="447">
        <v>0</v>
      </c>
      <c r="O1509" s="302"/>
      <c r="P1509" s="241"/>
      <c r="Q1509" s="33">
        <f>[2]Metryka!$C$25</f>
        <v>0</v>
      </c>
      <c r="R1509" s="85">
        <f>[2]Metryka!$D$25</f>
        <v>0</v>
      </c>
      <c r="S1509" s="90">
        <f>[2]Metryka!$E$25</f>
        <v>0</v>
      </c>
      <c r="T1509" s="33" t="s">
        <v>1462</v>
      </c>
      <c r="U1509" s="33" t="s">
        <v>1462</v>
      </c>
      <c r="V1509" s="33" t="s">
        <v>7543</v>
      </c>
      <c r="W1509" s="33" t="s">
        <v>6534</v>
      </c>
      <c r="X1509" s="33" t="s">
        <v>4643</v>
      </c>
      <c r="Y1509" s="33" t="s">
        <v>7543</v>
      </c>
    </row>
    <row r="1510" spans="1:25" ht="15" customHeight="1">
      <c r="A1510" s="453">
        <f>[2]Metryka!$C$3</f>
        <v>0</v>
      </c>
      <c r="B1510" s="264" t="s">
        <v>1208</v>
      </c>
      <c r="C1510" s="264"/>
      <c r="D1510" s="264" t="s">
        <v>4319</v>
      </c>
      <c r="E1510" s="273">
        <v>22.941700000000001</v>
      </c>
      <c r="F1510" s="273">
        <v>54.054099999999998</v>
      </c>
      <c r="G1510" s="458" t="s">
        <v>3171</v>
      </c>
      <c r="H1510" s="496"/>
      <c r="I1510" s="249"/>
      <c r="J1510" s="302"/>
      <c r="K1510" s="302"/>
      <c r="L1510" s="302"/>
      <c r="M1510" s="302"/>
      <c r="N1510" s="447">
        <v>0</v>
      </c>
      <c r="O1510" s="302"/>
      <c r="P1510" s="241"/>
      <c r="Q1510" s="33">
        <f>[2]Metryka!$C$25</f>
        <v>0</v>
      </c>
      <c r="R1510" s="85">
        <f>[2]Metryka!$D$25</f>
        <v>0</v>
      </c>
      <c r="S1510" s="90">
        <f>[2]Metryka!$E$25</f>
        <v>0</v>
      </c>
      <c r="T1510" s="33" t="s">
        <v>2380</v>
      </c>
      <c r="U1510" s="33" t="s">
        <v>5584</v>
      </c>
      <c r="V1510" s="33" t="s">
        <v>5585</v>
      </c>
      <c r="W1510" s="33" t="s">
        <v>5586</v>
      </c>
      <c r="X1510" s="33" t="s">
        <v>4641</v>
      </c>
      <c r="Y1510" s="33" t="s">
        <v>5585</v>
      </c>
    </row>
    <row r="1511" spans="1:25" ht="15" customHeight="1">
      <c r="A1511" s="453">
        <f>[2]Metryka!$C$3</f>
        <v>0</v>
      </c>
      <c r="B1511" s="264" t="s">
        <v>1209</v>
      </c>
      <c r="C1511" s="264">
        <v>3148</v>
      </c>
      <c r="D1511" s="264" t="s">
        <v>4042</v>
      </c>
      <c r="E1511" s="273">
        <v>19.979500000000002</v>
      </c>
      <c r="F1511" s="273">
        <v>49.499400000000001</v>
      </c>
      <c r="G1511" s="458" t="s">
        <v>3166</v>
      </c>
      <c r="H1511" s="496"/>
      <c r="I1511" s="249"/>
      <c r="J1511" s="302"/>
      <c r="K1511" s="302"/>
      <c r="L1511" s="302"/>
      <c r="M1511" s="302"/>
      <c r="N1511" s="447">
        <v>0</v>
      </c>
      <c r="O1511" s="302"/>
      <c r="P1511" s="241"/>
      <c r="Q1511" s="33">
        <f>[2]Metryka!$C$25</f>
        <v>0</v>
      </c>
      <c r="R1511" s="85">
        <f>[2]Metryka!$D$25</f>
        <v>0</v>
      </c>
      <c r="S1511" s="90">
        <f>[2]Metryka!$E$25</f>
        <v>0</v>
      </c>
      <c r="T1511" s="33" t="s">
        <v>1620</v>
      </c>
      <c r="U1511" s="33" t="s">
        <v>7544</v>
      </c>
      <c r="V1511" s="33" t="s">
        <v>7545</v>
      </c>
      <c r="W1511" s="33" t="s">
        <v>5765</v>
      </c>
      <c r="X1511" s="33" t="s">
        <v>4637</v>
      </c>
      <c r="Y1511" s="33" t="s">
        <v>7545</v>
      </c>
    </row>
    <row r="1512" spans="1:25" ht="15" customHeight="1">
      <c r="A1512" s="453">
        <f>[2]Metryka!$C$3</f>
        <v>0</v>
      </c>
      <c r="B1512" s="264" t="s">
        <v>5066</v>
      </c>
      <c r="C1512" s="264">
        <v>7239</v>
      </c>
      <c r="D1512" s="264">
        <v>30</v>
      </c>
      <c r="E1512" s="273">
        <v>22.841334</v>
      </c>
      <c r="F1512" s="273">
        <v>51.608086999999998</v>
      </c>
      <c r="G1512" s="458" t="s">
        <v>3191</v>
      </c>
      <c r="H1512" s="496"/>
      <c r="I1512" s="249"/>
      <c r="J1512" s="302"/>
      <c r="K1512" s="302"/>
      <c r="L1512" s="302"/>
      <c r="M1512" s="302"/>
      <c r="N1512" s="447">
        <v>0</v>
      </c>
      <c r="O1512" s="302"/>
      <c r="P1512" s="241"/>
      <c r="Q1512" s="33">
        <f>[2]Metryka!$C$25</f>
        <v>0</v>
      </c>
      <c r="R1512" s="85">
        <f>[2]Metryka!$D$25</f>
        <v>0</v>
      </c>
      <c r="S1512" s="90">
        <f>[2]Metryka!$E$25</f>
        <v>0</v>
      </c>
      <c r="T1512" s="33" t="s">
        <v>1736</v>
      </c>
      <c r="U1512" s="33" t="s">
        <v>5587</v>
      </c>
      <c r="V1512" s="33" t="s">
        <v>5588</v>
      </c>
      <c r="W1512" s="33" t="s">
        <v>5589</v>
      </c>
      <c r="X1512" s="33" t="s">
        <v>4634</v>
      </c>
      <c r="Y1512" s="33" t="s">
        <v>8068</v>
      </c>
    </row>
    <row r="1513" spans="1:25" ht="15" customHeight="1">
      <c r="A1513" s="453">
        <f>[2]Metryka!$C$3</f>
        <v>0</v>
      </c>
      <c r="B1513" s="264" t="s">
        <v>1210</v>
      </c>
      <c r="C1513" s="264">
        <v>8195</v>
      </c>
      <c r="D1513" s="264" t="s">
        <v>4031</v>
      </c>
      <c r="E1513" s="273">
        <v>14.712999999999999</v>
      </c>
      <c r="F1513" s="273">
        <v>52.459600000000002</v>
      </c>
      <c r="G1513" s="458" t="s">
        <v>3174</v>
      </c>
      <c r="H1513" s="496"/>
      <c r="I1513" s="249"/>
      <c r="J1513" s="302"/>
      <c r="K1513" s="302"/>
      <c r="L1513" s="302"/>
      <c r="M1513" s="302"/>
      <c r="N1513" s="447">
        <v>0</v>
      </c>
      <c r="O1513" s="302"/>
      <c r="P1513" s="241"/>
      <c r="Q1513" s="33">
        <f>[2]Metryka!$C$25</f>
        <v>0</v>
      </c>
      <c r="R1513" s="85">
        <f>[2]Metryka!$D$25</f>
        <v>0</v>
      </c>
      <c r="S1513" s="90">
        <f>[2]Metryka!$E$25</f>
        <v>0</v>
      </c>
      <c r="T1513" s="33" t="s">
        <v>720</v>
      </c>
      <c r="U1513" s="33" t="s">
        <v>720</v>
      </c>
      <c r="V1513" s="33" t="s">
        <v>6975</v>
      </c>
      <c r="W1513" s="33" t="s">
        <v>6765</v>
      </c>
      <c r="X1513" s="33" t="s">
        <v>4635</v>
      </c>
      <c r="Y1513" s="33" t="s">
        <v>6975</v>
      </c>
    </row>
    <row r="1514" spans="1:25" ht="15" customHeight="1">
      <c r="A1514" s="453">
        <f>[2]Metryka!$C$3</f>
        <v>0</v>
      </c>
      <c r="B1514" s="264" t="s">
        <v>3473</v>
      </c>
      <c r="C1514" s="264">
        <v>7236</v>
      </c>
      <c r="D1514" s="264" t="s">
        <v>3993</v>
      </c>
      <c r="E1514" s="273">
        <v>15.3066</v>
      </c>
      <c r="F1514" s="273">
        <v>52.035899999999998</v>
      </c>
      <c r="G1514" s="458" t="s">
        <v>3174</v>
      </c>
      <c r="H1514" s="496"/>
      <c r="I1514" s="249"/>
      <c r="J1514" s="302"/>
      <c r="K1514" s="302"/>
      <c r="L1514" s="302"/>
      <c r="M1514" s="302"/>
      <c r="N1514" s="447">
        <v>0</v>
      </c>
      <c r="O1514" s="302"/>
      <c r="P1514" s="241"/>
      <c r="Q1514" s="33">
        <f>[2]Metryka!$C$25</f>
        <v>0</v>
      </c>
      <c r="R1514" s="85">
        <f>[2]Metryka!$D$25</f>
        <v>0</v>
      </c>
      <c r="S1514" s="90">
        <f>[2]Metryka!$E$25</f>
        <v>0</v>
      </c>
      <c r="T1514" s="33" t="s">
        <v>432</v>
      </c>
      <c r="U1514" s="33" t="s">
        <v>5590</v>
      </c>
      <c r="V1514" s="33" t="s">
        <v>5591</v>
      </c>
      <c r="W1514" s="33" t="s">
        <v>5592</v>
      </c>
      <c r="X1514" s="33" t="s">
        <v>4635</v>
      </c>
      <c r="Y1514" s="33" t="s">
        <v>6074</v>
      </c>
    </row>
    <row r="1515" spans="1:25" ht="15" customHeight="1">
      <c r="A1515" s="453">
        <f>[2]Metryka!$C$3</f>
        <v>0</v>
      </c>
      <c r="B1515" s="264" t="s">
        <v>1211</v>
      </c>
      <c r="C1515" s="264">
        <v>5323</v>
      </c>
      <c r="D1515" s="264" t="s">
        <v>4033</v>
      </c>
      <c r="E1515" s="273">
        <v>18.207999999999998</v>
      </c>
      <c r="F1515" s="273">
        <v>53.6663</v>
      </c>
      <c r="G1515" s="458" t="s">
        <v>3164</v>
      </c>
      <c r="H1515" s="496"/>
      <c r="I1515" s="249"/>
      <c r="J1515" s="302"/>
      <c r="K1515" s="302"/>
      <c r="L1515" s="302"/>
      <c r="M1515" s="302"/>
      <c r="N1515" s="447">
        <v>0</v>
      </c>
      <c r="O1515" s="302"/>
      <c r="P1515" s="241"/>
      <c r="Q1515" s="33">
        <f>[2]Metryka!$C$25</f>
        <v>0</v>
      </c>
      <c r="R1515" s="85">
        <f>[2]Metryka!$D$25</f>
        <v>0</v>
      </c>
      <c r="S1515" s="90">
        <f>[2]Metryka!$E$25</f>
        <v>0</v>
      </c>
      <c r="T1515" s="33" t="s">
        <v>2451</v>
      </c>
      <c r="U1515" s="33" t="s">
        <v>2451</v>
      </c>
      <c r="V1515" s="33" t="s">
        <v>5601</v>
      </c>
      <c r="W1515" s="33" t="s">
        <v>5602</v>
      </c>
      <c r="X1515" s="33" t="s">
        <v>4633</v>
      </c>
      <c r="Y1515" s="33" t="s">
        <v>5601</v>
      </c>
    </row>
    <row r="1516" spans="1:25" ht="15" customHeight="1">
      <c r="A1516" s="453">
        <f>[2]Metryka!$C$3</f>
        <v>0</v>
      </c>
      <c r="B1516" s="264" t="s">
        <v>1212</v>
      </c>
      <c r="C1516" s="264">
        <v>6228</v>
      </c>
      <c r="D1516" s="264" t="s">
        <v>4079</v>
      </c>
      <c r="E1516" s="273">
        <v>18.095099999999999</v>
      </c>
      <c r="F1516" s="273">
        <v>50.856499999999997</v>
      </c>
      <c r="G1516" s="458" t="s">
        <v>3176</v>
      </c>
      <c r="H1516" s="496"/>
      <c r="I1516" s="249"/>
      <c r="J1516" s="302"/>
      <c r="K1516" s="302"/>
      <c r="L1516" s="302"/>
      <c r="M1516" s="302"/>
      <c r="N1516" s="447">
        <v>0</v>
      </c>
      <c r="O1516" s="302"/>
      <c r="P1516" s="241"/>
      <c r="Q1516" s="33">
        <f>[2]Metryka!$C$25</f>
        <v>0</v>
      </c>
      <c r="R1516" s="85">
        <f>[2]Metryka!$D$25</f>
        <v>0</v>
      </c>
      <c r="S1516" s="90">
        <f>[2]Metryka!$E$25</f>
        <v>0</v>
      </c>
      <c r="T1516" s="33" t="s">
        <v>7546</v>
      </c>
      <c r="U1516" s="33" t="s">
        <v>7547</v>
      </c>
      <c r="V1516" s="33" t="s">
        <v>7548</v>
      </c>
      <c r="W1516" s="33" t="s">
        <v>6048</v>
      </c>
      <c r="X1516" s="33" t="s">
        <v>4639</v>
      </c>
      <c r="Y1516" s="33" t="s">
        <v>7548</v>
      </c>
    </row>
    <row r="1517" spans="1:25" ht="15" customHeight="1">
      <c r="A1517" s="453">
        <f>[2]Metryka!$C$3</f>
        <v>0</v>
      </c>
      <c r="B1517" s="264" t="s">
        <v>1213</v>
      </c>
      <c r="C1517" s="264">
        <v>97</v>
      </c>
      <c r="D1517" s="264" t="s">
        <v>4320</v>
      </c>
      <c r="E1517" s="273">
        <v>18.456</v>
      </c>
      <c r="F1517" s="273">
        <v>53.491</v>
      </c>
      <c r="G1517" s="458" t="s">
        <v>3164</v>
      </c>
      <c r="H1517" s="496"/>
      <c r="I1517" s="249"/>
      <c r="J1517" s="302"/>
      <c r="K1517" s="302"/>
      <c r="L1517" s="302"/>
      <c r="M1517" s="302"/>
      <c r="N1517" s="447">
        <v>0</v>
      </c>
      <c r="O1517" s="302"/>
      <c r="P1517" s="241"/>
      <c r="Q1517" s="33">
        <f>[2]Metryka!$C$25</f>
        <v>0</v>
      </c>
      <c r="R1517" s="85">
        <f>[2]Metryka!$D$25</f>
        <v>0</v>
      </c>
      <c r="S1517" s="90">
        <f>[2]Metryka!$E$25</f>
        <v>0</v>
      </c>
      <c r="T1517" s="33" t="s">
        <v>901</v>
      </c>
      <c r="U1517" s="33" t="s">
        <v>901</v>
      </c>
      <c r="V1517" s="33" t="s">
        <v>6604</v>
      </c>
      <c r="W1517" s="33" t="s">
        <v>5863</v>
      </c>
      <c r="X1517" s="33" t="s">
        <v>4633</v>
      </c>
      <c r="Y1517" s="33" t="s">
        <v>6604</v>
      </c>
    </row>
    <row r="1518" spans="1:25" ht="15" customHeight="1">
      <c r="A1518" s="453">
        <f>[2]Metryka!$C$3</f>
        <v>0</v>
      </c>
      <c r="B1518" s="264" t="s">
        <v>1214</v>
      </c>
      <c r="C1518" s="264">
        <v>7237</v>
      </c>
      <c r="D1518" s="264" t="s">
        <v>4074</v>
      </c>
      <c r="E1518" s="273">
        <v>17.251000000000001</v>
      </c>
      <c r="F1518" s="273">
        <v>52.915900000000001</v>
      </c>
      <c r="G1518" s="458" t="s">
        <v>3168</v>
      </c>
      <c r="H1518" s="496"/>
      <c r="I1518" s="249"/>
      <c r="J1518" s="302"/>
      <c r="K1518" s="302"/>
      <c r="L1518" s="302"/>
      <c r="M1518" s="302"/>
      <c r="N1518" s="447">
        <v>0</v>
      </c>
      <c r="O1518" s="302"/>
      <c r="P1518" s="241"/>
      <c r="Q1518" s="33">
        <f>[2]Metryka!$C$25</f>
        <v>0</v>
      </c>
      <c r="R1518" s="85">
        <f>[2]Metryka!$D$25</f>
        <v>0</v>
      </c>
      <c r="S1518" s="90">
        <f>[2]Metryka!$E$25</f>
        <v>0</v>
      </c>
      <c r="T1518" s="33" t="s">
        <v>677</v>
      </c>
      <c r="U1518" s="33" t="s">
        <v>5716</v>
      </c>
      <c r="V1518" s="33" t="s">
        <v>5717</v>
      </c>
      <c r="W1518" s="33" t="s">
        <v>5366</v>
      </c>
      <c r="X1518" s="33" t="s">
        <v>4646</v>
      </c>
      <c r="Y1518" s="33" t="s">
        <v>7549</v>
      </c>
    </row>
    <row r="1519" spans="1:25" ht="15" customHeight="1">
      <c r="A1519" s="453">
        <f>[2]Metryka!$C$3</f>
        <v>0</v>
      </c>
      <c r="B1519" s="264" t="s">
        <v>1215</v>
      </c>
      <c r="C1519" s="264">
        <v>7238</v>
      </c>
      <c r="D1519" s="264" t="s">
        <v>4034</v>
      </c>
      <c r="E1519" s="273">
        <v>16.485700000000001</v>
      </c>
      <c r="F1519" s="273">
        <v>51.815899999999999</v>
      </c>
      <c r="G1519" s="458" t="s">
        <v>3168</v>
      </c>
      <c r="H1519" s="496"/>
      <c r="I1519" s="249"/>
      <c r="J1519" s="302"/>
      <c r="K1519" s="302"/>
      <c r="L1519" s="302"/>
      <c r="M1519" s="302"/>
      <c r="N1519" s="447">
        <v>0</v>
      </c>
      <c r="O1519" s="302"/>
      <c r="P1519" s="241"/>
      <c r="Q1519" s="33">
        <f>[2]Metryka!$C$25</f>
        <v>0</v>
      </c>
      <c r="R1519" s="85">
        <f>[2]Metryka!$D$25</f>
        <v>0</v>
      </c>
      <c r="S1519" s="90">
        <f>[2]Metryka!$E$25</f>
        <v>0</v>
      </c>
      <c r="T1519" s="33" t="s">
        <v>7550</v>
      </c>
      <c r="U1519" s="33" t="s">
        <v>7550</v>
      </c>
      <c r="V1519" s="33" t="s">
        <v>7551</v>
      </c>
      <c r="W1519" s="33" t="s">
        <v>5421</v>
      </c>
      <c r="X1519" s="33" t="s">
        <v>4646</v>
      </c>
      <c r="Y1519" s="33" t="s">
        <v>7551</v>
      </c>
    </row>
    <row r="1520" spans="1:25" ht="15" customHeight="1">
      <c r="A1520" s="453">
        <f>[2]Metryka!$C$3</f>
        <v>0</v>
      </c>
      <c r="B1520" s="264" t="s">
        <v>3962</v>
      </c>
      <c r="C1520" s="264">
        <v>6229</v>
      </c>
      <c r="D1520" s="264" t="s">
        <v>4254</v>
      </c>
      <c r="E1520" s="273">
        <v>18.2486</v>
      </c>
      <c r="F1520" s="273">
        <v>50.912500000000001</v>
      </c>
      <c r="G1520" s="458" t="s">
        <v>3176</v>
      </c>
      <c r="H1520" s="496"/>
      <c r="I1520" s="249"/>
      <c r="J1520" s="302"/>
      <c r="K1520" s="302"/>
      <c r="L1520" s="302"/>
      <c r="M1520" s="302"/>
      <c r="N1520" s="447">
        <v>0</v>
      </c>
      <c r="O1520" s="302"/>
      <c r="P1520" s="241"/>
      <c r="Q1520" s="33">
        <f>[2]Metryka!$C$25</f>
        <v>0</v>
      </c>
      <c r="R1520" s="85">
        <f>[2]Metryka!$D$25</f>
        <v>0</v>
      </c>
      <c r="S1520" s="90">
        <f>[2]Metryka!$E$25</f>
        <v>0</v>
      </c>
      <c r="T1520" s="33">
        <v>0</v>
      </c>
      <c r="U1520" s="33">
        <v>0</v>
      </c>
      <c r="V1520" s="33">
        <v>0</v>
      </c>
      <c r="W1520" s="33">
        <v>0</v>
      </c>
      <c r="X1520" s="33">
        <v>0</v>
      </c>
      <c r="Y1520" s="33">
        <v>0</v>
      </c>
    </row>
    <row r="1521" spans="1:25" ht="15" customHeight="1">
      <c r="A1521" s="453">
        <f>[2]Metryka!$C$3</f>
        <v>0</v>
      </c>
      <c r="B1521" s="264" t="s">
        <v>1216</v>
      </c>
      <c r="C1521" s="264">
        <v>6230</v>
      </c>
      <c r="D1521" s="264" t="s">
        <v>4253</v>
      </c>
      <c r="E1521" s="273">
        <v>15.035299999999999</v>
      </c>
      <c r="F1521" s="273">
        <v>51.2254</v>
      </c>
      <c r="G1521" s="458" t="s">
        <v>3184</v>
      </c>
      <c r="H1521" s="496"/>
      <c r="I1521" s="249"/>
      <c r="J1521" s="302"/>
      <c r="K1521" s="302"/>
      <c r="L1521" s="302"/>
      <c r="M1521" s="302"/>
      <c r="N1521" s="447">
        <v>0</v>
      </c>
      <c r="O1521" s="302"/>
      <c r="P1521" s="241"/>
      <c r="Q1521" s="33">
        <f>[2]Metryka!$C$25</f>
        <v>0</v>
      </c>
      <c r="R1521" s="85">
        <f>[2]Metryka!$D$25</f>
        <v>0</v>
      </c>
      <c r="S1521" s="90">
        <f>[2]Metryka!$E$25</f>
        <v>0</v>
      </c>
      <c r="T1521" s="33" t="s">
        <v>1780</v>
      </c>
      <c r="U1521" s="33" t="s">
        <v>7552</v>
      </c>
      <c r="V1521" s="33" t="s">
        <v>7553</v>
      </c>
      <c r="W1521" s="33" t="s">
        <v>5274</v>
      </c>
      <c r="X1521" s="33" t="s">
        <v>4632</v>
      </c>
      <c r="Y1521" s="33" t="s">
        <v>7554</v>
      </c>
    </row>
    <row r="1522" spans="1:25" ht="15" customHeight="1">
      <c r="A1522" s="453">
        <f>[2]Metryka!$C$3</f>
        <v>0</v>
      </c>
      <c r="B1522" s="264" t="s">
        <v>3474</v>
      </c>
      <c r="C1522" s="264">
        <v>6231</v>
      </c>
      <c r="D1522" s="264" t="s">
        <v>4321</v>
      </c>
      <c r="E1522" s="273">
        <v>16.876100000000001</v>
      </c>
      <c r="F1522" s="273">
        <v>50.326700000000002</v>
      </c>
      <c r="G1522" s="458" t="s">
        <v>3184</v>
      </c>
      <c r="H1522" s="496"/>
      <c r="I1522" s="249"/>
      <c r="J1522" s="302"/>
      <c r="K1522" s="302"/>
      <c r="L1522" s="302"/>
      <c r="M1522" s="302"/>
      <c r="N1522" s="447">
        <v>0</v>
      </c>
      <c r="O1522" s="302"/>
      <c r="P1522" s="241"/>
      <c r="Q1522" s="33">
        <f>[2]Metryka!$C$25</f>
        <v>0</v>
      </c>
      <c r="R1522" s="85">
        <f>[2]Metryka!$D$25</f>
        <v>0</v>
      </c>
      <c r="S1522" s="90">
        <f>[2]Metryka!$E$25</f>
        <v>0</v>
      </c>
      <c r="T1522" s="33">
        <v>0</v>
      </c>
      <c r="U1522" s="33">
        <v>0</v>
      </c>
      <c r="V1522" s="33">
        <v>0</v>
      </c>
      <c r="W1522" s="33">
        <v>0</v>
      </c>
      <c r="X1522" s="33">
        <v>0</v>
      </c>
      <c r="Y1522" s="33">
        <v>0</v>
      </c>
    </row>
    <row r="1523" spans="1:25" ht="15" customHeight="1">
      <c r="A1523" s="453">
        <f>[2]Metryka!$C$3</f>
        <v>0</v>
      </c>
      <c r="B1523" s="264" t="s">
        <v>3475</v>
      </c>
      <c r="C1523" s="264">
        <v>98</v>
      </c>
      <c r="D1523" s="264" t="s">
        <v>4321</v>
      </c>
      <c r="E1523" s="273">
        <v>16.8628</v>
      </c>
      <c r="F1523" s="273">
        <v>50.340800000000002</v>
      </c>
      <c r="G1523" s="458" t="s">
        <v>3184</v>
      </c>
      <c r="H1523" s="496"/>
      <c r="I1523" s="249"/>
      <c r="J1523" s="302"/>
      <c r="K1523" s="302"/>
      <c r="L1523" s="302"/>
      <c r="M1523" s="302"/>
      <c r="N1523" s="447">
        <v>0</v>
      </c>
      <c r="O1523" s="302"/>
      <c r="P1523" s="241"/>
      <c r="Q1523" s="33">
        <f>[2]Metryka!$C$25</f>
        <v>0</v>
      </c>
      <c r="R1523" s="85">
        <f>[2]Metryka!$D$25</f>
        <v>0</v>
      </c>
      <c r="S1523" s="90">
        <f>[2]Metryka!$E$25</f>
        <v>0</v>
      </c>
      <c r="T1523" s="33" t="s">
        <v>3475</v>
      </c>
      <c r="U1523" s="33" t="s">
        <v>3475</v>
      </c>
      <c r="V1523" s="33">
        <v>0</v>
      </c>
      <c r="W1523" s="33" t="s">
        <v>5131</v>
      </c>
      <c r="X1523" s="33" t="s">
        <v>3184</v>
      </c>
      <c r="Y1523" s="33">
        <v>0</v>
      </c>
    </row>
    <row r="1524" spans="1:25" ht="15" customHeight="1">
      <c r="A1524" s="453">
        <f>[2]Metryka!$C$3</f>
        <v>0</v>
      </c>
      <c r="B1524" s="264" t="s">
        <v>1217</v>
      </c>
      <c r="C1524" s="264">
        <v>7240</v>
      </c>
      <c r="D1524" s="264" t="s">
        <v>4007</v>
      </c>
      <c r="E1524" s="273">
        <v>17.363</v>
      </c>
      <c r="F1524" s="273">
        <v>52.490900000000003</v>
      </c>
      <c r="G1524" s="458" t="s">
        <v>3168</v>
      </c>
      <c r="H1524" s="496"/>
      <c r="I1524" s="249"/>
      <c r="J1524" s="302"/>
      <c r="K1524" s="302"/>
      <c r="L1524" s="302"/>
      <c r="M1524" s="302"/>
      <c r="N1524" s="447">
        <v>0</v>
      </c>
      <c r="O1524" s="302"/>
      <c r="P1524" s="241"/>
      <c r="Q1524" s="33">
        <f>[2]Metryka!$C$25</f>
        <v>0</v>
      </c>
      <c r="R1524" s="85">
        <f>[2]Metryka!$D$25</f>
        <v>0</v>
      </c>
      <c r="S1524" s="90">
        <f>[2]Metryka!$E$25</f>
        <v>0</v>
      </c>
      <c r="T1524" s="33" t="s">
        <v>1374</v>
      </c>
      <c r="U1524" s="33" t="s">
        <v>6808</v>
      </c>
      <c r="V1524" s="33" t="s">
        <v>6809</v>
      </c>
      <c r="W1524" s="33" t="s">
        <v>5380</v>
      </c>
      <c r="X1524" s="33" t="s">
        <v>4646</v>
      </c>
      <c r="Y1524" s="33" t="s">
        <v>6809</v>
      </c>
    </row>
    <row r="1525" spans="1:25" ht="15" customHeight="1">
      <c r="A1525" s="453">
        <f>[2]Metryka!$C$3</f>
        <v>0</v>
      </c>
      <c r="B1525" s="264" t="s">
        <v>1218</v>
      </c>
      <c r="C1525" s="264">
        <v>428</v>
      </c>
      <c r="D1525" s="264" t="s">
        <v>4322</v>
      </c>
      <c r="E1525" s="273">
        <v>20.940999999999999</v>
      </c>
      <c r="F1525" s="273">
        <v>52.401899999999998</v>
      </c>
      <c r="G1525" s="458" t="s">
        <v>3170</v>
      </c>
      <c r="H1525" s="496"/>
      <c r="I1525" s="249"/>
      <c r="J1525" s="302"/>
      <c r="K1525" s="302"/>
      <c r="L1525" s="302"/>
      <c r="M1525" s="302"/>
      <c r="N1525" s="447">
        <v>0</v>
      </c>
      <c r="O1525" s="302"/>
      <c r="P1525" s="241"/>
      <c r="Q1525" s="33">
        <f>[2]Metryka!$C$25</f>
        <v>0</v>
      </c>
      <c r="R1525" s="85">
        <f>[2]Metryka!$D$25</f>
        <v>0</v>
      </c>
      <c r="S1525" s="90">
        <f>[2]Metryka!$E$25</f>
        <v>0</v>
      </c>
      <c r="T1525" s="33" t="s">
        <v>1218</v>
      </c>
      <c r="U1525" s="33" t="s">
        <v>7555</v>
      </c>
      <c r="V1525" s="33" t="s">
        <v>7556</v>
      </c>
      <c r="W1525" s="33" t="s">
        <v>6464</v>
      </c>
      <c r="X1525" s="33" t="s">
        <v>4638</v>
      </c>
      <c r="Y1525" s="33" t="s">
        <v>7556</v>
      </c>
    </row>
    <row r="1526" spans="1:25" ht="15" customHeight="1">
      <c r="A1526" s="453">
        <f>[2]Metryka!$C$3</f>
        <v>0</v>
      </c>
      <c r="B1526" s="264" t="s">
        <v>1219</v>
      </c>
      <c r="C1526" s="264">
        <v>1233</v>
      </c>
      <c r="D1526" s="264" t="s">
        <v>4323</v>
      </c>
      <c r="E1526" s="273">
        <v>20.942900000000002</v>
      </c>
      <c r="F1526" s="273">
        <v>52.412599999999998</v>
      </c>
      <c r="G1526" s="458" t="s">
        <v>3170</v>
      </c>
      <c r="H1526" s="496"/>
      <c r="I1526" s="249"/>
      <c r="J1526" s="302"/>
      <c r="K1526" s="302"/>
      <c r="L1526" s="302"/>
      <c r="M1526" s="302"/>
      <c r="N1526" s="447">
        <v>0</v>
      </c>
      <c r="O1526" s="302"/>
      <c r="P1526" s="241"/>
      <c r="Q1526" s="33">
        <f>[2]Metryka!$C$25</f>
        <v>0</v>
      </c>
      <c r="R1526" s="85">
        <f>[2]Metryka!$D$25</f>
        <v>0</v>
      </c>
      <c r="S1526" s="90">
        <f>[2]Metryka!$E$25</f>
        <v>0</v>
      </c>
      <c r="T1526" s="33" t="s">
        <v>1218</v>
      </c>
      <c r="U1526" s="33" t="s">
        <v>7555</v>
      </c>
      <c r="V1526" s="33" t="s">
        <v>7556</v>
      </c>
      <c r="W1526" s="33" t="s">
        <v>6464</v>
      </c>
      <c r="X1526" s="33" t="s">
        <v>4638</v>
      </c>
      <c r="Y1526" s="33" t="s">
        <v>7556</v>
      </c>
    </row>
    <row r="1527" spans="1:25" ht="15" customHeight="1">
      <c r="A1527" s="453">
        <f>[2]Metryka!$C$3</f>
        <v>0</v>
      </c>
      <c r="B1527" s="264" t="s">
        <v>1220</v>
      </c>
      <c r="C1527" s="264">
        <v>1234</v>
      </c>
      <c r="D1527" s="264" t="s">
        <v>4129</v>
      </c>
      <c r="E1527" s="273">
        <v>20.912099999999999</v>
      </c>
      <c r="F1527" s="273">
        <v>52.4116</v>
      </c>
      <c r="G1527" s="458" t="s">
        <v>3170</v>
      </c>
      <c r="H1527" s="496"/>
      <c r="I1527" s="249"/>
      <c r="J1527" s="302"/>
      <c r="K1527" s="302"/>
      <c r="L1527" s="302"/>
      <c r="M1527" s="302"/>
      <c r="N1527" s="447">
        <v>0</v>
      </c>
      <c r="O1527" s="302"/>
      <c r="P1527" s="241"/>
      <c r="Q1527" s="33">
        <f>[2]Metryka!$C$25</f>
        <v>0</v>
      </c>
      <c r="R1527" s="85">
        <f>[2]Metryka!$D$25</f>
        <v>0</v>
      </c>
      <c r="S1527" s="90">
        <f>[2]Metryka!$E$25</f>
        <v>0</v>
      </c>
      <c r="T1527" s="33" t="s">
        <v>1218</v>
      </c>
      <c r="U1527" s="33" t="s">
        <v>7555</v>
      </c>
      <c r="V1527" s="33" t="s">
        <v>7556</v>
      </c>
      <c r="W1527" s="33" t="s">
        <v>6464</v>
      </c>
      <c r="X1527" s="33" t="s">
        <v>4638</v>
      </c>
      <c r="Y1527" s="33" t="s">
        <v>7556</v>
      </c>
    </row>
    <row r="1528" spans="1:25" ht="15" customHeight="1">
      <c r="A1528" s="453">
        <f>[2]Metryka!$C$3</f>
        <v>0</v>
      </c>
      <c r="B1528" s="264" t="s">
        <v>1221</v>
      </c>
      <c r="C1528" s="264">
        <v>99</v>
      </c>
      <c r="D1528" s="264" t="s">
        <v>4324</v>
      </c>
      <c r="E1528" s="273">
        <v>16.167899999999999</v>
      </c>
      <c r="F1528" s="273">
        <v>51.213700000000003</v>
      </c>
      <c r="G1528" s="458" t="s">
        <v>3184</v>
      </c>
      <c r="H1528" s="496"/>
      <c r="I1528" s="249"/>
      <c r="J1528" s="302"/>
      <c r="K1528" s="302"/>
      <c r="L1528" s="302"/>
      <c r="M1528" s="302"/>
      <c r="N1528" s="447">
        <v>0</v>
      </c>
      <c r="O1528" s="302"/>
      <c r="P1528" s="241"/>
      <c r="Q1528" s="33">
        <f>[2]Metryka!$C$25</f>
        <v>0</v>
      </c>
      <c r="R1528" s="85">
        <f>[2]Metryka!$D$25</f>
        <v>0</v>
      </c>
      <c r="S1528" s="90">
        <f>[2]Metryka!$E$25</f>
        <v>0</v>
      </c>
      <c r="T1528" s="33" t="s">
        <v>1221</v>
      </c>
      <c r="U1528" s="33" t="s">
        <v>7557</v>
      </c>
      <c r="V1528" s="33" t="s">
        <v>7558</v>
      </c>
      <c r="W1528" s="33" t="s">
        <v>7559</v>
      </c>
      <c r="X1528" s="33" t="s">
        <v>4632</v>
      </c>
      <c r="Y1528" s="33" t="s">
        <v>7558</v>
      </c>
    </row>
    <row r="1529" spans="1:25" ht="15" customHeight="1">
      <c r="A1529" s="453">
        <f>[2]Metryka!$C$3</f>
        <v>0</v>
      </c>
      <c r="B1529" s="264" t="s">
        <v>1222</v>
      </c>
      <c r="C1529" s="264">
        <v>6232</v>
      </c>
      <c r="D1529" s="264" t="s">
        <v>4075</v>
      </c>
      <c r="E1529" s="273">
        <v>16.197900000000001</v>
      </c>
      <c r="F1529" s="273">
        <v>51.2012</v>
      </c>
      <c r="G1529" s="458" t="s">
        <v>3184</v>
      </c>
      <c r="H1529" s="496"/>
      <c r="I1529" s="249"/>
      <c r="J1529" s="302"/>
      <c r="K1529" s="302"/>
      <c r="L1529" s="302"/>
      <c r="M1529" s="302"/>
      <c r="N1529" s="447">
        <v>0</v>
      </c>
      <c r="O1529" s="302"/>
      <c r="P1529" s="241"/>
      <c r="Q1529" s="33">
        <f>[2]Metryka!$C$25</f>
        <v>0</v>
      </c>
      <c r="R1529" s="85">
        <f>[2]Metryka!$D$25</f>
        <v>0</v>
      </c>
      <c r="S1529" s="90">
        <f>[2]Metryka!$E$25</f>
        <v>0</v>
      </c>
      <c r="T1529" s="33" t="s">
        <v>1221</v>
      </c>
      <c r="U1529" s="33" t="s">
        <v>7557</v>
      </c>
      <c r="V1529" s="33" t="s">
        <v>7558</v>
      </c>
      <c r="W1529" s="33" t="s">
        <v>7559</v>
      </c>
      <c r="X1529" s="33" t="s">
        <v>4632</v>
      </c>
      <c r="Y1529" s="33" t="s">
        <v>7558</v>
      </c>
    </row>
    <row r="1530" spans="1:25" ht="15" customHeight="1">
      <c r="A1530" s="453">
        <f>[2]Metryka!$C$3</f>
        <v>0</v>
      </c>
      <c r="B1530" s="264" t="s">
        <v>3476</v>
      </c>
      <c r="C1530" s="264">
        <v>4194</v>
      </c>
      <c r="D1530" s="264"/>
      <c r="E1530" s="273"/>
      <c r="F1530" s="273"/>
      <c r="G1530" s="458" t="s">
        <v>3167</v>
      </c>
      <c r="H1530" s="496"/>
      <c r="I1530" s="249"/>
      <c r="J1530" s="302"/>
      <c r="K1530" s="302"/>
      <c r="L1530" s="302"/>
      <c r="M1530" s="302"/>
      <c r="N1530" s="447">
        <v>0</v>
      </c>
      <c r="O1530" s="302"/>
      <c r="P1530" s="241"/>
      <c r="Q1530" s="33">
        <f>[2]Metryka!$C$25</f>
        <v>0</v>
      </c>
      <c r="R1530" s="85">
        <f>[2]Metryka!$D$25</f>
        <v>0</v>
      </c>
      <c r="S1530" s="90">
        <f>[2]Metryka!$E$25</f>
        <v>0</v>
      </c>
      <c r="T1530" s="33" t="s">
        <v>3637</v>
      </c>
      <c r="U1530" s="33" t="s">
        <v>3637</v>
      </c>
      <c r="V1530" s="33" t="s">
        <v>5593</v>
      </c>
      <c r="W1530" s="33" t="s">
        <v>5594</v>
      </c>
      <c r="X1530" s="33" t="s">
        <v>4643</v>
      </c>
      <c r="Y1530" s="33" t="s">
        <v>5593</v>
      </c>
    </row>
    <row r="1531" spans="1:25" ht="15" customHeight="1">
      <c r="A1531" s="453">
        <f>[2]Metryka!$C$3</f>
        <v>0</v>
      </c>
      <c r="B1531" s="264" t="s">
        <v>1223</v>
      </c>
      <c r="C1531" s="264">
        <v>3149</v>
      </c>
      <c r="D1531" s="264" t="s">
        <v>3982</v>
      </c>
      <c r="E1531" s="273">
        <v>20.9254</v>
      </c>
      <c r="F1531" s="273">
        <v>49.2986</v>
      </c>
      <c r="G1531" s="458" t="s">
        <v>3166</v>
      </c>
      <c r="H1531" s="496"/>
      <c r="I1531" s="249"/>
      <c r="J1531" s="302"/>
      <c r="K1531" s="302"/>
      <c r="L1531" s="302"/>
      <c r="M1531" s="302"/>
      <c r="N1531" s="447">
        <v>0</v>
      </c>
      <c r="O1531" s="302"/>
      <c r="P1531" s="241"/>
      <c r="Q1531" s="33">
        <f>[2]Metryka!$C$25</f>
        <v>0</v>
      </c>
      <c r="R1531" s="85">
        <f>[2]Metryka!$D$25</f>
        <v>0</v>
      </c>
      <c r="S1531" s="90">
        <f>[2]Metryka!$E$25</f>
        <v>0</v>
      </c>
      <c r="T1531" s="33" t="s">
        <v>1526</v>
      </c>
      <c r="U1531" s="33" t="s">
        <v>5954</v>
      </c>
      <c r="V1531" s="33" t="s">
        <v>5955</v>
      </c>
      <c r="W1531" s="33" t="s">
        <v>5301</v>
      </c>
      <c r="X1531" s="33" t="s">
        <v>4637</v>
      </c>
      <c r="Y1531" s="33" t="s">
        <v>5956</v>
      </c>
    </row>
    <row r="1532" spans="1:25" ht="15" customHeight="1">
      <c r="A1532" s="453">
        <f>[2]Metryka!$C$3</f>
        <v>0</v>
      </c>
      <c r="B1532" s="264" t="s">
        <v>1224</v>
      </c>
      <c r="C1532" s="264">
        <v>3150</v>
      </c>
      <c r="D1532" s="264" t="s">
        <v>4233</v>
      </c>
      <c r="E1532" s="273">
        <v>19.730899999999998</v>
      </c>
      <c r="F1532" s="273">
        <v>49.8919</v>
      </c>
      <c r="G1532" s="458" t="s">
        <v>3166</v>
      </c>
      <c r="H1532" s="496"/>
      <c r="I1532" s="249"/>
      <c r="J1532" s="302"/>
      <c r="K1532" s="302"/>
      <c r="L1532" s="302"/>
      <c r="M1532" s="302"/>
      <c r="N1532" s="447">
        <v>0</v>
      </c>
      <c r="O1532" s="302"/>
      <c r="P1532" s="241"/>
      <c r="Q1532" s="33">
        <f>[2]Metryka!$C$25</f>
        <v>0</v>
      </c>
      <c r="R1532" s="85">
        <f>[2]Metryka!$D$25</f>
        <v>0</v>
      </c>
      <c r="S1532" s="90">
        <f>[2]Metryka!$E$25</f>
        <v>0</v>
      </c>
      <c r="T1532" s="33" t="s">
        <v>929</v>
      </c>
      <c r="U1532" s="33" t="s">
        <v>6032</v>
      </c>
      <c r="V1532" s="33" t="s">
        <v>6033</v>
      </c>
      <c r="W1532" s="33" t="s">
        <v>5636</v>
      </c>
      <c r="X1532" s="33" t="s">
        <v>4637</v>
      </c>
      <c r="Y1532" s="33" t="s">
        <v>6034</v>
      </c>
    </row>
    <row r="1533" spans="1:25" ht="15" customHeight="1">
      <c r="A1533" s="453">
        <f>[2]Metryka!$C$3</f>
        <v>0</v>
      </c>
      <c r="B1533" s="264" t="s">
        <v>1225</v>
      </c>
      <c r="C1533" s="264">
        <v>1235</v>
      </c>
      <c r="D1533" s="264" t="s">
        <v>3947</v>
      </c>
      <c r="E1533" s="273">
        <v>21.6325</v>
      </c>
      <c r="F1533" s="273">
        <v>51.767400000000002</v>
      </c>
      <c r="G1533" s="458" t="s">
        <v>3170</v>
      </c>
      <c r="H1533" s="496"/>
      <c r="I1533" s="249"/>
      <c r="J1533" s="302"/>
      <c r="K1533" s="302"/>
      <c r="L1533" s="302"/>
      <c r="M1533" s="302"/>
      <c r="N1533" s="447">
        <v>0</v>
      </c>
      <c r="O1533" s="302"/>
      <c r="P1533" s="241"/>
      <c r="Q1533" s="33">
        <f>[2]Metryka!$C$25</f>
        <v>0</v>
      </c>
      <c r="R1533" s="85">
        <f>[2]Metryka!$D$25</f>
        <v>0</v>
      </c>
      <c r="S1533" s="90">
        <f>[2]Metryka!$E$25</f>
        <v>0</v>
      </c>
      <c r="T1533" s="33" t="s">
        <v>7560</v>
      </c>
      <c r="U1533" s="33" t="s">
        <v>7561</v>
      </c>
      <c r="V1533" s="33" t="s">
        <v>7562</v>
      </c>
      <c r="W1533" s="33" t="s">
        <v>5310</v>
      </c>
      <c r="X1533" s="33" t="s">
        <v>4638</v>
      </c>
      <c r="Y1533" s="33" t="s">
        <v>7562</v>
      </c>
    </row>
    <row r="1534" spans="1:25" ht="15" customHeight="1">
      <c r="A1534" s="453">
        <f>[2]Metryka!$C$3</f>
        <v>0</v>
      </c>
      <c r="B1534" s="264" t="s">
        <v>7394</v>
      </c>
      <c r="C1534" s="264">
        <v>1236</v>
      </c>
      <c r="D1534" s="264" t="s">
        <v>4063</v>
      </c>
      <c r="E1534" s="273">
        <v>20.164999999999999</v>
      </c>
      <c r="F1534" s="273">
        <v>52.156799999999997</v>
      </c>
      <c r="G1534" s="458" t="s">
        <v>3170</v>
      </c>
      <c r="H1534" s="496"/>
      <c r="I1534" s="249"/>
      <c r="J1534" s="302"/>
      <c r="K1534" s="302"/>
      <c r="L1534" s="302"/>
      <c r="M1534" s="302"/>
      <c r="N1534" s="447">
        <v>0</v>
      </c>
      <c r="O1534" s="302"/>
      <c r="P1534" s="241" t="s">
        <v>1226</v>
      </c>
      <c r="Q1534" s="33">
        <f>[2]Metryka!$C$25</f>
        <v>0</v>
      </c>
      <c r="R1534" s="85">
        <f>[2]Metryka!$D$25</f>
        <v>0</v>
      </c>
      <c r="S1534" s="90">
        <f>[2]Metryka!$E$25</f>
        <v>0</v>
      </c>
      <c r="T1534" s="33" t="e">
        <v>#N/A</v>
      </c>
      <c r="U1534" s="33" t="e">
        <v>#N/A</v>
      </c>
      <c r="V1534" s="33" t="e">
        <v>#N/A</v>
      </c>
      <c r="W1534" s="33" t="e">
        <v>#N/A</v>
      </c>
      <c r="X1534" s="33" t="e">
        <v>#N/A</v>
      </c>
      <c r="Y1534" s="33" t="e">
        <v>#N/A</v>
      </c>
    </row>
    <row r="1535" spans="1:25" ht="15" customHeight="1">
      <c r="A1535" s="453">
        <f>[2]Metryka!$C$3</f>
        <v>0</v>
      </c>
      <c r="B1535" s="264" t="s">
        <v>1227</v>
      </c>
      <c r="C1535" s="264">
        <v>2127</v>
      </c>
      <c r="D1535" s="264" t="s">
        <v>3986</v>
      </c>
      <c r="E1535" s="273">
        <v>22.012499999999999</v>
      </c>
      <c r="F1535" s="273">
        <v>51.668199999999999</v>
      </c>
      <c r="G1535" s="458" t="s">
        <v>3191</v>
      </c>
      <c r="H1535" s="496"/>
      <c r="I1535" s="249"/>
      <c r="J1535" s="302"/>
      <c r="K1535" s="302"/>
      <c r="L1535" s="302"/>
      <c r="M1535" s="302"/>
      <c r="N1535" s="447">
        <v>0</v>
      </c>
      <c r="O1535" s="302"/>
      <c r="P1535" s="241"/>
      <c r="Q1535" s="33">
        <f>[2]Metryka!$C$25</f>
        <v>0</v>
      </c>
      <c r="R1535" s="85">
        <f>[2]Metryka!$D$25</f>
        <v>0</v>
      </c>
      <c r="S1535" s="90">
        <f>[2]Metryka!$E$25</f>
        <v>0</v>
      </c>
      <c r="T1535" s="33" t="s">
        <v>2087</v>
      </c>
      <c r="U1535" s="33" t="s">
        <v>7563</v>
      </c>
      <c r="V1535" s="33" t="s">
        <v>7564</v>
      </c>
      <c r="W1535" s="33" t="s">
        <v>6682</v>
      </c>
      <c r="X1535" s="33" t="s">
        <v>4634</v>
      </c>
      <c r="Y1535" s="33" t="s">
        <v>7565</v>
      </c>
    </row>
    <row r="1536" spans="1:25" ht="15" customHeight="1">
      <c r="A1536" s="453">
        <f>[2]Metryka!$C$3</f>
        <v>0</v>
      </c>
      <c r="B1536" s="264" t="s">
        <v>1228</v>
      </c>
      <c r="C1536" s="264">
        <v>5324</v>
      </c>
      <c r="D1536" s="264" t="s">
        <v>4069</v>
      </c>
      <c r="E1536" s="273">
        <v>18.3874</v>
      </c>
      <c r="F1536" s="273">
        <v>53.486499999999999</v>
      </c>
      <c r="G1536" s="458" t="s">
        <v>3164</v>
      </c>
      <c r="H1536" s="496"/>
      <c r="I1536" s="249"/>
      <c r="J1536" s="302"/>
      <c r="K1536" s="302"/>
      <c r="L1536" s="302"/>
      <c r="M1536" s="302"/>
      <c r="N1536" s="447">
        <v>0</v>
      </c>
      <c r="O1536" s="302"/>
      <c r="P1536" s="241"/>
      <c r="Q1536" s="33">
        <f>[2]Metryka!$C$25</f>
        <v>0</v>
      </c>
      <c r="R1536" s="85">
        <f>[2]Metryka!$D$25</f>
        <v>0</v>
      </c>
      <c r="S1536" s="90">
        <f>[2]Metryka!$E$25</f>
        <v>0</v>
      </c>
      <c r="T1536" s="33" t="s">
        <v>543</v>
      </c>
      <c r="U1536" s="33" t="s">
        <v>543</v>
      </c>
      <c r="V1536" s="33" t="s">
        <v>6771</v>
      </c>
      <c r="W1536" s="33" t="s">
        <v>5863</v>
      </c>
      <c r="X1536" s="33" t="s">
        <v>4633</v>
      </c>
      <c r="Y1536" s="33" t="s">
        <v>6771</v>
      </c>
    </row>
    <row r="1537" spans="1:25" ht="15" customHeight="1">
      <c r="A1537" s="453">
        <f>[2]Metryka!$C$3</f>
        <v>0</v>
      </c>
      <c r="B1537" s="264" t="s">
        <v>1229</v>
      </c>
      <c r="C1537" s="264">
        <v>8197</v>
      </c>
      <c r="D1537" s="264" t="s">
        <v>4082</v>
      </c>
      <c r="E1537" s="273">
        <v>15.5701</v>
      </c>
      <c r="F1537" s="273">
        <v>53.585599999999999</v>
      </c>
      <c r="G1537" s="458" t="s">
        <v>3178</v>
      </c>
      <c r="H1537" s="496"/>
      <c r="I1537" s="249"/>
      <c r="J1537" s="302"/>
      <c r="K1537" s="302"/>
      <c r="L1537" s="302"/>
      <c r="M1537" s="302"/>
      <c r="N1537" s="447">
        <v>0</v>
      </c>
      <c r="O1537" s="302"/>
      <c r="P1537" s="241"/>
      <c r="Q1537" s="33">
        <f>[2]Metryka!$C$25</f>
        <v>0</v>
      </c>
      <c r="R1537" s="85">
        <f>[2]Metryka!$D$25</f>
        <v>0</v>
      </c>
      <c r="S1537" s="90">
        <f>[2]Metryka!$E$25</f>
        <v>0</v>
      </c>
      <c r="T1537" s="33" t="s">
        <v>2655</v>
      </c>
      <c r="U1537" s="33" t="s">
        <v>6529</v>
      </c>
      <c r="V1537" s="33" t="s">
        <v>6530</v>
      </c>
      <c r="W1537" s="33" t="s">
        <v>6531</v>
      </c>
      <c r="X1537" s="33" t="s">
        <v>4647</v>
      </c>
      <c r="Y1537" s="33" t="s">
        <v>6532</v>
      </c>
    </row>
    <row r="1538" spans="1:25" ht="15" customHeight="1">
      <c r="A1538" s="453">
        <f>[2]Metryka!$C$3</f>
        <v>0</v>
      </c>
      <c r="B1538" s="264" t="s">
        <v>1230</v>
      </c>
      <c r="C1538" s="264">
        <v>2128</v>
      </c>
      <c r="D1538" s="264" t="s">
        <v>4003</v>
      </c>
      <c r="E1538" s="273">
        <v>21.194600000000001</v>
      </c>
      <c r="F1538" s="273">
        <v>51.477400000000003</v>
      </c>
      <c r="G1538" s="458" t="s">
        <v>3170</v>
      </c>
      <c r="H1538" s="496"/>
      <c r="I1538" s="249"/>
      <c r="J1538" s="302"/>
      <c r="K1538" s="302"/>
      <c r="L1538" s="302"/>
      <c r="M1538" s="302"/>
      <c r="N1538" s="447">
        <v>0</v>
      </c>
      <c r="O1538" s="302"/>
      <c r="P1538" s="241"/>
      <c r="Q1538" s="33">
        <f>[2]Metryka!$C$25</f>
        <v>0</v>
      </c>
      <c r="R1538" s="85">
        <f>[2]Metryka!$D$25</f>
        <v>0</v>
      </c>
      <c r="S1538" s="90">
        <f>[2]Metryka!$E$25</f>
        <v>0</v>
      </c>
      <c r="T1538" s="33" t="s">
        <v>7566</v>
      </c>
      <c r="U1538" s="33" t="s">
        <v>7567</v>
      </c>
      <c r="V1538" s="33" t="s">
        <v>7568</v>
      </c>
      <c r="W1538" s="33" t="s">
        <v>5965</v>
      </c>
      <c r="X1538" s="33" t="s">
        <v>4638</v>
      </c>
      <c r="Y1538" s="33" t="s">
        <v>7568</v>
      </c>
    </row>
    <row r="1539" spans="1:25" ht="15" customHeight="1">
      <c r="A1539" s="453">
        <f>[2]Metryka!$C$3</f>
        <v>0</v>
      </c>
      <c r="B1539" s="264" t="s">
        <v>3477</v>
      </c>
      <c r="C1539" s="264">
        <v>7244</v>
      </c>
      <c r="D1539" s="264"/>
      <c r="E1539" s="273"/>
      <c r="F1539" s="273"/>
      <c r="G1539" s="458" t="s">
        <v>3173</v>
      </c>
      <c r="H1539" s="496"/>
      <c r="I1539" s="249"/>
      <c r="J1539" s="302"/>
      <c r="K1539" s="302"/>
      <c r="L1539" s="302"/>
      <c r="M1539" s="302"/>
      <c r="N1539" s="447">
        <v>0</v>
      </c>
      <c r="O1539" s="302"/>
      <c r="P1539" s="241"/>
      <c r="Q1539" s="33">
        <f>[2]Metryka!$C$25</f>
        <v>0</v>
      </c>
      <c r="R1539" s="85">
        <f>[2]Metryka!$D$25</f>
        <v>0</v>
      </c>
      <c r="S1539" s="90">
        <f>[2]Metryka!$E$25</f>
        <v>0</v>
      </c>
      <c r="T1539" s="33">
        <v>0</v>
      </c>
      <c r="U1539" s="33">
        <v>0</v>
      </c>
      <c r="V1539" s="33">
        <v>0</v>
      </c>
      <c r="W1539" s="33">
        <v>0</v>
      </c>
      <c r="X1539" s="33">
        <v>0</v>
      </c>
      <c r="Y1539" s="33">
        <v>0</v>
      </c>
    </row>
    <row r="1540" spans="1:25" ht="15" customHeight="1">
      <c r="A1540" s="453">
        <f>[2]Metryka!$C$3</f>
        <v>0</v>
      </c>
      <c r="B1540" s="264" t="s">
        <v>3478</v>
      </c>
      <c r="C1540" s="264">
        <v>3151</v>
      </c>
      <c r="D1540" s="264" t="s">
        <v>4029</v>
      </c>
      <c r="E1540" s="273">
        <v>22.3354</v>
      </c>
      <c r="F1540" s="273">
        <v>49.505499999999998</v>
      </c>
      <c r="G1540" s="458" t="s">
        <v>3173</v>
      </c>
      <c r="H1540" s="496"/>
      <c r="I1540" s="249"/>
      <c r="J1540" s="302"/>
      <c r="K1540" s="302"/>
      <c r="L1540" s="302"/>
      <c r="M1540" s="302"/>
      <c r="N1540" s="447">
        <v>0</v>
      </c>
      <c r="O1540" s="302"/>
      <c r="P1540" s="241"/>
      <c r="Q1540" s="33">
        <f>[2]Metryka!$C$25</f>
        <v>0</v>
      </c>
      <c r="R1540" s="85">
        <f>[2]Metryka!$D$25</f>
        <v>0</v>
      </c>
      <c r="S1540" s="90">
        <f>[2]Metryka!$E$25</f>
        <v>0</v>
      </c>
      <c r="T1540" s="33" t="s">
        <v>3477</v>
      </c>
      <c r="U1540" s="33" t="s">
        <v>5500</v>
      </c>
      <c r="V1540" s="33" t="s">
        <v>5501</v>
      </c>
      <c r="W1540" s="33" t="s">
        <v>5502</v>
      </c>
      <c r="X1540" s="33" t="s">
        <v>4640</v>
      </c>
      <c r="Y1540" s="33" t="s">
        <v>8932</v>
      </c>
    </row>
    <row r="1541" spans="1:25" ht="15" customHeight="1">
      <c r="A1541" s="453">
        <f>[2]Metryka!$C$3</f>
        <v>0</v>
      </c>
      <c r="B1541" s="264" t="s">
        <v>1231</v>
      </c>
      <c r="C1541" s="264">
        <v>1237</v>
      </c>
      <c r="D1541" s="264" t="s">
        <v>4163</v>
      </c>
      <c r="E1541" s="273">
        <v>21.4696</v>
      </c>
      <c r="F1541" s="273">
        <v>52.646299999999997</v>
      </c>
      <c r="G1541" s="458" t="s">
        <v>3170</v>
      </c>
      <c r="H1541" s="496"/>
      <c r="I1541" s="249"/>
      <c r="J1541" s="302"/>
      <c r="K1541" s="302"/>
      <c r="L1541" s="302"/>
      <c r="M1541" s="302"/>
      <c r="N1541" s="447">
        <v>0</v>
      </c>
      <c r="O1541" s="302"/>
      <c r="P1541" s="241"/>
      <c r="Q1541" s="33">
        <f>[2]Metryka!$C$25</f>
        <v>0</v>
      </c>
      <c r="R1541" s="85">
        <f>[2]Metryka!$D$25</f>
        <v>0</v>
      </c>
      <c r="S1541" s="90">
        <f>[2]Metryka!$E$25</f>
        <v>0</v>
      </c>
      <c r="T1541" s="33" t="s">
        <v>2817</v>
      </c>
      <c r="U1541" s="33" t="s">
        <v>7569</v>
      </c>
      <c r="V1541" s="33" t="s">
        <v>7570</v>
      </c>
      <c r="W1541" s="33" t="s">
        <v>6638</v>
      </c>
      <c r="X1541" s="33" t="s">
        <v>4638</v>
      </c>
      <c r="Y1541" s="33" t="s">
        <v>7571</v>
      </c>
    </row>
    <row r="1542" spans="1:25" ht="15" customHeight="1">
      <c r="A1542" s="453">
        <f>[2]Metryka!$C$3</f>
        <v>0</v>
      </c>
      <c r="B1542" s="264" t="s">
        <v>1232</v>
      </c>
      <c r="C1542" s="264">
        <v>4195</v>
      </c>
      <c r="D1542" s="264" t="s">
        <v>4325</v>
      </c>
      <c r="E1542" s="273">
        <v>18.618500000000001</v>
      </c>
      <c r="F1542" s="273">
        <v>50.141100000000002</v>
      </c>
      <c r="G1542" s="458" t="s">
        <v>3167</v>
      </c>
      <c r="H1542" s="496"/>
      <c r="I1542" s="249"/>
      <c r="J1542" s="302"/>
      <c r="K1542" s="302"/>
      <c r="L1542" s="302"/>
      <c r="M1542" s="302"/>
      <c r="N1542" s="447">
        <v>0</v>
      </c>
      <c r="O1542" s="302"/>
      <c r="P1542" s="241"/>
      <c r="Q1542" s="33">
        <f>[2]Metryka!$C$25</f>
        <v>0</v>
      </c>
      <c r="R1542" s="85">
        <f>[2]Metryka!$D$25</f>
        <v>0</v>
      </c>
      <c r="S1542" s="90">
        <f>[2]Metryka!$E$25</f>
        <v>0</v>
      </c>
      <c r="T1542" s="33" t="s">
        <v>6610</v>
      </c>
      <c r="U1542" s="33" t="s">
        <v>6611</v>
      </c>
      <c r="V1542" s="33" t="s">
        <v>6612</v>
      </c>
      <c r="W1542" s="33" t="s">
        <v>6613</v>
      </c>
      <c r="X1542" s="33" t="s">
        <v>4643</v>
      </c>
      <c r="Y1542" s="33" t="s">
        <v>6614</v>
      </c>
    </row>
    <row r="1543" spans="1:25" ht="15" customHeight="1">
      <c r="A1543" s="453">
        <f>[2]Metryka!$C$3</f>
        <v>0</v>
      </c>
      <c r="B1543" s="264" t="s">
        <v>1233</v>
      </c>
      <c r="C1543" s="264">
        <v>100</v>
      </c>
      <c r="D1543" s="264" t="s">
        <v>4326</v>
      </c>
      <c r="E1543" s="273">
        <v>16.565200000000001</v>
      </c>
      <c r="F1543" s="273">
        <v>51.845999999999997</v>
      </c>
      <c r="G1543" s="458" t="s">
        <v>3168</v>
      </c>
      <c r="H1543" s="496"/>
      <c r="I1543" s="249"/>
      <c r="J1543" s="302"/>
      <c r="K1543" s="302"/>
      <c r="L1543" s="302"/>
      <c r="M1543" s="302"/>
      <c r="N1543" s="447">
        <v>0</v>
      </c>
      <c r="O1543" s="302"/>
      <c r="P1543" s="241"/>
      <c r="Q1543" s="33">
        <f>[2]Metryka!$C$25</f>
        <v>0</v>
      </c>
      <c r="R1543" s="85">
        <f>[2]Metryka!$D$25</f>
        <v>0</v>
      </c>
      <c r="S1543" s="90">
        <f>[2]Metryka!$E$25</f>
        <v>0</v>
      </c>
      <c r="T1543" s="33" t="s">
        <v>1233</v>
      </c>
      <c r="U1543" s="33" t="s">
        <v>7572</v>
      </c>
      <c r="V1543" s="33" t="s">
        <v>7573</v>
      </c>
      <c r="W1543" s="33" t="s">
        <v>7574</v>
      </c>
      <c r="X1543" s="33" t="s">
        <v>4646</v>
      </c>
      <c r="Y1543" s="33" t="s">
        <v>7573</v>
      </c>
    </row>
    <row r="1544" spans="1:25" ht="15" customHeight="1">
      <c r="A1544" s="453">
        <f>[2]Metryka!$C$3</f>
        <v>0</v>
      </c>
      <c r="B1544" s="264" t="s">
        <v>1234</v>
      </c>
      <c r="C1544" s="264">
        <v>7241</v>
      </c>
      <c r="D1544" s="264" t="s">
        <v>4048</v>
      </c>
      <c r="E1544" s="273">
        <v>15.6158</v>
      </c>
      <c r="F1544" s="273">
        <v>51.466999999999999</v>
      </c>
      <c r="G1544" s="458" t="s">
        <v>3174</v>
      </c>
      <c r="H1544" s="496"/>
      <c r="I1544" s="249"/>
      <c r="J1544" s="302"/>
      <c r="K1544" s="302"/>
      <c r="L1544" s="302"/>
      <c r="M1544" s="302"/>
      <c r="N1544" s="447">
        <v>0</v>
      </c>
      <c r="O1544" s="302"/>
      <c r="P1544" s="241"/>
      <c r="Q1544" s="33">
        <f>[2]Metryka!$C$25</f>
        <v>0</v>
      </c>
      <c r="R1544" s="85">
        <f>[2]Metryka!$D$25</f>
        <v>0</v>
      </c>
      <c r="S1544" s="90">
        <f>[2]Metryka!$E$25</f>
        <v>0</v>
      </c>
      <c r="T1544" s="33" t="s">
        <v>2432</v>
      </c>
      <c r="U1544" s="33" t="s">
        <v>5412</v>
      </c>
      <c r="V1544" s="33" t="s">
        <v>5413</v>
      </c>
      <c r="W1544" s="33" t="s">
        <v>5289</v>
      </c>
      <c r="X1544" s="33" t="s">
        <v>4635</v>
      </c>
      <c r="Y1544" s="33" t="s">
        <v>7575</v>
      </c>
    </row>
    <row r="1545" spans="1:25" ht="15" customHeight="1">
      <c r="A1545" s="453">
        <f>[2]Metryka!$C$3</f>
        <v>0</v>
      </c>
      <c r="B1545" s="264" t="s">
        <v>1235</v>
      </c>
      <c r="C1545" s="264">
        <v>7242</v>
      </c>
      <c r="D1545" s="264" t="s">
        <v>4034</v>
      </c>
      <c r="E1545" s="273">
        <v>16.6126</v>
      </c>
      <c r="F1545" s="273">
        <v>51.860300000000002</v>
      </c>
      <c r="G1545" s="458" t="s">
        <v>3168</v>
      </c>
      <c r="H1545" s="496"/>
      <c r="I1545" s="249"/>
      <c r="J1545" s="302"/>
      <c r="K1545" s="302"/>
      <c r="L1545" s="302"/>
      <c r="M1545" s="302"/>
      <c r="N1545" s="447">
        <v>0</v>
      </c>
      <c r="O1545" s="302"/>
      <c r="P1545" s="241"/>
      <c r="Q1545" s="33">
        <f>[2]Metryka!$C$25</f>
        <v>0</v>
      </c>
      <c r="R1545" s="85">
        <f>[2]Metryka!$D$25</f>
        <v>0</v>
      </c>
      <c r="S1545" s="90">
        <f>[2]Metryka!$E$25</f>
        <v>0</v>
      </c>
      <c r="T1545" s="33" t="s">
        <v>1233</v>
      </c>
      <c r="U1545" s="33" t="s">
        <v>7572</v>
      </c>
      <c r="V1545" s="33" t="s">
        <v>7573</v>
      </c>
      <c r="W1545" s="33" t="s">
        <v>7574</v>
      </c>
      <c r="X1545" s="33" t="s">
        <v>4646</v>
      </c>
      <c r="Y1545" s="33" t="s">
        <v>7573</v>
      </c>
    </row>
    <row r="1546" spans="1:25" ht="15" customHeight="1">
      <c r="A1546" s="453">
        <f>[2]Metryka!$C$3</f>
        <v>0</v>
      </c>
      <c r="B1546" s="264" t="s">
        <v>1236</v>
      </c>
      <c r="C1546" s="264">
        <v>5325</v>
      </c>
      <c r="D1546" s="264" t="s">
        <v>4327</v>
      </c>
      <c r="E1546" s="273">
        <v>18.2011</v>
      </c>
      <c r="F1546" s="273">
        <v>54.298900000000003</v>
      </c>
      <c r="G1546" s="458" t="s">
        <v>3172</v>
      </c>
      <c r="H1546" s="496"/>
      <c r="I1546" s="249"/>
      <c r="J1546" s="302"/>
      <c r="K1546" s="302"/>
      <c r="L1546" s="302"/>
      <c r="M1546" s="302"/>
      <c r="N1546" s="447">
        <v>0</v>
      </c>
      <c r="O1546" s="302"/>
      <c r="P1546" s="241"/>
      <c r="Q1546" s="33">
        <f>[2]Metryka!$C$25</f>
        <v>0</v>
      </c>
      <c r="R1546" s="85">
        <f>[2]Metryka!$D$25</f>
        <v>0</v>
      </c>
      <c r="S1546" s="90">
        <f>[2]Metryka!$E$25</f>
        <v>0</v>
      </c>
      <c r="T1546" s="33" t="s">
        <v>955</v>
      </c>
      <c r="U1546" s="33" t="s">
        <v>5747</v>
      </c>
      <c r="V1546" s="33" t="s">
        <v>5748</v>
      </c>
      <c r="W1546" s="33" t="s">
        <v>5419</v>
      </c>
      <c r="X1546" s="33" t="s">
        <v>4642</v>
      </c>
      <c r="Y1546" s="33" t="s">
        <v>6795</v>
      </c>
    </row>
    <row r="1547" spans="1:25" ht="15" customHeight="1">
      <c r="A1547" s="453">
        <f>[2]Metryka!$C$3</f>
        <v>0</v>
      </c>
      <c r="B1547" s="264" t="s">
        <v>3479</v>
      </c>
      <c r="C1547" s="264">
        <v>6234</v>
      </c>
      <c r="D1547" s="264"/>
      <c r="E1547" s="273"/>
      <c r="F1547" s="273"/>
      <c r="G1547" s="458" t="s">
        <v>3176</v>
      </c>
      <c r="H1547" s="496"/>
      <c r="I1547" s="249"/>
      <c r="J1547" s="302"/>
      <c r="K1547" s="302"/>
      <c r="L1547" s="302"/>
      <c r="M1547" s="302"/>
      <c r="N1547" s="447">
        <v>0</v>
      </c>
      <c r="O1547" s="302"/>
      <c r="P1547" s="241"/>
      <c r="Q1547" s="33">
        <f>[2]Metryka!$C$25</f>
        <v>0</v>
      </c>
      <c r="R1547" s="85">
        <f>[2]Metryka!$D$25</f>
        <v>0</v>
      </c>
      <c r="S1547" s="90">
        <f>[2]Metryka!$E$25</f>
        <v>0</v>
      </c>
      <c r="T1547" s="33">
        <v>0</v>
      </c>
      <c r="U1547" s="33">
        <v>0</v>
      </c>
      <c r="V1547" s="33">
        <v>0</v>
      </c>
      <c r="W1547" s="33">
        <v>0</v>
      </c>
      <c r="X1547" s="33">
        <v>0</v>
      </c>
      <c r="Y1547" s="33">
        <v>0</v>
      </c>
    </row>
    <row r="1548" spans="1:25" ht="15" customHeight="1">
      <c r="A1548" s="453">
        <f>[2]Metryka!$C$3</f>
        <v>0</v>
      </c>
      <c r="B1548" s="383" t="s">
        <v>1237</v>
      </c>
      <c r="C1548" s="383">
        <v>8198</v>
      </c>
      <c r="D1548" s="383" t="s">
        <v>4082</v>
      </c>
      <c r="E1548" s="383">
        <v>17.669</v>
      </c>
      <c r="F1548" s="383">
        <v>54.514000000000003</v>
      </c>
      <c r="G1548" s="458" t="s">
        <v>3172</v>
      </c>
      <c r="H1548" s="496"/>
      <c r="I1548" s="504"/>
      <c r="J1548" s="448"/>
      <c r="K1548" s="448"/>
      <c r="L1548" s="448"/>
      <c r="M1548" s="448"/>
      <c r="N1548" s="447">
        <v>0</v>
      </c>
      <c r="O1548" s="448"/>
      <c r="P1548" s="241"/>
      <c r="Q1548" s="33">
        <f>[2]Metryka!$C$25</f>
        <v>0</v>
      </c>
      <c r="R1548" s="85">
        <f>[2]Metryka!$D$25</f>
        <v>0</v>
      </c>
      <c r="S1548" s="90">
        <f>[2]Metryka!$E$25</f>
        <v>0</v>
      </c>
      <c r="T1548" s="33" t="s">
        <v>1593</v>
      </c>
      <c r="U1548" s="33" t="s">
        <v>1593</v>
      </c>
      <c r="V1548" s="33" t="s">
        <v>6833</v>
      </c>
      <c r="W1548" s="33" t="s">
        <v>6834</v>
      </c>
      <c r="X1548" s="33" t="s">
        <v>4642</v>
      </c>
      <c r="Y1548" s="33" t="s">
        <v>6833</v>
      </c>
    </row>
    <row r="1549" spans="1:25" ht="15" customHeight="1">
      <c r="A1549" s="453">
        <f>[2]Metryka!$C$3</f>
        <v>0</v>
      </c>
      <c r="B1549" s="264" t="s">
        <v>1238</v>
      </c>
      <c r="C1549" s="264">
        <v>2129</v>
      </c>
      <c r="D1549" s="264" t="s">
        <v>4205</v>
      </c>
      <c r="E1549" s="273">
        <v>22.356999999999999</v>
      </c>
      <c r="F1549" s="273">
        <v>51.050199999999997</v>
      </c>
      <c r="G1549" s="458" t="s">
        <v>3191</v>
      </c>
      <c r="H1549" s="496"/>
      <c r="I1549" s="249"/>
      <c r="J1549" s="302"/>
      <c r="K1549" s="302"/>
      <c r="L1549" s="302"/>
      <c r="M1549" s="302"/>
      <c r="N1549" s="447">
        <v>0</v>
      </c>
      <c r="O1549" s="302"/>
      <c r="P1549" s="241"/>
      <c r="Q1549" s="33">
        <f>[2]Metryka!$C$25</f>
        <v>0</v>
      </c>
      <c r="R1549" s="85">
        <f>[2]Metryka!$D$25</f>
        <v>0</v>
      </c>
      <c r="S1549" s="90">
        <f>[2]Metryka!$E$25</f>
        <v>0</v>
      </c>
      <c r="T1549" s="33" t="s">
        <v>7466</v>
      </c>
      <c r="U1549" s="33" t="s">
        <v>7467</v>
      </c>
      <c r="V1549" s="33" t="s">
        <v>7468</v>
      </c>
      <c r="W1549" s="33" t="s">
        <v>6394</v>
      </c>
      <c r="X1549" s="33" t="s">
        <v>4634</v>
      </c>
      <c r="Y1549" s="33" t="s">
        <v>7468</v>
      </c>
    </row>
    <row r="1550" spans="1:25" ht="15" customHeight="1">
      <c r="A1550" s="453">
        <f>[2]Metryka!$C$3</f>
        <v>0</v>
      </c>
      <c r="B1550" s="264" t="s">
        <v>1239</v>
      </c>
      <c r="C1550" s="264">
        <v>7243</v>
      </c>
      <c r="D1550" s="264" t="s">
        <v>4067</v>
      </c>
      <c r="E1550" s="273">
        <v>15.318899999999999</v>
      </c>
      <c r="F1550" s="273">
        <v>51.889899999999997</v>
      </c>
      <c r="G1550" s="458" t="s">
        <v>3174</v>
      </c>
      <c r="H1550" s="496"/>
      <c r="I1550" s="249"/>
      <c r="J1550" s="302"/>
      <c r="K1550" s="302"/>
      <c r="L1550" s="302"/>
      <c r="M1550" s="302"/>
      <c r="N1550" s="447">
        <v>0</v>
      </c>
      <c r="O1550" s="302"/>
      <c r="P1550" s="241"/>
      <c r="Q1550" s="33">
        <f>[2]Metryka!$C$25</f>
        <v>0</v>
      </c>
      <c r="R1550" s="85">
        <f>[2]Metryka!$D$25</f>
        <v>0</v>
      </c>
      <c r="S1550" s="90">
        <f>[2]Metryka!$E$25</f>
        <v>0</v>
      </c>
      <c r="T1550" s="33" t="s">
        <v>5001</v>
      </c>
      <c r="U1550" s="33" t="s">
        <v>5001</v>
      </c>
      <c r="V1550" s="33" t="s">
        <v>6335</v>
      </c>
      <c r="W1550" s="33" t="s">
        <v>5592</v>
      </c>
      <c r="X1550" s="33" t="s">
        <v>4635</v>
      </c>
      <c r="Y1550" s="33" t="s">
        <v>6335</v>
      </c>
    </row>
    <row r="1551" spans="1:25" ht="15" customHeight="1">
      <c r="A1551" s="453">
        <f>[2]Metryka!$C$3</f>
        <v>0</v>
      </c>
      <c r="B1551" s="264" t="s">
        <v>1240</v>
      </c>
      <c r="C1551" s="264">
        <v>1238</v>
      </c>
      <c r="D1551" s="264" t="s">
        <v>4046</v>
      </c>
      <c r="E1551" s="273">
        <v>23.1248</v>
      </c>
      <c r="F1551" s="273">
        <v>53.028300000000002</v>
      </c>
      <c r="G1551" s="458" t="s">
        <v>3171</v>
      </c>
      <c r="H1551" s="496"/>
      <c r="I1551" s="249"/>
      <c r="J1551" s="302"/>
      <c r="K1551" s="302"/>
      <c r="L1551" s="302"/>
      <c r="M1551" s="302"/>
      <c r="N1551" s="447">
        <v>0</v>
      </c>
      <c r="O1551" s="302"/>
      <c r="P1551" s="241"/>
      <c r="Q1551" s="33">
        <f>[2]Metryka!$C$25</f>
        <v>0</v>
      </c>
      <c r="R1551" s="85">
        <f>[2]Metryka!$D$25</f>
        <v>0</v>
      </c>
      <c r="S1551" s="90">
        <f>[2]Metryka!$E$25</f>
        <v>0</v>
      </c>
      <c r="T1551" s="33" t="s">
        <v>5486</v>
      </c>
      <c r="U1551" s="33" t="s">
        <v>5487</v>
      </c>
      <c r="V1551" s="33" t="s">
        <v>5488</v>
      </c>
      <c r="W1551" s="33" t="s">
        <v>5344</v>
      </c>
      <c r="X1551" s="33" t="s">
        <v>4641</v>
      </c>
      <c r="Y1551" s="33" t="s">
        <v>5488</v>
      </c>
    </row>
    <row r="1552" spans="1:25" ht="15" customHeight="1">
      <c r="A1552" s="453">
        <f>[2]Metryka!$C$3</f>
        <v>0</v>
      </c>
      <c r="B1552" s="264" t="s">
        <v>1241</v>
      </c>
      <c r="C1552" s="264">
        <v>6235</v>
      </c>
      <c r="D1552" s="264" t="s">
        <v>4064</v>
      </c>
      <c r="E1552" s="273">
        <v>17.616499999999998</v>
      </c>
      <c r="F1552" s="273">
        <v>50.7575</v>
      </c>
      <c r="G1552" s="458" t="s">
        <v>3176</v>
      </c>
      <c r="H1552" s="496"/>
      <c r="I1552" s="249"/>
      <c r="J1552" s="302"/>
      <c r="K1552" s="302"/>
      <c r="L1552" s="302"/>
      <c r="M1552" s="302"/>
      <c r="N1552" s="447">
        <v>0</v>
      </c>
      <c r="O1552" s="302"/>
      <c r="P1552" s="241"/>
      <c r="Q1552" s="33">
        <f>[2]Metryka!$C$25</f>
        <v>0</v>
      </c>
      <c r="R1552" s="85">
        <f>[2]Metryka!$D$25</f>
        <v>0</v>
      </c>
      <c r="S1552" s="90">
        <f>[2]Metryka!$E$25</f>
        <v>0</v>
      </c>
      <c r="T1552" s="33" t="s">
        <v>1241</v>
      </c>
      <c r="U1552" s="33" t="s">
        <v>7576</v>
      </c>
      <c r="V1552" s="33" t="s">
        <v>7577</v>
      </c>
      <c r="W1552" s="33" t="s">
        <v>6089</v>
      </c>
      <c r="X1552" s="33" t="s">
        <v>4639</v>
      </c>
      <c r="Y1552" s="33" t="s">
        <v>7578</v>
      </c>
    </row>
    <row r="1553" spans="1:25" ht="15" customHeight="1">
      <c r="A1553" s="453">
        <f>[2]Metryka!$C$3</f>
        <v>0</v>
      </c>
      <c r="B1553" s="264" t="s">
        <v>1242</v>
      </c>
      <c r="C1553" s="264">
        <v>6236</v>
      </c>
      <c r="D1553" s="264" t="s">
        <v>4177</v>
      </c>
      <c r="E1553" s="273">
        <v>16.2745</v>
      </c>
      <c r="F1553" s="273">
        <v>50.405500000000004</v>
      </c>
      <c r="G1553" s="458" t="s">
        <v>3184</v>
      </c>
      <c r="H1553" s="496"/>
      <c r="I1553" s="249"/>
      <c r="J1553" s="302"/>
      <c r="K1553" s="302"/>
      <c r="L1553" s="302"/>
      <c r="M1553" s="302"/>
      <c r="N1553" s="447">
        <v>0</v>
      </c>
      <c r="O1553" s="302"/>
      <c r="P1553" s="241"/>
      <c r="Q1553" s="33">
        <f>[2]Metryka!$C$25</f>
        <v>0</v>
      </c>
      <c r="R1553" s="85">
        <f>[2]Metryka!$D$25</f>
        <v>0</v>
      </c>
      <c r="S1553" s="90">
        <f>[2]Metryka!$E$25</f>
        <v>0</v>
      </c>
      <c r="T1553" s="33" t="s">
        <v>1242</v>
      </c>
      <c r="U1553" s="33" t="s">
        <v>1242</v>
      </c>
      <c r="V1553" s="33" t="s">
        <v>7517</v>
      </c>
      <c r="W1553" s="33" t="s">
        <v>5131</v>
      </c>
      <c r="X1553" s="33" t="s">
        <v>4632</v>
      </c>
      <c r="Y1553" s="33" t="s">
        <v>7517</v>
      </c>
    </row>
    <row r="1554" spans="1:25" ht="15" customHeight="1">
      <c r="A1554" s="453">
        <f>[2]Metryka!$C$3</f>
        <v>0</v>
      </c>
      <c r="B1554" s="264" t="s">
        <v>1243</v>
      </c>
      <c r="C1554" s="264">
        <v>1239</v>
      </c>
      <c r="D1554" s="264"/>
      <c r="E1554" s="273"/>
      <c r="F1554" s="273"/>
      <c r="G1554" s="458" t="s">
        <v>3171</v>
      </c>
      <c r="H1554" s="496"/>
      <c r="I1554" s="249"/>
      <c r="J1554" s="302"/>
      <c r="K1554" s="302"/>
      <c r="L1554" s="302"/>
      <c r="M1554" s="302"/>
      <c r="N1554" s="447">
        <v>0</v>
      </c>
      <c r="O1554" s="302"/>
      <c r="P1554" s="241"/>
      <c r="Q1554" s="33">
        <f>[2]Metryka!$C$25</f>
        <v>0</v>
      </c>
      <c r="R1554" s="85">
        <f>[2]Metryka!$D$25</f>
        <v>0</v>
      </c>
      <c r="S1554" s="90">
        <f>[2]Metryka!$E$25</f>
        <v>0</v>
      </c>
      <c r="T1554" s="33" t="s">
        <v>151</v>
      </c>
      <c r="U1554" s="33" t="s">
        <v>5700</v>
      </c>
      <c r="V1554" s="33" t="s">
        <v>5701</v>
      </c>
      <c r="W1554" s="33" t="s">
        <v>5648</v>
      </c>
      <c r="X1554" s="33" t="s">
        <v>4641</v>
      </c>
      <c r="Y1554" s="33" t="s">
        <v>5701</v>
      </c>
    </row>
    <row r="1555" spans="1:25" ht="15" customHeight="1">
      <c r="A1555" s="453">
        <f>[2]Metryka!$C$3</f>
        <v>0</v>
      </c>
      <c r="B1555" s="264" t="s">
        <v>4958</v>
      </c>
      <c r="C1555" s="264">
        <v>-9</v>
      </c>
      <c r="D1555" s="264"/>
      <c r="E1555" s="273"/>
      <c r="F1555" s="273"/>
      <c r="G1555" s="458" t="s">
        <v>3171</v>
      </c>
      <c r="H1555" s="496"/>
      <c r="I1555" s="249"/>
      <c r="J1555" s="302"/>
      <c r="K1555" s="302"/>
      <c r="L1555" s="302"/>
      <c r="M1555" s="302"/>
      <c r="N1555" s="447">
        <v>0</v>
      </c>
      <c r="O1555" s="302"/>
      <c r="P1555" s="241"/>
      <c r="Q1555" s="33">
        <f>[2]Metryka!$C$25</f>
        <v>0</v>
      </c>
      <c r="R1555" s="85">
        <f>[2]Metryka!$D$25</f>
        <v>0</v>
      </c>
      <c r="S1555" s="90">
        <f>[2]Metryka!$E$25</f>
        <v>0</v>
      </c>
      <c r="T1555" s="33">
        <v>0</v>
      </c>
      <c r="U1555" s="33">
        <v>0</v>
      </c>
      <c r="V1555" s="33">
        <v>0</v>
      </c>
      <c r="W1555" s="33">
        <v>0</v>
      </c>
      <c r="X1555" s="33">
        <v>0</v>
      </c>
      <c r="Y1555" s="33">
        <v>0</v>
      </c>
    </row>
    <row r="1556" spans="1:25" ht="15" customHeight="1">
      <c r="A1556" s="453">
        <f>[2]Metryka!$C$3</f>
        <v>0</v>
      </c>
      <c r="B1556" s="264" t="s">
        <v>1244</v>
      </c>
      <c r="C1556" s="264">
        <v>3152</v>
      </c>
      <c r="D1556" s="264" t="s">
        <v>4205</v>
      </c>
      <c r="E1556" s="273">
        <v>22.4208</v>
      </c>
      <c r="F1556" s="273">
        <v>50.2622</v>
      </c>
      <c r="G1556" s="458" t="s">
        <v>3173</v>
      </c>
      <c r="H1556" s="496"/>
      <c r="I1556" s="249"/>
      <c r="J1556" s="302"/>
      <c r="K1556" s="302"/>
      <c r="L1556" s="302"/>
      <c r="M1556" s="302"/>
      <c r="N1556" s="447">
        <v>0</v>
      </c>
      <c r="O1556" s="302"/>
      <c r="P1556" s="241"/>
      <c r="Q1556" s="33">
        <f>[2]Metryka!$C$25</f>
        <v>0</v>
      </c>
      <c r="R1556" s="85">
        <f>[2]Metryka!$D$25</f>
        <v>0</v>
      </c>
      <c r="S1556" s="90">
        <f>[2]Metryka!$E$25</f>
        <v>0</v>
      </c>
      <c r="T1556" s="33" t="s">
        <v>1244</v>
      </c>
      <c r="U1556" s="33" t="s">
        <v>7579</v>
      </c>
      <c r="V1556" s="33" t="s">
        <v>7580</v>
      </c>
      <c r="W1556" s="33" t="s">
        <v>7009</v>
      </c>
      <c r="X1556" s="33" t="s">
        <v>4640</v>
      </c>
      <c r="Y1556" s="33" t="s">
        <v>7580</v>
      </c>
    </row>
    <row r="1557" spans="1:25" ht="15" customHeight="1">
      <c r="A1557" s="453">
        <f>[2]Metryka!$C$3</f>
        <v>0</v>
      </c>
      <c r="B1557" s="383" t="s">
        <v>1245</v>
      </c>
      <c r="C1557" s="383">
        <v>101</v>
      </c>
      <c r="D1557" s="383" t="s">
        <v>4328</v>
      </c>
      <c r="E1557" s="383">
        <v>17.750599999999999</v>
      </c>
      <c r="F1557" s="383">
        <v>54.533700000000003</v>
      </c>
      <c r="G1557" s="458" t="s">
        <v>3172</v>
      </c>
      <c r="H1557" s="496"/>
      <c r="I1557" s="504"/>
      <c r="J1557" s="448"/>
      <c r="K1557" s="448"/>
      <c r="L1557" s="448"/>
      <c r="M1557" s="448"/>
      <c r="N1557" s="447">
        <v>0</v>
      </c>
      <c r="O1557" s="448"/>
      <c r="P1557" s="241"/>
      <c r="Q1557" s="33">
        <f>[2]Metryka!$C$25</f>
        <v>0</v>
      </c>
      <c r="R1557" s="85">
        <f>[2]Metryka!$D$25</f>
        <v>0</v>
      </c>
      <c r="S1557" s="90">
        <f>[2]Metryka!$E$25</f>
        <v>0</v>
      </c>
      <c r="T1557" s="33" t="s">
        <v>1245</v>
      </c>
      <c r="U1557" s="33" t="s">
        <v>1245</v>
      </c>
      <c r="V1557" s="33" t="s">
        <v>7581</v>
      </c>
      <c r="W1557" s="33" t="s">
        <v>6834</v>
      </c>
      <c r="X1557" s="33" t="s">
        <v>4642</v>
      </c>
      <c r="Y1557" s="33" t="s">
        <v>7581</v>
      </c>
    </row>
    <row r="1558" spans="1:25" ht="15" customHeight="1">
      <c r="A1558" s="453">
        <f>[2]Metryka!$C$3</f>
        <v>0</v>
      </c>
      <c r="B1558" s="264" t="s">
        <v>1246</v>
      </c>
      <c r="C1558" s="264">
        <v>5182</v>
      </c>
      <c r="D1558" s="264" t="s">
        <v>4082</v>
      </c>
      <c r="E1558" s="273">
        <v>17.792899999999999</v>
      </c>
      <c r="F1558" s="273">
        <v>54.5501</v>
      </c>
      <c r="G1558" s="458" t="s">
        <v>3172</v>
      </c>
      <c r="H1558" s="496"/>
      <c r="I1558" s="249"/>
      <c r="J1558" s="302"/>
      <c r="K1558" s="302"/>
      <c r="L1558" s="302"/>
      <c r="M1558" s="302"/>
      <c r="N1558" s="447">
        <v>0</v>
      </c>
      <c r="O1558" s="302"/>
      <c r="P1558" s="241"/>
      <c r="Q1558" s="33">
        <f>[2]Metryka!$C$25</f>
        <v>0</v>
      </c>
      <c r="R1558" s="85">
        <f>[2]Metryka!$D$25</f>
        <v>0</v>
      </c>
      <c r="S1558" s="90">
        <f>[2]Metryka!$E$25</f>
        <v>0</v>
      </c>
      <c r="T1558" s="33" t="s">
        <v>1593</v>
      </c>
      <c r="U1558" s="33" t="s">
        <v>1593</v>
      </c>
      <c r="V1558" s="33" t="s">
        <v>6833</v>
      </c>
      <c r="W1558" s="33" t="s">
        <v>6834</v>
      </c>
      <c r="X1558" s="33" t="s">
        <v>4642</v>
      </c>
      <c r="Y1558" s="33" t="s">
        <v>6833</v>
      </c>
    </row>
    <row r="1559" spans="1:25" ht="15" customHeight="1">
      <c r="A1559" s="453">
        <f>[2]Metryka!$C$3</f>
        <v>0</v>
      </c>
      <c r="B1559" s="264" t="s">
        <v>1247</v>
      </c>
      <c r="C1559" s="264">
        <v>5326</v>
      </c>
      <c r="D1559" s="264" t="s">
        <v>4180</v>
      </c>
      <c r="E1559" s="273">
        <v>17.7347</v>
      </c>
      <c r="F1559" s="273">
        <v>54.545099999999998</v>
      </c>
      <c r="G1559" s="458" t="s">
        <v>3172</v>
      </c>
      <c r="H1559" s="496"/>
      <c r="I1559" s="249"/>
      <c r="J1559" s="302"/>
      <c r="K1559" s="302"/>
      <c r="L1559" s="302"/>
      <c r="M1559" s="302"/>
      <c r="N1559" s="447">
        <v>0</v>
      </c>
      <c r="O1559" s="302"/>
      <c r="P1559" s="241"/>
      <c r="Q1559" s="33">
        <f>[2]Metryka!$C$25</f>
        <v>0</v>
      </c>
      <c r="R1559" s="85">
        <f>[2]Metryka!$D$25</f>
        <v>0</v>
      </c>
      <c r="S1559" s="90">
        <f>[2]Metryka!$E$25</f>
        <v>0</v>
      </c>
      <c r="T1559" s="33" t="s">
        <v>1245</v>
      </c>
      <c r="U1559" s="33" t="s">
        <v>1245</v>
      </c>
      <c r="V1559" s="33" t="s">
        <v>7581</v>
      </c>
      <c r="W1559" s="33" t="s">
        <v>6834</v>
      </c>
      <c r="X1559" s="33" t="s">
        <v>4642</v>
      </c>
      <c r="Y1559" s="33" t="s">
        <v>7581</v>
      </c>
    </row>
    <row r="1560" spans="1:25" ht="15" customHeight="1">
      <c r="A1560" s="453">
        <f>[2]Metryka!$C$3</f>
        <v>0</v>
      </c>
      <c r="B1560" s="264" t="s">
        <v>1248</v>
      </c>
      <c r="C1560" s="264">
        <v>5327</v>
      </c>
      <c r="D1560" s="264" t="s">
        <v>4180</v>
      </c>
      <c r="E1560" s="273">
        <v>17.681899999999999</v>
      </c>
      <c r="F1560" s="273">
        <v>54.645000000000003</v>
      </c>
      <c r="G1560" s="458" t="s">
        <v>3172</v>
      </c>
      <c r="H1560" s="496"/>
      <c r="I1560" s="249"/>
      <c r="J1560" s="302"/>
      <c r="K1560" s="302"/>
      <c r="L1560" s="302"/>
      <c r="M1560" s="302"/>
      <c r="N1560" s="447">
        <v>0</v>
      </c>
      <c r="O1560" s="302"/>
      <c r="P1560" s="241"/>
      <c r="Q1560" s="33">
        <f>[2]Metryka!$C$25</f>
        <v>0</v>
      </c>
      <c r="R1560" s="85">
        <f>[2]Metryka!$D$25</f>
        <v>0</v>
      </c>
      <c r="S1560" s="90">
        <f>[2]Metryka!$E$25</f>
        <v>0</v>
      </c>
      <c r="T1560" s="33" t="s">
        <v>1593</v>
      </c>
      <c r="U1560" s="33" t="s">
        <v>1593</v>
      </c>
      <c r="V1560" s="33" t="s">
        <v>6833</v>
      </c>
      <c r="W1560" s="33" t="s">
        <v>6834</v>
      </c>
      <c r="X1560" s="33" t="s">
        <v>4642</v>
      </c>
      <c r="Y1560" s="33" t="s">
        <v>6833</v>
      </c>
    </row>
    <row r="1561" spans="1:25" ht="15" customHeight="1">
      <c r="A1561" s="453">
        <f>[2]Metryka!$C$3</f>
        <v>0</v>
      </c>
      <c r="B1561" s="264" t="s">
        <v>3480</v>
      </c>
      <c r="C1561" s="264">
        <v>4196</v>
      </c>
      <c r="D1561" s="264" t="s">
        <v>4056</v>
      </c>
      <c r="E1561" s="273">
        <v>19.123000000000001</v>
      </c>
      <c r="F1561" s="273">
        <v>50.126399999999997</v>
      </c>
      <c r="G1561" s="458" t="s">
        <v>3167</v>
      </c>
      <c r="H1561" s="496"/>
      <c r="I1561" s="249"/>
      <c r="J1561" s="302"/>
      <c r="K1561" s="302"/>
      <c r="L1561" s="302"/>
      <c r="M1561" s="302"/>
      <c r="N1561" s="447">
        <v>0</v>
      </c>
      <c r="O1561" s="302"/>
      <c r="P1561" s="241"/>
      <c r="Q1561" s="33">
        <f>[2]Metryka!$C$25</f>
        <v>0</v>
      </c>
      <c r="R1561" s="85">
        <f>[2]Metryka!$D$25</f>
        <v>0</v>
      </c>
      <c r="S1561" s="90">
        <f>[2]Metryka!$E$25</f>
        <v>0</v>
      </c>
      <c r="T1561" s="33">
        <v>0</v>
      </c>
      <c r="U1561" s="33">
        <v>0</v>
      </c>
      <c r="V1561" s="33">
        <v>0</v>
      </c>
      <c r="W1561" s="33">
        <v>0</v>
      </c>
      <c r="X1561" s="33">
        <v>0</v>
      </c>
      <c r="Y1561" s="33">
        <v>0</v>
      </c>
    </row>
    <row r="1562" spans="1:25" ht="15" customHeight="1">
      <c r="A1562" s="453">
        <f>[2]Metryka!$C$3</f>
        <v>0</v>
      </c>
      <c r="B1562" s="264" t="s">
        <v>1249</v>
      </c>
      <c r="C1562" s="264">
        <v>3153</v>
      </c>
      <c r="D1562" s="264" t="s">
        <v>4091</v>
      </c>
      <c r="E1562" s="273">
        <v>19.3276</v>
      </c>
      <c r="F1562" s="273">
        <v>50.1128</v>
      </c>
      <c r="G1562" s="458" t="s">
        <v>3166</v>
      </c>
      <c r="H1562" s="496"/>
      <c r="I1562" s="249"/>
      <c r="J1562" s="302"/>
      <c r="K1562" s="302"/>
      <c r="L1562" s="302"/>
      <c r="M1562" s="302"/>
      <c r="N1562" s="447">
        <v>0</v>
      </c>
      <c r="O1562" s="302"/>
      <c r="P1562" s="241"/>
      <c r="Q1562" s="33">
        <f>[2]Metryka!$C$25</f>
        <v>0</v>
      </c>
      <c r="R1562" s="85">
        <f>[2]Metryka!$D$25</f>
        <v>0</v>
      </c>
      <c r="S1562" s="90">
        <f>[2]Metryka!$E$25</f>
        <v>0</v>
      </c>
      <c r="T1562" s="33" t="s">
        <v>1249</v>
      </c>
      <c r="U1562" s="33" t="s">
        <v>7582</v>
      </c>
      <c r="V1562" s="33" t="s">
        <v>7583</v>
      </c>
      <c r="W1562" s="33" t="s">
        <v>5694</v>
      </c>
      <c r="X1562" s="33" t="s">
        <v>4637</v>
      </c>
      <c r="Y1562" s="33" t="s">
        <v>7584</v>
      </c>
    </row>
    <row r="1563" spans="1:25" ht="15" customHeight="1">
      <c r="A1563" s="453">
        <f>[2]Metryka!$C$3</f>
        <v>0</v>
      </c>
      <c r="B1563" s="264" t="s">
        <v>1250</v>
      </c>
      <c r="C1563" s="264">
        <v>3154</v>
      </c>
      <c r="D1563" s="264" t="s">
        <v>4029</v>
      </c>
      <c r="E1563" s="273">
        <v>21.241</v>
      </c>
      <c r="F1563" s="273">
        <v>49.7119</v>
      </c>
      <c r="G1563" s="458" t="s">
        <v>3166</v>
      </c>
      <c r="H1563" s="496"/>
      <c r="I1563" s="249"/>
      <c r="J1563" s="302"/>
      <c r="K1563" s="302"/>
      <c r="L1563" s="302"/>
      <c r="M1563" s="302"/>
      <c r="N1563" s="447">
        <v>0</v>
      </c>
      <c r="O1563" s="302"/>
      <c r="P1563" s="241"/>
      <c r="Q1563" s="33">
        <f>[2]Metryka!$C$25</f>
        <v>0</v>
      </c>
      <c r="R1563" s="85">
        <f>[2]Metryka!$D$25</f>
        <v>0</v>
      </c>
      <c r="S1563" s="90">
        <f>[2]Metryka!$E$25</f>
        <v>0</v>
      </c>
      <c r="T1563" s="33" t="s">
        <v>146</v>
      </c>
      <c r="U1563" s="33" t="s">
        <v>7585</v>
      </c>
      <c r="V1563" s="33" t="s">
        <v>6124</v>
      </c>
      <c r="W1563" s="33" t="s">
        <v>6125</v>
      </c>
      <c r="X1563" s="33" t="s">
        <v>4637</v>
      </c>
      <c r="Y1563" s="33" t="s">
        <v>7586</v>
      </c>
    </row>
    <row r="1564" spans="1:25" ht="15" customHeight="1">
      <c r="A1564" s="453">
        <f>[2]Metryka!$C$3</f>
        <v>0</v>
      </c>
      <c r="B1564" s="264" t="s">
        <v>4957</v>
      </c>
      <c r="C1564" s="264"/>
      <c r="D1564" s="264"/>
      <c r="E1564" s="273"/>
      <c r="F1564" s="273"/>
      <c r="G1564" s="458" t="s">
        <v>3184</v>
      </c>
      <c r="H1564" s="496"/>
      <c r="I1564" s="249"/>
      <c r="J1564" s="302"/>
      <c r="K1564" s="302"/>
      <c r="L1564" s="302"/>
      <c r="M1564" s="302"/>
      <c r="N1564" s="447">
        <v>0</v>
      </c>
      <c r="O1564" s="302"/>
      <c r="P1564" s="241"/>
      <c r="Q1564" s="33">
        <f>[2]Metryka!$C$25</f>
        <v>0</v>
      </c>
      <c r="R1564" s="85">
        <f>[2]Metryka!$D$25</f>
        <v>0</v>
      </c>
      <c r="S1564" s="90">
        <f>[2]Metryka!$E$25</f>
        <v>0</v>
      </c>
      <c r="T1564" s="33">
        <v>0</v>
      </c>
      <c r="U1564" s="33">
        <v>0</v>
      </c>
      <c r="V1564" s="33">
        <v>0</v>
      </c>
      <c r="W1564" s="33">
        <v>0</v>
      </c>
      <c r="X1564" s="33">
        <v>0</v>
      </c>
      <c r="Y1564" s="33">
        <v>0</v>
      </c>
    </row>
    <row r="1565" spans="1:25" ht="15" customHeight="1">
      <c r="A1565" s="453">
        <f>[2]Metryka!$C$3</f>
        <v>0</v>
      </c>
      <c r="B1565" s="264" t="s">
        <v>3481</v>
      </c>
      <c r="C1565" s="264">
        <v>5329</v>
      </c>
      <c r="D1565" s="264" t="s">
        <v>4211</v>
      </c>
      <c r="E1565" s="273">
        <v>19.069700000000001</v>
      </c>
      <c r="F1565" s="273">
        <v>53.748600000000003</v>
      </c>
      <c r="G1565" s="458" t="s">
        <v>3172</v>
      </c>
      <c r="H1565" s="496"/>
      <c r="I1565" s="249"/>
      <c r="J1565" s="302"/>
      <c r="K1565" s="302"/>
      <c r="L1565" s="302"/>
      <c r="M1565" s="302"/>
      <c r="N1565" s="447">
        <v>0</v>
      </c>
      <c r="O1565" s="302"/>
      <c r="P1565" s="241"/>
      <c r="Q1565" s="33">
        <f>[2]Metryka!$C$25</f>
        <v>0</v>
      </c>
      <c r="R1565" s="85">
        <f>[2]Metryka!$D$25</f>
        <v>0</v>
      </c>
      <c r="S1565" s="90">
        <f>[2]Metryka!$E$25</f>
        <v>0</v>
      </c>
      <c r="T1565" s="33" t="s">
        <v>1203</v>
      </c>
      <c r="U1565" s="33" t="s">
        <v>5595</v>
      </c>
      <c r="V1565" s="33" t="s">
        <v>5596</v>
      </c>
      <c r="W1565" s="33" t="s">
        <v>5232</v>
      </c>
      <c r="X1565" s="33" t="s">
        <v>4642</v>
      </c>
      <c r="Y1565" s="33" t="s">
        <v>5596</v>
      </c>
    </row>
    <row r="1566" spans="1:25" ht="15" customHeight="1">
      <c r="A1566" s="453">
        <f>[2]Metryka!$C$3</f>
        <v>0</v>
      </c>
      <c r="B1566" s="264" t="s">
        <v>3482</v>
      </c>
      <c r="C1566" s="264">
        <v>5330</v>
      </c>
      <c r="D1566" s="264" t="s">
        <v>4069</v>
      </c>
      <c r="E1566" s="273">
        <v>19.8447</v>
      </c>
      <c r="F1566" s="273">
        <v>53.261899999999997</v>
      </c>
      <c r="G1566" s="458" t="s">
        <v>3180</v>
      </c>
      <c r="H1566" s="496"/>
      <c r="I1566" s="249"/>
      <c r="J1566" s="302"/>
      <c r="K1566" s="302"/>
      <c r="L1566" s="302"/>
      <c r="M1566" s="302"/>
      <c r="N1566" s="447">
        <v>0</v>
      </c>
      <c r="O1566" s="302"/>
      <c r="P1566" s="241"/>
      <c r="Q1566" s="33">
        <f>[2]Metryka!$C$25</f>
        <v>0</v>
      </c>
      <c r="R1566" s="85">
        <f>[2]Metryka!$D$25</f>
        <v>0</v>
      </c>
      <c r="S1566" s="90">
        <f>[2]Metryka!$E$25</f>
        <v>0</v>
      </c>
      <c r="T1566" s="33">
        <v>0</v>
      </c>
      <c r="U1566" s="33">
        <v>0</v>
      </c>
      <c r="V1566" s="33">
        <v>0</v>
      </c>
      <c r="W1566" s="33">
        <v>0</v>
      </c>
      <c r="X1566" s="33">
        <v>0</v>
      </c>
      <c r="Y1566" s="33">
        <v>0</v>
      </c>
    </row>
    <row r="1567" spans="1:25" ht="15" customHeight="1">
      <c r="A1567" s="453">
        <f>[2]Metryka!$C$3</f>
        <v>0</v>
      </c>
      <c r="B1567" s="264" t="s">
        <v>3483</v>
      </c>
      <c r="C1567" s="264">
        <v>5331</v>
      </c>
      <c r="D1567" s="264" t="s">
        <v>4069</v>
      </c>
      <c r="E1567" s="273">
        <v>19.824100000000001</v>
      </c>
      <c r="F1567" s="273">
        <v>53.259700000000002</v>
      </c>
      <c r="G1567" s="458" t="s">
        <v>3180</v>
      </c>
      <c r="H1567" s="496"/>
      <c r="I1567" s="249"/>
      <c r="J1567" s="302"/>
      <c r="K1567" s="302"/>
      <c r="L1567" s="302"/>
      <c r="M1567" s="302"/>
      <c r="N1567" s="447">
        <v>0</v>
      </c>
      <c r="O1567" s="302"/>
      <c r="P1567" s="241"/>
      <c r="Q1567" s="33">
        <f>[2]Metryka!$C$25</f>
        <v>0</v>
      </c>
      <c r="R1567" s="85">
        <f>[2]Metryka!$D$25</f>
        <v>0</v>
      </c>
      <c r="S1567" s="90">
        <f>[2]Metryka!$E$25</f>
        <v>0</v>
      </c>
      <c r="T1567" s="33">
        <v>0</v>
      </c>
      <c r="U1567" s="33">
        <v>0</v>
      </c>
      <c r="V1567" s="33">
        <v>0</v>
      </c>
      <c r="W1567" s="33">
        <v>0</v>
      </c>
      <c r="X1567" s="33">
        <v>0</v>
      </c>
      <c r="Y1567" s="33">
        <v>0</v>
      </c>
    </row>
    <row r="1568" spans="1:25" ht="15" customHeight="1">
      <c r="A1568" s="453">
        <f>[2]Metryka!$C$3</f>
        <v>0</v>
      </c>
      <c r="B1568" s="264" t="s">
        <v>3484</v>
      </c>
      <c r="C1568" s="264">
        <v>406</v>
      </c>
      <c r="D1568" s="264"/>
      <c r="E1568" s="273"/>
      <c r="F1568" s="273"/>
      <c r="G1568" s="458" t="s">
        <v>3180</v>
      </c>
      <c r="H1568" s="496"/>
      <c r="I1568" s="249"/>
      <c r="J1568" s="302"/>
      <c r="K1568" s="302"/>
      <c r="L1568" s="302"/>
      <c r="M1568" s="302"/>
      <c r="N1568" s="447">
        <v>0</v>
      </c>
      <c r="O1568" s="302"/>
      <c r="P1568" s="241"/>
      <c r="Q1568" s="33">
        <f>[2]Metryka!$C$25</f>
        <v>0</v>
      </c>
      <c r="R1568" s="85">
        <f>[2]Metryka!$D$25</f>
        <v>0</v>
      </c>
      <c r="S1568" s="90">
        <f>[2]Metryka!$E$25</f>
        <v>0</v>
      </c>
      <c r="T1568" s="33">
        <v>0</v>
      </c>
      <c r="U1568" s="33">
        <v>0</v>
      </c>
      <c r="V1568" s="33">
        <v>0</v>
      </c>
      <c r="W1568" s="33">
        <v>0</v>
      </c>
      <c r="X1568" s="33">
        <v>0</v>
      </c>
      <c r="Y1568" s="33">
        <v>0</v>
      </c>
    </row>
    <row r="1569" spans="1:25" ht="15" customHeight="1">
      <c r="A1569" s="453">
        <f>[2]Metryka!$C$3</f>
        <v>0</v>
      </c>
      <c r="B1569" s="264" t="s">
        <v>1251</v>
      </c>
      <c r="C1569" s="264">
        <v>4197</v>
      </c>
      <c r="D1569" s="264" t="s">
        <v>4064</v>
      </c>
      <c r="E1569" s="273">
        <v>18.463899999999999</v>
      </c>
      <c r="F1569" s="273">
        <v>50.456299999999999</v>
      </c>
      <c r="G1569" s="458" t="s">
        <v>3167</v>
      </c>
      <c r="H1569" s="496"/>
      <c r="I1569" s="249"/>
      <c r="J1569" s="302"/>
      <c r="K1569" s="302"/>
      <c r="L1569" s="302"/>
      <c r="M1569" s="302"/>
      <c r="N1569" s="447">
        <v>0</v>
      </c>
      <c r="O1569" s="302"/>
      <c r="P1569" s="241"/>
      <c r="Q1569" s="33">
        <f>[2]Metryka!$C$25</f>
        <v>0</v>
      </c>
      <c r="R1569" s="85">
        <f>[2]Metryka!$D$25</f>
        <v>0</v>
      </c>
      <c r="S1569" s="90">
        <f>[2]Metryka!$E$25</f>
        <v>0</v>
      </c>
      <c r="T1569" s="33" t="s">
        <v>2517</v>
      </c>
      <c r="U1569" s="33" t="s">
        <v>2517</v>
      </c>
      <c r="V1569" s="33" t="s">
        <v>5873</v>
      </c>
      <c r="W1569" s="33" t="s">
        <v>5354</v>
      </c>
      <c r="X1569" s="33" t="s">
        <v>4643</v>
      </c>
      <c r="Y1569" s="33" t="s">
        <v>7424</v>
      </c>
    </row>
    <row r="1570" spans="1:25" ht="15" customHeight="1">
      <c r="A1570" s="453">
        <f>[2]Metryka!$C$3</f>
        <v>0</v>
      </c>
      <c r="B1570" s="264" t="s">
        <v>1252</v>
      </c>
      <c r="C1570" s="264">
        <v>7246</v>
      </c>
      <c r="D1570" s="264" t="s">
        <v>4007</v>
      </c>
      <c r="E1570" s="273">
        <v>17.036999999999999</v>
      </c>
      <c r="F1570" s="273">
        <v>52.435099999999998</v>
      </c>
      <c r="G1570" s="458" t="s">
        <v>3168</v>
      </c>
      <c r="H1570" s="496"/>
      <c r="I1570" s="249"/>
      <c r="J1570" s="302"/>
      <c r="K1570" s="302"/>
      <c r="L1570" s="302"/>
      <c r="M1570" s="302"/>
      <c r="N1570" s="447">
        <v>0</v>
      </c>
      <c r="O1570" s="302"/>
      <c r="P1570" s="241"/>
      <c r="Q1570" s="33">
        <f>[2]Metryka!$C$25</f>
        <v>0</v>
      </c>
      <c r="R1570" s="85">
        <f>[2]Metryka!$D$25</f>
        <v>0</v>
      </c>
      <c r="S1570" s="90">
        <f>[2]Metryka!$E$25</f>
        <v>0</v>
      </c>
      <c r="T1570" s="33" t="s">
        <v>2383</v>
      </c>
      <c r="U1570" s="33" t="s">
        <v>7352</v>
      </c>
      <c r="V1570" s="33" t="s">
        <v>7353</v>
      </c>
      <c r="W1570" s="33" t="s">
        <v>5928</v>
      </c>
      <c r="X1570" s="33" t="s">
        <v>4646</v>
      </c>
      <c r="Y1570" s="33" t="s">
        <v>7354</v>
      </c>
    </row>
    <row r="1571" spans="1:25" ht="15" customHeight="1">
      <c r="A1571" s="453">
        <f>[2]Metryka!$C$3</f>
        <v>0</v>
      </c>
      <c r="B1571" s="264" t="s">
        <v>1253</v>
      </c>
      <c r="C1571" s="264">
        <v>3155</v>
      </c>
      <c r="D1571" s="264" t="s">
        <v>4123</v>
      </c>
      <c r="E1571" s="273">
        <v>20.422699999999999</v>
      </c>
      <c r="F1571" s="273">
        <v>49.712499999999999</v>
      </c>
      <c r="G1571" s="458" t="s">
        <v>3166</v>
      </c>
      <c r="H1571" s="496"/>
      <c r="I1571" s="249"/>
      <c r="J1571" s="302"/>
      <c r="K1571" s="302"/>
      <c r="L1571" s="302"/>
      <c r="M1571" s="302"/>
      <c r="N1571" s="447">
        <v>0</v>
      </c>
      <c r="O1571" s="302"/>
      <c r="P1571" s="241"/>
      <c r="Q1571" s="33">
        <f>[2]Metryka!$C$25</f>
        <v>0</v>
      </c>
      <c r="R1571" s="85">
        <f>[2]Metryka!$D$25</f>
        <v>0</v>
      </c>
      <c r="S1571" s="90">
        <f>[2]Metryka!$E$25</f>
        <v>0</v>
      </c>
      <c r="T1571" s="33" t="s">
        <v>1253</v>
      </c>
      <c r="U1571" s="33" t="s">
        <v>1253</v>
      </c>
      <c r="V1571" s="33" t="s">
        <v>5597</v>
      </c>
      <c r="W1571" s="33" t="s">
        <v>5393</v>
      </c>
      <c r="X1571" s="33" t="s">
        <v>4637</v>
      </c>
      <c r="Y1571" s="33" t="s">
        <v>5597</v>
      </c>
    </row>
    <row r="1572" spans="1:25" ht="15" customHeight="1">
      <c r="A1572" s="453">
        <f>[2]Metryka!$C$3</f>
        <v>0</v>
      </c>
      <c r="B1572" s="264" t="s">
        <v>3485</v>
      </c>
      <c r="C1572" s="264">
        <v>5332</v>
      </c>
      <c r="D1572" s="264" t="s">
        <v>4180</v>
      </c>
      <c r="E1572" s="273">
        <v>17.9102</v>
      </c>
      <c r="F1572" s="273">
        <v>54.453600000000002</v>
      </c>
      <c r="G1572" s="458" t="s">
        <v>3172</v>
      </c>
      <c r="H1572" s="496"/>
      <c r="I1572" s="249"/>
      <c r="J1572" s="302"/>
      <c r="K1572" s="302"/>
      <c r="L1572" s="302"/>
      <c r="M1572" s="302"/>
      <c r="N1572" s="447">
        <v>0</v>
      </c>
      <c r="O1572" s="302"/>
      <c r="P1572" s="241"/>
      <c r="Q1572" s="33">
        <f>[2]Metryka!$C$25</f>
        <v>0</v>
      </c>
      <c r="R1572" s="85">
        <f>[2]Metryka!$D$25</f>
        <v>0</v>
      </c>
      <c r="S1572" s="90">
        <f>[2]Metryka!$E$25</f>
        <v>0</v>
      </c>
      <c r="T1572" s="33" t="s">
        <v>5528</v>
      </c>
      <c r="U1572" s="33" t="s">
        <v>5529</v>
      </c>
      <c r="V1572" s="33" t="s">
        <v>5530</v>
      </c>
      <c r="W1572" s="33" t="s">
        <v>5143</v>
      </c>
      <c r="X1572" s="33" t="s">
        <v>4642</v>
      </c>
      <c r="Y1572" s="33" t="s">
        <v>5530</v>
      </c>
    </row>
    <row r="1573" spans="1:25" ht="15" customHeight="1">
      <c r="A1573" s="453">
        <f>[2]Metryka!$C$3</f>
        <v>0</v>
      </c>
      <c r="B1573" s="264" t="s">
        <v>3486</v>
      </c>
      <c r="C1573" s="264">
        <v>8199</v>
      </c>
      <c r="D1573" s="264"/>
      <c r="E1573" s="273"/>
      <c r="F1573" s="273"/>
      <c r="G1573" s="458" t="s">
        <v>3178</v>
      </c>
      <c r="H1573" s="496"/>
      <c r="I1573" s="249"/>
      <c r="J1573" s="302"/>
      <c r="K1573" s="302"/>
      <c r="L1573" s="302"/>
      <c r="M1573" s="302"/>
      <c r="N1573" s="447">
        <v>0</v>
      </c>
      <c r="O1573" s="302"/>
      <c r="P1573" s="241"/>
      <c r="Q1573" s="33">
        <f>[2]Metryka!$C$25</f>
        <v>0</v>
      </c>
      <c r="R1573" s="85">
        <f>[2]Metryka!$D$25</f>
        <v>0</v>
      </c>
      <c r="S1573" s="90">
        <f>[2]Metryka!$E$25</f>
        <v>0</v>
      </c>
      <c r="T1573" s="33">
        <v>0</v>
      </c>
      <c r="U1573" s="33">
        <v>0</v>
      </c>
      <c r="V1573" s="33">
        <v>0</v>
      </c>
      <c r="W1573" s="33">
        <v>0</v>
      </c>
      <c r="X1573" s="33">
        <v>0</v>
      </c>
      <c r="Y1573" s="33">
        <v>0</v>
      </c>
    </row>
    <row r="1574" spans="1:25" ht="15" customHeight="1">
      <c r="A1574" s="453">
        <f>[2]Metryka!$C$3</f>
        <v>0</v>
      </c>
      <c r="B1574" s="264" t="s">
        <v>1254</v>
      </c>
      <c r="C1574" s="264">
        <v>5335</v>
      </c>
      <c r="D1574" s="264" t="s">
        <v>4013</v>
      </c>
      <c r="E1574" s="273">
        <v>21.264900000000001</v>
      </c>
      <c r="F1574" s="273">
        <v>54.090699999999998</v>
      </c>
      <c r="G1574" s="458" t="s">
        <v>3180</v>
      </c>
      <c r="H1574" s="496"/>
      <c r="I1574" s="249"/>
      <c r="J1574" s="302"/>
      <c r="K1574" s="302"/>
      <c r="L1574" s="302"/>
      <c r="M1574" s="302"/>
      <c r="N1574" s="447">
        <v>0</v>
      </c>
      <c r="O1574" s="302"/>
      <c r="P1574" s="241"/>
      <c r="Q1574" s="33">
        <f>[2]Metryka!$C$25</f>
        <v>0</v>
      </c>
      <c r="R1574" s="85">
        <f>[2]Metryka!$D$25</f>
        <v>0</v>
      </c>
      <c r="S1574" s="90">
        <f>[2]Metryka!$E$25</f>
        <v>0</v>
      </c>
      <c r="T1574" s="33" t="s">
        <v>984</v>
      </c>
      <c r="U1574" s="33" t="s">
        <v>7587</v>
      </c>
      <c r="V1574" s="33" t="s">
        <v>7588</v>
      </c>
      <c r="W1574" s="33" t="s">
        <v>5399</v>
      </c>
      <c r="X1574" s="33" t="s">
        <v>4645</v>
      </c>
      <c r="Y1574" s="33" t="s">
        <v>7588</v>
      </c>
    </row>
    <row r="1575" spans="1:25" ht="15" customHeight="1">
      <c r="A1575" s="453">
        <f>[2]Metryka!$C$3</f>
        <v>0</v>
      </c>
      <c r="B1575" s="264" t="s">
        <v>1255</v>
      </c>
      <c r="C1575" s="264">
        <v>5336</v>
      </c>
      <c r="D1575" s="264" t="s">
        <v>4069</v>
      </c>
      <c r="E1575" s="273">
        <v>19.0334</v>
      </c>
      <c r="F1575" s="273">
        <v>53.411099999999998</v>
      </c>
      <c r="G1575" s="458" t="s">
        <v>3164</v>
      </c>
      <c r="H1575" s="496"/>
      <c r="I1575" s="249"/>
      <c r="J1575" s="302"/>
      <c r="K1575" s="302"/>
      <c r="L1575" s="302"/>
      <c r="M1575" s="302"/>
      <c r="N1575" s="447">
        <v>0</v>
      </c>
      <c r="O1575" s="302"/>
      <c r="P1575" s="241"/>
      <c r="Q1575" s="33">
        <f>[2]Metryka!$C$25</f>
        <v>0</v>
      </c>
      <c r="R1575" s="85">
        <f>[2]Metryka!$D$25</f>
        <v>0</v>
      </c>
      <c r="S1575" s="90">
        <f>[2]Metryka!$E$25</f>
        <v>0</v>
      </c>
      <c r="T1575" s="33" t="s">
        <v>6379</v>
      </c>
      <c r="U1575" s="33" t="s">
        <v>6380</v>
      </c>
      <c r="V1575" s="33" t="s">
        <v>6381</v>
      </c>
      <c r="W1575" s="33" t="s">
        <v>6231</v>
      </c>
      <c r="X1575" s="33" t="s">
        <v>4633</v>
      </c>
      <c r="Y1575" s="33" t="s">
        <v>6381</v>
      </c>
    </row>
    <row r="1576" spans="1:25" ht="15" customHeight="1">
      <c r="A1576" s="453">
        <f>[2]Metryka!$C$3</f>
        <v>0</v>
      </c>
      <c r="B1576" s="264" t="s">
        <v>1256</v>
      </c>
      <c r="C1576" s="264">
        <v>2130</v>
      </c>
      <c r="D1576" s="264" t="s">
        <v>4205</v>
      </c>
      <c r="E1576" s="273">
        <v>22.068100000000001</v>
      </c>
      <c r="F1576" s="273">
        <v>50.69</v>
      </c>
      <c r="G1576" s="458" t="s">
        <v>3173</v>
      </c>
      <c r="H1576" s="496"/>
      <c r="I1576" s="249"/>
      <c r="J1576" s="302"/>
      <c r="K1576" s="302"/>
      <c r="L1576" s="302"/>
      <c r="M1576" s="302"/>
      <c r="N1576" s="447">
        <v>0</v>
      </c>
      <c r="O1576" s="302"/>
      <c r="P1576" s="241"/>
      <c r="Q1576" s="33">
        <f>[2]Metryka!$C$25</f>
        <v>0</v>
      </c>
      <c r="R1576" s="85">
        <f>[2]Metryka!$D$25</f>
        <v>0</v>
      </c>
      <c r="S1576" s="90">
        <f>[2]Metryka!$E$25</f>
        <v>0</v>
      </c>
      <c r="T1576" s="33" t="s">
        <v>2839</v>
      </c>
      <c r="U1576" s="33" t="s">
        <v>7589</v>
      </c>
      <c r="V1576" s="33" t="s">
        <v>5917</v>
      </c>
      <c r="W1576" s="33" t="s">
        <v>5550</v>
      </c>
      <c r="X1576" s="33" t="s">
        <v>4640</v>
      </c>
      <c r="Y1576" s="33" t="s">
        <v>7590</v>
      </c>
    </row>
    <row r="1577" spans="1:25" ht="15" customHeight="1">
      <c r="A1577" s="453">
        <f>[2]Metryka!$C$3</f>
        <v>0</v>
      </c>
      <c r="B1577" s="264" t="s">
        <v>1257</v>
      </c>
      <c r="C1577" s="264">
        <v>1240</v>
      </c>
      <c r="D1577" s="264" t="s">
        <v>3996</v>
      </c>
      <c r="E1577" s="273">
        <v>19.943200000000001</v>
      </c>
      <c r="F1577" s="273">
        <v>51.905200000000001</v>
      </c>
      <c r="G1577" s="458" t="s">
        <v>3169</v>
      </c>
      <c r="H1577" s="496"/>
      <c r="I1577" s="249"/>
      <c r="J1577" s="302"/>
      <c r="K1577" s="302"/>
      <c r="L1577" s="302"/>
      <c r="M1577" s="302"/>
      <c r="N1577" s="447">
        <v>0</v>
      </c>
      <c r="O1577" s="302"/>
      <c r="P1577" s="241"/>
      <c r="Q1577" s="33">
        <f>[2]Metryka!$C$25</f>
        <v>0</v>
      </c>
      <c r="R1577" s="85">
        <f>[2]Metryka!$D$25</f>
        <v>0</v>
      </c>
      <c r="S1577" s="90">
        <f>[2]Metryka!$E$25</f>
        <v>0</v>
      </c>
      <c r="T1577" s="33" t="s">
        <v>1257</v>
      </c>
      <c r="U1577" s="33" t="s">
        <v>7591</v>
      </c>
      <c r="V1577" s="33" t="s">
        <v>7592</v>
      </c>
      <c r="W1577" s="33" t="s">
        <v>6669</v>
      </c>
      <c r="X1577" s="33" t="s">
        <v>4636</v>
      </c>
      <c r="Y1577" s="33" t="s">
        <v>7592</v>
      </c>
    </row>
    <row r="1578" spans="1:25" ht="15" customHeight="1">
      <c r="A1578" s="453">
        <f>[2]Metryka!$C$3</f>
        <v>0</v>
      </c>
      <c r="B1578" s="264" t="s">
        <v>3487</v>
      </c>
      <c r="C1578" s="264">
        <v>8200</v>
      </c>
      <c r="D1578" s="264" t="s">
        <v>4199</v>
      </c>
      <c r="E1578" s="273">
        <v>14.9526</v>
      </c>
      <c r="F1578" s="273">
        <v>53.002600000000001</v>
      </c>
      <c r="G1578" s="458" t="s">
        <v>3178</v>
      </c>
      <c r="H1578" s="496"/>
      <c r="I1578" s="249"/>
      <c r="J1578" s="302"/>
      <c r="K1578" s="302"/>
      <c r="L1578" s="302"/>
      <c r="M1578" s="302"/>
      <c r="N1578" s="447">
        <v>0</v>
      </c>
      <c r="O1578" s="302"/>
      <c r="P1578" s="241"/>
      <c r="Q1578" s="33">
        <f>[2]Metryka!$C$25</f>
        <v>0</v>
      </c>
      <c r="R1578" s="85">
        <f>[2]Metryka!$D$25</f>
        <v>0</v>
      </c>
      <c r="S1578" s="90">
        <f>[2]Metryka!$E$25</f>
        <v>0</v>
      </c>
      <c r="T1578" s="33" t="s">
        <v>3487</v>
      </c>
      <c r="U1578" s="33" t="s">
        <v>5598</v>
      </c>
      <c r="V1578" s="33" t="s">
        <v>5599</v>
      </c>
      <c r="W1578" s="33" t="s">
        <v>5600</v>
      </c>
      <c r="X1578" s="33" t="s">
        <v>4647</v>
      </c>
      <c r="Y1578" s="33" t="s">
        <v>8947</v>
      </c>
    </row>
    <row r="1579" spans="1:25" ht="15" customHeight="1">
      <c r="A1579" s="453">
        <f>[2]Metryka!$C$3</f>
        <v>0</v>
      </c>
      <c r="B1579" s="264" t="s">
        <v>1258</v>
      </c>
      <c r="C1579" s="264">
        <v>5337</v>
      </c>
      <c r="D1579" s="264" t="s">
        <v>3991</v>
      </c>
      <c r="E1579" s="273">
        <v>18.750299999999999</v>
      </c>
      <c r="F1579" s="273">
        <v>52.285600000000002</v>
      </c>
      <c r="G1579" s="458" t="s">
        <v>3168</v>
      </c>
      <c r="H1579" s="496"/>
      <c r="I1579" s="249"/>
      <c r="J1579" s="302"/>
      <c r="K1579" s="302"/>
      <c r="L1579" s="302"/>
      <c r="M1579" s="302"/>
      <c r="N1579" s="447">
        <v>0</v>
      </c>
      <c r="O1579" s="302"/>
      <c r="P1579" s="241"/>
      <c r="Q1579" s="33">
        <f>[2]Metryka!$C$25</f>
        <v>0</v>
      </c>
      <c r="R1579" s="85">
        <f>[2]Metryka!$D$25</f>
        <v>0</v>
      </c>
      <c r="S1579" s="90">
        <f>[2]Metryka!$E$25</f>
        <v>0</v>
      </c>
      <c r="T1579" s="33" t="s">
        <v>69</v>
      </c>
      <c r="U1579" s="33" t="s">
        <v>5976</v>
      </c>
      <c r="V1579" s="33" t="s">
        <v>5977</v>
      </c>
      <c r="W1579" s="33" t="s">
        <v>5978</v>
      </c>
      <c r="X1579" s="33" t="s">
        <v>4646</v>
      </c>
      <c r="Y1579" s="33" t="s">
        <v>5977</v>
      </c>
    </row>
    <row r="1580" spans="1:25" ht="15" customHeight="1">
      <c r="A1580" s="453">
        <f>[2]Metryka!$C$3</f>
        <v>0</v>
      </c>
      <c r="B1580" s="264" t="s">
        <v>1259</v>
      </c>
      <c r="C1580" s="264">
        <v>5338</v>
      </c>
      <c r="D1580" s="264" t="s">
        <v>3990</v>
      </c>
      <c r="E1580" s="273">
        <v>18.112400000000001</v>
      </c>
      <c r="F1580" s="273">
        <v>53.4467</v>
      </c>
      <c r="G1580" s="458" t="s">
        <v>3164</v>
      </c>
      <c r="H1580" s="496"/>
      <c r="I1580" s="249"/>
      <c r="J1580" s="302"/>
      <c r="K1580" s="302"/>
      <c r="L1580" s="302"/>
      <c r="M1580" s="302"/>
      <c r="N1580" s="447">
        <v>0</v>
      </c>
      <c r="O1580" s="302"/>
      <c r="P1580" s="241"/>
      <c r="Q1580" s="33">
        <f>[2]Metryka!$C$25</f>
        <v>0</v>
      </c>
      <c r="R1580" s="85">
        <f>[2]Metryka!$D$25</f>
        <v>0</v>
      </c>
      <c r="S1580" s="90">
        <f>[2]Metryka!$E$25</f>
        <v>0</v>
      </c>
      <c r="T1580" s="33" t="s">
        <v>2466</v>
      </c>
      <c r="U1580" s="33" t="s">
        <v>2466</v>
      </c>
      <c r="V1580" s="33" t="s">
        <v>7593</v>
      </c>
      <c r="W1580" s="33" t="s">
        <v>5863</v>
      </c>
      <c r="X1580" s="33" t="s">
        <v>4633</v>
      </c>
      <c r="Y1580" s="33" t="s">
        <v>7593</v>
      </c>
    </row>
    <row r="1581" spans="1:25" ht="15" customHeight="1">
      <c r="A1581" s="453">
        <f>[2]Metryka!$C$3</f>
        <v>0</v>
      </c>
      <c r="B1581" s="264" t="s">
        <v>1260</v>
      </c>
      <c r="C1581" s="264">
        <v>5339</v>
      </c>
      <c r="D1581" s="264" t="s">
        <v>4007</v>
      </c>
      <c r="E1581" s="273">
        <v>19.3187</v>
      </c>
      <c r="F1581" s="273">
        <v>53.464300000000001</v>
      </c>
      <c r="G1581" s="458" t="s">
        <v>3180</v>
      </c>
      <c r="H1581" s="496"/>
      <c r="I1581" s="249"/>
      <c r="J1581" s="302"/>
      <c r="K1581" s="302"/>
      <c r="L1581" s="302"/>
      <c r="M1581" s="302"/>
      <c r="N1581" s="447">
        <v>0</v>
      </c>
      <c r="O1581" s="302"/>
      <c r="P1581" s="241"/>
      <c r="Q1581" s="33">
        <f>[2]Metryka!$C$25</f>
        <v>0</v>
      </c>
      <c r="R1581" s="85">
        <f>[2]Metryka!$D$25</f>
        <v>0</v>
      </c>
      <c r="S1581" s="90">
        <f>[2]Metryka!$E$25</f>
        <v>0</v>
      </c>
      <c r="T1581" s="33" t="s">
        <v>5373</v>
      </c>
      <c r="U1581" s="33" t="s">
        <v>5374</v>
      </c>
      <c r="V1581" s="33" t="s">
        <v>6168</v>
      </c>
      <c r="W1581" s="33" t="s">
        <v>6169</v>
      </c>
      <c r="X1581" s="33" t="s">
        <v>4645</v>
      </c>
      <c r="Y1581" s="33" t="s">
        <v>6168</v>
      </c>
    </row>
    <row r="1582" spans="1:25" ht="15" customHeight="1">
      <c r="A1582" s="453">
        <f>[2]Metryka!$C$3</f>
        <v>0</v>
      </c>
      <c r="B1582" s="264" t="s">
        <v>1261</v>
      </c>
      <c r="C1582" s="264">
        <v>7249</v>
      </c>
      <c r="D1582" s="264" t="s">
        <v>4034</v>
      </c>
      <c r="E1582" s="273">
        <v>15.0097</v>
      </c>
      <c r="F1582" s="273">
        <v>51.648899999999998</v>
      </c>
      <c r="G1582" s="458" t="s">
        <v>3174</v>
      </c>
      <c r="H1582" s="496"/>
      <c r="I1582" s="249"/>
      <c r="J1582" s="302"/>
      <c r="K1582" s="302"/>
      <c r="L1582" s="302"/>
      <c r="M1582" s="302"/>
      <c r="N1582" s="447">
        <v>0</v>
      </c>
      <c r="O1582" s="302"/>
      <c r="P1582" s="241"/>
      <c r="Q1582" s="33">
        <f>[2]Metryka!$C$25</f>
        <v>0</v>
      </c>
      <c r="R1582" s="85">
        <f>[2]Metryka!$D$25</f>
        <v>0</v>
      </c>
      <c r="S1582" s="90">
        <f>[2]Metryka!$E$25</f>
        <v>0</v>
      </c>
      <c r="T1582" s="33" t="s">
        <v>1261</v>
      </c>
      <c r="U1582" s="33" t="s">
        <v>1261</v>
      </c>
      <c r="V1582" s="33" t="s">
        <v>7594</v>
      </c>
      <c r="W1582" s="33" t="s">
        <v>6139</v>
      </c>
      <c r="X1582" s="33" t="s">
        <v>4635</v>
      </c>
      <c r="Y1582" s="33" t="s">
        <v>7594</v>
      </c>
    </row>
    <row r="1583" spans="1:25" ht="15" customHeight="1">
      <c r="A1583" s="453">
        <f>[2]Metryka!$C$3</f>
        <v>0</v>
      </c>
      <c r="B1583" s="264" t="s">
        <v>1262</v>
      </c>
      <c r="C1583" s="264">
        <v>1241</v>
      </c>
      <c r="D1583" s="264" t="s">
        <v>4013</v>
      </c>
      <c r="E1583" s="273">
        <v>22.397200000000002</v>
      </c>
      <c r="F1583" s="273">
        <v>53.737000000000002</v>
      </c>
      <c r="G1583" s="458" t="s">
        <v>3180</v>
      </c>
      <c r="H1583" s="496"/>
      <c r="I1583" s="249"/>
      <c r="J1583" s="302"/>
      <c r="K1583" s="302"/>
      <c r="L1583" s="302"/>
      <c r="M1583" s="302"/>
      <c r="N1583" s="447">
        <v>0</v>
      </c>
      <c r="O1583" s="302"/>
      <c r="P1583" s="241"/>
      <c r="Q1583" s="33">
        <f>[2]Metryka!$C$25</f>
        <v>0</v>
      </c>
      <c r="R1583" s="85">
        <f>[2]Metryka!$D$25</f>
        <v>0</v>
      </c>
      <c r="S1583" s="90">
        <f>[2]Metryka!$E$25</f>
        <v>0</v>
      </c>
      <c r="T1583" s="33" t="s">
        <v>1884</v>
      </c>
      <c r="U1583" s="33" t="s">
        <v>7595</v>
      </c>
      <c r="V1583" s="33" t="s">
        <v>7596</v>
      </c>
      <c r="W1583" s="33" t="s">
        <v>5216</v>
      </c>
      <c r="X1583" s="33" t="s">
        <v>4645</v>
      </c>
      <c r="Y1583" s="33" t="s">
        <v>7596</v>
      </c>
    </row>
    <row r="1584" spans="1:25" ht="15" customHeight="1">
      <c r="A1584" s="453">
        <f>[2]Metryka!$C$3</f>
        <v>0</v>
      </c>
      <c r="B1584" s="264" t="s">
        <v>1263</v>
      </c>
      <c r="C1584" s="264">
        <v>8201</v>
      </c>
      <c r="D1584" s="264" t="s">
        <v>4037</v>
      </c>
      <c r="E1584" s="273">
        <v>17.257300000000001</v>
      </c>
      <c r="F1584" s="273">
        <v>53.497300000000003</v>
      </c>
      <c r="G1584" s="458" t="s">
        <v>3168</v>
      </c>
      <c r="H1584" s="496"/>
      <c r="I1584" s="249"/>
      <c r="J1584" s="302"/>
      <c r="K1584" s="302"/>
      <c r="L1584" s="302"/>
      <c r="M1584" s="302"/>
      <c r="N1584" s="447">
        <v>0</v>
      </c>
      <c r="O1584" s="302"/>
      <c r="P1584" s="241"/>
      <c r="Q1584" s="33">
        <f>[2]Metryka!$C$25</f>
        <v>0</v>
      </c>
      <c r="R1584" s="85">
        <f>[2]Metryka!$D$25</f>
        <v>0</v>
      </c>
      <c r="S1584" s="90">
        <f>[2]Metryka!$E$25</f>
        <v>0</v>
      </c>
      <c r="T1584" s="33" t="s">
        <v>7597</v>
      </c>
      <c r="U1584" s="33" t="s">
        <v>7598</v>
      </c>
      <c r="V1584" s="33" t="s">
        <v>7599</v>
      </c>
      <c r="W1584" s="33" t="s">
        <v>6291</v>
      </c>
      <c r="X1584" s="33" t="s">
        <v>4646</v>
      </c>
      <c r="Y1584" s="33" t="s">
        <v>7599</v>
      </c>
    </row>
    <row r="1585" spans="1:25" ht="15" customHeight="1">
      <c r="A1585" s="453">
        <f>[2]Metryka!$C$3</f>
        <v>0</v>
      </c>
      <c r="B1585" s="264" t="s">
        <v>1264</v>
      </c>
      <c r="C1585" s="264">
        <v>6237</v>
      </c>
      <c r="D1585" s="264" t="s">
        <v>4064</v>
      </c>
      <c r="E1585" s="273">
        <v>17.372399999999999</v>
      </c>
      <c r="F1585" s="273">
        <v>50.898299999999999</v>
      </c>
      <c r="G1585" s="458" t="s">
        <v>3176</v>
      </c>
      <c r="H1585" s="496"/>
      <c r="I1585" s="249"/>
      <c r="J1585" s="302"/>
      <c r="K1585" s="302"/>
      <c r="L1585" s="302"/>
      <c r="M1585" s="302"/>
      <c r="N1585" s="447">
        <v>0</v>
      </c>
      <c r="O1585" s="302"/>
      <c r="P1585" s="241"/>
      <c r="Q1585" s="33">
        <f>[2]Metryka!$C$25</f>
        <v>0</v>
      </c>
      <c r="R1585" s="85">
        <f>[2]Metryka!$D$25</f>
        <v>0</v>
      </c>
      <c r="S1585" s="90">
        <f>[2]Metryka!$E$25</f>
        <v>0</v>
      </c>
      <c r="T1585" s="33" t="s">
        <v>7600</v>
      </c>
      <c r="U1585" s="33" t="s">
        <v>7601</v>
      </c>
      <c r="V1585" s="33" t="s">
        <v>7602</v>
      </c>
      <c r="W1585" s="33" t="s">
        <v>6089</v>
      </c>
      <c r="X1585" s="33" t="s">
        <v>4639</v>
      </c>
      <c r="Y1585" s="33" t="s">
        <v>7602</v>
      </c>
    </row>
    <row r="1586" spans="1:25" ht="15" customHeight="1">
      <c r="A1586" s="453">
        <f>[2]Metryka!$C$3</f>
        <v>0</v>
      </c>
      <c r="B1586" s="264" t="s">
        <v>3488</v>
      </c>
      <c r="C1586" s="264">
        <v>1242</v>
      </c>
      <c r="D1586" s="264"/>
      <c r="E1586" s="273"/>
      <c r="F1586" s="273"/>
      <c r="G1586" s="458" t="s">
        <v>3171</v>
      </c>
      <c r="H1586" s="496"/>
      <c r="I1586" s="249"/>
      <c r="J1586" s="302"/>
      <c r="K1586" s="302"/>
      <c r="L1586" s="302"/>
      <c r="M1586" s="302"/>
      <c r="N1586" s="447">
        <v>0</v>
      </c>
      <c r="O1586" s="302"/>
      <c r="P1586" s="241"/>
      <c r="Q1586" s="33">
        <f>[2]Metryka!$C$25</f>
        <v>0</v>
      </c>
      <c r="R1586" s="85">
        <f>[2]Metryka!$D$25</f>
        <v>0</v>
      </c>
      <c r="S1586" s="90">
        <f>[2]Metryka!$E$25</f>
        <v>0</v>
      </c>
      <c r="T1586" s="33">
        <v>0</v>
      </c>
      <c r="U1586" s="33">
        <v>0</v>
      </c>
      <c r="V1586" s="33">
        <v>0</v>
      </c>
      <c r="W1586" s="33">
        <v>0</v>
      </c>
      <c r="X1586" s="33">
        <v>0</v>
      </c>
      <c r="Y1586" s="33">
        <v>0</v>
      </c>
    </row>
    <row r="1587" spans="1:25" ht="15" customHeight="1">
      <c r="A1587" s="453">
        <f>[2]Metryka!$C$3</f>
        <v>0</v>
      </c>
      <c r="B1587" s="264" t="s">
        <v>1265</v>
      </c>
      <c r="C1587" s="264">
        <v>5340</v>
      </c>
      <c r="D1587" s="264" t="s">
        <v>3987</v>
      </c>
      <c r="E1587" s="273">
        <v>19.178799999999999</v>
      </c>
      <c r="F1587" s="273">
        <v>52.854199999999999</v>
      </c>
      <c r="G1587" s="458" t="s">
        <v>3164</v>
      </c>
      <c r="H1587" s="496"/>
      <c r="I1587" s="249"/>
      <c r="J1587" s="302"/>
      <c r="K1587" s="302"/>
      <c r="L1587" s="302"/>
      <c r="M1587" s="302"/>
      <c r="N1587" s="447">
        <v>0</v>
      </c>
      <c r="O1587" s="302"/>
      <c r="P1587" s="241"/>
      <c r="Q1587" s="33">
        <f>[2]Metryka!$C$25</f>
        <v>0</v>
      </c>
      <c r="R1587" s="85">
        <f>[2]Metryka!$D$25</f>
        <v>0</v>
      </c>
      <c r="S1587" s="90">
        <f>[2]Metryka!$E$25</f>
        <v>0</v>
      </c>
      <c r="T1587" s="33" t="s">
        <v>1265</v>
      </c>
      <c r="U1587" s="33" t="s">
        <v>7261</v>
      </c>
      <c r="V1587" s="33" t="s">
        <v>7603</v>
      </c>
      <c r="W1587" s="33" t="s">
        <v>6594</v>
      </c>
      <c r="X1587" s="33" t="s">
        <v>4633</v>
      </c>
      <c r="Y1587" s="33" t="s">
        <v>6963</v>
      </c>
    </row>
    <row r="1588" spans="1:25" ht="15" customHeight="1">
      <c r="A1588" s="453">
        <f>[2]Metryka!$C$3</f>
        <v>0</v>
      </c>
      <c r="B1588" s="264" t="s">
        <v>1266</v>
      </c>
      <c r="C1588" s="264">
        <v>7253</v>
      </c>
      <c r="D1588" s="264" t="s">
        <v>4152</v>
      </c>
      <c r="E1588" s="273">
        <v>16.570799999999998</v>
      </c>
      <c r="F1588" s="273">
        <v>51.919899999999998</v>
      </c>
      <c r="G1588" s="458" t="s">
        <v>3168</v>
      </c>
      <c r="H1588" s="496"/>
      <c r="I1588" s="249"/>
      <c r="J1588" s="302"/>
      <c r="K1588" s="302"/>
      <c r="L1588" s="302"/>
      <c r="M1588" s="302"/>
      <c r="N1588" s="447">
        <v>0</v>
      </c>
      <c r="O1588" s="302"/>
      <c r="P1588" s="241"/>
      <c r="Q1588" s="33">
        <f>[2]Metryka!$C$25</f>
        <v>0</v>
      </c>
      <c r="R1588" s="85">
        <f>[2]Metryka!$D$25</f>
        <v>0</v>
      </c>
      <c r="S1588" s="90">
        <f>[2]Metryka!$E$25</f>
        <v>0</v>
      </c>
      <c r="T1588" s="33" t="s">
        <v>1265</v>
      </c>
      <c r="U1588" s="33" t="s">
        <v>1265</v>
      </c>
      <c r="V1588" s="33" t="s">
        <v>6963</v>
      </c>
      <c r="W1588" s="33" t="s">
        <v>5421</v>
      </c>
      <c r="X1588" s="33" t="s">
        <v>4646</v>
      </c>
      <c r="Y1588" s="33" t="s">
        <v>6963</v>
      </c>
    </row>
    <row r="1589" spans="1:25" ht="15" customHeight="1">
      <c r="A1589" s="453">
        <f>[2]Metryka!$C$3</f>
        <v>0</v>
      </c>
      <c r="B1589" s="264" t="s">
        <v>1267</v>
      </c>
      <c r="C1589" s="264">
        <v>6238</v>
      </c>
      <c r="D1589" s="264" t="s">
        <v>4133</v>
      </c>
      <c r="E1589" s="273">
        <v>17.427</v>
      </c>
      <c r="F1589" s="273">
        <v>50.737099999999998</v>
      </c>
      <c r="G1589" s="458" t="s">
        <v>3176</v>
      </c>
      <c r="H1589" s="496"/>
      <c r="I1589" s="249"/>
      <c r="J1589" s="302"/>
      <c r="K1589" s="302"/>
      <c r="L1589" s="302"/>
      <c r="M1589" s="302"/>
      <c r="N1589" s="447">
        <v>0</v>
      </c>
      <c r="O1589" s="302"/>
      <c r="P1589" s="241"/>
      <c r="Q1589" s="33">
        <f>[2]Metryka!$C$25</f>
        <v>0</v>
      </c>
      <c r="R1589" s="85">
        <f>[2]Metryka!$D$25</f>
        <v>0</v>
      </c>
      <c r="S1589" s="90">
        <f>[2]Metryka!$E$25</f>
        <v>0</v>
      </c>
      <c r="T1589" s="33" t="s">
        <v>7003</v>
      </c>
      <c r="U1589" s="33" t="s">
        <v>7604</v>
      </c>
      <c r="V1589" s="33" t="s">
        <v>7005</v>
      </c>
      <c r="W1589" s="33" t="s">
        <v>6089</v>
      </c>
      <c r="X1589" s="33" t="s">
        <v>4639</v>
      </c>
      <c r="Y1589" s="33" t="s">
        <v>7605</v>
      </c>
    </row>
    <row r="1590" spans="1:25" ht="15" customHeight="1">
      <c r="A1590" s="453">
        <f>[2]Metryka!$C$3</f>
        <v>0</v>
      </c>
      <c r="B1590" s="264" t="s">
        <v>1268</v>
      </c>
      <c r="C1590" s="264">
        <v>510</v>
      </c>
      <c r="D1590" s="264" t="s">
        <v>4329</v>
      </c>
      <c r="E1590" s="273">
        <v>18.108899999999998</v>
      </c>
      <c r="F1590" s="273">
        <v>53.753399999999999</v>
      </c>
      <c r="G1590" s="458" t="s">
        <v>3164</v>
      </c>
      <c r="H1590" s="496"/>
      <c r="I1590" s="249"/>
      <c r="J1590" s="302"/>
      <c r="K1590" s="302"/>
      <c r="L1590" s="302"/>
      <c r="M1590" s="302"/>
      <c r="N1590" s="447">
        <v>0</v>
      </c>
      <c r="O1590" s="302"/>
      <c r="P1590" s="241"/>
      <c r="Q1590" s="33">
        <f>[2]Metryka!$C$25</f>
        <v>0</v>
      </c>
      <c r="R1590" s="85">
        <f>[2]Metryka!$D$25</f>
        <v>0</v>
      </c>
      <c r="S1590" s="90">
        <f>[2]Metryka!$E$25</f>
        <v>0</v>
      </c>
      <c r="T1590" s="33" t="s">
        <v>2451</v>
      </c>
      <c r="U1590" s="33" t="s">
        <v>2451</v>
      </c>
      <c r="V1590" s="33" t="s">
        <v>5601</v>
      </c>
      <c r="W1590" s="33" t="s">
        <v>5602</v>
      </c>
      <c r="X1590" s="33" t="s">
        <v>4633</v>
      </c>
      <c r="Y1590" s="33" t="s">
        <v>5601</v>
      </c>
    </row>
    <row r="1591" spans="1:25" ht="15" customHeight="1">
      <c r="A1591" s="453">
        <f>[2]Metryka!$C$3</f>
        <v>0</v>
      </c>
      <c r="B1591" s="264" t="s">
        <v>1269</v>
      </c>
      <c r="C1591" s="264">
        <v>5341</v>
      </c>
      <c r="D1591" s="264" t="s">
        <v>4033</v>
      </c>
      <c r="E1591" s="273">
        <v>18.1508</v>
      </c>
      <c r="F1591" s="273">
        <v>53.740200000000002</v>
      </c>
      <c r="G1591" s="458" t="s">
        <v>3164</v>
      </c>
      <c r="H1591" s="496"/>
      <c r="I1591" s="249"/>
      <c r="J1591" s="302"/>
      <c r="K1591" s="302"/>
      <c r="L1591" s="302"/>
      <c r="M1591" s="302"/>
      <c r="N1591" s="447">
        <v>0</v>
      </c>
      <c r="O1591" s="302"/>
      <c r="P1591" s="241"/>
      <c r="Q1591" s="33">
        <f>[2]Metryka!$C$25</f>
        <v>0</v>
      </c>
      <c r="R1591" s="85">
        <f>[2]Metryka!$D$25</f>
        <v>0</v>
      </c>
      <c r="S1591" s="90">
        <f>[2]Metryka!$E$25</f>
        <v>0</v>
      </c>
      <c r="T1591" s="33" t="s">
        <v>2451</v>
      </c>
      <c r="U1591" s="33" t="s">
        <v>2451</v>
      </c>
      <c r="V1591" s="33" t="s">
        <v>5601</v>
      </c>
      <c r="W1591" s="33" t="s">
        <v>5602</v>
      </c>
      <c r="X1591" s="33" t="s">
        <v>4633</v>
      </c>
      <c r="Y1591" s="33" t="s">
        <v>5601</v>
      </c>
    </row>
    <row r="1592" spans="1:25" ht="15" customHeight="1">
      <c r="A1592" s="453">
        <f>[2]Metryka!$C$3</f>
        <v>0</v>
      </c>
      <c r="B1592" s="264" t="s">
        <v>1270</v>
      </c>
      <c r="C1592" s="264">
        <v>2131</v>
      </c>
      <c r="D1592" s="264" t="s">
        <v>4003</v>
      </c>
      <c r="E1592" s="273">
        <v>20.901</v>
      </c>
      <c r="F1592" s="273">
        <v>51.155099999999997</v>
      </c>
      <c r="G1592" s="458" t="s">
        <v>3192</v>
      </c>
      <c r="H1592" s="496"/>
      <c r="I1592" s="249"/>
      <c r="J1592" s="302"/>
      <c r="K1592" s="302"/>
      <c r="L1592" s="302"/>
      <c r="M1592" s="302"/>
      <c r="N1592" s="447">
        <v>0</v>
      </c>
      <c r="O1592" s="302"/>
      <c r="P1592" s="241"/>
      <c r="Q1592" s="33">
        <f>[2]Metryka!$C$25</f>
        <v>0</v>
      </c>
      <c r="R1592" s="85">
        <f>[2]Metryka!$D$25</f>
        <v>0</v>
      </c>
      <c r="S1592" s="90">
        <f>[2]Metryka!$E$25</f>
        <v>0</v>
      </c>
      <c r="T1592" s="33" t="s">
        <v>2173</v>
      </c>
      <c r="U1592" s="33" t="s">
        <v>2173</v>
      </c>
      <c r="V1592" s="33" t="s">
        <v>7606</v>
      </c>
      <c r="W1592" s="33" t="s">
        <v>5250</v>
      </c>
      <c r="X1592" s="33" t="s">
        <v>4644</v>
      </c>
      <c r="Y1592" s="33" t="s">
        <v>7606</v>
      </c>
    </row>
    <row r="1593" spans="1:25" ht="15" customHeight="1">
      <c r="A1593" s="453">
        <f>[2]Metryka!$C$3</f>
        <v>0</v>
      </c>
      <c r="B1593" s="264" t="s">
        <v>1271</v>
      </c>
      <c r="C1593" s="264">
        <v>5342</v>
      </c>
      <c r="D1593" s="264" t="s">
        <v>4088</v>
      </c>
      <c r="E1593" s="273">
        <v>17.767299999999999</v>
      </c>
      <c r="F1593" s="273">
        <v>54.0702</v>
      </c>
      <c r="G1593" s="458" t="s">
        <v>3172</v>
      </c>
      <c r="H1593" s="496"/>
      <c r="I1593" s="249"/>
      <c r="J1593" s="302"/>
      <c r="K1593" s="302"/>
      <c r="L1593" s="302"/>
      <c r="M1593" s="302"/>
      <c r="N1593" s="447">
        <v>0</v>
      </c>
      <c r="O1593" s="302"/>
      <c r="P1593" s="241"/>
      <c r="Q1593" s="33">
        <f>[2]Metryka!$C$25</f>
        <v>0</v>
      </c>
      <c r="R1593" s="85">
        <f>[2]Metryka!$D$25</f>
        <v>0</v>
      </c>
      <c r="S1593" s="90">
        <f>[2]Metryka!$E$25</f>
        <v>0</v>
      </c>
      <c r="T1593" s="33" t="s">
        <v>1272</v>
      </c>
      <c r="U1593" s="33" t="s">
        <v>1272</v>
      </c>
      <c r="V1593" s="33" t="s">
        <v>7607</v>
      </c>
      <c r="W1593" s="33" t="s">
        <v>6042</v>
      </c>
      <c r="X1593" s="33" t="s">
        <v>4642</v>
      </c>
      <c r="Y1593" s="33" t="s">
        <v>7607</v>
      </c>
    </row>
    <row r="1594" spans="1:25" ht="15" customHeight="1">
      <c r="A1594" s="453">
        <f>[2]Metryka!$C$3</f>
        <v>0</v>
      </c>
      <c r="B1594" s="264" t="s">
        <v>1272</v>
      </c>
      <c r="C1594" s="264">
        <v>5343</v>
      </c>
      <c r="D1594" s="264" t="s">
        <v>4088</v>
      </c>
      <c r="E1594" s="273">
        <v>17.7804</v>
      </c>
      <c r="F1594" s="273">
        <v>54.096800000000002</v>
      </c>
      <c r="G1594" s="458" t="s">
        <v>3172</v>
      </c>
      <c r="H1594" s="496"/>
      <c r="I1594" s="249"/>
      <c r="J1594" s="302"/>
      <c r="K1594" s="302"/>
      <c r="L1594" s="302"/>
      <c r="M1594" s="302"/>
      <c r="N1594" s="447">
        <v>0</v>
      </c>
      <c r="O1594" s="302"/>
      <c r="P1594" s="241"/>
      <c r="Q1594" s="33">
        <f>[2]Metryka!$C$25</f>
        <v>0</v>
      </c>
      <c r="R1594" s="85">
        <f>[2]Metryka!$D$25</f>
        <v>0</v>
      </c>
      <c r="S1594" s="90">
        <f>[2]Metryka!$E$25</f>
        <v>0</v>
      </c>
      <c r="T1594" s="33" t="s">
        <v>1272</v>
      </c>
      <c r="U1594" s="33" t="s">
        <v>1272</v>
      </c>
      <c r="V1594" s="33" t="s">
        <v>7607</v>
      </c>
      <c r="W1594" s="33" t="s">
        <v>6042</v>
      </c>
      <c r="X1594" s="33" t="s">
        <v>4642</v>
      </c>
      <c r="Y1594" s="33" t="s">
        <v>7607</v>
      </c>
    </row>
    <row r="1595" spans="1:25" ht="15" customHeight="1">
      <c r="A1595" s="453">
        <f>[2]Metryka!$C$3</f>
        <v>0</v>
      </c>
      <c r="B1595" s="264" t="s">
        <v>1273</v>
      </c>
      <c r="C1595" s="264">
        <v>5344</v>
      </c>
      <c r="D1595" s="264" t="s">
        <v>4087</v>
      </c>
      <c r="E1595" s="273">
        <v>18.825600000000001</v>
      </c>
      <c r="F1595" s="273">
        <v>54.0929</v>
      </c>
      <c r="G1595" s="458" t="s">
        <v>3172</v>
      </c>
      <c r="H1595" s="496"/>
      <c r="I1595" s="249"/>
      <c r="J1595" s="302"/>
      <c r="K1595" s="302"/>
      <c r="L1595" s="302"/>
      <c r="M1595" s="302"/>
      <c r="N1595" s="447">
        <v>0</v>
      </c>
      <c r="O1595" s="302"/>
      <c r="P1595" s="241"/>
      <c r="Q1595" s="33">
        <f>[2]Metryka!$C$25</f>
        <v>0</v>
      </c>
      <c r="R1595" s="85">
        <f>[2]Metryka!$D$25</f>
        <v>0</v>
      </c>
      <c r="S1595" s="90">
        <f>[2]Metryka!$E$25</f>
        <v>0</v>
      </c>
      <c r="T1595" s="33" t="s">
        <v>7608</v>
      </c>
      <c r="U1595" s="33" t="s">
        <v>7608</v>
      </c>
      <c r="V1595" s="33" t="s">
        <v>7609</v>
      </c>
      <c r="W1595" s="33" t="s">
        <v>7482</v>
      </c>
      <c r="X1595" s="33" t="s">
        <v>4642</v>
      </c>
      <c r="Y1595" s="33" t="s">
        <v>7609</v>
      </c>
    </row>
    <row r="1596" spans="1:25" ht="15" customHeight="1">
      <c r="A1596" s="453">
        <f>[2]Metryka!$C$3</f>
        <v>0</v>
      </c>
      <c r="B1596" s="264" t="s">
        <v>1274</v>
      </c>
      <c r="C1596" s="264">
        <v>8202</v>
      </c>
      <c r="D1596" s="264" t="s">
        <v>4031</v>
      </c>
      <c r="E1596" s="273">
        <v>14.450699999999999</v>
      </c>
      <c r="F1596" s="273">
        <v>53.022500000000001</v>
      </c>
      <c r="G1596" s="458" t="s">
        <v>3178</v>
      </c>
      <c r="H1596" s="496"/>
      <c r="I1596" s="249"/>
      <c r="J1596" s="302"/>
      <c r="K1596" s="302"/>
      <c r="L1596" s="302"/>
      <c r="M1596" s="302"/>
      <c r="N1596" s="447">
        <v>0</v>
      </c>
      <c r="O1596" s="302"/>
      <c r="P1596" s="241"/>
      <c r="Q1596" s="33">
        <f>[2]Metryka!$C$25</f>
        <v>0</v>
      </c>
      <c r="R1596" s="85">
        <f>[2]Metryka!$D$25</f>
        <v>0</v>
      </c>
      <c r="S1596" s="90">
        <f>[2]Metryka!$E$25</f>
        <v>0</v>
      </c>
      <c r="T1596" s="33" t="s">
        <v>334</v>
      </c>
      <c r="U1596" s="33" t="s">
        <v>6899</v>
      </c>
      <c r="V1596" s="33" t="s">
        <v>6451</v>
      </c>
      <c r="W1596" s="33" t="s">
        <v>5118</v>
      </c>
      <c r="X1596" s="33" t="s">
        <v>4647</v>
      </c>
      <c r="Y1596" s="33" t="s">
        <v>6900</v>
      </c>
    </row>
    <row r="1597" spans="1:25" ht="15" customHeight="1">
      <c r="A1597" s="453">
        <f>[2]Metryka!$C$3</f>
        <v>0</v>
      </c>
      <c r="B1597" s="264" t="s">
        <v>3489</v>
      </c>
      <c r="C1597" s="264">
        <v>1243</v>
      </c>
      <c r="D1597" s="264" t="s">
        <v>4030</v>
      </c>
      <c r="E1597" s="273">
        <v>22.744499999999999</v>
      </c>
      <c r="F1597" s="273">
        <v>51.796199999999999</v>
      </c>
      <c r="G1597" s="458" t="s">
        <v>3191</v>
      </c>
      <c r="H1597" s="496"/>
      <c r="I1597" s="249"/>
      <c r="J1597" s="302"/>
      <c r="K1597" s="302"/>
      <c r="L1597" s="302"/>
      <c r="M1597" s="302"/>
      <c r="N1597" s="447">
        <v>0</v>
      </c>
      <c r="O1597" s="302"/>
      <c r="P1597" s="241"/>
      <c r="Q1597" s="33">
        <f>[2]Metryka!$C$25</f>
        <v>0</v>
      </c>
      <c r="R1597" s="85">
        <f>[2]Metryka!$D$25</f>
        <v>0</v>
      </c>
      <c r="S1597" s="90">
        <f>[2]Metryka!$E$25</f>
        <v>0</v>
      </c>
      <c r="T1597" s="33" t="s">
        <v>5223</v>
      </c>
      <c r="U1597" s="33" t="s">
        <v>5224</v>
      </c>
      <c r="V1597" s="33" t="s">
        <v>5225</v>
      </c>
      <c r="W1597" s="33" t="s">
        <v>5226</v>
      </c>
      <c r="X1597" s="33" t="s">
        <v>4634</v>
      </c>
      <c r="Y1597" s="33" t="s">
        <v>5225</v>
      </c>
    </row>
    <row r="1598" spans="1:25" ht="15" customHeight="1">
      <c r="A1598" s="453">
        <f>[2]Metryka!$C$3</f>
        <v>0</v>
      </c>
      <c r="B1598" s="264" t="s">
        <v>1275</v>
      </c>
      <c r="C1598" s="264">
        <v>4198</v>
      </c>
      <c r="D1598" s="264" t="s">
        <v>4061</v>
      </c>
      <c r="E1598" s="273">
        <v>18.630600000000001</v>
      </c>
      <c r="F1598" s="273">
        <v>50.6828</v>
      </c>
      <c r="G1598" s="458" t="s">
        <v>3167</v>
      </c>
      <c r="H1598" s="496"/>
      <c r="I1598" s="249"/>
      <c r="J1598" s="302"/>
      <c r="K1598" s="302"/>
      <c r="L1598" s="302"/>
      <c r="M1598" s="302"/>
      <c r="N1598" s="447">
        <v>0</v>
      </c>
      <c r="O1598" s="302"/>
      <c r="P1598" s="241"/>
      <c r="Q1598" s="33">
        <f>[2]Metryka!$C$25</f>
        <v>0</v>
      </c>
      <c r="R1598" s="85">
        <f>[2]Metryka!$D$25</f>
        <v>0</v>
      </c>
      <c r="S1598" s="90">
        <f>[2]Metryka!$E$25</f>
        <v>0</v>
      </c>
      <c r="T1598" s="33" t="s">
        <v>1752</v>
      </c>
      <c r="U1598" s="33" t="s">
        <v>1752</v>
      </c>
      <c r="V1598" s="33" t="s">
        <v>7610</v>
      </c>
      <c r="W1598" s="33" t="s">
        <v>6256</v>
      </c>
      <c r="X1598" s="33" t="s">
        <v>4643</v>
      </c>
      <c r="Y1598" s="33" t="s">
        <v>7610</v>
      </c>
    </row>
    <row r="1599" spans="1:25" ht="15" customHeight="1">
      <c r="A1599" s="453">
        <f>[2]Metryka!$C$3</f>
        <v>0</v>
      </c>
      <c r="B1599" s="264" t="s">
        <v>1276</v>
      </c>
      <c r="C1599" s="264">
        <v>8203</v>
      </c>
      <c r="D1599" s="264" t="s">
        <v>4082</v>
      </c>
      <c r="E1599" s="273">
        <v>15.297499999999999</v>
      </c>
      <c r="F1599" s="273">
        <v>53.4313</v>
      </c>
      <c r="G1599" s="458" t="s">
        <v>3178</v>
      </c>
      <c r="H1599" s="496"/>
      <c r="I1599" s="249"/>
      <c r="J1599" s="302"/>
      <c r="K1599" s="302"/>
      <c r="L1599" s="302"/>
      <c r="M1599" s="302"/>
      <c r="N1599" s="447">
        <v>0</v>
      </c>
      <c r="O1599" s="302"/>
      <c r="P1599" s="241"/>
      <c r="Q1599" s="33">
        <f>[2]Metryka!$C$25</f>
        <v>0</v>
      </c>
      <c r="R1599" s="85">
        <f>[2]Metryka!$D$25</f>
        <v>0</v>
      </c>
      <c r="S1599" s="90">
        <f>[2]Metryka!$E$25</f>
        <v>0</v>
      </c>
      <c r="T1599" s="33" t="s">
        <v>330</v>
      </c>
      <c r="U1599" s="33" t="s">
        <v>7611</v>
      </c>
      <c r="V1599" s="33" t="s">
        <v>6444</v>
      </c>
      <c r="W1599" s="33" t="s">
        <v>5124</v>
      </c>
      <c r="X1599" s="33" t="s">
        <v>4647</v>
      </c>
      <c r="Y1599" s="33" t="s">
        <v>7612</v>
      </c>
    </row>
    <row r="1600" spans="1:25" ht="15" customHeight="1">
      <c r="A1600" s="453">
        <f>[2]Metryka!$C$3</f>
        <v>0</v>
      </c>
      <c r="B1600" s="264" t="s">
        <v>1277</v>
      </c>
      <c r="C1600" s="264">
        <v>4199</v>
      </c>
      <c r="D1600" s="264" t="s">
        <v>4061</v>
      </c>
      <c r="E1600" s="273">
        <v>18.792200000000001</v>
      </c>
      <c r="F1600" s="273">
        <v>50.7211</v>
      </c>
      <c r="G1600" s="458" t="s">
        <v>3167</v>
      </c>
      <c r="H1600" s="496"/>
      <c r="I1600" s="249"/>
      <c r="J1600" s="302"/>
      <c r="K1600" s="302"/>
      <c r="L1600" s="302"/>
      <c r="M1600" s="302"/>
      <c r="N1600" s="447">
        <v>0</v>
      </c>
      <c r="O1600" s="302"/>
      <c r="P1600" s="241"/>
      <c r="Q1600" s="33">
        <f>[2]Metryka!$C$25</f>
        <v>0</v>
      </c>
      <c r="R1600" s="85">
        <f>[2]Metryka!$D$25</f>
        <v>0</v>
      </c>
      <c r="S1600" s="90">
        <f>[2]Metryka!$E$25</f>
        <v>0</v>
      </c>
      <c r="T1600" s="33" t="s">
        <v>7056</v>
      </c>
      <c r="U1600" s="33" t="s">
        <v>7056</v>
      </c>
      <c r="V1600" s="33" t="s">
        <v>7057</v>
      </c>
      <c r="W1600" s="33" t="s">
        <v>6256</v>
      </c>
      <c r="X1600" s="33" t="s">
        <v>4643</v>
      </c>
      <c r="Y1600" s="33" t="s">
        <v>7057</v>
      </c>
    </row>
    <row r="1601" spans="1:25" ht="15" customHeight="1">
      <c r="A1601" s="453">
        <f>[2]Metryka!$C$3</f>
        <v>0</v>
      </c>
      <c r="B1601" s="264" t="s">
        <v>1278</v>
      </c>
      <c r="C1601" s="264">
        <v>6239</v>
      </c>
      <c r="D1601" s="264" t="s">
        <v>4064</v>
      </c>
      <c r="E1601" s="273">
        <v>17.2149</v>
      </c>
      <c r="F1601" s="273">
        <v>50.971899999999998</v>
      </c>
      <c r="G1601" s="458" t="s">
        <v>3184</v>
      </c>
      <c r="H1601" s="496"/>
      <c r="I1601" s="249"/>
      <c r="J1601" s="302"/>
      <c r="K1601" s="302"/>
      <c r="L1601" s="302"/>
      <c r="M1601" s="302"/>
      <c r="N1601" s="447">
        <v>0</v>
      </c>
      <c r="O1601" s="302"/>
      <c r="P1601" s="241"/>
      <c r="Q1601" s="33">
        <f>[2]Metryka!$C$25</f>
        <v>0</v>
      </c>
      <c r="R1601" s="85">
        <f>[2]Metryka!$D$25</f>
        <v>0</v>
      </c>
      <c r="S1601" s="90">
        <f>[2]Metryka!$E$25</f>
        <v>0</v>
      </c>
      <c r="T1601" s="33" t="s">
        <v>1662</v>
      </c>
      <c r="U1601" s="33" t="s">
        <v>7613</v>
      </c>
      <c r="V1601" s="33" t="s">
        <v>7614</v>
      </c>
      <c r="W1601" s="33" t="s">
        <v>6163</v>
      </c>
      <c r="X1601" s="33" t="s">
        <v>4632</v>
      </c>
      <c r="Y1601" s="33" t="s">
        <v>7614</v>
      </c>
    </row>
    <row r="1602" spans="1:25" ht="15" customHeight="1">
      <c r="A1602" s="453">
        <f>[2]Metryka!$C$3</f>
        <v>0</v>
      </c>
      <c r="B1602" s="264" t="s">
        <v>1279</v>
      </c>
      <c r="C1602" s="264">
        <v>5346</v>
      </c>
      <c r="D1602" s="264" t="s">
        <v>4069</v>
      </c>
      <c r="E1602" s="273">
        <v>18.2056</v>
      </c>
      <c r="F1602" s="273">
        <v>53.526600000000002</v>
      </c>
      <c r="G1602" s="458" t="s">
        <v>3164</v>
      </c>
      <c r="H1602" s="496"/>
      <c r="I1602" s="249"/>
      <c r="J1602" s="302"/>
      <c r="K1602" s="302"/>
      <c r="L1602" s="302"/>
      <c r="M1602" s="302"/>
      <c r="N1602" s="447">
        <v>0</v>
      </c>
      <c r="O1602" s="302"/>
      <c r="P1602" s="241"/>
      <c r="Q1602" s="33">
        <f>[2]Metryka!$C$25</f>
        <v>0</v>
      </c>
      <c r="R1602" s="85">
        <f>[2]Metryka!$D$25</f>
        <v>0</v>
      </c>
      <c r="S1602" s="90">
        <f>[2]Metryka!$E$25</f>
        <v>0</v>
      </c>
      <c r="T1602" s="33" t="s">
        <v>1279</v>
      </c>
      <c r="U1602" s="33" t="s">
        <v>1279</v>
      </c>
      <c r="V1602" s="33" t="s">
        <v>7615</v>
      </c>
      <c r="W1602" s="33" t="s">
        <v>5863</v>
      </c>
      <c r="X1602" s="33" t="s">
        <v>4633</v>
      </c>
      <c r="Y1602" s="33" t="s">
        <v>7615</v>
      </c>
    </row>
    <row r="1603" spans="1:25" ht="15" customHeight="1">
      <c r="A1603" s="453">
        <f>[2]Metryka!$C$3</f>
        <v>0</v>
      </c>
      <c r="B1603" s="264" t="s">
        <v>1280</v>
      </c>
      <c r="C1603" s="264">
        <v>8204</v>
      </c>
      <c r="D1603" s="264" t="s">
        <v>4041</v>
      </c>
      <c r="E1603" s="273">
        <v>16.779900000000001</v>
      </c>
      <c r="F1603" s="273">
        <v>53.599899999999998</v>
      </c>
      <c r="G1603" s="458" t="s">
        <v>3168</v>
      </c>
      <c r="H1603" s="496"/>
      <c r="I1603" s="249"/>
      <c r="J1603" s="302"/>
      <c r="K1603" s="302"/>
      <c r="L1603" s="302"/>
      <c r="M1603" s="302"/>
      <c r="N1603" s="447">
        <v>0</v>
      </c>
      <c r="O1603" s="302"/>
      <c r="P1603" s="241"/>
      <c r="Q1603" s="33">
        <f>[2]Metryka!$C$25</f>
        <v>0</v>
      </c>
      <c r="R1603" s="85">
        <f>[2]Metryka!$D$25</f>
        <v>0</v>
      </c>
      <c r="S1603" s="90">
        <f>[2]Metryka!$E$25</f>
        <v>0</v>
      </c>
      <c r="T1603" s="33" t="s">
        <v>1642</v>
      </c>
      <c r="U1603" s="33" t="s">
        <v>6289</v>
      </c>
      <c r="V1603" s="33" t="s">
        <v>6290</v>
      </c>
      <c r="W1603" s="33" t="s">
        <v>6291</v>
      </c>
      <c r="X1603" s="33" t="s">
        <v>4646</v>
      </c>
      <c r="Y1603" s="33" t="s">
        <v>6292</v>
      </c>
    </row>
    <row r="1604" spans="1:25" ht="15" customHeight="1">
      <c r="A1604" s="453">
        <f>[2]Metryka!$C$3</f>
        <v>0</v>
      </c>
      <c r="B1604" s="264" t="s">
        <v>1281</v>
      </c>
      <c r="C1604" s="264">
        <v>3156</v>
      </c>
      <c r="D1604" s="264" t="s">
        <v>4015</v>
      </c>
      <c r="E1604" s="273">
        <v>23.124500000000001</v>
      </c>
      <c r="F1604" s="273">
        <v>50.165599999999998</v>
      </c>
      <c r="G1604" s="458" t="s">
        <v>3173</v>
      </c>
      <c r="H1604" s="496"/>
      <c r="I1604" s="249"/>
      <c r="J1604" s="302"/>
      <c r="K1604" s="302"/>
      <c r="L1604" s="302"/>
      <c r="M1604" s="302"/>
      <c r="N1604" s="447">
        <v>0</v>
      </c>
      <c r="O1604" s="302"/>
      <c r="P1604" s="241"/>
      <c r="Q1604" s="33">
        <f>[2]Metryka!$C$25</f>
        <v>0</v>
      </c>
      <c r="R1604" s="85">
        <f>[2]Metryka!$D$25</f>
        <v>0</v>
      </c>
      <c r="S1604" s="90">
        <f>[2]Metryka!$E$25</f>
        <v>0</v>
      </c>
      <c r="T1604" s="33" t="s">
        <v>1281</v>
      </c>
      <c r="U1604" s="33" t="s">
        <v>1281</v>
      </c>
      <c r="V1604" s="33" t="s">
        <v>7616</v>
      </c>
      <c r="W1604" s="33" t="s">
        <v>6037</v>
      </c>
      <c r="X1604" s="33" t="s">
        <v>4640</v>
      </c>
      <c r="Y1604" s="33" t="s">
        <v>6036</v>
      </c>
    </row>
    <row r="1605" spans="1:25" ht="15" customHeight="1">
      <c r="A1605" s="453">
        <f>[2]Metryka!$C$3</f>
        <v>0</v>
      </c>
      <c r="B1605" s="264" t="s">
        <v>1282</v>
      </c>
      <c r="C1605" s="264">
        <v>5347</v>
      </c>
      <c r="D1605" s="264" t="s">
        <v>4007</v>
      </c>
      <c r="E1605" s="273">
        <v>20.025600000000001</v>
      </c>
      <c r="F1605" s="273">
        <v>53.700299999999999</v>
      </c>
      <c r="G1605" s="458" t="s">
        <v>3180</v>
      </c>
      <c r="H1605" s="496"/>
      <c r="I1605" s="249"/>
      <c r="J1605" s="302"/>
      <c r="K1605" s="302"/>
      <c r="L1605" s="302"/>
      <c r="M1605" s="302"/>
      <c r="N1605" s="447">
        <v>0</v>
      </c>
      <c r="O1605" s="302"/>
      <c r="P1605" s="241"/>
      <c r="Q1605" s="33">
        <f>[2]Metryka!$C$25</f>
        <v>0</v>
      </c>
      <c r="R1605" s="85">
        <f>[2]Metryka!$D$25</f>
        <v>0</v>
      </c>
      <c r="S1605" s="90">
        <f>[2]Metryka!$E$25</f>
        <v>0</v>
      </c>
      <c r="T1605" s="33" t="s">
        <v>1701</v>
      </c>
      <c r="U1605" s="33" t="s">
        <v>7617</v>
      </c>
      <c r="V1605" s="33" t="s">
        <v>7618</v>
      </c>
      <c r="W1605" s="33" t="s">
        <v>6709</v>
      </c>
      <c r="X1605" s="33" t="s">
        <v>4645</v>
      </c>
      <c r="Y1605" s="33" t="s">
        <v>7618</v>
      </c>
    </row>
    <row r="1606" spans="1:25" ht="15" customHeight="1">
      <c r="A1606" s="453">
        <f>[2]Metryka!$C$3</f>
        <v>0</v>
      </c>
      <c r="B1606" s="264" t="s">
        <v>1283</v>
      </c>
      <c r="C1606" s="264">
        <v>5348</v>
      </c>
      <c r="D1606" s="264" t="s">
        <v>3990</v>
      </c>
      <c r="E1606" s="273">
        <v>18.097100000000001</v>
      </c>
      <c r="F1606" s="273">
        <v>53.389000000000003</v>
      </c>
      <c r="G1606" s="458" t="s">
        <v>3164</v>
      </c>
      <c r="H1606" s="496"/>
      <c r="I1606" s="249"/>
      <c r="J1606" s="302"/>
      <c r="K1606" s="302"/>
      <c r="L1606" s="302"/>
      <c r="M1606" s="302"/>
      <c r="N1606" s="447">
        <v>0</v>
      </c>
      <c r="O1606" s="302"/>
      <c r="P1606" s="241"/>
      <c r="Q1606" s="33">
        <f>[2]Metryka!$C$25</f>
        <v>0</v>
      </c>
      <c r="R1606" s="85">
        <f>[2]Metryka!$D$25</f>
        <v>0</v>
      </c>
      <c r="S1606" s="90">
        <f>[2]Metryka!$E$25</f>
        <v>0</v>
      </c>
      <c r="T1606" s="33" t="s">
        <v>2466</v>
      </c>
      <c r="U1606" s="33" t="s">
        <v>2466</v>
      </c>
      <c r="V1606" s="33" t="s">
        <v>7593</v>
      </c>
      <c r="W1606" s="33" t="s">
        <v>5863</v>
      </c>
      <c r="X1606" s="33" t="s">
        <v>4633</v>
      </c>
      <c r="Y1606" s="33" t="s">
        <v>7593</v>
      </c>
    </row>
    <row r="1607" spans="1:25" ht="15" customHeight="1">
      <c r="A1607" s="453">
        <f>[2]Metryka!$C$3</f>
        <v>0</v>
      </c>
      <c r="B1607" s="264" t="s">
        <v>1284</v>
      </c>
      <c r="C1607" s="264">
        <v>7254</v>
      </c>
      <c r="D1607" s="264" t="s">
        <v>4067</v>
      </c>
      <c r="E1607" s="273">
        <v>15.1205</v>
      </c>
      <c r="F1607" s="273">
        <v>51.6922</v>
      </c>
      <c r="G1607" s="458" t="s">
        <v>3174</v>
      </c>
      <c r="H1607" s="496"/>
      <c r="I1607" s="249"/>
      <c r="J1607" s="302"/>
      <c r="K1607" s="302"/>
      <c r="L1607" s="302"/>
      <c r="M1607" s="302"/>
      <c r="N1607" s="447">
        <v>0</v>
      </c>
      <c r="O1607" s="302"/>
      <c r="P1607" s="241"/>
      <c r="Q1607" s="33">
        <f>[2]Metryka!$C$25</f>
        <v>0</v>
      </c>
      <c r="R1607" s="85">
        <f>[2]Metryka!$D$25</f>
        <v>0</v>
      </c>
      <c r="S1607" s="90">
        <f>[2]Metryka!$E$25</f>
        <v>0</v>
      </c>
      <c r="T1607" s="33" t="s">
        <v>2932</v>
      </c>
      <c r="U1607" s="33" t="s">
        <v>2932</v>
      </c>
      <c r="V1607" s="33" t="s">
        <v>6138</v>
      </c>
      <c r="W1607" s="33" t="s">
        <v>6139</v>
      </c>
      <c r="X1607" s="33" t="s">
        <v>4635</v>
      </c>
      <c r="Y1607" s="33" t="s">
        <v>6138</v>
      </c>
    </row>
    <row r="1608" spans="1:25" ht="15" customHeight="1">
      <c r="A1608" s="453">
        <f>[2]Metryka!$C$3</f>
        <v>0</v>
      </c>
      <c r="B1608" s="264" t="s">
        <v>1285</v>
      </c>
      <c r="C1608" s="264">
        <v>5349</v>
      </c>
      <c r="D1608" s="264" t="s">
        <v>3983</v>
      </c>
      <c r="E1608" s="273">
        <v>18.924499999999998</v>
      </c>
      <c r="F1608" s="273">
        <v>52.741799999999998</v>
      </c>
      <c r="G1608" s="458" t="s">
        <v>3164</v>
      </c>
      <c r="H1608" s="496"/>
      <c r="I1608" s="249"/>
      <c r="J1608" s="302"/>
      <c r="K1608" s="302"/>
      <c r="L1608" s="302"/>
      <c r="M1608" s="302"/>
      <c r="N1608" s="447">
        <v>0</v>
      </c>
      <c r="O1608" s="302"/>
      <c r="P1608" s="241"/>
      <c r="Q1608" s="33">
        <f>[2]Metryka!$C$25</f>
        <v>0</v>
      </c>
      <c r="R1608" s="85">
        <f>[2]Metryka!$D$25</f>
        <v>0</v>
      </c>
      <c r="S1608" s="90">
        <f>[2]Metryka!$E$25</f>
        <v>0</v>
      </c>
      <c r="T1608" s="33" t="s">
        <v>1285</v>
      </c>
      <c r="U1608" s="33" t="s">
        <v>7619</v>
      </c>
      <c r="V1608" s="33" t="s">
        <v>7620</v>
      </c>
      <c r="W1608" s="33" t="s">
        <v>6600</v>
      </c>
      <c r="X1608" s="33" t="s">
        <v>4633</v>
      </c>
      <c r="Y1608" s="33" t="s">
        <v>7620</v>
      </c>
    </row>
    <row r="1609" spans="1:25" ht="15" customHeight="1">
      <c r="A1609" s="453">
        <f>[2]Metryka!$C$3</f>
        <v>0</v>
      </c>
      <c r="B1609" s="264" t="s">
        <v>3490</v>
      </c>
      <c r="C1609" s="264">
        <v>8205</v>
      </c>
      <c r="D1609" s="264"/>
      <c r="E1609" s="273"/>
      <c r="F1609" s="273"/>
      <c r="G1609" s="458" t="s">
        <v>3178</v>
      </c>
      <c r="H1609" s="496"/>
      <c r="I1609" s="249"/>
      <c r="J1609" s="302"/>
      <c r="K1609" s="302"/>
      <c r="L1609" s="302"/>
      <c r="M1609" s="302"/>
      <c r="N1609" s="447">
        <v>0</v>
      </c>
      <c r="O1609" s="302"/>
      <c r="P1609" s="241"/>
      <c r="Q1609" s="33">
        <f>[2]Metryka!$C$25</f>
        <v>0</v>
      </c>
      <c r="R1609" s="85">
        <f>[2]Metryka!$D$25</f>
        <v>0</v>
      </c>
      <c r="S1609" s="90">
        <f>[2]Metryka!$E$25</f>
        <v>0</v>
      </c>
      <c r="T1609" s="33">
        <v>0</v>
      </c>
      <c r="U1609" s="33">
        <v>0</v>
      </c>
      <c r="V1609" s="33">
        <v>0</v>
      </c>
      <c r="W1609" s="33">
        <v>0</v>
      </c>
      <c r="X1609" s="33">
        <v>0</v>
      </c>
      <c r="Y1609" s="33">
        <v>0</v>
      </c>
    </row>
    <row r="1610" spans="1:25" ht="15" customHeight="1">
      <c r="A1610" s="453">
        <f>[2]Metryka!$C$3</f>
        <v>0</v>
      </c>
      <c r="B1610" s="264" t="s">
        <v>1286</v>
      </c>
      <c r="C1610" s="264">
        <v>102</v>
      </c>
      <c r="D1610" s="264" t="s">
        <v>4330</v>
      </c>
      <c r="E1610" s="273">
        <v>15.2933</v>
      </c>
      <c r="F1610" s="273">
        <v>51.111600000000003</v>
      </c>
      <c r="G1610" s="458" t="s">
        <v>3184</v>
      </c>
      <c r="H1610" s="496"/>
      <c r="I1610" s="249"/>
      <c r="J1610" s="302"/>
      <c r="K1610" s="302"/>
      <c r="L1610" s="302"/>
      <c r="M1610" s="302"/>
      <c r="N1610" s="447">
        <v>0</v>
      </c>
      <c r="O1610" s="302"/>
      <c r="P1610" s="241"/>
      <c r="Q1610" s="33">
        <f>[2]Metryka!$C$25</f>
        <v>0</v>
      </c>
      <c r="R1610" s="85">
        <f>[2]Metryka!$D$25</f>
        <v>0</v>
      </c>
      <c r="S1610" s="90">
        <f>[2]Metryka!$E$25</f>
        <v>0</v>
      </c>
      <c r="T1610" s="33" t="s">
        <v>7621</v>
      </c>
      <c r="U1610" s="33" t="s">
        <v>7621</v>
      </c>
      <c r="V1610" s="33" t="s">
        <v>7622</v>
      </c>
      <c r="W1610" s="33" t="s">
        <v>5151</v>
      </c>
      <c r="X1610" s="33" t="s">
        <v>4632</v>
      </c>
      <c r="Y1610" s="33" t="s">
        <v>7623</v>
      </c>
    </row>
    <row r="1611" spans="1:25" ht="15" customHeight="1">
      <c r="A1611" s="453">
        <f>[2]Metryka!$C$3</f>
        <v>0</v>
      </c>
      <c r="B1611" s="264" t="s">
        <v>1287</v>
      </c>
      <c r="C1611" s="264">
        <v>2132</v>
      </c>
      <c r="D1611" s="264" t="s">
        <v>4030</v>
      </c>
      <c r="E1611" s="273">
        <v>22.6081</v>
      </c>
      <c r="F1611" s="273">
        <v>51.445799999999998</v>
      </c>
      <c r="G1611" s="458" t="s">
        <v>3191</v>
      </c>
      <c r="H1611" s="496"/>
      <c r="I1611" s="249"/>
      <c r="J1611" s="302"/>
      <c r="K1611" s="302"/>
      <c r="L1611" s="302"/>
      <c r="M1611" s="302"/>
      <c r="N1611" s="447">
        <v>0</v>
      </c>
      <c r="O1611" s="302"/>
      <c r="P1611" s="241"/>
      <c r="Q1611" s="33">
        <f>[2]Metryka!$C$25</f>
        <v>0</v>
      </c>
      <c r="R1611" s="85">
        <f>[2]Metryka!$D$25</f>
        <v>0</v>
      </c>
      <c r="S1611" s="90">
        <f>[2]Metryka!$E$25</f>
        <v>0</v>
      </c>
      <c r="T1611" s="33" t="s">
        <v>1287</v>
      </c>
      <c r="U1611" s="33" t="s">
        <v>7624</v>
      </c>
      <c r="V1611" s="33" t="s">
        <v>7625</v>
      </c>
      <c r="W1611" s="33" t="s">
        <v>6069</v>
      </c>
      <c r="X1611" s="33" t="s">
        <v>4634</v>
      </c>
      <c r="Y1611" s="33" t="s">
        <v>7625</v>
      </c>
    </row>
    <row r="1612" spans="1:25" ht="15" customHeight="1">
      <c r="A1612" s="453">
        <f>[2]Metryka!$C$3</f>
        <v>0</v>
      </c>
      <c r="B1612" s="264" t="s">
        <v>1288</v>
      </c>
      <c r="C1612" s="264">
        <v>2134</v>
      </c>
      <c r="D1612" s="264" t="s">
        <v>4030</v>
      </c>
      <c r="E1612" s="273">
        <v>22.599399999999999</v>
      </c>
      <c r="F1612" s="273">
        <v>51.464100000000002</v>
      </c>
      <c r="G1612" s="458" t="s">
        <v>3191</v>
      </c>
      <c r="H1612" s="496"/>
      <c r="I1612" s="249"/>
      <c r="J1612" s="302"/>
      <c r="K1612" s="302"/>
      <c r="L1612" s="302"/>
      <c r="M1612" s="302"/>
      <c r="N1612" s="447">
        <v>0</v>
      </c>
      <c r="O1612" s="302"/>
      <c r="P1612" s="241"/>
      <c r="Q1612" s="33">
        <f>[2]Metryka!$C$25</f>
        <v>0</v>
      </c>
      <c r="R1612" s="85">
        <f>[2]Metryka!$D$25</f>
        <v>0</v>
      </c>
      <c r="S1612" s="90">
        <f>[2]Metryka!$E$25</f>
        <v>0</v>
      </c>
      <c r="T1612" s="33" t="s">
        <v>1287</v>
      </c>
      <c r="U1612" s="33" t="s">
        <v>7624</v>
      </c>
      <c r="V1612" s="33" t="s">
        <v>7625</v>
      </c>
      <c r="W1612" s="33" t="s">
        <v>6069</v>
      </c>
      <c r="X1612" s="33" t="s">
        <v>4634</v>
      </c>
      <c r="Y1612" s="33" t="s">
        <v>7625</v>
      </c>
    </row>
    <row r="1613" spans="1:25" ht="15" customHeight="1">
      <c r="A1613" s="453">
        <f>[2]Metryka!$C$3</f>
        <v>0</v>
      </c>
      <c r="B1613" s="264" t="s">
        <v>1289</v>
      </c>
      <c r="C1613" s="264">
        <v>2159</v>
      </c>
      <c r="D1613" s="264" t="s">
        <v>4030</v>
      </c>
      <c r="E1613" s="273">
        <v>22.6052</v>
      </c>
      <c r="F1613" s="273">
        <v>51.473100000000002</v>
      </c>
      <c r="G1613" s="458" t="s">
        <v>3191</v>
      </c>
      <c r="H1613" s="496"/>
      <c r="I1613" s="249"/>
      <c r="J1613" s="302"/>
      <c r="K1613" s="302"/>
      <c r="L1613" s="302"/>
      <c r="M1613" s="302"/>
      <c r="N1613" s="447">
        <v>0</v>
      </c>
      <c r="O1613" s="302"/>
      <c r="P1613" s="241"/>
      <c r="Q1613" s="33">
        <f>[2]Metryka!$C$25</f>
        <v>0</v>
      </c>
      <c r="R1613" s="85">
        <f>[2]Metryka!$D$25</f>
        <v>0</v>
      </c>
      <c r="S1613" s="90">
        <f>[2]Metryka!$E$25</f>
        <v>0</v>
      </c>
      <c r="T1613" s="33" t="s">
        <v>1287</v>
      </c>
      <c r="U1613" s="33" t="s">
        <v>7624</v>
      </c>
      <c r="V1613" s="33" t="s">
        <v>7625</v>
      </c>
      <c r="W1613" s="33" t="s">
        <v>6069</v>
      </c>
      <c r="X1613" s="33" t="s">
        <v>4634</v>
      </c>
      <c r="Y1613" s="33" t="s">
        <v>7625</v>
      </c>
    </row>
    <row r="1614" spans="1:25" ht="15" customHeight="1">
      <c r="A1614" s="453">
        <f>[2]Metryka!$C$3</f>
        <v>0</v>
      </c>
      <c r="B1614" s="264" t="s">
        <v>1290</v>
      </c>
      <c r="C1614" s="264">
        <v>3157</v>
      </c>
      <c r="D1614" s="264" t="s">
        <v>3982</v>
      </c>
      <c r="E1614" s="273">
        <v>21.035900000000002</v>
      </c>
      <c r="F1614" s="273">
        <v>49.864699999999999</v>
      </c>
      <c r="G1614" s="458" t="s">
        <v>3166</v>
      </c>
      <c r="H1614" s="496"/>
      <c r="I1614" s="249"/>
      <c r="J1614" s="302"/>
      <c r="K1614" s="302"/>
      <c r="L1614" s="302"/>
      <c r="M1614" s="302"/>
      <c r="N1614" s="447">
        <v>0</v>
      </c>
      <c r="O1614" s="302"/>
      <c r="P1614" s="241"/>
      <c r="Q1614" s="33">
        <f>[2]Metryka!$C$25</f>
        <v>0</v>
      </c>
      <c r="R1614" s="85">
        <f>[2]Metryka!$D$25</f>
        <v>0</v>
      </c>
      <c r="S1614" s="90">
        <f>[2]Metryka!$E$25</f>
        <v>0</v>
      </c>
      <c r="T1614" s="33" t="s">
        <v>2537</v>
      </c>
      <c r="U1614" s="33" t="s">
        <v>7626</v>
      </c>
      <c r="V1614" s="33" t="s">
        <v>7627</v>
      </c>
      <c r="W1614" s="33" t="s">
        <v>5609</v>
      </c>
      <c r="X1614" s="33" t="s">
        <v>4637</v>
      </c>
      <c r="Y1614" s="33" t="s">
        <v>7628</v>
      </c>
    </row>
    <row r="1615" spans="1:25" ht="15" customHeight="1">
      <c r="A1615" s="453">
        <f>[2]Metryka!$C$3</f>
        <v>0</v>
      </c>
      <c r="B1615" s="264" t="s">
        <v>1291</v>
      </c>
      <c r="C1615" s="264">
        <v>6241</v>
      </c>
      <c r="D1615" s="264" t="s">
        <v>4062</v>
      </c>
      <c r="E1615" s="273">
        <v>16.003299999999999</v>
      </c>
      <c r="F1615" s="273">
        <v>50.706499999999998</v>
      </c>
      <c r="G1615" s="458" t="s">
        <v>3184</v>
      </c>
      <c r="H1615" s="496"/>
      <c r="I1615" s="249"/>
      <c r="J1615" s="302"/>
      <c r="K1615" s="302"/>
      <c r="L1615" s="302"/>
      <c r="M1615" s="302"/>
      <c r="N1615" s="447">
        <v>0</v>
      </c>
      <c r="O1615" s="302"/>
      <c r="P1615" s="241"/>
      <c r="Q1615" s="33">
        <f>[2]Metryka!$C$25</f>
        <v>0</v>
      </c>
      <c r="R1615" s="85">
        <f>[2]Metryka!$D$25</f>
        <v>0</v>
      </c>
      <c r="S1615" s="90">
        <f>[2]Metryka!$E$25</f>
        <v>0</v>
      </c>
      <c r="T1615" s="33" t="s">
        <v>1291</v>
      </c>
      <c r="U1615" s="33" t="s">
        <v>7629</v>
      </c>
      <c r="V1615" s="33" t="s">
        <v>6181</v>
      </c>
      <c r="W1615" s="33" t="s">
        <v>6182</v>
      </c>
      <c r="X1615" s="33" t="s">
        <v>4632</v>
      </c>
      <c r="Y1615" s="33" t="s">
        <v>7630</v>
      </c>
    </row>
    <row r="1616" spans="1:25" ht="15" customHeight="1">
      <c r="A1616" s="453">
        <f>[2]Metryka!$C$3</f>
        <v>0</v>
      </c>
      <c r="B1616" s="264" t="s">
        <v>3491</v>
      </c>
      <c r="C1616" s="264">
        <v>8825</v>
      </c>
      <c r="D1616" s="264"/>
      <c r="E1616" s="273"/>
      <c r="F1616" s="273"/>
      <c r="G1616" s="458" t="s">
        <v>3184</v>
      </c>
      <c r="H1616" s="496"/>
      <c r="I1616" s="249"/>
      <c r="J1616" s="302"/>
      <c r="K1616" s="302"/>
      <c r="L1616" s="302"/>
      <c r="M1616" s="302"/>
      <c r="N1616" s="447">
        <v>0</v>
      </c>
      <c r="O1616" s="302"/>
      <c r="P1616" s="241"/>
      <c r="Q1616" s="33">
        <f>[2]Metryka!$C$25</f>
        <v>0</v>
      </c>
      <c r="R1616" s="85">
        <f>[2]Metryka!$D$25</f>
        <v>0</v>
      </c>
      <c r="S1616" s="90">
        <f>[2]Metryka!$E$25</f>
        <v>0</v>
      </c>
      <c r="T1616" s="33" t="s">
        <v>5116</v>
      </c>
      <c r="U1616" s="33" t="s">
        <v>5116</v>
      </c>
      <c r="V1616" s="33">
        <v>0</v>
      </c>
      <c r="W1616" s="33" t="s">
        <v>5116</v>
      </c>
      <c r="X1616" s="33" t="s">
        <v>3184</v>
      </c>
      <c r="Y1616" s="33">
        <v>0</v>
      </c>
    </row>
    <row r="1617" spans="1:25" ht="15" customHeight="1">
      <c r="A1617" s="453">
        <f>[2]Metryka!$C$3</f>
        <v>0</v>
      </c>
      <c r="B1617" s="264" t="s">
        <v>1292</v>
      </c>
      <c r="C1617" s="264">
        <v>5352</v>
      </c>
      <c r="D1617" s="264" t="s">
        <v>3987</v>
      </c>
      <c r="E1617" s="273">
        <v>18.7453</v>
      </c>
      <c r="F1617" s="273">
        <v>53.027900000000002</v>
      </c>
      <c r="G1617" s="458" t="s">
        <v>3164</v>
      </c>
      <c r="H1617" s="496"/>
      <c r="I1617" s="249"/>
      <c r="J1617" s="302"/>
      <c r="K1617" s="302"/>
      <c r="L1617" s="302"/>
      <c r="M1617" s="302"/>
      <c r="N1617" s="447">
        <v>0</v>
      </c>
      <c r="O1617" s="302"/>
      <c r="P1617" s="241"/>
      <c r="Q1617" s="33">
        <f>[2]Metryka!$C$25</f>
        <v>0</v>
      </c>
      <c r="R1617" s="85">
        <f>[2]Metryka!$D$25</f>
        <v>0</v>
      </c>
      <c r="S1617" s="90">
        <f>[2]Metryka!$E$25</f>
        <v>0</v>
      </c>
      <c r="T1617" s="33" t="s">
        <v>1292</v>
      </c>
      <c r="U1617" s="33" t="s">
        <v>1292</v>
      </c>
      <c r="V1617" s="33" t="s">
        <v>7631</v>
      </c>
      <c r="W1617" s="33" t="s">
        <v>5652</v>
      </c>
      <c r="X1617" s="33" t="s">
        <v>4633</v>
      </c>
      <c r="Y1617" s="33" t="s">
        <v>7631</v>
      </c>
    </row>
    <row r="1618" spans="1:25" ht="15" customHeight="1">
      <c r="A1618" s="453">
        <f>[2]Metryka!$C$3</f>
        <v>0</v>
      </c>
      <c r="B1618" s="264" t="s">
        <v>1293</v>
      </c>
      <c r="C1618" s="264">
        <v>7256</v>
      </c>
      <c r="D1618" s="264" t="s">
        <v>4065</v>
      </c>
      <c r="E1618" s="273">
        <v>14.8535</v>
      </c>
      <c r="F1618" s="273">
        <v>52.397199999999998</v>
      </c>
      <c r="G1618" s="458" t="s">
        <v>3174</v>
      </c>
      <c r="H1618" s="496"/>
      <c r="I1618" s="249"/>
      <c r="J1618" s="302"/>
      <c r="K1618" s="302"/>
      <c r="L1618" s="302"/>
      <c r="M1618" s="302"/>
      <c r="N1618" s="447">
        <v>0</v>
      </c>
      <c r="O1618" s="302"/>
      <c r="P1618" s="241"/>
      <c r="Q1618" s="33">
        <f>[2]Metryka!$C$25</f>
        <v>0</v>
      </c>
      <c r="R1618" s="85">
        <f>[2]Metryka!$D$25</f>
        <v>0</v>
      </c>
      <c r="S1618" s="90">
        <f>[2]Metryka!$E$25</f>
        <v>0</v>
      </c>
      <c r="T1618" s="33">
        <v>0</v>
      </c>
      <c r="U1618" s="33">
        <v>0</v>
      </c>
      <c r="V1618" s="33">
        <v>0</v>
      </c>
      <c r="W1618" s="33">
        <v>0</v>
      </c>
      <c r="X1618" s="33">
        <v>0</v>
      </c>
      <c r="Y1618" s="33">
        <v>0</v>
      </c>
    </row>
    <row r="1619" spans="1:25" ht="15" customHeight="1">
      <c r="A1619" s="453">
        <f>[2]Metryka!$C$3</f>
        <v>0</v>
      </c>
      <c r="B1619" s="383" t="s">
        <v>1294</v>
      </c>
      <c r="C1619" s="383">
        <v>8400</v>
      </c>
      <c r="D1619" s="383" t="s">
        <v>4331</v>
      </c>
      <c r="E1619" s="383">
        <v>14.418200000000001</v>
      </c>
      <c r="F1619" s="383">
        <v>53.915399999999998</v>
      </c>
      <c r="G1619" s="458" t="s">
        <v>3178</v>
      </c>
      <c r="H1619" s="496"/>
      <c r="I1619" s="504"/>
      <c r="J1619" s="448"/>
      <c r="K1619" s="448"/>
      <c r="L1619" s="448"/>
      <c r="M1619" s="448"/>
      <c r="N1619" s="447">
        <v>0</v>
      </c>
      <c r="O1619" s="448"/>
      <c r="P1619" s="241"/>
      <c r="Q1619" s="33">
        <f>[2]Metryka!$C$25</f>
        <v>0</v>
      </c>
      <c r="R1619" s="85">
        <f>[2]Metryka!$D$25</f>
        <v>0</v>
      </c>
      <c r="S1619" s="90">
        <f>[2]Metryka!$E$25</f>
        <v>0</v>
      </c>
      <c r="T1619" s="33" t="s">
        <v>1448</v>
      </c>
      <c r="U1619" s="33" t="s">
        <v>7632</v>
      </c>
      <c r="V1619" s="33" t="s">
        <v>7633</v>
      </c>
      <c r="W1619" s="33" t="s">
        <v>6968</v>
      </c>
      <c r="X1619" s="33" t="s">
        <v>4647</v>
      </c>
      <c r="Y1619" s="33" t="s">
        <v>7634</v>
      </c>
    </row>
    <row r="1620" spans="1:25" ht="15" customHeight="1">
      <c r="A1620" s="453">
        <f>[2]Metryka!$C$3</f>
        <v>0</v>
      </c>
      <c r="B1620" s="264" t="s">
        <v>4997</v>
      </c>
      <c r="C1620" s="264">
        <v>279</v>
      </c>
      <c r="D1620" s="264" t="s">
        <v>4332</v>
      </c>
      <c r="E1620" s="273">
        <v>16.1937</v>
      </c>
      <c r="F1620" s="273">
        <v>51.396500000000003</v>
      </c>
      <c r="G1620" s="458" t="s">
        <v>3184</v>
      </c>
      <c r="H1620" s="496"/>
      <c r="I1620" s="249"/>
      <c r="J1620" s="302"/>
      <c r="K1620" s="302"/>
      <c r="L1620" s="302"/>
      <c r="M1620" s="302"/>
      <c r="N1620" s="447">
        <v>0</v>
      </c>
      <c r="O1620" s="302"/>
      <c r="P1620" s="241" t="s">
        <v>9034</v>
      </c>
      <c r="Q1620" s="33">
        <f>[2]Metryka!$C$25</f>
        <v>0</v>
      </c>
      <c r="R1620" s="85">
        <f>[2]Metryka!$D$25</f>
        <v>0</v>
      </c>
      <c r="S1620" s="90">
        <f>[2]Metryka!$E$25</f>
        <v>0</v>
      </c>
      <c r="T1620" s="33" t="e">
        <v>#N/A</v>
      </c>
      <c r="U1620" s="33" t="e">
        <v>#N/A</v>
      </c>
      <c r="V1620" s="33" t="e">
        <v>#N/A</v>
      </c>
      <c r="W1620" s="33" t="e">
        <v>#N/A</v>
      </c>
      <c r="X1620" s="33" t="e">
        <v>#N/A</v>
      </c>
      <c r="Y1620" s="33" t="e">
        <v>#N/A</v>
      </c>
    </row>
    <row r="1621" spans="1:25" ht="15" customHeight="1">
      <c r="A1621" s="453">
        <f>[2]Metryka!$C$3</f>
        <v>0</v>
      </c>
      <c r="B1621" s="264" t="s">
        <v>4740</v>
      </c>
      <c r="C1621" s="264">
        <v>7576</v>
      </c>
      <c r="D1621" s="264">
        <v>289</v>
      </c>
      <c r="E1621" s="273">
        <v>16.2</v>
      </c>
      <c r="F1621" s="273">
        <v>51.41</v>
      </c>
      <c r="G1621" s="458" t="s">
        <v>3184</v>
      </c>
      <c r="H1621" s="496"/>
      <c r="I1621" s="249"/>
      <c r="J1621" s="302"/>
      <c r="K1621" s="302"/>
      <c r="L1621" s="302"/>
      <c r="M1621" s="302"/>
      <c r="N1621" s="447">
        <v>0</v>
      </c>
      <c r="O1621" s="302"/>
      <c r="P1621" s="241"/>
      <c r="Q1621" s="33">
        <f>[2]Metryka!$C$25</f>
        <v>0</v>
      </c>
      <c r="R1621" s="85">
        <f>[2]Metryka!$D$25</f>
        <v>0</v>
      </c>
      <c r="S1621" s="90">
        <f>[2]Metryka!$E$25</f>
        <v>0</v>
      </c>
      <c r="T1621" s="33" t="s">
        <v>4997</v>
      </c>
      <c r="U1621" s="33" t="s">
        <v>5603</v>
      </c>
      <c r="V1621" s="33" t="s">
        <v>5604</v>
      </c>
      <c r="W1621" s="33" t="s">
        <v>5313</v>
      </c>
      <c r="X1621" s="33" t="s">
        <v>4632</v>
      </c>
      <c r="Y1621" s="33" t="s">
        <v>5604</v>
      </c>
    </row>
    <row r="1622" spans="1:25" ht="15" customHeight="1">
      <c r="A1622" s="453">
        <f>[2]Metryka!$C$3</f>
        <v>0</v>
      </c>
      <c r="B1622" s="264" t="s">
        <v>9080</v>
      </c>
      <c r="C1622" s="264">
        <v>103</v>
      </c>
      <c r="D1622" s="264" t="s">
        <v>4333</v>
      </c>
      <c r="E1622" s="273">
        <v>22.568899999999999</v>
      </c>
      <c r="F1622" s="273">
        <v>51.231299999999997</v>
      </c>
      <c r="G1622" s="458" t="s">
        <v>3191</v>
      </c>
      <c r="H1622" s="496"/>
      <c r="I1622" s="249"/>
      <c r="J1622" s="302"/>
      <c r="K1622" s="302"/>
      <c r="L1622" s="302"/>
      <c r="M1622" s="302"/>
      <c r="N1622" s="447">
        <v>0</v>
      </c>
      <c r="O1622" s="302"/>
      <c r="P1622" s="241"/>
      <c r="Q1622" s="33">
        <f>[2]Metryka!$C$25</f>
        <v>0</v>
      </c>
      <c r="R1622" s="85">
        <f>[2]Metryka!$D$25</f>
        <v>0</v>
      </c>
      <c r="S1622" s="90">
        <f>[2]Metryka!$E$25</f>
        <v>0</v>
      </c>
      <c r="T1622" s="33">
        <v>0</v>
      </c>
      <c r="U1622" s="33">
        <v>0</v>
      </c>
      <c r="V1622" s="33">
        <v>0</v>
      </c>
      <c r="W1622" s="33">
        <v>0</v>
      </c>
      <c r="X1622" s="33">
        <v>0</v>
      </c>
      <c r="Y1622" s="33">
        <v>0</v>
      </c>
    </row>
    <row r="1623" spans="1:25" ht="15" customHeight="1">
      <c r="A1623" s="453">
        <f>[2]Metryka!$C$3</f>
        <v>0</v>
      </c>
      <c r="B1623" s="264" t="s">
        <v>1296</v>
      </c>
      <c r="C1623" s="264">
        <v>274</v>
      </c>
      <c r="D1623" s="264" t="s">
        <v>4334</v>
      </c>
      <c r="E1623" s="273">
        <v>22.709</v>
      </c>
      <c r="F1623" s="273">
        <v>51.230400000000003</v>
      </c>
      <c r="G1623" s="458" t="s">
        <v>3191</v>
      </c>
      <c r="H1623" s="496"/>
      <c r="I1623" s="249"/>
      <c r="J1623" s="302"/>
      <c r="K1623" s="302"/>
      <c r="L1623" s="302"/>
      <c r="M1623" s="302"/>
      <c r="N1623" s="447">
        <v>0</v>
      </c>
      <c r="O1623" s="302"/>
      <c r="P1623" s="241"/>
      <c r="Q1623" s="33">
        <f>[2]Metryka!$C$25</f>
        <v>0</v>
      </c>
      <c r="R1623" s="85">
        <f>[2]Metryka!$D$25</f>
        <v>0</v>
      </c>
      <c r="S1623" s="90">
        <f>[2]Metryka!$E$25</f>
        <v>0</v>
      </c>
      <c r="T1623" s="33" t="s">
        <v>7635</v>
      </c>
      <c r="U1623" s="33" t="s">
        <v>7636</v>
      </c>
      <c r="V1623" s="33" t="s">
        <v>7637</v>
      </c>
      <c r="W1623" s="33" t="s">
        <v>5113</v>
      </c>
      <c r="X1623" s="33" t="s">
        <v>4634</v>
      </c>
      <c r="Y1623" s="33" t="s">
        <v>7637</v>
      </c>
    </row>
    <row r="1624" spans="1:25" ht="15" customHeight="1">
      <c r="A1624" s="453">
        <f>[2]Metryka!$C$3</f>
        <v>0</v>
      </c>
      <c r="B1624" s="264" t="s">
        <v>1297</v>
      </c>
      <c r="C1624" s="264">
        <v>2259</v>
      </c>
      <c r="D1624" s="264" t="s">
        <v>4030</v>
      </c>
      <c r="E1624" s="273">
        <v>22.606000000000002</v>
      </c>
      <c r="F1624" s="273">
        <v>51.266100000000002</v>
      </c>
      <c r="G1624" s="458" t="s">
        <v>3191</v>
      </c>
      <c r="H1624" s="496"/>
      <c r="I1624" s="249"/>
      <c r="J1624" s="302"/>
      <c r="K1624" s="302"/>
      <c r="L1624" s="302"/>
      <c r="M1624" s="302"/>
      <c r="N1624" s="447">
        <v>0</v>
      </c>
      <c r="O1624" s="302"/>
      <c r="P1624" s="241"/>
      <c r="Q1624" s="33">
        <f>[2]Metryka!$C$25</f>
        <v>0</v>
      </c>
      <c r="R1624" s="85">
        <f>[2]Metryka!$D$25</f>
        <v>0</v>
      </c>
      <c r="S1624" s="90">
        <f>[2]Metryka!$E$25</f>
        <v>0</v>
      </c>
      <c r="T1624" s="33" t="s">
        <v>1295</v>
      </c>
      <c r="U1624" s="33" t="s">
        <v>7638</v>
      </c>
      <c r="V1624" s="33" t="s">
        <v>7639</v>
      </c>
      <c r="W1624" s="33" t="s">
        <v>7640</v>
      </c>
      <c r="X1624" s="33" t="s">
        <v>4634</v>
      </c>
      <c r="Y1624" s="33" t="s">
        <v>7639</v>
      </c>
    </row>
    <row r="1625" spans="1:25" ht="15" customHeight="1">
      <c r="A1625" s="453">
        <f>[2]Metryka!$C$3</f>
        <v>0</v>
      </c>
      <c r="B1625" s="264" t="s">
        <v>1298</v>
      </c>
      <c r="C1625" s="264">
        <v>2133</v>
      </c>
      <c r="D1625" s="264" t="s">
        <v>3947</v>
      </c>
      <c r="E1625" s="273">
        <v>22.5989</v>
      </c>
      <c r="F1625" s="273">
        <v>51.241799999999998</v>
      </c>
      <c r="G1625" s="458" t="s">
        <v>3191</v>
      </c>
      <c r="H1625" s="496"/>
      <c r="I1625" s="249"/>
      <c r="J1625" s="302"/>
      <c r="K1625" s="302"/>
      <c r="L1625" s="302"/>
      <c r="M1625" s="302"/>
      <c r="N1625" s="447">
        <v>0</v>
      </c>
      <c r="O1625" s="302"/>
      <c r="P1625" s="241"/>
      <c r="Q1625" s="33">
        <f>[2]Metryka!$C$25</f>
        <v>0</v>
      </c>
      <c r="R1625" s="85">
        <f>[2]Metryka!$D$25</f>
        <v>0</v>
      </c>
      <c r="S1625" s="90">
        <f>[2]Metryka!$E$25</f>
        <v>0</v>
      </c>
      <c r="T1625" s="33" t="s">
        <v>1295</v>
      </c>
      <c r="U1625" s="33" t="s">
        <v>7638</v>
      </c>
      <c r="V1625" s="33" t="s">
        <v>7639</v>
      </c>
      <c r="W1625" s="33" t="s">
        <v>7640</v>
      </c>
      <c r="X1625" s="33" t="s">
        <v>4634</v>
      </c>
      <c r="Y1625" s="33" t="s">
        <v>7639</v>
      </c>
    </row>
    <row r="1626" spans="1:25" ht="15" customHeight="1">
      <c r="A1626" s="453">
        <f>[2]Metryka!$C$3</f>
        <v>0</v>
      </c>
      <c r="B1626" s="264" t="s">
        <v>4956</v>
      </c>
      <c r="C1626" s="264">
        <v>-21</v>
      </c>
      <c r="D1626" s="264"/>
      <c r="E1626" s="273"/>
      <c r="F1626" s="273"/>
      <c r="G1626" s="458" t="s">
        <v>3191</v>
      </c>
      <c r="H1626" s="496"/>
      <c r="I1626" s="249"/>
      <c r="J1626" s="302"/>
      <c r="K1626" s="302"/>
      <c r="L1626" s="302"/>
      <c r="M1626" s="302"/>
      <c r="N1626" s="447">
        <v>0</v>
      </c>
      <c r="O1626" s="302"/>
      <c r="P1626" s="241"/>
      <c r="Q1626" s="33">
        <f>[2]Metryka!$C$25</f>
        <v>0</v>
      </c>
      <c r="R1626" s="85">
        <f>[2]Metryka!$D$25</f>
        <v>0</v>
      </c>
      <c r="S1626" s="90">
        <f>[2]Metryka!$E$25</f>
        <v>0</v>
      </c>
      <c r="T1626" s="33">
        <v>0</v>
      </c>
      <c r="U1626" s="33">
        <v>0</v>
      </c>
      <c r="V1626" s="33">
        <v>0</v>
      </c>
      <c r="W1626" s="33">
        <v>0</v>
      </c>
      <c r="X1626" s="33">
        <v>0</v>
      </c>
      <c r="Y1626" s="33">
        <v>0</v>
      </c>
    </row>
    <row r="1627" spans="1:25" ht="15" customHeight="1">
      <c r="A1627" s="453">
        <f>[2]Metryka!$C$3</f>
        <v>0</v>
      </c>
      <c r="B1627" s="264" t="s">
        <v>4741</v>
      </c>
      <c r="C1627" s="264">
        <v>295</v>
      </c>
      <c r="D1627" s="264" t="s">
        <v>3947</v>
      </c>
      <c r="E1627" s="273" t="s">
        <v>4742</v>
      </c>
      <c r="F1627" s="273" t="s">
        <v>4743</v>
      </c>
      <c r="G1627" s="458" t="s">
        <v>3191</v>
      </c>
      <c r="H1627" s="496"/>
      <c r="I1627" s="249"/>
      <c r="J1627" s="302"/>
      <c r="K1627" s="302"/>
      <c r="L1627" s="302"/>
      <c r="M1627" s="302"/>
      <c r="N1627" s="447">
        <v>0</v>
      </c>
      <c r="O1627" s="302"/>
      <c r="P1627" s="241"/>
      <c r="Q1627" s="33">
        <f>[2]Metryka!$C$25</f>
        <v>0</v>
      </c>
      <c r="R1627" s="85">
        <f>[2]Metryka!$D$25</f>
        <v>0</v>
      </c>
      <c r="S1627" s="90">
        <f>[2]Metryka!$E$25</f>
        <v>0</v>
      </c>
      <c r="T1627" s="33" t="s">
        <v>1295</v>
      </c>
      <c r="U1627" s="33" t="s">
        <v>7638</v>
      </c>
      <c r="V1627" s="33" t="s">
        <v>7639</v>
      </c>
      <c r="W1627" s="33" t="s">
        <v>7640</v>
      </c>
      <c r="X1627" s="33" t="s">
        <v>4634</v>
      </c>
      <c r="Y1627" s="33" t="s">
        <v>7639</v>
      </c>
    </row>
    <row r="1628" spans="1:25" ht="15" customHeight="1">
      <c r="A1628" s="453">
        <f>[2]Metryka!$C$3</f>
        <v>0</v>
      </c>
      <c r="B1628" s="264" t="s">
        <v>1299</v>
      </c>
      <c r="C1628" s="264">
        <v>2256</v>
      </c>
      <c r="D1628" s="264" t="s">
        <v>4030</v>
      </c>
      <c r="E1628" s="273">
        <v>22.61</v>
      </c>
      <c r="F1628" s="273">
        <v>51.257899999999999</v>
      </c>
      <c r="G1628" s="458" t="s">
        <v>3191</v>
      </c>
      <c r="H1628" s="496"/>
      <c r="I1628" s="249"/>
      <c r="J1628" s="302"/>
      <c r="K1628" s="302"/>
      <c r="L1628" s="302"/>
      <c r="M1628" s="302"/>
      <c r="N1628" s="447">
        <v>0</v>
      </c>
      <c r="O1628" s="302"/>
      <c r="P1628" s="241"/>
      <c r="Q1628" s="33">
        <f>[2]Metryka!$C$25</f>
        <v>0</v>
      </c>
      <c r="R1628" s="85">
        <f>[2]Metryka!$D$25</f>
        <v>0</v>
      </c>
      <c r="S1628" s="90">
        <f>[2]Metryka!$E$25</f>
        <v>0</v>
      </c>
      <c r="T1628" s="33" t="s">
        <v>1295</v>
      </c>
      <c r="U1628" s="33" t="s">
        <v>7638</v>
      </c>
      <c r="V1628" s="33" t="s">
        <v>7639</v>
      </c>
      <c r="W1628" s="33" t="s">
        <v>7640</v>
      </c>
      <c r="X1628" s="33" t="s">
        <v>4634</v>
      </c>
      <c r="Y1628" s="33" t="s">
        <v>7639</v>
      </c>
    </row>
    <row r="1629" spans="1:25" ht="15" customHeight="1">
      <c r="A1629" s="453">
        <f>[2]Metryka!$C$3</f>
        <v>0</v>
      </c>
      <c r="B1629" s="264" t="s">
        <v>3492</v>
      </c>
      <c r="C1629" s="264">
        <v>2313</v>
      </c>
      <c r="D1629" s="264"/>
      <c r="E1629" s="273"/>
      <c r="F1629" s="273"/>
      <c r="G1629" s="458" t="s">
        <v>3191</v>
      </c>
      <c r="H1629" s="496"/>
      <c r="I1629" s="249"/>
      <c r="J1629" s="302"/>
      <c r="K1629" s="302"/>
      <c r="L1629" s="302"/>
      <c r="M1629" s="302"/>
      <c r="N1629" s="447">
        <v>0</v>
      </c>
      <c r="O1629" s="302"/>
      <c r="P1629" s="241"/>
      <c r="Q1629" s="33">
        <f>[2]Metryka!$C$25</f>
        <v>0</v>
      </c>
      <c r="R1629" s="85">
        <f>[2]Metryka!$D$25</f>
        <v>0</v>
      </c>
      <c r="S1629" s="90">
        <f>[2]Metryka!$E$25</f>
        <v>0</v>
      </c>
      <c r="T1629" s="33">
        <v>0</v>
      </c>
      <c r="U1629" s="33">
        <v>0</v>
      </c>
      <c r="V1629" s="33">
        <v>0</v>
      </c>
      <c r="W1629" s="33">
        <v>0</v>
      </c>
      <c r="X1629" s="33">
        <v>0</v>
      </c>
      <c r="Y1629" s="33">
        <v>0</v>
      </c>
    </row>
    <row r="1630" spans="1:25" ht="15" customHeight="1">
      <c r="A1630" s="453">
        <f>[2]Metryka!$C$3</f>
        <v>0</v>
      </c>
      <c r="B1630" s="264" t="s">
        <v>1300</v>
      </c>
      <c r="C1630" s="264">
        <v>2135</v>
      </c>
      <c r="D1630" s="264" t="s">
        <v>4205</v>
      </c>
      <c r="E1630" s="273">
        <v>22.502099999999999</v>
      </c>
      <c r="F1630" s="273">
        <v>51.171100000000003</v>
      </c>
      <c r="G1630" s="458" t="s">
        <v>3191</v>
      </c>
      <c r="H1630" s="496"/>
      <c r="I1630" s="249"/>
      <c r="J1630" s="302"/>
      <c r="K1630" s="302"/>
      <c r="L1630" s="302"/>
      <c r="M1630" s="302"/>
      <c r="N1630" s="447">
        <v>0</v>
      </c>
      <c r="O1630" s="302"/>
      <c r="P1630" s="241"/>
      <c r="Q1630" s="33">
        <f>[2]Metryka!$C$25</f>
        <v>0</v>
      </c>
      <c r="R1630" s="85">
        <f>[2]Metryka!$D$25</f>
        <v>0</v>
      </c>
      <c r="S1630" s="90">
        <f>[2]Metryka!$E$25</f>
        <v>0</v>
      </c>
      <c r="T1630" s="33" t="s">
        <v>1295</v>
      </c>
      <c r="U1630" s="33" t="s">
        <v>7638</v>
      </c>
      <c r="V1630" s="33" t="s">
        <v>7639</v>
      </c>
      <c r="W1630" s="33" t="s">
        <v>7640</v>
      </c>
      <c r="X1630" s="33" t="s">
        <v>4634</v>
      </c>
      <c r="Y1630" s="33" t="s">
        <v>7639</v>
      </c>
    </row>
    <row r="1631" spans="1:25" ht="15" customHeight="1">
      <c r="A1631" s="453">
        <f>[2]Metryka!$C$3</f>
        <v>0</v>
      </c>
      <c r="B1631" s="264" t="s">
        <v>9035</v>
      </c>
      <c r="C1631" s="264">
        <v>1244</v>
      </c>
      <c r="D1631" s="264" t="s">
        <v>4034</v>
      </c>
      <c r="E1631" s="273">
        <v>19.358000000000001</v>
      </c>
      <c r="F1631" s="273">
        <v>51.719900000000003</v>
      </c>
      <c r="G1631" s="458" t="s">
        <v>3169</v>
      </c>
      <c r="H1631" s="496"/>
      <c r="I1631" s="249"/>
      <c r="J1631" s="302"/>
      <c r="K1631" s="302"/>
      <c r="L1631" s="302"/>
      <c r="M1631" s="302"/>
      <c r="N1631" s="447">
        <v>0</v>
      </c>
      <c r="O1631" s="302"/>
      <c r="P1631" s="241"/>
      <c r="Q1631" s="33">
        <f>[2]Metryka!$C$25</f>
        <v>0</v>
      </c>
      <c r="R1631" s="85">
        <f>[2]Metryka!$D$25</f>
        <v>0</v>
      </c>
      <c r="S1631" s="90">
        <f>[2]Metryka!$E$25</f>
        <v>0</v>
      </c>
      <c r="T1631" s="33" t="e">
        <v>#N/A</v>
      </c>
      <c r="U1631" s="33" t="e">
        <v>#N/A</v>
      </c>
      <c r="V1631" s="33" t="e">
        <v>#N/A</v>
      </c>
      <c r="W1631" s="33" t="e">
        <v>#N/A</v>
      </c>
      <c r="X1631" s="33" t="e">
        <v>#N/A</v>
      </c>
      <c r="Y1631" s="33" t="e">
        <v>#N/A</v>
      </c>
    </row>
    <row r="1632" spans="1:25" ht="15" customHeight="1">
      <c r="A1632" s="453">
        <f>[2]Metryka!$C$3</f>
        <v>0</v>
      </c>
      <c r="B1632" s="264" t="s">
        <v>1301</v>
      </c>
      <c r="C1632" s="264">
        <v>104</v>
      </c>
      <c r="D1632" s="264" t="s">
        <v>4335</v>
      </c>
      <c r="E1632" s="273">
        <v>18.690000000000001</v>
      </c>
      <c r="F1632" s="273">
        <v>50.673299999999998</v>
      </c>
      <c r="G1632" s="458" t="s">
        <v>3167</v>
      </c>
      <c r="H1632" s="496"/>
      <c r="I1632" s="249"/>
      <c r="J1632" s="302"/>
      <c r="K1632" s="302"/>
      <c r="L1632" s="302"/>
      <c r="M1632" s="302"/>
      <c r="N1632" s="447">
        <v>0</v>
      </c>
      <c r="O1632" s="302"/>
      <c r="P1632" s="241"/>
      <c r="Q1632" s="33">
        <f>[2]Metryka!$C$25</f>
        <v>0</v>
      </c>
      <c r="R1632" s="85">
        <f>[2]Metryka!$D$25</f>
        <v>0</v>
      </c>
      <c r="S1632" s="90">
        <f>[2]Metryka!$E$25</f>
        <v>0</v>
      </c>
      <c r="T1632" s="33" t="s">
        <v>1301</v>
      </c>
      <c r="U1632" s="33" t="s">
        <v>7641</v>
      </c>
      <c r="V1632" s="33" t="s">
        <v>7642</v>
      </c>
      <c r="W1632" s="33" t="s">
        <v>6256</v>
      </c>
      <c r="X1632" s="33" t="s">
        <v>4643</v>
      </c>
      <c r="Y1632" s="33" t="s">
        <v>7642</v>
      </c>
    </row>
    <row r="1633" spans="1:25" ht="15" customHeight="1">
      <c r="A1633" s="453">
        <f>[2]Metryka!$C$3</f>
        <v>0</v>
      </c>
      <c r="B1633" s="264" t="s">
        <v>1302</v>
      </c>
      <c r="C1633" s="264">
        <v>5354</v>
      </c>
      <c r="D1633" s="264" t="s">
        <v>4088</v>
      </c>
      <c r="E1633" s="273">
        <v>17.7424</v>
      </c>
      <c r="F1633" s="273">
        <v>53.935600000000001</v>
      </c>
      <c r="G1633" s="458" t="s">
        <v>3172</v>
      </c>
      <c r="H1633" s="496"/>
      <c r="I1633" s="249"/>
      <c r="J1633" s="302"/>
      <c r="K1633" s="302"/>
      <c r="L1633" s="302"/>
      <c r="M1633" s="302"/>
      <c r="N1633" s="447">
        <v>0</v>
      </c>
      <c r="O1633" s="302"/>
      <c r="P1633" s="241"/>
      <c r="Q1633" s="33">
        <f>[2]Metryka!$C$25</f>
        <v>0</v>
      </c>
      <c r="R1633" s="85">
        <f>[2]Metryka!$D$25</f>
        <v>0</v>
      </c>
      <c r="S1633" s="90">
        <f>[2]Metryka!$E$25</f>
        <v>0</v>
      </c>
      <c r="T1633" s="33" t="s">
        <v>236</v>
      </c>
      <c r="U1633" s="33" t="s">
        <v>7643</v>
      </c>
      <c r="V1633" s="33" t="s">
        <v>6298</v>
      </c>
      <c r="W1633" s="33" t="s">
        <v>5691</v>
      </c>
      <c r="X1633" s="33" t="s">
        <v>4642</v>
      </c>
      <c r="Y1633" s="33" t="s">
        <v>7644</v>
      </c>
    </row>
    <row r="1634" spans="1:25" ht="15" customHeight="1">
      <c r="A1634" s="453">
        <f>[2]Metryka!$C$3</f>
        <v>0</v>
      </c>
      <c r="B1634" s="264" t="s">
        <v>3493</v>
      </c>
      <c r="C1634" s="264">
        <v>8209</v>
      </c>
      <c r="D1634" s="264"/>
      <c r="E1634" s="273"/>
      <c r="F1634" s="273"/>
      <c r="G1634" s="458" t="s">
        <v>3178</v>
      </c>
      <c r="H1634" s="496"/>
      <c r="I1634" s="249"/>
      <c r="J1634" s="302"/>
      <c r="K1634" s="302"/>
      <c r="L1634" s="302"/>
      <c r="M1634" s="302"/>
      <c r="N1634" s="447">
        <v>0</v>
      </c>
      <c r="O1634" s="302"/>
      <c r="P1634" s="241"/>
      <c r="Q1634" s="33">
        <f>[2]Metryka!$C$25</f>
        <v>0</v>
      </c>
      <c r="R1634" s="85">
        <f>[2]Metryka!$D$25</f>
        <v>0</v>
      </c>
      <c r="S1634" s="90">
        <f>[2]Metryka!$E$25</f>
        <v>0</v>
      </c>
      <c r="T1634" s="33">
        <v>0</v>
      </c>
      <c r="U1634" s="33">
        <v>0</v>
      </c>
      <c r="V1634" s="33">
        <v>0</v>
      </c>
      <c r="W1634" s="33">
        <v>0</v>
      </c>
      <c r="X1634" s="33">
        <v>0</v>
      </c>
      <c r="Y1634" s="33">
        <v>0</v>
      </c>
    </row>
    <row r="1635" spans="1:25" ht="15" customHeight="1">
      <c r="A1635" s="453">
        <f>[2]Metryka!$C$3</f>
        <v>0</v>
      </c>
      <c r="B1635" s="264" t="s">
        <v>1303</v>
      </c>
      <c r="C1635" s="264">
        <v>5355</v>
      </c>
      <c r="D1635" s="264" t="s">
        <v>4100</v>
      </c>
      <c r="E1635" s="273">
        <v>20.2332</v>
      </c>
      <c r="F1635" s="273">
        <v>54.0655</v>
      </c>
      <c r="G1635" s="458" t="s">
        <v>3180</v>
      </c>
      <c r="H1635" s="496"/>
      <c r="I1635" s="249"/>
      <c r="J1635" s="302"/>
      <c r="K1635" s="302"/>
      <c r="L1635" s="302"/>
      <c r="M1635" s="302"/>
      <c r="N1635" s="447">
        <v>0</v>
      </c>
      <c r="O1635" s="302"/>
      <c r="P1635" s="241"/>
      <c r="Q1635" s="33">
        <f>[2]Metryka!$C$25</f>
        <v>0</v>
      </c>
      <c r="R1635" s="85">
        <f>[2]Metryka!$D$25</f>
        <v>0</v>
      </c>
      <c r="S1635" s="90">
        <f>[2]Metryka!$E$25</f>
        <v>0</v>
      </c>
      <c r="T1635" s="33" t="s">
        <v>1303</v>
      </c>
      <c r="U1635" s="33" t="s">
        <v>7645</v>
      </c>
      <c r="V1635" s="33" t="s">
        <v>7646</v>
      </c>
      <c r="W1635" s="33" t="s">
        <v>7051</v>
      </c>
      <c r="X1635" s="33" t="s">
        <v>4645</v>
      </c>
      <c r="Y1635" s="33" t="s">
        <v>7646</v>
      </c>
    </row>
    <row r="1636" spans="1:25" ht="15" customHeight="1">
      <c r="A1636" s="453">
        <f>[2]Metryka!$C$3</f>
        <v>0</v>
      </c>
      <c r="B1636" s="264" t="s">
        <v>1304</v>
      </c>
      <c r="C1636" s="264">
        <v>7259</v>
      </c>
      <c r="D1636" s="264" t="s">
        <v>4336</v>
      </c>
      <c r="E1636" s="273">
        <v>16.8931</v>
      </c>
      <c r="F1636" s="273">
        <v>52.344200000000001</v>
      </c>
      <c r="G1636" s="458" t="s">
        <v>3168</v>
      </c>
      <c r="H1636" s="496"/>
      <c r="I1636" s="249"/>
      <c r="J1636" s="302"/>
      <c r="K1636" s="302"/>
      <c r="L1636" s="302"/>
      <c r="M1636" s="302"/>
      <c r="N1636" s="447">
        <v>0</v>
      </c>
      <c r="O1636" s="302"/>
      <c r="P1636" s="241"/>
      <c r="Q1636" s="33">
        <f>[2]Metryka!$C$25</f>
        <v>0</v>
      </c>
      <c r="R1636" s="85">
        <f>[2]Metryka!$D$25</f>
        <v>0</v>
      </c>
      <c r="S1636" s="90">
        <f>[2]Metryka!$E$25</f>
        <v>0</v>
      </c>
      <c r="T1636" s="33" t="s">
        <v>7647</v>
      </c>
      <c r="U1636" s="33" t="s">
        <v>7648</v>
      </c>
      <c r="V1636" s="33" t="s">
        <v>7649</v>
      </c>
      <c r="W1636" s="33" t="s">
        <v>5928</v>
      </c>
      <c r="X1636" s="33" t="s">
        <v>4646</v>
      </c>
      <c r="Y1636" s="33" t="s">
        <v>7649</v>
      </c>
    </row>
    <row r="1637" spans="1:25" ht="15" customHeight="1">
      <c r="A1637" s="453">
        <f>[2]Metryka!$C$3</f>
        <v>0</v>
      </c>
      <c r="B1637" s="264" t="s">
        <v>3494</v>
      </c>
      <c r="C1637" s="264">
        <v>7260</v>
      </c>
      <c r="D1637" s="264"/>
      <c r="E1637" s="273"/>
      <c r="F1637" s="273"/>
      <c r="G1637" s="458" t="s">
        <v>3168</v>
      </c>
      <c r="H1637" s="496"/>
      <c r="I1637" s="249"/>
      <c r="J1637" s="302"/>
      <c r="K1637" s="302"/>
      <c r="L1637" s="302"/>
      <c r="M1637" s="302"/>
      <c r="N1637" s="447">
        <v>0</v>
      </c>
      <c r="O1637" s="302"/>
      <c r="P1637" s="241"/>
      <c r="Q1637" s="33">
        <f>[2]Metryka!$C$25</f>
        <v>0</v>
      </c>
      <c r="R1637" s="85">
        <f>[2]Metryka!$D$25</f>
        <v>0</v>
      </c>
      <c r="S1637" s="90">
        <f>[2]Metryka!$E$25</f>
        <v>0</v>
      </c>
      <c r="T1637" s="33">
        <v>0</v>
      </c>
      <c r="U1637" s="33">
        <v>0</v>
      </c>
      <c r="V1637" s="33">
        <v>0</v>
      </c>
      <c r="W1637" s="33">
        <v>0</v>
      </c>
      <c r="X1637" s="33">
        <v>0</v>
      </c>
      <c r="Y1637" s="33">
        <v>0</v>
      </c>
    </row>
    <row r="1638" spans="1:25" ht="15" customHeight="1">
      <c r="A1638" s="453">
        <f>[2]Metryka!$C$3</f>
        <v>0</v>
      </c>
      <c r="B1638" s="264" t="s">
        <v>3495</v>
      </c>
      <c r="C1638" s="264">
        <v>7261</v>
      </c>
      <c r="D1638" s="264"/>
      <c r="E1638" s="273"/>
      <c r="F1638" s="273"/>
      <c r="G1638" s="458" t="s">
        <v>3168</v>
      </c>
      <c r="H1638" s="496"/>
      <c r="I1638" s="249"/>
      <c r="J1638" s="302"/>
      <c r="K1638" s="302"/>
      <c r="L1638" s="302"/>
      <c r="M1638" s="302"/>
      <c r="N1638" s="447">
        <v>0</v>
      </c>
      <c r="O1638" s="302"/>
      <c r="P1638" s="241"/>
      <c r="Q1638" s="33">
        <f>[2]Metryka!$C$25</f>
        <v>0</v>
      </c>
      <c r="R1638" s="85">
        <f>[2]Metryka!$D$25</f>
        <v>0</v>
      </c>
      <c r="S1638" s="90">
        <f>[2]Metryka!$E$25</f>
        <v>0</v>
      </c>
      <c r="T1638" s="33">
        <v>0</v>
      </c>
      <c r="U1638" s="33">
        <v>0</v>
      </c>
      <c r="V1638" s="33">
        <v>0</v>
      </c>
      <c r="W1638" s="33">
        <v>0</v>
      </c>
      <c r="X1638" s="33">
        <v>0</v>
      </c>
      <c r="Y1638" s="33">
        <v>0</v>
      </c>
    </row>
    <row r="1639" spans="1:25" ht="15" customHeight="1">
      <c r="A1639" s="453">
        <f>[2]Metryka!$C$3</f>
        <v>0</v>
      </c>
      <c r="B1639" s="264" t="s">
        <v>3496</v>
      </c>
      <c r="C1639" s="264">
        <v>105</v>
      </c>
      <c r="D1639" s="264" t="s">
        <v>4048</v>
      </c>
      <c r="E1639" s="273">
        <v>14.963800000000001</v>
      </c>
      <c r="F1639" s="273">
        <v>51.784399999999998</v>
      </c>
      <c r="G1639" s="458" t="s">
        <v>3174</v>
      </c>
      <c r="H1639" s="496"/>
      <c r="I1639" s="249"/>
      <c r="J1639" s="302"/>
      <c r="K1639" s="302"/>
      <c r="L1639" s="302"/>
      <c r="M1639" s="302"/>
      <c r="N1639" s="447">
        <v>0</v>
      </c>
      <c r="O1639" s="302"/>
      <c r="P1639" s="241"/>
      <c r="Q1639" s="33">
        <f>[2]Metryka!$C$25</f>
        <v>0</v>
      </c>
      <c r="R1639" s="85">
        <f>[2]Metryka!$D$25</f>
        <v>0</v>
      </c>
      <c r="S1639" s="90">
        <f>[2]Metryka!$E$25</f>
        <v>0</v>
      </c>
      <c r="T1639" s="33">
        <v>0</v>
      </c>
      <c r="U1639" s="33">
        <v>0</v>
      </c>
      <c r="V1639" s="33">
        <v>0</v>
      </c>
      <c r="W1639" s="33">
        <v>0</v>
      </c>
      <c r="X1639" s="33">
        <v>0</v>
      </c>
      <c r="Y1639" s="33">
        <v>0</v>
      </c>
    </row>
    <row r="1640" spans="1:25" ht="15" customHeight="1">
      <c r="A1640" s="453">
        <f>[2]Metryka!$C$3</f>
        <v>0</v>
      </c>
      <c r="B1640" s="264" t="s">
        <v>1305</v>
      </c>
      <c r="C1640" s="264">
        <v>2136</v>
      </c>
      <c r="D1640" s="264" t="s">
        <v>4027</v>
      </c>
      <c r="E1640" s="273">
        <v>23.530100000000001</v>
      </c>
      <c r="F1640" s="273">
        <v>50.339799999999997</v>
      </c>
      <c r="G1640" s="458" t="s">
        <v>3191</v>
      </c>
      <c r="H1640" s="496"/>
      <c r="I1640" s="249"/>
      <c r="J1640" s="302"/>
      <c r="K1640" s="302"/>
      <c r="L1640" s="302"/>
      <c r="M1640" s="302"/>
      <c r="N1640" s="447">
        <v>0</v>
      </c>
      <c r="O1640" s="302"/>
      <c r="P1640" s="241"/>
      <c r="Q1640" s="33">
        <f>[2]Metryka!$C$25</f>
        <v>0</v>
      </c>
      <c r="R1640" s="85">
        <f>[2]Metryka!$D$25</f>
        <v>0</v>
      </c>
      <c r="S1640" s="90">
        <f>[2]Metryka!$E$25</f>
        <v>0</v>
      </c>
      <c r="T1640" s="33" t="s">
        <v>1305</v>
      </c>
      <c r="U1640" s="33" t="s">
        <v>7650</v>
      </c>
      <c r="V1640" s="33" t="s">
        <v>7062</v>
      </c>
      <c r="W1640" s="33" t="s">
        <v>6065</v>
      </c>
      <c r="X1640" s="33" t="s">
        <v>4634</v>
      </c>
      <c r="Y1640" s="33" t="s">
        <v>7651</v>
      </c>
    </row>
    <row r="1641" spans="1:25" ht="15" customHeight="1">
      <c r="A1641" s="453">
        <f>[2]Metryka!$C$3</f>
        <v>0</v>
      </c>
      <c r="B1641" s="264" t="s">
        <v>1306</v>
      </c>
      <c r="C1641" s="264">
        <v>3158</v>
      </c>
      <c r="D1641" s="264" t="s">
        <v>4032</v>
      </c>
      <c r="E1641" s="273">
        <v>21.529299999999999</v>
      </c>
      <c r="F1641" s="273">
        <v>50.072200000000002</v>
      </c>
      <c r="G1641" s="458" t="s">
        <v>3173</v>
      </c>
      <c r="H1641" s="496"/>
      <c r="I1641" s="249"/>
      <c r="J1641" s="302"/>
      <c r="K1641" s="302"/>
      <c r="L1641" s="302"/>
      <c r="M1641" s="302"/>
      <c r="N1641" s="447">
        <v>0</v>
      </c>
      <c r="O1641" s="302"/>
      <c r="P1641" s="241"/>
      <c r="Q1641" s="33">
        <f>[2]Metryka!$C$25</f>
        <v>0</v>
      </c>
      <c r="R1641" s="85">
        <f>[2]Metryka!$D$25</f>
        <v>0</v>
      </c>
      <c r="S1641" s="90">
        <f>[2]Metryka!$E$25</f>
        <v>0</v>
      </c>
      <c r="T1641" s="33" t="s">
        <v>2019</v>
      </c>
      <c r="U1641" s="33" t="s">
        <v>7652</v>
      </c>
      <c r="V1641" s="33" t="s">
        <v>7653</v>
      </c>
      <c r="W1641" s="33" t="s">
        <v>6077</v>
      </c>
      <c r="X1641" s="33" t="s">
        <v>4640</v>
      </c>
      <c r="Y1641" s="33" t="s">
        <v>7654</v>
      </c>
    </row>
    <row r="1642" spans="1:25" ht="15" customHeight="1">
      <c r="A1642" s="453">
        <f>[2]Metryka!$C$3</f>
        <v>0</v>
      </c>
      <c r="B1642" s="264" t="s">
        <v>1307</v>
      </c>
      <c r="C1642" s="264">
        <v>1245</v>
      </c>
      <c r="D1642" s="264" t="s">
        <v>3996</v>
      </c>
      <c r="E1642" s="273">
        <v>19.648099999999999</v>
      </c>
      <c r="F1642" s="273">
        <v>51.277000000000001</v>
      </c>
      <c r="G1642" s="458" t="s">
        <v>3169</v>
      </c>
      <c r="H1642" s="496"/>
      <c r="I1642" s="249"/>
      <c r="J1642" s="302"/>
      <c r="K1642" s="302"/>
      <c r="L1642" s="302"/>
      <c r="M1642" s="302"/>
      <c r="N1642" s="447">
        <v>0</v>
      </c>
      <c r="O1642" s="302"/>
      <c r="P1642" s="241"/>
      <c r="Q1642" s="33">
        <f>[2]Metryka!$C$25</f>
        <v>0</v>
      </c>
      <c r="R1642" s="85">
        <f>[2]Metryka!$D$25</f>
        <v>0</v>
      </c>
      <c r="S1642" s="90">
        <f>[2]Metryka!$E$25</f>
        <v>0</v>
      </c>
      <c r="T1642" s="33" t="s">
        <v>2027</v>
      </c>
      <c r="U1642" s="33" t="s">
        <v>7655</v>
      </c>
      <c r="V1642" s="33" t="s">
        <v>7656</v>
      </c>
      <c r="W1642" s="33" t="s">
        <v>5991</v>
      </c>
      <c r="X1642" s="33" t="s">
        <v>4636</v>
      </c>
      <c r="Y1642" s="33" t="s">
        <v>7656</v>
      </c>
    </row>
    <row r="1643" spans="1:25" ht="15" customHeight="1">
      <c r="A1643" s="453">
        <f>[2]Metryka!$C$3</f>
        <v>0</v>
      </c>
      <c r="B1643" s="264" t="s">
        <v>1308</v>
      </c>
      <c r="C1643" s="264">
        <v>1246</v>
      </c>
      <c r="D1643" s="264" t="s">
        <v>4163</v>
      </c>
      <c r="E1643" s="273">
        <v>21.459399999999999</v>
      </c>
      <c r="F1643" s="273">
        <v>52.5535</v>
      </c>
      <c r="G1643" s="458" t="s">
        <v>3170</v>
      </c>
      <c r="H1643" s="496"/>
      <c r="I1643" s="249"/>
      <c r="J1643" s="302"/>
      <c r="K1643" s="302"/>
      <c r="L1643" s="302"/>
      <c r="M1643" s="302"/>
      <c r="N1643" s="447">
        <v>0</v>
      </c>
      <c r="O1643" s="302"/>
      <c r="P1643" s="241"/>
      <c r="Q1643" s="33">
        <f>[2]Metryka!$C$25</f>
        <v>0</v>
      </c>
      <c r="R1643" s="85">
        <f>[2]Metryka!$D$25</f>
        <v>0</v>
      </c>
      <c r="S1643" s="90">
        <f>[2]Metryka!$E$25</f>
        <v>0</v>
      </c>
      <c r="T1643" s="33" t="s">
        <v>2817</v>
      </c>
      <c r="U1643" s="33" t="s">
        <v>7569</v>
      </c>
      <c r="V1643" s="33" t="s">
        <v>7570</v>
      </c>
      <c r="W1643" s="33" t="s">
        <v>6638</v>
      </c>
      <c r="X1643" s="33" t="s">
        <v>4638</v>
      </c>
      <c r="Y1643" s="33" t="s">
        <v>7571</v>
      </c>
    </row>
    <row r="1644" spans="1:25" ht="15" customHeight="1">
      <c r="A1644" s="453">
        <f>[2]Metryka!$C$3</f>
        <v>0</v>
      </c>
      <c r="B1644" s="264" t="s">
        <v>1309</v>
      </c>
      <c r="C1644" s="264">
        <v>6244</v>
      </c>
      <c r="D1644" s="264" t="s">
        <v>4012</v>
      </c>
      <c r="E1644" s="273">
        <v>16.481999999999999</v>
      </c>
      <c r="F1644" s="273">
        <v>50.619500000000002</v>
      </c>
      <c r="G1644" s="458" t="s">
        <v>3184</v>
      </c>
      <c r="H1644" s="496"/>
      <c r="I1644" s="249"/>
      <c r="J1644" s="302"/>
      <c r="K1644" s="302"/>
      <c r="L1644" s="302"/>
      <c r="M1644" s="302"/>
      <c r="N1644" s="447">
        <v>0</v>
      </c>
      <c r="O1644" s="302"/>
      <c r="P1644" s="241"/>
      <c r="Q1644" s="33">
        <f>[2]Metryka!$C$25</f>
        <v>0</v>
      </c>
      <c r="R1644" s="85">
        <f>[2]Metryka!$D$25</f>
        <v>0</v>
      </c>
      <c r="S1644" s="90">
        <f>[2]Metryka!$E$25</f>
        <v>0</v>
      </c>
      <c r="T1644" s="33" t="s">
        <v>1585</v>
      </c>
      <c r="U1644" s="33" t="s">
        <v>6026</v>
      </c>
      <c r="V1644" s="33" t="s">
        <v>5191</v>
      </c>
      <c r="W1644" s="33" t="s">
        <v>5131</v>
      </c>
      <c r="X1644" s="33" t="s">
        <v>4632</v>
      </c>
      <c r="Y1644" s="33" t="s">
        <v>5191</v>
      </c>
    </row>
    <row r="1645" spans="1:25" ht="15" customHeight="1">
      <c r="A1645" s="453">
        <f>[2]Metryka!$C$3</f>
        <v>0</v>
      </c>
      <c r="B1645" s="383" t="s">
        <v>1310</v>
      </c>
      <c r="C1645" s="383">
        <v>2137</v>
      </c>
      <c r="D1645" s="383" t="s">
        <v>4061</v>
      </c>
      <c r="E1645" s="383">
        <v>20.162700000000001</v>
      </c>
      <c r="F1645" s="383">
        <v>50.851999999999997</v>
      </c>
      <c r="G1645" s="458" t="s">
        <v>3192</v>
      </c>
      <c r="H1645" s="496"/>
      <c r="I1645" s="504"/>
      <c r="J1645" s="448"/>
      <c r="K1645" s="448"/>
      <c r="L1645" s="448"/>
      <c r="M1645" s="448"/>
      <c r="N1645" s="447">
        <v>0</v>
      </c>
      <c r="O1645" s="448"/>
      <c r="P1645" s="241"/>
      <c r="Q1645" s="33">
        <f>[2]Metryka!$C$25</f>
        <v>0</v>
      </c>
      <c r="R1645" s="85">
        <f>[2]Metryka!$D$25</f>
        <v>0</v>
      </c>
      <c r="S1645" s="90">
        <f>[2]Metryka!$E$25</f>
        <v>0</v>
      </c>
      <c r="T1645" s="33" t="s">
        <v>6356</v>
      </c>
      <c r="U1645" s="33" t="s">
        <v>6357</v>
      </c>
      <c r="V1645" s="33" t="s">
        <v>6358</v>
      </c>
      <c r="W1645" s="33" t="s">
        <v>5756</v>
      </c>
      <c r="X1645" s="33" t="s">
        <v>4644</v>
      </c>
      <c r="Y1645" s="33" t="s">
        <v>6358</v>
      </c>
    </row>
    <row r="1646" spans="1:25" ht="15" customHeight="1">
      <c r="A1646" s="453">
        <f>[2]Metryka!$C$3</f>
        <v>0</v>
      </c>
      <c r="B1646" s="264" t="s">
        <v>1311</v>
      </c>
      <c r="C1646" s="264">
        <v>2138</v>
      </c>
      <c r="D1646" s="264" t="s">
        <v>4061</v>
      </c>
      <c r="E1646" s="273">
        <v>20.113499999999998</v>
      </c>
      <c r="F1646" s="273">
        <v>50.8474</v>
      </c>
      <c r="G1646" s="458" t="s">
        <v>3192</v>
      </c>
      <c r="H1646" s="496"/>
      <c r="I1646" s="249"/>
      <c r="J1646" s="302"/>
      <c r="K1646" s="302"/>
      <c r="L1646" s="302"/>
      <c r="M1646" s="302"/>
      <c r="N1646" s="447">
        <v>0</v>
      </c>
      <c r="O1646" s="302"/>
      <c r="P1646" s="241"/>
      <c r="Q1646" s="33">
        <f>[2]Metryka!$C$25</f>
        <v>0</v>
      </c>
      <c r="R1646" s="85">
        <f>[2]Metryka!$D$25</f>
        <v>0</v>
      </c>
      <c r="S1646" s="90">
        <f>[2]Metryka!$E$25</f>
        <v>0</v>
      </c>
      <c r="T1646" s="33" t="s">
        <v>6356</v>
      </c>
      <c r="U1646" s="33" t="s">
        <v>6357</v>
      </c>
      <c r="V1646" s="33" t="s">
        <v>6358</v>
      </c>
      <c r="W1646" s="33" t="s">
        <v>5756</v>
      </c>
      <c r="X1646" s="33" t="s">
        <v>4644</v>
      </c>
      <c r="Y1646" s="33" t="s">
        <v>6358</v>
      </c>
    </row>
    <row r="1647" spans="1:25" ht="15" customHeight="1">
      <c r="A1647" s="453">
        <f>[2]Metryka!$C$3</f>
        <v>0</v>
      </c>
      <c r="B1647" s="264" t="s">
        <v>1312</v>
      </c>
      <c r="C1647" s="264">
        <v>4202</v>
      </c>
      <c r="D1647" s="264" t="s">
        <v>4061</v>
      </c>
      <c r="E1647" s="273">
        <v>19.388000000000002</v>
      </c>
      <c r="F1647" s="273">
        <v>50.760899999999999</v>
      </c>
      <c r="G1647" s="458" t="s">
        <v>3167</v>
      </c>
      <c r="H1647" s="496"/>
      <c r="I1647" s="249"/>
      <c r="J1647" s="302"/>
      <c r="K1647" s="302"/>
      <c r="L1647" s="302"/>
      <c r="M1647" s="302"/>
      <c r="N1647" s="447">
        <v>0</v>
      </c>
      <c r="O1647" s="302"/>
      <c r="P1647" s="241"/>
      <c r="Q1647" s="33">
        <f>[2]Metryka!$C$25</f>
        <v>0</v>
      </c>
      <c r="R1647" s="85">
        <f>[2]Metryka!$D$25</f>
        <v>0</v>
      </c>
      <c r="S1647" s="90">
        <f>[2]Metryka!$E$25</f>
        <v>0</v>
      </c>
      <c r="T1647" s="33" t="s">
        <v>7657</v>
      </c>
      <c r="U1647" s="33" t="s">
        <v>7657</v>
      </c>
      <c r="V1647" s="33" t="s">
        <v>7658</v>
      </c>
      <c r="W1647" s="33" t="s">
        <v>5350</v>
      </c>
      <c r="X1647" s="33" t="s">
        <v>4643</v>
      </c>
      <c r="Y1647" s="33" t="s">
        <v>7658</v>
      </c>
    </row>
    <row r="1648" spans="1:25" ht="15" customHeight="1">
      <c r="A1648" s="453">
        <f>[2]Metryka!$C$3</f>
        <v>0</v>
      </c>
      <c r="B1648" s="264" t="s">
        <v>1313</v>
      </c>
      <c r="C1648" s="264">
        <v>7262</v>
      </c>
      <c r="D1648" s="264" t="s">
        <v>4093</v>
      </c>
      <c r="E1648" s="273">
        <v>15.7547</v>
      </c>
      <c r="F1648" s="273">
        <v>52.343699999999998</v>
      </c>
      <c r="G1648" s="458" t="s">
        <v>3174</v>
      </c>
      <c r="H1648" s="496"/>
      <c r="I1648" s="249"/>
      <c r="J1648" s="302"/>
      <c r="K1648" s="302"/>
      <c r="L1648" s="302"/>
      <c r="M1648" s="302"/>
      <c r="N1648" s="447">
        <v>0</v>
      </c>
      <c r="O1648" s="302"/>
      <c r="P1648" s="241"/>
      <c r="Q1648" s="33">
        <f>[2]Metryka!$C$25</f>
        <v>0</v>
      </c>
      <c r="R1648" s="85">
        <f>[2]Metryka!$D$25</f>
        <v>0</v>
      </c>
      <c r="S1648" s="90">
        <f>[2]Metryka!$E$25</f>
        <v>0</v>
      </c>
      <c r="T1648" s="33" t="s">
        <v>7659</v>
      </c>
      <c r="U1648" s="33" t="s">
        <v>7660</v>
      </c>
      <c r="V1648" s="33" t="s">
        <v>7661</v>
      </c>
      <c r="W1648" s="33" t="s">
        <v>5253</v>
      </c>
      <c r="X1648" s="33" t="s">
        <v>4635</v>
      </c>
      <c r="Y1648" s="33" t="s">
        <v>7662</v>
      </c>
    </row>
    <row r="1649" spans="1:25" ht="15" customHeight="1">
      <c r="A1649" s="453">
        <f>[2]Metryka!$C$3</f>
        <v>0</v>
      </c>
      <c r="B1649" s="264" t="s">
        <v>1314</v>
      </c>
      <c r="C1649" s="264">
        <v>5356</v>
      </c>
      <c r="D1649" s="264" t="s">
        <v>4082</v>
      </c>
      <c r="E1649" s="273">
        <v>18.1036</v>
      </c>
      <c r="F1649" s="273">
        <v>54.5672</v>
      </c>
      <c r="G1649" s="458" t="s">
        <v>3172</v>
      </c>
      <c r="H1649" s="496"/>
      <c r="I1649" s="249"/>
      <c r="J1649" s="302"/>
      <c r="K1649" s="302"/>
      <c r="L1649" s="302"/>
      <c r="M1649" s="302"/>
      <c r="N1649" s="447">
        <v>0</v>
      </c>
      <c r="O1649" s="302"/>
      <c r="P1649" s="241"/>
      <c r="Q1649" s="33">
        <f>[2]Metryka!$C$25</f>
        <v>0</v>
      </c>
      <c r="R1649" s="85">
        <f>[2]Metryka!$D$25</f>
        <v>0</v>
      </c>
      <c r="S1649" s="90">
        <f>[2]Metryka!$E$25</f>
        <v>0</v>
      </c>
      <c r="T1649" s="33" t="s">
        <v>1314</v>
      </c>
      <c r="U1649" s="33" t="s">
        <v>7663</v>
      </c>
      <c r="V1649" s="33" t="s">
        <v>7664</v>
      </c>
      <c r="W1649" s="33" t="s">
        <v>5143</v>
      </c>
      <c r="X1649" s="33" t="s">
        <v>4642</v>
      </c>
      <c r="Y1649" s="33" t="s">
        <v>7664</v>
      </c>
    </row>
    <row r="1650" spans="1:25" ht="15" customHeight="1">
      <c r="A1650" s="453">
        <f>[2]Metryka!$C$3</f>
        <v>0</v>
      </c>
      <c r="B1650" s="264" t="s">
        <v>1315</v>
      </c>
      <c r="C1650" s="264">
        <v>106</v>
      </c>
      <c r="D1650" s="264" t="s">
        <v>4174</v>
      </c>
      <c r="E1650" s="273">
        <v>15.5939</v>
      </c>
      <c r="F1650" s="273">
        <v>51.1098</v>
      </c>
      <c r="G1650" s="458" t="s">
        <v>3184</v>
      </c>
      <c r="H1650" s="496"/>
      <c r="I1650" s="249"/>
      <c r="J1650" s="302"/>
      <c r="K1650" s="302"/>
      <c r="L1650" s="302"/>
      <c r="M1650" s="302"/>
      <c r="N1650" s="447">
        <v>0</v>
      </c>
      <c r="O1650" s="302"/>
      <c r="P1650" s="241"/>
      <c r="Q1650" s="33">
        <f>[2]Metryka!$C$25</f>
        <v>0</v>
      </c>
      <c r="R1650" s="85">
        <f>[2]Metryka!$D$25</f>
        <v>0</v>
      </c>
      <c r="S1650" s="90">
        <f>[2]Metryka!$E$25</f>
        <v>0</v>
      </c>
      <c r="T1650" s="33">
        <v>0</v>
      </c>
      <c r="U1650" s="33">
        <v>0</v>
      </c>
      <c r="V1650" s="33">
        <v>0</v>
      </c>
      <c r="W1650" s="33">
        <v>0</v>
      </c>
      <c r="X1650" s="33">
        <v>0</v>
      </c>
      <c r="Y1650" s="33">
        <v>0</v>
      </c>
    </row>
    <row r="1651" spans="1:25" ht="15" customHeight="1">
      <c r="A1651" s="453">
        <f>[2]Metryka!$C$3</f>
        <v>0</v>
      </c>
      <c r="B1651" s="264" t="s">
        <v>1316</v>
      </c>
      <c r="C1651" s="264">
        <v>8210</v>
      </c>
      <c r="D1651" s="264" t="s">
        <v>4040</v>
      </c>
      <c r="E1651" s="273">
        <v>14.5627</v>
      </c>
      <c r="F1651" s="273">
        <v>53.910499999999999</v>
      </c>
      <c r="G1651" s="458" t="s">
        <v>3178</v>
      </c>
      <c r="H1651" s="496"/>
      <c r="I1651" s="249"/>
      <c r="J1651" s="302"/>
      <c r="K1651" s="302"/>
      <c r="L1651" s="302"/>
      <c r="M1651" s="302"/>
      <c r="N1651" s="447">
        <v>0</v>
      </c>
      <c r="O1651" s="302"/>
      <c r="P1651" s="241"/>
      <c r="Q1651" s="33">
        <f>[2]Metryka!$C$25</f>
        <v>0</v>
      </c>
      <c r="R1651" s="85">
        <f>[2]Metryka!$D$25</f>
        <v>0</v>
      </c>
      <c r="S1651" s="90">
        <f>[2]Metryka!$E$25</f>
        <v>0</v>
      </c>
      <c r="T1651" s="33" t="s">
        <v>7665</v>
      </c>
      <c r="U1651" s="33" t="s">
        <v>7666</v>
      </c>
      <c r="V1651" s="33" t="s">
        <v>7667</v>
      </c>
      <c r="W1651" s="33" t="s">
        <v>6968</v>
      </c>
      <c r="X1651" s="33" t="s">
        <v>4647</v>
      </c>
      <c r="Y1651" s="33" t="s">
        <v>7668</v>
      </c>
    </row>
    <row r="1652" spans="1:25" ht="15" customHeight="1">
      <c r="A1652" s="453">
        <f>[2]Metryka!$C$3</f>
        <v>0</v>
      </c>
      <c r="B1652" s="264" t="s">
        <v>4955</v>
      </c>
      <c r="C1652" s="264">
        <v>1249</v>
      </c>
      <c r="D1652" s="264"/>
      <c r="E1652" s="273"/>
      <c r="F1652" s="273"/>
      <c r="G1652" s="458" t="s">
        <v>3174</v>
      </c>
      <c r="H1652" s="496"/>
      <c r="I1652" s="249"/>
      <c r="J1652" s="302"/>
      <c r="K1652" s="302"/>
      <c r="L1652" s="302"/>
      <c r="M1652" s="302"/>
      <c r="N1652" s="447">
        <v>0</v>
      </c>
      <c r="O1652" s="302"/>
      <c r="P1652" s="241"/>
      <c r="Q1652" s="33">
        <f>[2]Metryka!$C$25</f>
        <v>0</v>
      </c>
      <c r="R1652" s="85">
        <f>[2]Metryka!$D$25</f>
        <v>0</v>
      </c>
      <c r="S1652" s="90">
        <f>[2]Metryka!$E$25</f>
        <v>0</v>
      </c>
      <c r="T1652" s="33">
        <v>0</v>
      </c>
      <c r="U1652" s="33">
        <v>0</v>
      </c>
      <c r="V1652" s="33">
        <v>0</v>
      </c>
      <c r="W1652" s="33">
        <v>0</v>
      </c>
      <c r="X1652" s="33">
        <v>0</v>
      </c>
      <c r="Y1652" s="33">
        <v>0</v>
      </c>
    </row>
    <row r="1653" spans="1:25" ht="15" customHeight="1">
      <c r="A1653" s="453">
        <f>[2]Metryka!$C$3</f>
        <v>0</v>
      </c>
      <c r="B1653" s="264" t="s">
        <v>1317</v>
      </c>
      <c r="C1653" s="264">
        <v>6247</v>
      </c>
      <c r="D1653" s="264" t="s">
        <v>4095</v>
      </c>
      <c r="E1653" s="273">
        <v>17.565100000000001</v>
      </c>
      <c r="F1653" s="273">
        <v>50.537599999999998</v>
      </c>
      <c r="G1653" s="458" t="s">
        <v>3176</v>
      </c>
      <c r="H1653" s="496"/>
      <c r="I1653" s="249"/>
      <c r="J1653" s="302"/>
      <c r="K1653" s="302"/>
      <c r="L1653" s="302"/>
      <c r="M1653" s="302"/>
      <c r="N1653" s="447">
        <v>0</v>
      </c>
      <c r="O1653" s="302"/>
      <c r="P1653" s="241"/>
      <c r="Q1653" s="33">
        <f>[2]Metryka!$C$25</f>
        <v>0</v>
      </c>
      <c r="R1653" s="85">
        <f>[2]Metryka!$D$25</f>
        <v>0</v>
      </c>
      <c r="S1653" s="90">
        <f>[2]Metryka!$E$25</f>
        <v>0</v>
      </c>
      <c r="T1653" s="33" t="s">
        <v>1317</v>
      </c>
      <c r="U1653" s="33" t="s">
        <v>6343</v>
      </c>
      <c r="V1653" s="33" t="s">
        <v>6344</v>
      </c>
      <c r="W1653" s="33" t="s">
        <v>5682</v>
      </c>
      <c r="X1653" s="33" t="s">
        <v>4639</v>
      </c>
      <c r="Y1653" s="33" t="s">
        <v>6344</v>
      </c>
    </row>
    <row r="1654" spans="1:25" ht="15" customHeight="1">
      <c r="A1654" s="453">
        <f>[2]Metryka!$C$3</f>
        <v>0</v>
      </c>
      <c r="B1654" s="264" t="s">
        <v>1318</v>
      </c>
      <c r="C1654" s="264">
        <v>5357</v>
      </c>
      <c r="D1654" s="264" t="s">
        <v>4007</v>
      </c>
      <c r="E1654" s="273">
        <v>21.069600000000001</v>
      </c>
      <c r="F1654" s="273">
        <v>54.142299999999999</v>
      </c>
      <c r="G1654" s="458" t="s">
        <v>3180</v>
      </c>
      <c r="H1654" s="496"/>
      <c r="I1654" s="249"/>
      <c r="J1654" s="302"/>
      <c r="K1654" s="302"/>
      <c r="L1654" s="302"/>
      <c r="M1654" s="302"/>
      <c r="N1654" s="447">
        <v>0</v>
      </c>
      <c r="O1654" s="302"/>
      <c r="P1654" s="241"/>
      <c r="Q1654" s="33">
        <f>[2]Metryka!$C$25</f>
        <v>0</v>
      </c>
      <c r="R1654" s="85">
        <f>[2]Metryka!$D$25</f>
        <v>0</v>
      </c>
      <c r="S1654" s="90">
        <f>[2]Metryka!$E$25</f>
        <v>0</v>
      </c>
      <c r="T1654" s="33" t="s">
        <v>1071</v>
      </c>
      <c r="U1654" s="33" t="s">
        <v>5718</v>
      </c>
      <c r="V1654" s="33" t="s">
        <v>5719</v>
      </c>
      <c r="W1654" s="33" t="s">
        <v>5399</v>
      </c>
      <c r="X1654" s="33" t="s">
        <v>4645</v>
      </c>
      <c r="Y1654" s="33" t="s">
        <v>7669</v>
      </c>
    </row>
    <row r="1655" spans="1:25" ht="15" customHeight="1">
      <c r="A1655" s="453">
        <f>[2]Metryka!$C$3</f>
        <v>0</v>
      </c>
      <c r="B1655" s="264" t="s">
        <v>1319</v>
      </c>
      <c r="C1655" s="264">
        <v>107</v>
      </c>
      <c r="D1655" s="264" t="s">
        <v>4032</v>
      </c>
      <c r="E1655" s="273">
        <v>22.227499999999999</v>
      </c>
      <c r="F1655" s="273">
        <v>50.081699999999998</v>
      </c>
      <c r="G1655" s="458" t="s">
        <v>3173</v>
      </c>
      <c r="H1655" s="496"/>
      <c r="I1655" s="249"/>
      <c r="J1655" s="302"/>
      <c r="K1655" s="302"/>
      <c r="L1655" s="302"/>
      <c r="M1655" s="302"/>
      <c r="N1655" s="447">
        <v>0</v>
      </c>
      <c r="O1655" s="302"/>
      <c r="P1655" s="241"/>
      <c r="Q1655" s="33">
        <f>[2]Metryka!$C$25</f>
        <v>0</v>
      </c>
      <c r="R1655" s="85">
        <f>[2]Metryka!$D$25</f>
        <v>0</v>
      </c>
      <c r="S1655" s="90">
        <f>[2]Metryka!$E$25</f>
        <v>0</v>
      </c>
      <c r="T1655" s="33" t="s">
        <v>1319</v>
      </c>
      <c r="U1655" s="33" t="s">
        <v>7670</v>
      </c>
      <c r="V1655" s="33" t="s">
        <v>7671</v>
      </c>
      <c r="W1655" s="33" t="s">
        <v>6883</v>
      </c>
      <c r="X1655" s="33" t="s">
        <v>4640</v>
      </c>
      <c r="Y1655" s="33" t="s">
        <v>7671</v>
      </c>
    </row>
    <row r="1656" spans="1:25" ht="15" customHeight="1">
      <c r="A1656" s="453">
        <f>[2]Metryka!$C$3</f>
        <v>0</v>
      </c>
      <c r="B1656" s="264" t="s">
        <v>1320</v>
      </c>
      <c r="C1656" s="264">
        <v>108</v>
      </c>
      <c r="D1656" s="264" t="s">
        <v>4337</v>
      </c>
      <c r="E1656" s="273">
        <v>22.883900000000001</v>
      </c>
      <c r="F1656" s="273">
        <v>52.990200000000002</v>
      </c>
      <c r="G1656" s="458" t="s">
        <v>3171</v>
      </c>
      <c r="H1656" s="496"/>
      <c r="I1656" s="249"/>
      <c r="J1656" s="302"/>
      <c r="K1656" s="302"/>
      <c r="L1656" s="302"/>
      <c r="M1656" s="302"/>
      <c r="N1656" s="447">
        <v>0</v>
      </c>
      <c r="O1656" s="302"/>
      <c r="P1656" s="241"/>
      <c r="Q1656" s="33">
        <f>[2]Metryka!$C$25</f>
        <v>0</v>
      </c>
      <c r="R1656" s="85">
        <f>[2]Metryka!$D$25</f>
        <v>0</v>
      </c>
      <c r="S1656" s="90">
        <f>[2]Metryka!$E$25</f>
        <v>0</v>
      </c>
      <c r="T1656" s="33" t="s">
        <v>1320</v>
      </c>
      <c r="U1656" s="33" t="s">
        <v>7672</v>
      </c>
      <c r="V1656" s="33" t="s">
        <v>5738</v>
      </c>
      <c r="W1656" s="33" t="s">
        <v>5344</v>
      </c>
      <c r="X1656" s="33" t="s">
        <v>4641</v>
      </c>
      <c r="Y1656" s="33" t="s">
        <v>7673</v>
      </c>
    </row>
    <row r="1657" spans="1:25" ht="15" customHeight="1">
      <c r="A1657" s="453">
        <f>[2]Metryka!$C$3</f>
        <v>0</v>
      </c>
      <c r="B1657" s="264" t="s">
        <v>1321</v>
      </c>
      <c r="C1657" s="264">
        <v>1247</v>
      </c>
      <c r="D1657" s="264" t="s">
        <v>3997</v>
      </c>
      <c r="E1657" s="273">
        <v>22.84</v>
      </c>
      <c r="F1657" s="273">
        <v>52.973999999999997</v>
      </c>
      <c r="G1657" s="458" t="s">
        <v>3171</v>
      </c>
      <c r="H1657" s="496"/>
      <c r="I1657" s="249"/>
      <c r="J1657" s="302"/>
      <c r="K1657" s="302"/>
      <c r="L1657" s="302"/>
      <c r="M1657" s="302"/>
      <c r="N1657" s="447">
        <v>0</v>
      </c>
      <c r="O1657" s="302"/>
      <c r="P1657" s="241"/>
      <c r="Q1657" s="33">
        <f>[2]Metryka!$C$25</f>
        <v>0</v>
      </c>
      <c r="R1657" s="85">
        <f>[2]Metryka!$D$25</f>
        <v>0</v>
      </c>
      <c r="S1657" s="90">
        <f>[2]Metryka!$E$25</f>
        <v>0</v>
      </c>
      <c r="T1657" s="33" t="s">
        <v>1320</v>
      </c>
      <c r="U1657" s="33" t="s">
        <v>7672</v>
      </c>
      <c r="V1657" s="33" t="s">
        <v>5738</v>
      </c>
      <c r="W1657" s="33" t="s">
        <v>5344</v>
      </c>
      <c r="X1657" s="33" t="s">
        <v>4641</v>
      </c>
      <c r="Y1657" s="33" t="s">
        <v>7673</v>
      </c>
    </row>
    <row r="1658" spans="1:25" ht="15" customHeight="1">
      <c r="A1658" s="453">
        <f>[2]Metryka!$C$3</f>
        <v>0</v>
      </c>
      <c r="B1658" s="264" t="s">
        <v>1322</v>
      </c>
      <c r="C1658" s="264">
        <v>8211</v>
      </c>
      <c r="D1658" s="264" t="s">
        <v>3998</v>
      </c>
      <c r="E1658" s="273">
        <v>15.7782</v>
      </c>
      <c r="F1658" s="273">
        <v>54.203099999999999</v>
      </c>
      <c r="G1658" s="458" t="s">
        <v>3178</v>
      </c>
      <c r="H1658" s="496"/>
      <c r="I1658" s="249"/>
      <c r="J1658" s="302"/>
      <c r="K1658" s="302"/>
      <c r="L1658" s="302"/>
      <c r="M1658" s="302"/>
      <c r="N1658" s="447">
        <v>0</v>
      </c>
      <c r="O1658" s="302"/>
      <c r="P1658" s="241"/>
      <c r="Q1658" s="33">
        <f>[2]Metryka!$C$25</f>
        <v>0</v>
      </c>
      <c r="R1658" s="85">
        <f>[2]Metryka!$D$25</f>
        <v>0</v>
      </c>
      <c r="S1658" s="90">
        <f>[2]Metryka!$E$25</f>
        <v>0</v>
      </c>
      <c r="T1658" s="33" t="s">
        <v>2575</v>
      </c>
      <c r="U1658" s="33" t="s">
        <v>2575</v>
      </c>
      <c r="V1658" s="33" t="s">
        <v>5196</v>
      </c>
      <c r="W1658" s="33" t="s">
        <v>5197</v>
      </c>
      <c r="X1658" s="33" t="s">
        <v>4647</v>
      </c>
      <c r="Y1658" s="33" t="s">
        <v>5196</v>
      </c>
    </row>
    <row r="1659" spans="1:25" ht="15" customHeight="1">
      <c r="A1659" s="453">
        <f>[2]Metryka!$C$3</f>
        <v>0</v>
      </c>
      <c r="B1659" s="264" t="s">
        <v>1323</v>
      </c>
      <c r="C1659" s="264">
        <v>1248</v>
      </c>
      <c r="D1659" s="264" t="s">
        <v>4034</v>
      </c>
      <c r="E1659" s="273">
        <v>19.111999999999998</v>
      </c>
      <c r="F1659" s="273">
        <v>51.6038</v>
      </c>
      <c r="G1659" s="458" t="s">
        <v>3169</v>
      </c>
      <c r="H1659" s="496"/>
      <c r="I1659" s="249"/>
      <c r="J1659" s="302"/>
      <c r="K1659" s="302"/>
      <c r="L1659" s="302"/>
      <c r="M1659" s="302"/>
      <c r="N1659" s="447">
        <v>0</v>
      </c>
      <c r="O1659" s="302"/>
      <c r="P1659" s="241"/>
      <c r="Q1659" s="33">
        <f>[2]Metryka!$C$25</f>
        <v>0</v>
      </c>
      <c r="R1659" s="85">
        <f>[2]Metryka!$D$25</f>
        <v>0</v>
      </c>
      <c r="S1659" s="90">
        <f>[2]Metryka!$E$25</f>
        <v>0</v>
      </c>
      <c r="T1659" s="33" t="s">
        <v>1323</v>
      </c>
      <c r="U1659" s="33" t="s">
        <v>7368</v>
      </c>
      <c r="V1659" s="33" t="s">
        <v>6267</v>
      </c>
      <c r="W1659" s="33" t="s">
        <v>5130</v>
      </c>
      <c r="X1659" s="33" t="s">
        <v>4636</v>
      </c>
      <c r="Y1659" s="33" t="s">
        <v>7369</v>
      </c>
    </row>
    <row r="1660" spans="1:25" ht="15" customHeight="1">
      <c r="A1660" s="453">
        <f>[2]Metryka!$C$3</f>
        <v>0</v>
      </c>
      <c r="B1660" s="264" t="s">
        <v>1324</v>
      </c>
      <c r="C1660" s="264">
        <v>1250</v>
      </c>
      <c r="D1660" s="264" t="s">
        <v>3947</v>
      </c>
      <c r="E1660" s="273">
        <v>21.608599999999999</v>
      </c>
      <c r="F1660" s="273">
        <v>51.798099999999998</v>
      </c>
      <c r="G1660" s="458" t="s">
        <v>3170</v>
      </c>
      <c r="H1660" s="496"/>
      <c r="I1660" s="249"/>
      <c r="J1660" s="302"/>
      <c r="K1660" s="302"/>
      <c r="L1660" s="302"/>
      <c r="M1660" s="302"/>
      <c r="N1660" s="447">
        <v>0</v>
      </c>
      <c r="O1660" s="302"/>
      <c r="P1660" s="241"/>
      <c r="Q1660" s="33">
        <f>[2]Metryka!$C$25</f>
        <v>0</v>
      </c>
      <c r="R1660" s="85">
        <f>[2]Metryka!$D$25</f>
        <v>0</v>
      </c>
      <c r="S1660" s="90">
        <f>[2]Metryka!$E$25</f>
        <v>0</v>
      </c>
      <c r="T1660" s="33" t="s">
        <v>7560</v>
      </c>
      <c r="U1660" s="33" t="s">
        <v>7561</v>
      </c>
      <c r="V1660" s="33" t="s">
        <v>7562</v>
      </c>
      <c r="W1660" s="33" t="s">
        <v>5310</v>
      </c>
      <c r="X1660" s="33" t="s">
        <v>4638</v>
      </c>
      <c r="Y1660" s="33" t="s">
        <v>7562</v>
      </c>
    </row>
    <row r="1661" spans="1:25" ht="15" customHeight="1">
      <c r="A1661" s="453">
        <f>[2]Metryka!$C$3</f>
        <v>0</v>
      </c>
      <c r="B1661" s="264" t="s">
        <v>1325</v>
      </c>
      <c r="C1661" s="264">
        <v>6248</v>
      </c>
      <c r="D1661" s="264" t="s">
        <v>4008</v>
      </c>
      <c r="E1661" s="273">
        <v>16.670300000000001</v>
      </c>
      <c r="F1661" s="273">
        <v>50.477200000000003</v>
      </c>
      <c r="G1661" s="458" t="s">
        <v>3184</v>
      </c>
      <c r="H1661" s="496"/>
      <c r="I1661" s="249"/>
      <c r="J1661" s="302"/>
      <c r="K1661" s="302"/>
      <c r="L1661" s="302"/>
      <c r="M1661" s="302"/>
      <c r="N1661" s="447">
        <v>0</v>
      </c>
      <c r="O1661" s="302"/>
      <c r="P1661" s="241"/>
      <c r="Q1661" s="33">
        <f>[2]Metryka!$C$25</f>
        <v>0</v>
      </c>
      <c r="R1661" s="85">
        <f>[2]Metryka!$D$25</f>
        <v>0</v>
      </c>
      <c r="S1661" s="90">
        <f>[2]Metryka!$E$25</f>
        <v>0</v>
      </c>
      <c r="T1661" s="33" t="s">
        <v>5136</v>
      </c>
      <c r="U1661" s="33" t="s">
        <v>6142</v>
      </c>
      <c r="V1661" s="33" t="s">
        <v>5176</v>
      </c>
      <c r="W1661" s="33" t="s">
        <v>5131</v>
      </c>
      <c r="X1661" s="33" t="s">
        <v>4632</v>
      </c>
      <c r="Y1661" s="33" t="s">
        <v>5176</v>
      </c>
    </row>
    <row r="1662" spans="1:25" ht="15" customHeight="1">
      <c r="A1662" s="453">
        <f>[2]Metryka!$C$3</f>
        <v>0</v>
      </c>
      <c r="B1662" s="264" t="s">
        <v>3497</v>
      </c>
      <c r="C1662" s="264">
        <v>1251</v>
      </c>
      <c r="D1662" s="264"/>
      <c r="E1662" s="273"/>
      <c r="F1662" s="273"/>
      <c r="G1662" s="458" t="s">
        <v>3171</v>
      </c>
      <c r="H1662" s="496"/>
      <c r="I1662" s="249"/>
      <c r="J1662" s="302"/>
      <c r="K1662" s="302"/>
      <c r="L1662" s="302"/>
      <c r="M1662" s="302"/>
      <c r="N1662" s="447">
        <v>0</v>
      </c>
      <c r="O1662" s="302"/>
      <c r="P1662" s="241"/>
      <c r="Q1662" s="33">
        <f>[2]Metryka!$C$25</f>
        <v>0</v>
      </c>
      <c r="R1662" s="85">
        <f>[2]Metryka!$D$25</f>
        <v>0</v>
      </c>
      <c r="S1662" s="90">
        <f>[2]Metryka!$E$25</f>
        <v>0</v>
      </c>
      <c r="T1662" s="33">
        <v>0</v>
      </c>
      <c r="U1662" s="33">
        <v>0</v>
      </c>
      <c r="V1662" s="33">
        <v>0</v>
      </c>
      <c r="W1662" s="33">
        <v>0</v>
      </c>
      <c r="X1662" s="33">
        <v>0</v>
      </c>
      <c r="Y1662" s="33">
        <v>0</v>
      </c>
    </row>
    <row r="1663" spans="1:25" ht="15" customHeight="1">
      <c r="A1663" s="453">
        <f>[2]Metryka!$C$3</f>
        <v>0</v>
      </c>
      <c r="B1663" s="264" t="s">
        <v>1326</v>
      </c>
      <c r="C1663" s="264">
        <v>4203</v>
      </c>
      <c r="D1663" s="264" t="s">
        <v>4217</v>
      </c>
      <c r="E1663" s="273">
        <v>18.846800000000002</v>
      </c>
      <c r="F1663" s="273">
        <v>50.159599999999998</v>
      </c>
      <c r="G1663" s="458" t="s">
        <v>3167</v>
      </c>
      <c r="H1663" s="496"/>
      <c r="I1663" s="249"/>
      <c r="J1663" s="302"/>
      <c r="K1663" s="302"/>
      <c r="L1663" s="302"/>
      <c r="M1663" s="302"/>
      <c r="N1663" s="447">
        <v>0</v>
      </c>
      <c r="O1663" s="302"/>
      <c r="P1663" s="241"/>
      <c r="Q1663" s="33">
        <f>[2]Metryka!$C$25</f>
        <v>0</v>
      </c>
      <c r="R1663" s="85">
        <f>[2]Metryka!$D$25</f>
        <v>0</v>
      </c>
      <c r="S1663" s="90">
        <f>[2]Metryka!$E$25</f>
        <v>0</v>
      </c>
      <c r="T1663" s="33" t="s">
        <v>1326</v>
      </c>
      <c r="U1663" s="33" t="s">
        <v>1326</v>
      </c>
      <c r="V1663" s="33" t="s">
        <v>5605</v>
      </c>
      <c r="W1663" s="33" t="s">
        <v>5606</v>
      </c>
      <c r="X1663" s="33" t="s">
        <v>4643</v>
      </c>
      <c r="Y1663" s="33" t="s">
        <v>5605</v>
      </c>
    </row>
    <row r="1664" spans="1:25" ht="15" customHeight="1">
      <c r="A1664" s="453">
        <f>[2]Metryka!$C$3</f>
        <v>0</v>
      </c>
      <c r="B1664" s="264" t="s">
        <v>1327</v>
      </c>
      <c r="C1664" s="264">
        <v>4204</v>
      </c>
      <c r="D1664" s="264" t="s">
        <v>4217</v>
      </c>
      <c r="E1664" s="273">
        <v>18.8218</v>
      </c>
      <c r="F1664" s="273">
        <v>50.157499999999999</v>
      </c>
      <c r="G1664" s="458" t="s">
        <v>3167</v>
      </c>
      <c r="H1664" s="496"/>
      <c r="I1664" s="249"/>
      <c r="J1664" s="302"/>
      <c r="K1664" s="302"/>
      <c r="L1664" s="302"/>
      <c r="M1664" s="302"/>
      <c r="N1664" s="447">
        <v>0</v>
      </c>
      <c r="O1664" s="302"/>
      <c r="P1664" s="241"/>
      <c r="Q1664" s="33">
        <f>[2]Metryka!$C$25</f>
        <v>0</v>
      </c>
      <c r="R1664" s="85">
        <f>[2]Metryka!$D$25</f>
        <v>0</v>
      </c>
      <c r="S1664" s="90">
        <f>[2]Metryka!$E$25</f>
        <v>0</v>
      </c>
      <c r="T1664" s="33" t="s">
        <v>1326</v>
      </c>
      <c r="U1664" s="33" t="s">
        <v>1326</v>
      </c>
      <c r="V1664" s="33" t="s">
        <v>5605</v>
      </c>
      <c r="W1664" s="33" t="s">
        <v>5606</v>
      </c>
      <c r="X1664" s="33" t="s">
        <v>4643</v>
      </c>
      <c r="Y1664" s="33" t="s">
        <v>5605</v>
      </c>
    </row>
    <row r="1665" spans="1:25" ht="15" customHeight="1">
      <c r="A1665" s="453">
        <f>[2]Metryka!$C$3</f>
        <v>0</v>
      </c>
      <c r="B1665" s="264" t="s">
        <v>1328</v>
      </c>
      <c r="C1665" s="264">
        <v>4206</v>
      </c>
      <c r="D1665" s="264" t="s">
        <v>4338</v>
      </c>
      <c r="E1665" s="273">
        <v>18.8371</v>
      </c>
      <c r="F1665" s="273">
        <v>50.132399999999997</v>
      </c>
      <c r="G1665" s="458" t="s">
        <v>3167</v>
      </c>
      <c r="H1665" s="496"/>
      <c r="I1665" s="249"/>
      <c r="J1665" s="302"/>
      <c r="K1665" s="302"/>
      <c r="L1665" s="302"/>
      <c r="M1665" s="302"/>
      <c r="N1665" s="447">
        <v>0</v>
      </c>
      <c r="O1665" s="302"/>
      <c r="P1665" s="241"/>
      <c r="Q1665" s="33">
        <f>[2]Metryka!$C$25</f>
        <v>0</v>
      </c>
      <c r="R1665" s="85">
        <f>[2]Metryka!$D$25</f>
        <v>0</v>
      </c>
      <c r="S1665" s="90">
        <f>[2]Metryka!$E$25</f>
        <v>0</v>
      </c>
      <c r="T1665" s="33" t="s">
        <v>1326</v>
      </c>
      <c r="U1665" s="33" t="s">
        <v>1326</v>
      </c>
      <c r="V1665" s="33" t="s">
        <v>5605</v>
      </c>
      <c r="W1665" s="33" t="s">
        <v>5606</v>
      </c>
      <c r="X1665" s="33" t="s">
        <v>4643</v>
      </c>
      <c r="Y1665" s="33" t="s">
        <v>5605</v>
      </c>
    </row>
    <row r="1666" spans="1:25" ht="15" customHeight="1">
      <c r="A1666" s="453">
        <f>[2]Metryka!$C$3</f>
        <v>0</v>
      </c>
      <c r="B1666" s="264" t="s">
        <v>3498</v>
      </c>
      <c r="C1666" s="264">
        <v>4207</v>
      </c>
      <c r="D1666" s="264"/>
      <c r="E1666" s="273"/>
      <c r="F1666" s="273"/>
      <c r="G1666" s="458" t="s">
        <v>3167</v>
      </c>
      <c r="H1666" s="496"/>
      <c r="I1666" s="249"/>
      <c r="J1666" s="302"/>
      <c r="K1666" s="302"/>
      <c r="L1666" s="302"/>
      <c r="M1666" s="302"/>
      <c r="N1666" s="447">
        <v>0</v>
      </c>
      <c r="O1666" s="302"/>
      <c r="P1666" s="241"/>
      <c r="Q1666" s="33">
        <f>[2]Metryka!$C$25</f>
        <v>0</v>
      </c>
      <c r="R1666" s="85">
        <f>[2]Metryka!$D$25</f>
        <v>0</v>
      </c>
      <c r="S1666" s="90">
        <f>[2]Metryka!$E$25</f>
        <v>0</v>
      </c>
      <c r="T1666" s="33">
        <v>0</v>
      </c>
      <c r="U1666" s="33">
        <v>0</v>
      </c>
      <c r="V1666" s="33">
        <v>0</v>
      </c>
      <c r="W1666" s="33">
        <v>0</v>
      </c>
      <c r="X1666" s="33">
        <v>0</v>
      </c>
      <c r="Y1666" s="33">
        <v>0</v>
      </c>
    </row>
    <row r="1667" spans="1:25" ht="15" customHeight="1">
      <c r="A1667" s="453">
        <f>[2]Metryka!$C$3</f>
        <v>0</v>
      </c>
      <c r="B1667" s="264" t="s">
        <v>1329</v>
      </c>
      <c r="C1667" s="264">
        <v>4208</v>
      </c>
      <c r="D1667" s="264" t="s">
        <v>4338</v>
      </c>
      <c r="E1667" s="273">
        <v>18.868400000000001</v>
      </c>
      <c r="F1667" s="273">
        <v>50.13</v>
      </c>
      <c r="G1667" s="458" t="s">
        <v>3167</v>
      </c>
      <c r="H1667" s="496"/>
      <c r="I1667" s="249"/>
      <c r="J1667" s="302"/>
      <c r="K1667" s="302"/>
      <c r="L1667" s="302"/>
      <c r="M1667" s="302"/>
      <c r="N1667" s="447">
        <v>0</v>
      </c>
      <c r="O1667" s="302"/>
      <c r="P1667" s="241"/>
      <c r="Q1667" s="33">
        <f>[2]Metryka!$C$25</f>
        <v>0</v>
      </c>
      <c r="R1667" s="85">
        <f>[2]Metryka!$D$25</f>
        <v>0</v>
      </c>
      <c r="S1667" s="90">
        <f>[2]Metryka!$E$25</f>
        <v>0</v>
      </c>
      <c r="T1667" s="33" t="s">
        <v>1326</v>
      </c>
      <c r="U1667" s="33" t="s">
        <v>1326</v>
      </c>
      <c r="V1667" s="33" t="s">
        <v>5605</v>
      </c>
      <c r="W1667" s="33" t="s">
        <v>5606</v>
      </c>
      <c r="X1667" s="33" t="s">
        <v>4643</v>
      </c>
      <c r="Y1667" s="33" t="s">
        <v>5605</v>
      </c>
    </row>
    <row r="1668" spans="1:25" ht="15" customHeight="1">
      <c r="A1668" s="453">
        <f>[2]Metryka!$C$3</f>
        <v>0</v>
      </c>
      <c r="B1668" s="264" t="s">
        <v>1330</v>
      </c>
      <c r="C1668" s="264">
        <v>1252</v>
      </c>
      <c r="D1668" s="264" t="s">
        <v>3996</v>
      </c>
      <c r="E1668" s="273">
        <v>19.754799999999999</v>
      </c>
      <c r="F1668" s="273">
        <v>51.631100000000004</v>
      </c>
      <c r="G1668" s="458" t="s">
        <v>3169</v>
      </c>
      <c r="H1668" s="496"/>
      <c r="I1668" s="249"/>
      <c r="J1668" s="302"/>
      <c r="K1668" s="302"/>
      <c r="L1668" s="302"/>
      <c r="M1668" s="302"/>
      <c r="N1668" s="447">
        <v>0</v>
      </c>
      <c r="O1668" s="302"/>
      <c r="P1668" s="241"/>
      <c r="Q1668" s="33">
        <f>[2]Metryka!$C$25</f>
        <v>0</v>
      </c>
      <c r="R1668" s="85">
        <f>[2]Metryka!$D$25</f>
        <v>0</v>
      </c>
      <c r="S1668" s="90">
        <f>[2]Metryka!$E$25</f>
        <v>0</v>
      </c>
      <c r="T1668" s="33" t="s">
        <v>2012</v>
      </c>
      <c r="U1668" s="33" t="s">
        <v>6486</v>
      </c>
      <c r="V1668" s="33" t="s">
        <v>6487</v>
      </c>
      <c r="W1668" s="33" t="s">
        <v>6065</v>
      </c>
      <c r="X1668" s="33" t="s">
        <v>4636</v>
      </c>
      <c r="Y1668" s="33" t="s">
        <v>6487</v>
      </c>
    </row>
    <row r="1669" spans="1:25" ht="15" customHeight="1">
      <c r="A1669" s="453">
        <f>[2]Metryka!$C$3</f>
        <v>0</v>
      </c>
      <c r="B1669" s="264" t="s">
        <v>1331</v>
      </c>
      <c r="C1669" s="264">
        <v>4209</v>
      </c>
      <c r="D1669" s="264" t="s">
        <v>4339</v>
      </c>
      <c r="E1669" s="273">
        <v>19.390699999999999</v>
      </c>
      <c r="F1669" s="273">
        <v>50.429099999999998</v>
      </c>
      <c r="G1669" s="458" t="s">
        <v>3167</v>
      </c>
      <c r="H1669" s="496"/>
      <c r="I1669" s="249"/>
      <c r="J1669" s="302"/>
      <c r="K1669" s="302"/>
      <c r="L1669" s="302"/>
      <c r="M1669" s="302"/>
      <c r="N1669" s="447">
        <v>0</v>
      </c>
      <c r="O1669" s="302"/>
      <c r="P1669" s="241"/>
      <c r="Q1669" s="33">
        <f>[2]Metryka!$C$25</f>
        <v>0</v>
      </c>
      <c r="R1669" s="85">
        <f>[2]Metryka!$D$25</f>
        <v>0</v>
      </c>
      <c r="S1669" s="90">
        <f>[2]Metryka!$E$25</f>
        <v>0</v>
      </c>
      <c r="T1669" s="33" t="s">
        <v>1331</v>
      </c>
      <c r="U1669" s="33" t="s">
        <v>7674</v>
      </c>
      <c r="V1669" s="33" t="s">
        <v>6489</v>
      </c>
      <c r="W1669" s="33" t="s">
        <v>6490</v>
      </c>
      <c r="X1669" s="33" t="s">
        <v>4643</v>
      </c>
      <c r="Y1669" s="33" t="s">
        <v>7675</v>
      </c>
    </row>
    <row r="1670" spans="1:25" ht="15" customHeight="1">
      <c r="A1670" s="453">
        <f>[2]Metryka!$C$3</f>
        <v>0</v>
      </c>
      <c r="B1670" s="264" t="s">
        <v>1332</v>
      </c>
      <c r="C1670" s="264">
        <v>1253</v>
      </c>
      <c r="D1670" s="264" t="s">
        <v>3989</v>
      </c>
      <c r="E1670" s="273">
        <v>19.595800000000001</v>
      </c>
      <c r="F1670" s="273">
        <v>52.486899999999999</v>
      </c>
      <c r="G1670" s="458" t="s">
        <v>3170</v>
      </c>
      <c r="H1670" s="496"/>
      <c r="I1670" s="249"/>
      <c r="J1670" s="302"/>
      <c r="K1670" s="302"/>
      <c r="L1670" s="302"/>
      <c r="M1670" s="302"/>
      <c r="N1670" s="447">
        <v>0</v>
      </c>
      <c r="O1670" s="302"/>
      <c r="P1670" s="241"/>
      <c r="Q1670" s="33">
        <f>[2]Metryka!$C$25</f>
        <v>0</v>
      </c>
      <c r="R1670" s="85">
        <f>[2]Metryka!$D$25</f>
        <v>0</v>
      </c>
      <c r="S1670" s="90">
        <f>[2]Metryka!$E$25</f>
        <v>0</v>
      </c>
      <c r="T1670" s="33" t="s">
        <v>1332</v>
      </c>
      <c r="U1670" s="33" t="s">
        <v>7676</v>
      </c>
      <c r="V1670" s="33" t="s">
        <v>7677</v>
      </c>
      <c r="W1670" s="33" t="s">
        <v>7678</v>
      </c>
      <c r="X1670" s="33" t="s">
        <v>4638</v>
      </c>
      <c r="Y1670" s="33" t="s">
        <v>7677</v>
      </c>
    </row>
    <row r="1671" spans="1:25" ht="15" customHeight="1">
      <c r="A1671" s="453">
        <f>[2]Metryka!$C$3</f>
        <v>0</v>
      </c>
      <c r="B1671" s="264" t="s">
        <v>1333</v>
      </c>
      <c r="C1671" s="264">
        <v>2139</v>
      </c>
      <c r="D1671" s="264" t="s">
        <v>4003</v>
      </c>
      <c r="E1671" s="273">
        <v>20.798500000000001</v>
      </c>
      <c r="F1671" s="273">
        <v>50.991700000000002</v>
      </c>
      <c r="G1671" s="458" t="s">
        <v>3192</v>
      </c>
      <c r="H1671" s="496"/>
      <c r="I1671" s="249"/>
      <c r="J1671" s="302"/>
      <c r="K1671" s="302"/>
      <c r="L1671" s="302"/>
      <c r="M1671" s="302"/>
      <c r="N1671" s="447">
        <v>0</v>
      </c>
      <c r="O1671" s="302"/>
      <c r="P1671" s="241"/>
      <c r="Q1671" s="33">
        <f>[2]Metryka!$C$25</f>
        <v>0</v>
      </c>
      <c r="R1671" s="85">
        <f>[2]Metryka!$D$25</f>
        <v>0</v>
      </c>
      <c r="S1671" s="90">
        <f>[2]Metryka!$E$25</f>
        <v>0</v>
      </c>
      <c r="T1671" s="33" t="s">
        <v>1333</v>
      </c>
      <c r="U1671" s="33" t="s">
        <v>1333</v>
      </c>
      <c r="V1671" s="33" t="s">
        <v>7679</v>
      </c>
      <c r="W1671" s="33" t="s">
        <v>5250</v>
      </c>
      <c r="X1671" s="33" t="s">
        <v>4644</v>
      </c>
      <c r="Y1671" s="33" t="s">
        <v>7679</v>
      </c>
    </row>
    <row r="1672" spans="1:25" ht="15" customHeight="1">
      <c r="A1672" s="453">
        <f>[2]Metryka!$C$3</f>
        <v>0</v>
      </c>
      <c r="B1672" s="264" t="s">
        <v>1334</v>
      </c>
      <c r="C1672" s="264">
        <v>5360</v>
      </c>
      <c r="D1672" s="264" t="s">
        <v>4037</v>
      </c>
      <c r="E1672" s="273">
        <v>18.062899999999999</v>
      </c>
      <c r="F1672" s="273">
        <v>53.831099999999999</v>
      </c>
      <c r="G1672" s="458" t="s">
        <v>3172</v>
      </c>
      <c r="H1672" s="496"/>
      <c r="I1672" s="249"/>
      <c r="J1672" s="302"/>
      <c r="K1672" s="302"/>
      <c r="L1672" s="302"/>
      <c r="M1672" s="302"/>
      <c r="N1672" s="447">
        <v>0</v>
      </c>
      <c r="O1672" s="302"/>
      <c r="P1672" s="241"/>
      <c r="Q1672" s="33">
        <f>[2]Metryka!$C$25</f>
        <v>0</v>
      </c>
      <c r="R1672" s="85">
        <f>[2]Metryka!$D$25</f>
        <v>0</v>
      </c>
      <c r="S1672" s="90">
        <f>[2]Metryka!$E$25</f>
        <v>0</v>
      </c>
      <c r="T1672" s="33" t="s">
        <v>429</v>
      </c>
      <c r="U1672" s="33" t="s">
        <v>6081</v>
      </c>
      <c r="V1672" s="33" t="s">
        <v>6082</v>
      </c>
      <c r="W1672" s="33" t="s">
        <v>5691</v>
      </c>
      <c r="X1672" s="33" t="s">
        <v>4642</v>
      </c>
      <c r="Y1672" s="33" t="s">
        <v>6083</v>
      </c>
    </row>
    <row r="1673" spans="1:25" ht="15" customHeight="1">
      <c r="A1673" s="453">
        <f>[2]Metryka!$C$3</f>
        <v>0</v>
      </c>
      <c r="B1673" s="264" t="s">
        <v>1335</v>
      </c>
      <c r="C1673" s="264">
        <v>5361</v>
      </c>
      <c r="D1673" s="264" t="s">
        <v>3990</v>
      </c>
      <c r="E1673" s="273">
        <v>18.081299999999999</v>
      </c>
      <c r="F1673" s="273">
        <v>53.827800000000003</v>
      </c>
      <c r="G1673" s="458" t="s">
        <v>3172</v>
      </c>
      <c r="H1673" s="496"/>
      <c r="I1673" s="249"/>
      <c r="J1673" s="302"/>
      <c r="K1673" s="302"/>
      <c r="L1673" s="302"/>
      <c r="M1673" s="302"/>
      <c r="N1673" s="447">
        <v>0</v>
      </c>
      <c r="O1673" s="302"/>
      <c r="P1673" s="241"/>
      <c r="Q1673" s="33">
        <f>[2]Metryka!$C$25</f>
        <v>0</v>
      </c>
      <c r="R1673" s="85">
        <f>[2]Metryka!$D$25</f>
        <v>0</v>
      </c>
      <c r="S1673" s="90">
        <f>[2]Metryka!$E$25</f>
        <v>0</v>
      </c>
      <c r="T1673" s="33" t="s">
        <v>429</v>
      </c>
      <c r="U1673" s="33" t="s">
        <v>6081</v>
      </c>
      <c r="V1673" s="33" t="s">
        <v>6082</v>
      </c>
      <c r="W1673" s="33" t="s">
        <v>5691</v>
      </c>
      <c r="X1673" s="33" t="s">
        <v>4642</v>
      </c>
      <c r="Y1673" s="33" t="s">
        <v>6083</v>
      </c>
    </row>
    <row r="1674" spans="1:25" ht="15" customHeight="1">
      <c r="A1674" s="453">
        <f>[2]Metryka!$C$3</f>
        <v>0</v>
      </c>
      <c r="B1674" s="264" t="s">
        <v>3499</v>
      </c>
      <c r="C1674" s="264">
        <v>6251</v>
      </c>
      <c r="D1674" s="264"/>
      <c r="E1674" s="273"/>
      <c r="F1674" s="273"/>
      <c r="G1674" s="458" t="s">
        <v>3176</v>
      </c>
      <c r="H1674" s="496"/>
      <c r="I1674" s="249"/>
      <c r="J1674" s="302"/>
      <c r="K1674" s="302"/>
      <c r="L1674" s="302"/>
      <c r="M1674" s="302"/>
      <c r="N1674" s="447">
        <v>0</v>
      </c>
      <c r="O1674" s="302"/>
      <c r="P1674" s="241"/>
      <c r="Q1674" s="33">
        <f>[2]Metryka!$C$25</f>
        <v>0</v>
      </c>
      <c r="R1674" s="85">
        <f>[2]Metryka!$D$25</f>
        <v>0</v>
      </c>
      <c r="S1674" s="90">
        <f>[2]Metryka!$E$25</f>
        <v>0</v>
      </c>
      <c r="T1674" s="33">
        <v>0</v>
      </c>
      <c r="U1674" s="33">
        <v>0</v>
      </c>
      <c r="V1674" s="33">
        <v>0</v>
      </c>
      <c r="W1674" s="33">
        <v>0</v>
      </c>
      <c r="X1674" s="33">
        <v>0</v>
      </c>
      <c r="Y1674" s="33">
        <v>0</v>
      </c>
    </row>
    <row r="1675" spans="1:25" ht="15" customHeight="1">
      <c r="A1675" s="453">
        <f>[2]Metryka!$C$3</f>
        <v>0</v>
      </c>
      <c r="B1675" s="264" t="s">
        <v>1336</v>
      </c>
      <c r="C1675" s="264">
        <v>7263</v>
      </c>
      <c r="D1675" s="264" t="s">
        <v>4034</v>
      </c>
      <c r="E1675" s="273">
        <v>17.668900000000001</v>
      </c>
      <c r="F1675" s="273">
        <v>51.656799999999997</v>
      </c>
      <c r="G1675" s="458" t="s">
        <v>3168</v>
      </c>
      <c r="H1675" s="496"/>
      <c r="I1675" s="249"/>
      <c r="J1675" s="302"/>
      <c r="K1675" s="302"/>
      <c r="L1675" s="302"/>
      <c r="M1675" s="302"/>
      <c r="N1675" s="447">
        <v>0</v>
      </c>
      <c r="O1675" s="302"/>
      <c r="P1675" s="241"/>
      <c r="Q1675" s="33">
        <f>[2]Metryka!$C$25</f>
        <v>0</v>
      </c>
      <c r="R1675" s="85">
        <f>[2]Metryka!$D$25</f>
        <v>0</v>
      </c>
      <c r="S1675" s="90">
        <f>[2]Metryka!$E$25</f>
        <v>0</v>
      </c>
      <c r="T1675" s="33" t="s">
        <v>1702</v>
      </c>
      <c r="U1675" s="33" t="s">
        <v>1702</v>
      </c>
      <c r="V1675" s="33" t="s">
        <v>6153</v>
      </c>
      <c r="W1675" s="33" t="s">
        <v>5149</v>
      </c>
      <c r="X1675" s="33" t="s">
        <v>4646</v>
      </c>
      <c r="Y1675" s="33" t="s">
        <v>6153</v>
      </c>
    </row>
    <row r="1676" spans="1:25" ht="15" customHeight="1">
      <c r="A1676" s="453">
        <f>[2]Metryka!$C$3</f>
        <v>0</v>
      </c>
      <c r="B1676" s="264" t="s">
        <v>1337</v>
      </c>
      <c r="C1676" s="264">
        <v>5362</v>
      </c>
      <c r="D1676" s="264" t="s">
        <v>4033</v>
      </c>
      <c r="E1676" s="273">
        <v>18.215399999999999</v>
      </c>
      <c r="F1676" s="273">
        <v>53.640500000000003</v>
      </c>
      <c r="G1676" s="458" t="s">
        <v>3164</v>
      </c>
      <c r="H1676" s="496"/>
      <c r="I1676" s="249"/>
      <c r="J1676" s="302"/>
      <c r="K1676" s="302"/>
      <c r="L1676" s="302"/>
      <c r="M1676" s="302"/>
      <c r="N1676" s="447">
        <v>0</v>
      </c>
      <c r="O1676" s="302"/>
      <c r="P1676" s="241"/>
      <c r="Q1676" s="33">
        <f>[2]Metryka!$C$25</f>
        <v>0</v>
      </c>
      <c r="R1676" s="85">
        <f>[2]Metryka!$D$25</f>
        <v>0</v>
      </c>
      <c r="S1676" s="90">
        <f>[2]Metryka!$E$25</f>
        <v>0</v>
      </c>
      <c r="T1676" s="33" t="s">
        <v>1684</v>
      </c>
      <c r="U1676" s="33" t="s">
        <v>1684</v>
      </c>
      <c r="V1676" s="33" t="s">
        <v>7537</v>
      </c>
      <c r="W1676" s="33" t="s">
        <v>5863</v>
      </c>
      <c r="X1676" s="33" t="s">
        <v>4633</v>
      </c>
      <c r="Y1676" s="33" t="s">
        <v>7537</v>
      </c>
    </row>
    <row r="1677" spans="1:25" ht="15" customHeight="1">
      <c r="A1677" s="453">
        <f>[2]Metryka!$C$3</f>
        <v>0</v>
      </c>
      <c r="B1677" s="264" t="s">
        <v>1338</v>
      </c>
      <c r="C1677" s="264">
        <v>109</v>
      </c>
      <c r="D1677" s="264" t="s">
        <v>4180</v>
      </c>
      <c r="E1677" s="273">
        <v>17.552700000000002</v>
      </c>
      <c r="F1677" s="273">
        <v>54.756700000000002</v>
      </c>
      <c r="G1677" s="458" t="s">
        <v>3172</v>
      </c>
      <c r="H1677" s="496"/>
      <c r="I1677" s="249"/>
      <c r="J1677" s="302"/>
      <c r="K1677" s="302"/>
      <c r="L1677" s="302"/>
      <c r="M1677" s="302"/>
      <c r="N1677" s="447">
        <v>0</v>
      </c>
      <c r="O1677" s="302"/>
      <c r="P1677" s="241"/>
      <c r="Q1677" s="33">
        <f>[2]Metryka!$C$25</f>
        <v>0</v>
      </c>
      <c r="R1677" s="85">
        <f>[2]Metryka!$D$25</f>
        <v>0</v>
      </c>
      <c r="S1677" s="90">
        <f>[2]Metryka!$E$25</f>
        <v>0</v>
      </c>
      <c r="T1677" s="33" t="s">
        <v>1338</v>
      </c>
      <c r="U1677" s="33" t="s">
        <v>1338</v>
      </c>
      <c r="V1677" s="33" t="s">
        <v>7680</v>
      </c>
      <c r="W1677" s="33" t="s">
        <v>6834</v>
      </c>
      <c r="X1677" s="33" t="s">
        <v>4642</v>
      </c>
      <c r="Y1677" s="33" t="s">
        <v>7680</v>
      </c>
    </row>
    <row r="1678" spans="1:25" ht="15" customHeight="1">
      <c r="A1678" s="453">
        <f>[2]Metryka!$C$3</f>
        <v>0</v>
      </c>
      <c r="B1678" s="264" t="s">
        <v>1339</v>
      </c>
      <c r="C1678" s="264">
        <v>1254</v>
      </c>
      <c r="D1678" s="264" t="s">
        <v>4120</v>
      </c>
      <c r="E1678" s="273">
        <v>19.193200000000001</v>
      </c>
      <c r="F1678" s="273">
        <v>52.049199999999999</v>
      </c>
      <c r="G1678" s="458" t="s">
        <v>3169</v>
      </c>
      <c r="H1678" s="496"/>
      <c r="I1678" s="249"/>
      <c r="J1678" s="302"/>
      <c r="K1678" s="302"/>
      <c r="L1678" s="302"/>
      <c r="M1678" s="302"/>
      <c r="N1678" s="447">
        <v>0</v>
      </c>
      <c r="O1678" s="302"/>
      <c r="P1678" s="241"/>
      <c r="Q1678" s="33">
        <f>[2]Metryka!$C$25</f>
        <v>0</v>
      </c>
      <c r="R1678" s="85">
        <f>[2]Metryka!$D$25</f>
        <v>0</v>
      </c>
      <c r="S1678" s="90">
        <f>[2]Metryka!$E$25</f>
        <v>0</v>
      </c>
      <c r="T1678" s="33" t="s">
        <v>1339</v>
      </c>
      <c r="U1678" s="33" t="s">
        <v>7681</v>
      </c>
      <c r="V1678" s="33" t="s">
        <v>7682</v>
      </c>
      <c r="W1678" s="33" t="s">
        <v>6844</v>
      </c>
      <c r="X1678" s="33" t="s">
        <v>4636</v>
      </c>
      <c r="Y1678" s="33" t="s">
        <v>7682</v>
      </c>
    </row>
    <row r="1679" spans="1:25" ht="15" customHeight="1">
      <c r="A1679" s="453">
        <f>[2]Metryka!$C$3</f>
        <v>0</v>
      </c>
      <c r="B1679" s="264" t="s">
        <v>3500</v>
      </c>
      <c r="C1679" s="264">
        <v>3159</v>
      </c>
      <c r="D1679" s="264" t="s">
        <v>4169</v>
      </c>
      <c r="E1679" s="273">
        <v>20.927900000000001</v>
      </c>
      <c r="F1679" s="273">
        <v>50.096600000000002</v>
      </c>
      <c r="G1679" s="458" t="s">
        <v>3166</v>
      </c>
      <c r="H1679" s="496"/>
      <c r="I1679" s="249"/>
      <c r="J1679" s="302"/>
      <c r="K1679" s="302"/>
      <c r="L1679" s="302"/>
      <c r="M1679" s="302"/>
      <c r="N1679" s="447">
        <v>0</v>
      </c>
      <c r="O1679" s="302"/>
      <c r="P1679" s="241"/>
      <c r="Q1679" s="33">
        <f>[2]Metryka!$C$25</f>
        <v>0</v>
      </c>
      <c r="R1679" s="85">
        <f>[2]Metryka!$D$25</f>
        <v>0</v>
      </c>
      <c r="S1679" s="90">
        <f>[2]Metryka!$E$25</f>
        <v>0</v>
      </c>
      <c r="T1679" s="33" t="s">
        <v>3928</v>
      </c>
      <c r="U1679" s="33" t="s">
        <v>5607</v>
      </c>
      <c r="V1679" s="33" t="s">
        <v>5608</v>
      </c>
      <c r="W1679" s="33" t="s">
        <v>5609</v>
      </c>
      <c r="X1679" s="33" t="s">
        <v>4637</v>
      </c>
      <c r="Y1679" s="33" t="s">
        <v>8948</v>
      </c>
    </row>
    <row r="1680" spans="1:25" ht="15" customHeight="1">
      <c r="A1680" s="453">
        <f>[2]Metryka!$C$3</f>
        <v>0</v>
      </c>
      <c r="B1680" s="264" t="s">
        <v>1340</v>
      </c>
      <c r="C1680" s="264">
        <v>5328</v>
      </c>
      <c r="D1680" s="264" t="s">
        <v>4007</v>
      </c>
      <c r="E1680" s="273">
        <v>20.6174</v>
      </c>
      <c r="F1680" s="273">
        <v>53.821100000000001</v>
      </c>
      <c r="G1680" s="458" t="s">
        <v>3180</v>
      </c>
      <c r="H1680" s="496"/>
      <c r="I1680" s="249"/>
      <c r="J1680" s="302"/>
      <c r="K1680" s="302"/>
      <c r="L1680" s="302"/>
      <c r="M1680" s="302"/>
      <c r="N1680" s="447">
        <v>0</v>
      </c>
      <c r="O1680" s="302"/>
      <c r="P1680" s="241"/>
      <c r="Q1680" s="33">
        <f>[2]Metryka!$C$25</f>
        <v>0</v>
      </c>
      <c r="R1680" s="85">
        <f>[2]Metryka!$D$25</f>
        <v>0</v>
      </c>
      <c r="S1680" s="90">
        <f>[2]Metryka!$E$25</f>
        <v>0</v>
      </c>
      <c r="T1680" s="33" t="s">
        <v>87</v>
      </c>
      <c r="U1680" s="33" t="s">
        <v>7683</v>
      </c>
      <c r="V1680" s="33" t="s">
        <v>6015</v>
      </c>
      <c r="W1680" s="33" t="s">
        <v>5376</v>
      </c>
      <c r="X1680" s="33" t="s">
        <v>4645</v>
      </c>
      <c r="Y1680" s="33" t="s">
        <v>7684</v>
      </c>
    </row>
    <row r="1681" spans="1:25" ht="15" customHeight="1">
      <c r="A1681" s="453">
        <f>[2]Metryka!$C$3</f>
        <v>0</v>
      </c>
      <c r="B1681" s="264" t="s">
        <v>1341</v>
      </c>
      <c r="C1681" s="264">
        <v>7264</v>
      </c>
      <c r="D1681" s="264" t="s">
        <v>3993</v>
      </c>
      <c r="E1681" s="273">
        <v>15.6755</v>
      </c>
      <c r="F1681" s="273">
        <v>52.1325</v>
      </c>
      <c r="G1681" s="458" t="s">
        <v>3174</v>
      </c>
      <c r="H1681" s="496"/>
      <c r="I1681" s="249"/>
      <c r="J1681" s="302"/>
      <c r="K1681" s="302"/>
      <c r="L1681" s="302"/>
      <c r="M1681" s="302"/>
      <c r="N1681" s="447">
        <v>0</v>
      </c>
      <c r="O1681" s="302"/>
      <c r="P1681" s="241"/>
      <c r="Q1681" s="33">
        <f>[2]Metryka!$C$25</f>
        <v>0</v>
      </c>
      <c r="R1681" s="85">
        <f>[2]Metryka!$D$25</f>
        <v>0</v>
      </c>
      <c r="S1681" s="90">
        <f>[2]Metryka!$E$25</f>
        <v>0</v>
      </c>
      <c r="T1681" s="33" t="s">
        <v>2361</v>
      </c>
      <c r="U1681" s="33" t="s">
        <v>7685</v>
      </c>
      <c r="V1681" s="33" t="s">
        <v>7686</v>
      </c>
      <c r="W1681" s="33" t="s">
        <v>5592</v>
      </c>
      <c r="X1681" s="33" t="s">
        <v>4635</v>
      </c>
      <c r="Y1681" s="33" t="s">
        <v>7687</v>
      </c>
    </row>
    <row r="1682" spans="1:25" ht="15" customHeight="1">
      <c r="A1682" s="453">
        <f>[2]Metryka!$C$3</f>
        <v>0</v>
      </c>
      <c r="B1682" s="264" t="s">
        <v>1342</v>
      </c>
      <c r="C1682" s="264">
        <v>7265</v>
      </c>
      <c r="D1682" s="264" t="s">
        <v>3984</v>
      </c>
      <c r="E1682" s="273">
        <v>18.091999999999999</v>
      </c>
      <c r="F1682" s="273">
        <v>51.216999999999999</v>
      </c>
      <c r="G1682" s="458" t="s">
        <v>3168</v>
      </c>
      <c r="H1682" s="496"/>
      <c r="I1682" s="249"/>
      <c r="J1682" s="302"/>
      <c r="K1682" s="302"/>
      <c r="L1682" s="302"/>
      <c r="M1682" s="302"/>
      <c r="N1682" s="447">
        <v>0</v>
      </c>
      <c r="O1682" s="302"/>
      <c r="P1682" s="241"/>
      <c r="Q1682" s="33">
        <f>[2]Metryka!$C$25</f>
        <v>0</v>
      </c>
      <c r="R1682" s="85">
        <f>[2]Metryka!$D$25</f>
        <v>0</v>
      </c>
      <c r="S1682" s="90">
        <f>[2]Metryka!$E$25</f>
        <v>0</v>
      </c>
      <c r="T1682" s="33" t="s">
        <v>1342</v>
      </c>
      <c r="U1682" s="33" t="s">
        <v>7688</v>
      </c>
      <c r="V1682" s="33" t="s">
        <v>7689</v>
      </c>
      <c r="W1682" s="33" t="s">
        <v>6733</v>
      </c>
      <c r="X1682" s="33" t="s">
        <v>4646</v>
      </c>
      <c r="Y1682" s="33" t="s">
        <v>7689</v>
      </c>
    </row>
    <row r="1683" spans="1:25" ht="15" customHeight="1">
      <c r="A1683" s="453">
        <f>[2]Metryka!$C$3</f>
        <v>0</v>
      </c>
      <c r="B1683" s="264" t="s">
        <v>3501</v>
      </c>
      <c r="C1683" s="264">
        <v>7266</v>
      </c>
      <c r="D1683" s="264"/>
      <c r="E1683" s="273"/>
      <c r="F1683" s="273"/>
      <c r="G1683" s="458" t="s">
        <v>3174</v>
      </c>
      <c r="H1683" s="496"/>
      <c r="I1683" s="249"/>
      <c r="J1683" s="302"/>
      <c r="K1683" s="302"/>
      <c r="L1683" s="302"/>
      <c r="M1683" s="302"/>
      <c r="N1683" s="447">
        <v>0</v>
      </c>
      <c r="O1683" s="302"/>
      <c r="P1683" s="241"/>
      <c r="Q1683" s="33">
        <f>[2]Metryka!$C$25</f>
        <v>0</v>
      </c>
      <c r="R1683" s="85">
        <f>[2]Metryka!$D$25</f>
        <v>0</v>
      </c>
      <c r="S1683" s="90">
        <f>[2]Metryka!$E$25</f>
        <v>0</v>
      </c>
      <c r="T1683" s="33">
        <v>0</v>
      </c>
      <c r="U1683" s="33">
        <v>0</v>
      </c>
      <c r="V1683" s="33">
        <v>0</v>
      </c>
      <c r="W1683" s="33">
        <v>0</v>
      </c>
      <c r="X1683" s="33">
        <v>0</v>
      </c>
      <c r="Y1683" s="33">
        <v>0</v>
      </c>
    </row>
    <row r="1684" spans="1:25" ht="15" customHeight="1">
      <c r="A1684" s="453">
        <f>[2]Metryka!$C$3</f>
        <v>0</v>
      </c>
      <c r="B1684" s="264" t="s">
        <v>3502</v>
      </c>
      <c r="C1684" s="264">
        <v>8214</v>
      </c>
      <c r="D1684" s="264"/>
      <c r="E1684" s="273"/>
      <c r="F1684" s="273"/>
      <c r="G1684" s="458" t="s">
        <v>3178</v>
      </c>
      <c r="H1684" s="496"/>
      <c r="I1684" s="249"/>
      <c r="J1684" s="302"/>
      <c r="K1684" s="302"/>
      <c r="L1684" s="302"/>
      <c r="M1684" s="302"/>
      <c r="N1684" s="447">
        <v>0</v>
      </c>
      <c r="O1684" s="302"/>
      <c r="P1684" s="241"/>
      <c r="Q1684" s="33">
        <f>[2]Metryka!$C$25</f>
        <v>0</v>
      </c>
      <c r="R1684" s="85">
        <f>[2]Metryka!$D$25</f>
        <v>0</v>
      </c>
      <c r="S1684" s="90">
        <f>[2]Metryka!$E$25</f>
        <v>0</v>
      </c>
      <c r="T1684" s="33">
        <v>0</v>
      </c>
      <c r="U1684" s="33">
        <v>0</v>
      </c>
      <c r="V1684" s="33">
        <v>0</v>
      </c>
      <c r="W1684" s="33">
        <v>0</v>
      </c>
      <c r="X1684" s="33">
        <v>0</v>
      </c>
      <c r="Y1684" s="33">
        <v>0</v>
      </c>
    </row>
    <row r="1685" spans="1:25" ht="15" customHeight="1">
      <c r="A1685" s="453">
        <f>[2]Metryka!$C$3</f>
        <v>0</v>
      </c>
      <c r="B1685" s="264" t="s">
        <v>1343</v>
      </c>
      <c r="C1685" s="264">
        <v>2140</v>
      </c>
      <c r="D1685" s="264" t="s">
        <v>4205</v>
      </c>
      <c r="E1685" s="273">
        <v>22.2559</v>
      </c>
      <c r="F1685" s="273">
        <v>50.363500000000002</v>
      </c>
      <c r="G1685" s="458" t="s">
        <v>3173</v>
      </c>
      <c r="H1685" s="496"/>
      <c r="I1685" s="249"/>
      <c r="J1685" s="302"/>
      <c r="K1685" s="302"/>
      <c r="L1685" s="302"/>
      <c r="M1685" s="302"/>
      <c r="N1685" s="447">
        <v>0</v>
      </c>
      <c r="O1685" s="302"/>
      <c r="P1685" s="241"/>
      <c r="Q1685" s="33">
        <f>[2]Metryka!$C$25</f>
        <v>0</v>
      </c>
      <c r="R1685" s="85">
        <f>[2]Metryka!$D$25</f>
        <v>0</v>
      </c>
      <c r="S1685" s="90">
        <f>[2]Metryka!$E$25</f>
        <v>0</v>
      </c>
      <c r="T1685" s="33" t="s">
        <v>7690</v>
      </c>
      <c r="U1685" s="33" t="s">
        <v>7690</v>
      </c>
      <c r="V1685" s="33" t="s">
        <v>7691</v>
      </c>
      <c r="W1685" s="33" t="s">
        <v>5447</v>
      </c>
      <c r="X1685" s="33" t="s">
        <v>4640</v>
      </c>
      <c r="Y1685" s="33" t="s">
        <v>7691</v>
      </c>
    </row>
    <row r="1686" spans="1:25" ht="15" customHeight="1">
      <c r="A1686" s="453">
        <f>[2]Metryka!$C$3</f>
        <v>0</v>
      </c>
      <c r="B1686" s="264" t="s">
        <v>1344</v>
      </c>
      <c r="C1686" s="264">
        <v>8215</v>
      </c>
      <c r="D1686" s="264" t="s">
        <v>4082</v>
      </c>
      <c r="E1686" s="273">
        <v>15.627800000000001</v>
      </c>
      <c r="F1686" s="273">
        <v>53.636600000000001</v>
      </c>
      <c r="G1686" s="458" t="s">
        <v>3178</v>
      </c>
      <c r="H1686" s="496"/>
      <c r="I1686" s="249"/>
      <c r="J1686" s="302"/>
      <c r="K1686" s="302"/>
      <c r="L1686" s="302"/>
      <c r="M1686" s="302"/>
      <c r="N1686" s="447">
        <v>0</v>
      </c>
      <c r="O1686" s="302"/>
      <c r="P1686" s="241"/>
      <c r="Q1686" s="33">
        <f>[2]Metryka!$C$25</f>
        <v>0</v>
      </c>
      <c r="R1686" s="85">
        <f>[2]Metryka!$D$25</f>
        <v>0</v>
      </c>
      <c r="S1686" s="90">
        <f>[2]Metryka!$E$25</f>
        <v>0</v>
      </c>
      <c r="T1686" s="33" t="s">
        <v>1344</v>
      </c>
      <c r="U1686" s="33" t="s">
        <v>7692</v>
      </c>
      <c r="V1686" s="33" t="s">
        <v>7322</v>
      </c>
      <c r="W1686" s="33" t="s">
        <v>6531</v>
      </c>
      <c r="X1686" s="33" t="s">
        <v>4647</v>
      </c>
      <c r="Y1686" s="33" t="s">
        <v>7693</v>
      </c>
    </row>
    <row r="1687" spans="1:25" ht="15" customHeight="1">
      <c r="A1687" s="453">
        <f>[2]Metryka!$C$3</f>
        <v>0</v>
      </c>
      <c r="B1687" s="264" t="s">
        <v>1345</v>
      </c>
      <c r="C1687" s="264">
        <v>7267</v>
      </c>
      <c r="D1687" s="264" t="s">
        <v>4078</v>
      </c>
      <c r="E1687" s="273">
        <v>17.334099999999999</v>
      </c>
      <c r="F1687" s="273">
        <v>51.948099999999997</v>
      </c>
      <c r="G1687" s="458" t="s">
        <v>3168</v>
      </c>
      <c r="H1687" s="496"/>
      <c r="I1687" s="249"/>
      <c r="J1687" s="302"/>
      <c r="K1687" s="302"/>
      <c r="L1687" s="302"/>
      <c r="M1687" s="302"/>
      <c r="N1687" s="447">
        <v>0</v>
      </c>
      <c r="O1687" s="302"/>
      <c r="P1687" s="241"/>
      <c r="Q1687" s="33">
        <f>[2]Metryka!$C$25</f>
        <v>0</v>
      </c>
      <c r="R1687" s="85">
        <f>[2]Metryka!$D$25</f>
        <v>0</v>
      </c>
      <c r="S1687" s="90">
        <f>[2]Metryka!$E$25</f>
        <v>0</v>
      </c>
      <c r="T1687" s="33" t="s">
        <v>5454</v>
      </c>
      <c r="U1687" s="33" t="s">
        <v>5455</v>
      </c>
      <c r="V1687" s="33" t="s">
        <v>5456</v>
      </c>
      <c r="W1687" s="33" t="s">
        <v>5284</v>
      </c>
      <c r="X1687" s="33" t="s">
        <v>4646</v>
      </c>
      <c r="Y1687" s="33" t="s">
        <v>8927</v>
      </c>
    </row>
    <row r="1688" spans="1:25" ht="15" customHeight="1">
      <c r="A1688" s="453">
        <f>[2]Metryka!$C$3</f>
        <v>0</v>
      </c>
      <c r="B1688" s="264" t="s">
        <v>1346</v>
      </c>
      <c r="C1688" s="264">
        <v>1255</v>
      </c>
      <c r="D1688" s="264" t="s">
        <v>3997</v>
      </c>
      <c r="E1688" s="273">
        <v>21.6877</v>
      </c>
      <c r="F1688" s="273">
        <v>52.533999999999999</v>
      </c>
      <c r="G1688" s="458" t="s">
        <v>3170</v>
      </c>
      <c r="H1688" s="496"/>
      <c r="I1688" s="249"/>
      <c r="J1688" s="302"/>
      <c r="K1688" s="302"/>
      <c r="L1688" s="302"/>
      <c r="M1688" s="302"/>
      <c r="N1688" s="447">
        <v>0</v>
      </c>
      <c r="O1688" s="302"/>
      <c r="P1688" s="241"/>
      <c r="Q1688" s="33">
        <f>[2]Metryka!$C$25</f>
        <v>0</v>
      </c>
      <c r="R1688" s="85">
        <f>[2]Metryka!$D$25</f>
        <v>0</v>
      </c>
      <c r="S1688" s="90">
        <f>[2]Metryka!$E$25</f>
        <v>0</v>
      </c>
      <c r="T1688" s="33" t="s">
        <v>1346</v>
      </c>
      <c r="U1688" s="33" t="s">
        <v>7694</v>
      </c>
      <c r="V1688" s="33" t="s">
        <v>6005</v>
      </c>
      <c r="W1688" s="33" t="s">
        <v>6006</v>
      </c>
      <c r="X1688" s="33" t="s">
        <v>4638</v>
      </c>
      <c r="Y1688" s="33" t="s">
        <v>7695</v>
      </c>
    </row>
    <row r="1689" spans="1:25" ht="15" customHeight="1">
      <c r="A1689" s="453">
        <f>[2]Metryka!$C$3</f>
        <v>0</v>
      </c>
      <c r="B1689" s="264" t="s">
        <v>1347</v>
      </c>
      <c r="C1689" s="264">
        <v>4210</v>
      </c>
      <c r="D1689" s="264" t="s">
        <v>4053</v>
      </c>
      <c r="E1689" s="273">
        <v>19.141200000000001</v>
      </c>
      <c r="F1689" s="273">
        <v>49.725200000000001</v>
      </c>
      <c r="G1689" s="458" t="s">
        <v>3167</v>
      </c>
      <c r="H1689" s="496"/>
      <c r="I1689" s="249"/>
      <c r="J1689" s="302"/>
      <c r="K1689" s="302"/>
      <c r="L1689" s="302"/>
      <c r="M1689" s="302"/>
      <c r="N1689" s="447">
        <v>0</v>
      </c>
      <c r="O1689" s="302"/>
      <c r="P1689" s="241"/>
      <c r="Q1689" s="33">
        <f>[2]Metryka!$C$25</f>
        <v>0</v>
      </c>
      <c r="R1689" s="85">
        <f>[2]Metryka!$D$25</f>
        <v>0</v>
      </c>
      <c r="S1689" s="90">
        <f>[2]Metryka!$E$25</f>
        <v>0</v>
      </c>
      <c r="T1689" s="33" t="s">
        <v>1347</v>
      </c>
      <c r="U1689" s="33" t="s">
        <v>1347</v>
      </c>
      <c r="V1689" s="33" t="s">
        <v>7696</v>
      </c>
      <c r="W1689" s="33" t="s">
        <v>6534</v>
      </c>
      <c r="X1689" s="33" t="s">
        <v>4643</v>
      </c>
      <c r="Y1689" s="33" t="s">
        <v>7696</v>
      </c>
    </row>
    <row r="1690" spans="1:25" ht="15" customHeight="1">
      <c r="A1690" s="453">
        <f>[2]Metryka!$C$3</f>
        <v>0</v>
      </c>
      <c r="B1690" s="264" t="s">
        <v>1348</v>
      </c>
      <c r="C1690" s="264">
        <v>4211</v>
      </c>
      <c r="D1690" s="264" t="s">
        <v>4053</v>
      </c>
      <c r="E1690" s="273">
        <v>19.124500000000001</v>
      </c>
      <c r="F1690" s="273">
        <v>49.735399999999998</v>
      </c>
      <c r="G1690" s="458" t="s">
        <v>3167</v>
      </c>
      <c r="H1690" s="496"/>
      <c r="I1690" s="249"/>
      <c r="J1690" s="302"/>
      <c r="K1690" s="302"/>
      <c r="L1690" s="302"/>
      <c r="M1690" s="302"/>
      <c r="N1690" s="447">
        <v>0</v>
      </c>
      <c r="O1690" s="302"/>
      <c r="P1690" s="241"/>
      <c r="Q1690" s="33">
        <f>[2]Metryka!$C$25</f>
        <v>0</v>
      </c>
      <c r="R1690" s="85">
        <f>[2]Metryka!$D$25</f>
        <v>0</v>
      </c>
      <c r="S1690" s="90">
        <f>[2]Metryka!$E$25</f>
        <v>0</v>
      </c>
      <c r="T1690" s="33" t="s">
        <v>1347</v>
      </c>
      <c r="U1690" s="33" t="s">
        <v>1347</v>
      </c>
      <c r="V1690" s="33" t="s">
        <v>7696</v>
      </c>
      <c r="W1690" s="33" t="s">
        <v>6534</v>
      </c>
      <c r="X1690" s="33" t="s">
        <v>4643</v>
      </c>
      <c r="Y1690" s="33" t="s">
        <v>7696</v>
      </c>
    </row>
    <row r="1691" spans="1:25" ht="15" customHeight="1">
      <c r="A1691" s="453">
        <f>[2]Metryka!$C$3</f>
        <v>0</v>
      </c>
      <c r="B1691" s="264" t="s">
        <v>3503</v>
      </c>
      <c r="C1691" s="264">
        <v>6252</v>
      </c>
      <c r="D1691" s="264" t="s">
        <v>4340</v>
      </c>
      <c r="E1691" s="273">
        <v>15.7981</v>
      </c>
      <c r="F1691" s="273">
        <v>50.861699999999999</v>
      </c>
      <c r="G1691" s="458" t="s">
        <v>3184</v>
      </c>
      <c r="H1691" s="496"/>
      <c r="I1691" s="249"/>
      <c r="J1691" s="302"/>
      <c r="K1691" s="302"/>
      <c r="L1691" s="302"/>
      <c r="M1691" s="302"/>
      <c r="N1691" s="447">
        <v>0</v>
      </c>
      <c r="O1691" s="302"/>
      <c r="P1691" s="241"/>
      <c r="Q1691" s="33">
        <f>[2]Metryka!$C$25</f>
        <v>0</v>
      </c>
      <c r="R1691" s="85">
        <f>[2]Metryka!$D$25</f>
        <v>0</v>
      </c>
      <c r="S1691" s="90">
        <f>[2]Metryka!$E$25</f>
        <v>0</v>
      </c>
      <c r="T1691" s="33">
        <v>0</v>
      </c>
      <c r="U1691" s="33">
        <v>0</v>
      </c>
      <c r="V1691" s="33">
        <v>0</v>
      </c>
      <c r="W1691" s="33">
        <v>0</v>
      </c>
      <c r="X1691" s="33">
        <v>0</v>
      </c>
      <c r="Y1691" s="33">
        <v>0</v>
      </c>
    </row>
    <row r="1692" spans="1:25" ht="15" customHeight="1">
      <c r="A1692" s="453">
        <f>[2]Metryka!$C$3</f>
        <v>0</v>
      </c>
      <c r="B1692" s="264" t="s">
        <v>3504</v>
      </c>
      <c r="C1692" s="264">
        <v>6253</v>
      </c>
      <c r="D1692" s="264" t="s">
        <v>4340</v>
      </c>
      <c r="E1692" s="273">
        <v>15.801399999999999</v>
      </c>
      <c r="F1692" s="273">
        <v>50.878</v>
      </c>
      <c r="G1692" s="458" t="s">
        <v>3184</v>
      </c>
      <c r="H1692" s="496"/>
      <c r="I1692" s="249"/>
      <c r="J1692" s="302"/>
      <c r="K1692" s="302"/>
      <c r="L1692" s="302"/>
      <c r="M1692" s="302"/>
      <c r="N1692" s="447">
        <v>0</v>
      </c>
      <c r="O1692" s="302"/>
      <c r="P1692" s="241"/>
      <c r="Q1692" s="33">
        <f>[2]Metryka!$C$25</f>
        <v>0</v>
      </c>
      <c r="R1692" s="85">
        <f>[2]Metryka!$D$25</f>
        <v>0</v>
      </c>
      <c r="S1692" s="90">
        <f>[2]Metryka!$E$25</f>
        <v>0</v>
      </c>
      <c r="T1692" s="33">
        <v>0</v>
      </c>
      <c r="U1692" s="33">
        <v>0</v>
      </c>
      <c r="V1692" s="33">
        <v>0</v>
      </c>
      <c r="W1692" s="33">
        <v>0</v>
      </c>
      <c r="X1692" s="33">
        <v>0</v>
      </c>
      <c r="Y1692" s="33">
        <v>0</v>
      </c>
    </row>
    <row r="1693" spans="1:25" ht="15" customHeight="1">
      <c r="A1693" s="453">
        <f>[2]Metryka!$C$3</f>
        <v>0</v>
      </c>
      <c r="B1693" s="264" t="s">
        <v>3505</v>
      </c>
      <c r="C1693" s="264">
        <v>6254</v>
      </c>
      <c r="D1693" s="264" t="s">
        <v>4340</v>
      </c>
      <c r="E1693" s="273">
        <v>15.794499999999999</v>
      </c>
      <c r="F1693" s="273">
        <v>50.886800000000001</v>
      </c>
      <c r="G1693" s="458" t="s">
        <v>3184</v>
      </c>
      <c r="H1693" s="496"/>
      <c r="I1693" s="249"/>
      <c r="J1693" s="302"/>
      <c r="K1693" s="302"/>
      <c r="L1693" s="302"/>
      <c r="M1693" s="302"/>
      <c r="N1693" s="447">
        <v>0</v>
      </c>
      <c r="O1693" s="302"/>
      <c r="P1693" s="241"/>
      <c r="Q1693" s="33">
        <f>[2]Metryka!$C$25</f>
        <v>0</v>
      </c>
      <c r="R1693" s="85">
        <f>[2]Metryka!$D$25</f>
        <v>0</v>
      </c>
      <c r="S1693" s="90">
        <f>[2]Metryka!$E$25</f>
        <v>0</v>
      </c>
      <c r="T1693" s="33">
        <v>0</v>
      </c>
      <c r="U1693" s="33">
        <v>0</v>
      </c>
      <c r="V1693" s="33">
        <v>0</v>
      </c>
      <c r="W1693" s="33">
        <v>0</v>
      </c>
      <c r="X1693" s="33">
        <v>0</v>
      </c>
      <c r="Y1693" s="33">
        <v>0</v>
      </c>
    </row>
    <row r="1694" spans="1:25" ht="15" customHeight="1">
      <c r="A1694" s="453">
        <f>[2]Metryka!$C$3</f>
        <v>0</v>
      </c>
      <c r="B1694" s="264" t="s">
        <v>1349</v>
      </c>
      <c r="C1694" s="264">
        <v>3160</v>
      </c>
      <c r="D1694" s="264" t="s">
        <v>3982</v>
      </c>
      <c r="E1694" s="273">
        <v>20.724799999999998</v>
      </c>
      <c r="F1694" s="273">
        <v>49.419899999999998</v>
      </c>
      <c r="G1694" s="458" t="s">
        <v>3166</v>
      </c>
      <c r="H1694" s="496"/>
      <c r="I1694" s="249"/>
      <c r="J1694" s="302"/>
      <c r="K1694" s="302"/>
      <c r="L1694" s="302"/>
      <c r="M1694" s="302"/>
      <c r="N1694" s="447">
        <v>0</v>
      </c>
      <c r="O1694" s="302"/>
      <c r="P1694" s="241"/>
      <c r="Q1694" s="33">
        <f>[2]Metryka!$C$25</f>
        <v>0</v>
      </c>
      <c r="R1694" s="85">
        <f>[2]Metryka!$D$25</f>
        <v>0</v>
      </c>
      <c r="S1694" s="90">
        <f>[2]Metryka!$E$25</f>
        <v>0</v>
      </c>
      <c r="T1694" s="33" t="s">
        <v>1804</v>
      </c>
      <c r="U1694" s="33" t="s">
        <v>7697</v>
      </c>
      <c r="V1694" s="33" t="s">
        <v>7698</v>
      </c>
      <c r="W1694" s="33" t="s">
        <v>5301</v>
      </c>
      <c r="X1694" s="33" t="s">
        <v>4637</v>
      </c>
      <c r="Y1694" s="33" t="s">
        <v>7699</v>
      </c>
    </row>
    <row r="1695" spans="1:25" ht="15" customHeight="1">
      <c r="A1695" s="453">
        <f>[2]Metryka!$C$3</f>
        <v>0</v>
      </c>
      <c r="B1695" s="264" t="s">
        <v>3506</v>
      </c>
      <c r="C1695" s="264">
        <v>420</v>
      </c>
      <c r="D1695" s="264" t="s">
        <v>4295</v>
      </c>
      <c r="E1695" s="273">
        <v>22.064699999999998</v>
      </c>
      <c r="F1695" s="273">
        <v>53.172199999999997</v>
      </c>
      <c r="G1695" s="458" t="s">
        <v>3171</v>
      </c>
      <c r="H1695" s="496"/>
      <c r="I1695" s="249"/>
      <c r="J1695" s="302"/>
      <c r="K1695" s="302"/>
      <c r="L1695" s="302"/>
      <c r="M1695" s="302"/>
      <c r="N1695" s="447">
        <v>0</v>
      </c>
      <c r="O1695" s="302"/>
      <c r="P1695" s="241"/>
      <c r="Q1695" s="33">
        <f>[2]Metryka!$C$25</f>
        <v>0</v>
      </c>
      <c r="R1695" s="85">
        <f>[2]Metryka!$D$25</f>
        <v>0</v>
      </c>
      <c r="S1695" s="90">
        <f>[2]Metryka!$E$25</f>
        <v>0</v>
      </c>
      <c r="T1695" s="33" t="s">
        <v>3506</v>
      </c>
      <c r="U1695" s="33" t="s">
        <v>5610</v>
      </c>
      <c r="V1695" s="33" t="s">
        <v>5611</v>
      </c>
      <c r="W1695" s="33" t="s">
        <v>5612</v>
      </c>
      <c r="X1695" s="33" t="s">
        <v>4641</v>
      </c>
      <c r="Y1695" s="33" t="s">
        <v>5611</v>
      </c>
    </row>
    <row r="1696" spans="1:25" ht="15" customHeight="1">
      <c r="A1696" s="453">
        <f>[2]Metryka!$C$3</f>
        <v>0</v>
      </c>
      <c r="B1696" s="264" t="s">
        <v>1350</v>
      </c>
      <c r="C1696" s="264">
        <v>2141</v>
      </c>
      <c r="D1696" s="264" t="s">
        <v>3947</v>
      </c>
      <c r="E1696" s="273">
        <v>22.152100000000001</v>
      </c>
      <c r="F1696" s="273">
        <v>51.3294</v>
      </c>
      <c r="G1696" s="458" t="s">
        <v>3191</v>
      </c>
      <c r="H1696" s="496"/>
      <c r="I1696" s="249"/>
      <c r="J1696" s="302"/>
      <c r="K1696" s="302"/>
      <c r="L1696" s="302"/>
      <c r="M1696" s="302"/>
      <c r="N1696" s="447">
        <v>0</v>
      </c>
      <c r="O1696" s="302"/>
      <c r="P1696" s="241"/>
      <c r="Q1696" s="33">
        <f>[2]Metryka!$C$25</f>
        <v>0</v>
      </c>
      <c r="R1696" s="85">
        <f>[2]Metryka!$D$25</f>
        <v>0</v>
      </c>
      <c r="S1696" s="90">
        <f>[2]Metryka!$E$25</f>
        <v>0</v>
      </c>
      <c r="T1696" s="33" t="s">
        <v>7309</v>
      </c>
      <c r="U1696" s="33" t="s">
        <v>7310</v>
      </c>
      <c r="V1696" s="33" t="s">
        <v>7311</v>
      </c>
      <c r="W1696" s="33" t="s">
        <v>5156</v>
      </c>
      <c r="X1696" s="33" t="s">
        <v>4634</v>
      </c>
      <c r="Y1696" s="33" t="s">
        <v>7311</v>
      </c>
    </row>
    <row r="1697" spans="1:25" ht="15" customHeight="1">
      <c r="A1697" s="453">
        <f>[2]Metryka!$C$3</f>
        <v>0</v>
      </c>
      <c r="B1697" s="264" t="s">
        <v>1351</v>
      </c>
      <c r="C1697" s="264">
        <v>7268</v>
      </c>
      <c r="D1697" s="264" t="s">
        <v>4074</v>
      </c>
      <c r="E1697" s="273">
        <v>17.094799999999999</v>
      </c>
      <c r="F1697" s="273">
        <v>52.613399999999999</v>
      </c>
      <c r="G1697" s="458" t="s">
        <v>3168</v>
      </c>
      <c r="H1697" s="496"/>
      <c r="I1697" s="249"/>
      <c r="J1697" s="302"/>
      <c r="K1697" s="302"/>
      <c r="L1697" s="302"/>
      <c r="M1697" s="302"/>
      <c r="N1697" s="447">
        <v>0</v>
      </c>
      <c r="O1697" s="302"/>
      <c r="P1697" s="241"/>
      <c r="Q1697" s="33">
        <f>[2]Metryka!$C$25</f>
        <v>0</v>
      </c>
      <c r="R1697" s="85">
        <f>[2]Metryka!$D$25</f>
        <v>0</v>
      </c>
      <c r="S1697" s="90">
        <f>[2]Metryka!$E$25</f>
        <v>0</v>
      </c>
      <c r="T1697" s="33" t="s">
        <v>1525</v>
      </c>
      <c r="U1697" s="33" t="s">
        <v>7700</v>
      </c>
      <c r="V1697" s="33" t="s">
        <v>7701</v>
      </c>
      <c r="W1697" s="33" t="s">
        <v>5928</v>
      </c>
      <c r="X1697" s="33" t="s">
        <v>4646</v>
      </c>
      <c r="Y1697" s="33" t="s">
        <v>7702</v>
      </c>
    </row>
    <row r="1698" spans="1:25" ht="15" customHeight="1">
      <c r="A1698" s="453">
        <f>[2]Metryka!$C$3</f>
        <v>0</v>
      </c>
      <c r="B1698" s="264" t="s">
        <v>1352</v>
      </c>
      <c r="C1698" s="264">
        <v>6257</v>
      </c>
      <c r="D1698" s="264" t="s">
        <v>4074</v>
      </c>
      <c r="E1698" s="273">
        <v>17.1097</v>
      </c>
      <c r="F1698" s="273">
        <v>52.619</v>
      </c>
      <c r="G1698" s="458" t="s">
        <v>3168</v>
      </c>
      <c r="H1698" s="496"/>
      <c r="I1698" s="249"/>
      <c r="J1698" s="302"/>
      <c r="K1698" s="302"/>
      <c r="L1698" s="302"/>
      <c r="M1698" s="302"/>
      <c r="N1698" s="447">
        <v>0</v>
      </c>
      <c r="O1698" s="302"/>
      <c r="P1698" s="241"/>
      <c r="Q1698" s="33">
        <f>[2]Metryka!$C$25</f>
        <v>0</v>
      </c>
      <c r="R1698" s="85">
        <f>[2]Metryka!$D$25</f>
        <v>0</v>
      </c>
      <c r="S1698" s="90">
        <f>[2]Metryka!$E$25</f>
        <v>0</v>
      </c>
      <c r="T1698" s="33" t="s">
        <v>1525</v>
      </c>
      <c r="U1698" s="33" t="s">
        <v>7700</v>
      </c>
      <c r="V1698" s="33" t="s">
        <v>7701</v>
      </c>
      <c r="W1698" s="33" t="s">
        <v>5928</v>
      </c>
      <c r="X1698" s="33" t="s">
        <v>4646</v>
      </c>
      <c r="Y1698" s="33" t="s">
        <v>7702</v>
      </c>
    </row>
    <row r="1699" spans="1:25" ht="15" customHeight="1">
      <c r="A1699" s="453">
        <f>[2]Metryka!$C$3</f>
        <v>0</v>
      </c>
      <c r="B1699" s="264" t="s">
        <v>1353</v>
      </c>
      <c r="C1699" s="264">
        <v>6255</v>
      </c>
      <c r="D1699" s="264" t="s">
        <v>4064</v>
      </c>
      <c r="E1699" s="273">
        <v>17.552399999999999</v>
      </c>
      <c r="F1699" s="273">
        <v>50.788200000000003</v>
      </c>
      <c r="G1699" s="458" t="s">
        <v>3176</v>
      </c>
      <c r="H1699" s="496"/>
      <c r="I1699" s="249"/>
      <c r="J1699" s="302"/>
      <c r="K1699" s="302"/>
      <c r="L1699" s="302"/>
      <c r="M1699" s="302"/>
      <c r="N1699" s="447">
        <v>0</v>
      </c>
      <c r="O1699" s="302"/>
      <c r="P1699" s="241"/>
      <c r="Q1699" s="33">
        <f>[2]Metryka!$C$25</f>
        <v>0</v>
      </c>
      <c r="R1699" s="85">
        <f>[2]Metryka!$D$25</f>
        <v>0</v>
      </c>
      <c r="S1699" s="90">
        <f>[2]Metryka!$E$25</f>
        <v>0</v>
      </c>
      <c r="T1699" s="33" t="s">
        <v>1241</v>
      </c>
      <c r="U1699" s="33" t="s">
        <v>7703</v>
      </c>
      <c r="V1699" s="33" t="s">
        <v>7577</v>
      </c>
      <c r="W1699" s="33" t="s">
        <v>6089</v>
      </c>
      <c r="X1699" s="33" t="s">
        <v>4639</v>
      </c>
      <c r="Y1699" s="33" t="s">
        <v>7704</v>
      </c>
    </row>
    <row r="1700" spans="1:25" ht="15" customHeight="1">
      <c r="A1700" s="453">
        <f>[2]Metryka!$C$3</f>
        <v>0</v>
      </c>
      <c r="B1700" s="264" t="s">
        <v>1354</v>
      </c>
      <c r="C1700" s="264">
        <v>3161</v>
      </c>
      <c r="D1700" s="264" t="s">
        <v>4123</v>
      </c>
      <c r="E1700" s="273">
        <v>20.3872</v>
      </c>
      <c r="F1700" s="273">
        <v>49.737000000000002</v>
      </c>
      <c r="G1700" s="458" t="s">
        <v>3166</v>
      </c>
      <c r="H1700" s="496"/>
      <c r="I1700" s="249"/>
      <c r="J1700" s="302"/>
      <c r="K1700" s="302"/>
      <c r="L1700" s="302"/>
      <c r="M1700" s="302"/>
      <c r="N1700" s="447">
        <v>0</v>
      </c>
      <c r="O1700" s="302"/>
      <c r="P1700" s="241"/>
      <c r="Q1700" s="33">
        <f>[2]Metryka!$C$25</f>
        <v>0</v>
      </c>
      <c r="R1700" s="85">
        <f>[2]Metryka!$D$25</f>
        <v>0</v>
      </c>
      <c r="S1700" s="90">
        <f>[2]Metryka!$E$25</f>
        <v>0</v>
      </c>
      <c r="T1700" s="33" t="s">
        <v>1253</v>
      </c>
      <c r="U1700" s="33" t="s">
        <v>1253</v>
      </c>
      <c r="V1700" s="33" t="s">
        <v>5597</v>
      </c>
      <c r="W1700" s="33" t="s">
        <v>5393</v>
      </c>
      <c r="X1700" s="33" t="s">
        <v>4637</v>
      </c>
      <c r="Y1700" s="33" t="s">
        <v>5597</v>
      </c>
    </row>
    <row r="1701" spans="1:25" ht="15" customHeight="1">
      <c r="A1701" s="453">
        <f>[2]Metryka!$C$3</f>
        <v>0</v>
      </c>
      <c r="B1701" s="264" t="s">
        <v>1355</v>
      </c>
      <c r="C1701" s="264">
        <v>6256</v>
      </c>
      <c r="D1701" s="264" t="s">
        <v>4031</v>
      </c>
      <c r="E1701" s="273">
        <v>16.673400000000001</v>
      </c>
      <c r="F1701" s="273">
        <v>51.298699999999997</v>
      </c>
      <c r="G1701" s="458" t="s">
        <v>3184</v>
      </c>
      <c r="H1701" s="496"/>
      <c r="I1701" s="249"/>
      <c r="J1701" s="302"/>
      <c r="K1701" s="302"/>
      <c r="L1701" s="302"/>
      <c r="M1701" s="302"/>
      <c r="N1701" s="447">
        <v>0</v>
      </c>
      <c r="O1701" s="302"/>
      <c r="P1701" s="241"/>
      <c r="Q1701" s="33">
        <f>[2]Metryka!$C$25</f>
        <v>0</v>
      </c>
      <c r="R1701" s="85">
        <f>[2]Metryka!$D$25</f>
        <v>0</v>
      </c>
      <c r="S1701" s="90">
        <f>[2]Metryka!$E$25</f>
        <v>0</v>
      </c>
      <c r="T1701" s="33" t="s">
        <v>2763</v>
      </c>
      <c r="U1701" s="33" t="s">
        <v>7705</v>
      </c>
      <c r="V1701" s="33" t="s">
        <v>7706</v>
      </c>
      <c r="W1701" s="33" t="s">
        <v>6306</v>
      </c>
      <c r="X1701" s="33" t="s">
        <v>4632</v>
      </c>
      <c r="Y1701" s="33" t="s">
        <v>7707</v>
      </c>
    </row>
    <row r="1702" spans="1:25" ht="15" customHeight="1">
      <c r="A1702" s="453">
        <f>[2]Metryka!$C$3</f>
        <v>0</v>
      </c>
      <c r="B1702" s="264" t="s">
        <v>1356</v>
      </c>
      <c r="C1702" s="264">
        <v>3162</v>
      </c>
      <c r="D1702" s="264" t="s">
        <v>3982</v>
      </c>
      <c r="E1702" s="273">
        <v>21.004000000000001</v>
      </c>
      <c r="F1702" s="273">
        <v>49.912500000000001</v>
      </c>
      <c r="G1702" s="458" t="s">
        <v>3166</v>
      </c>
      <c r="H1702" s="496"/>
      <c r="I1702" s="249"/>
      <c r="J1702" s="302"/>
      <c r="K1702" s="302"/>
      <c r="L1702" s="302"/>
      <c r="M1702" s="302"/>
      <c r="N1702" s="447">
        <v>0</v>
      </c>
      <c r="O1702" s="302"/>
      <c r="P1702" s="241"/>
      <c r="Q1702" s="33">
        <f>[2]Metryka!$C$25</f>
        <v>0</v>
      </c>
      <c r="R1702" s="85">
        <f>[2]Metryka!$D$25</f>
        <v>0</v>
      </c>
      <c r="S1702" s="90">
        <f>[2]Metryka!$E$25</f>
        <v>0</v>
      </c>
      <c r="T1702" s="33" t="s">
        <v>2537</v>
      </c>
      <c r="U1702" s="33" t="s">
        <v>7626</v>
      </c>
      <c r="V1702" s="33" t="s">
        <v>7627</v>
      </c>
      <c r="W1702" s="33" t="s">
        <v>5609</v>
      </c>
      <c r="X1702" s="33" t="s">
        <v>4637</v>
      </c>
      <c r="Y1702" s="33" t="s">
        <v>7628</v>
      </c>
    </row>
    <row r="1703" spans="1:25" ht="15" customHeight="1">
      <c r="A1703" s="453">
        <f>[2]Metryka!$C$3</f>
        <v>0</v>
      </c>
      <c r="B1703" s="264" t="s">
        <v>1357</v>
      </c>
      <c r="C1703" s="264">
        <v>3217</v>
      </c>
      <c r="D1703" s="264" t="s">
        <v>3982</v>
      </c>
      <c r="E1703" s="273">
        <v>20.9496</v>
      </c>
      <c r="F1703" s="273">
        <v>49.9283</v>
      </c>
      <c r="G1703" s="458" t="s">
        <v>3166</v>
      </c>
      <c r="H1703" s="496"/>
      <c r="I1703" s="249"/>
      <c r="J1703" s="302"/>
      <c r="K1703" s="302"/>
      <c r="L1703" s="302"/>
      <c r="M1703" s="302"/>
      <c r="N1703" s="447">
        <v>0</v>
      </c>
      <c r="O1703" s="302"/>
      <c r="P1703" s="241"/>
      <c r="Q1703" s="33">
        <f>[2]Metryka!$C$25</f>
        <v>0</v>
      </c>
      <c r="R1703" s="85">
        <f>[2]Metryka!$D$25</f>
        <v>0</v>
      </c>
      <c r="S1703" s="90">
        <f>[2]Metryka!$E$25</f>
        <v>0</v>
      </c>
      <c r="T1703" s="33" t="s">
        <v>7339</v>
      </c>
      <c r="U1703" s="33" t="s">
        <v>7339</v>
      </c>
      <c r="V1703" s="33" t="s">
        <v>7340</v>
      </c>
      <c r="W1703" s="33" t="s">
        <v>5609</v>
      </c>
      <c r="X1703" s="33" t="s">
        <v>4637</v>
      </c>
      <c r="Y1703" s="33" t="s">
        <v>7340</v>
      </c>
    </row>
    <row r="1704" spans="1:25" ht="15" customHeight="1">
      <c r="A1704" s="453">
        <f>[2]Metryka!$C$3</f>
        <v>0</v>
      </c>
      <c r="B1704" s="264" t="s">
        <v>1358</v>
      </c>
      <c r="C1704" s="264">
        <v>110</v>
      </c>
      <c r="D1704" s="264" t="s">
        <v>4341</v>
      </c>
      <c r="E1704" s="273">
        <v>19.953700000000001</v>
      </c>
      <c r="F1704" s="273">
        <v>52.106099999999998</v>
      </c>
      <c r="G1704" s="458" t="s">
        <v>3169</v>
      </c>
      <c r="H1704" s="496"/>
      <c r="I1704" s="249"/>
      <c r="J1704" s="302"/>
      <c r="K1704" s="302"/>
      <c r="L1704" s="302"/>
      <c r="M1704" s="302"/>
      <c r="N1704" s="447">
        <v>0</v>
      </c>
      <c r="O1704" s="302"/>
      <c r="P1704" s="241"/>
      <c r="Q1704" s="33">
        <f>[2]Metryka!$C$25</f>
        <v>0</v>
      </c>
      <c r="R1704" s="85">
        <f>[2]Metryka!$D$25</f>
        <v>0</v>
      </c>
      <c r="S1704" s="90">
        <f>[2]Metryka!$E$25</f>
        <v>0</v>
      </c>
      <c r="T1704" s="33" t="s">
        <v>7708</v>
      </c>
      <c r="U1704" s="33" t="s">
        <v>7708</v>
      </c>
      <c r="V1704" s="33" t="s">
        <v>7709</v>
      </c>
      <c r="W1704" s="33" t="s">
        <v>6053</v>
      </c>
      <c r="X1704" s="33" t="s">
        <v>4636</v>
      </c>
      <c r="Y1704" s="33" t="s">
        <v>7709</v>
      </c>
    </row>
    <row r="1705" spans="1:25" ht="15" customHeight="1">
      <c r="A1705" s="453">
        <f>[2]Metryka!$C$3</f>
        <v>0</v>
      </c>
      <c r="B1705" s="264" t="s">
        <v>1359</v>
      </c>
      <c r="C1705" s="264">
        <v>1256</v>
      </c>
      <c r="D1705" s="264" t="s">
        <v>4342</v>
      </c>
      <c r="E1705" s="273">
        <v>19.9468</v>
      </c>
      <c r="F1705" s="273">
        <v>52.093000000000004</v>
      </c>
      <c r="G1705" s="458" t="s">
        <v>3169</v>
      </c>
      <c r="H1705" s="496"/>
      <c r="I1705" s="249"/>
      <c r="J1705" s="302"/>
      <c r="K1705" s="302"/>
      <c r="L1705" s="302"/>
      <c r="M1705" s="302"/>
      <c r="N1705" s="447">
        <v>0</v>
      </c>
      <c r="O1705" s="302"/>
      <c r="P1705" s="241"/>
      <c r="Q1705" s="33">
        <f>[2]Metryka!$C$25</f>
        <v>0</v>
      </c>
      <c r="R1705" s="85">
        <f>[2]Metryka!$D$25</f>
        <v>0</v>
      </c>
      <c r="S1705" s="90">
        <f>[2]Metryka!$E$25</f>
        <v>0</v>
      </c>
      <c r="T1705" s="33" t="s">
        <v>7708</v>
      </c>
      <c r="U1705" s="33" t="s">
        <v>7708</v>
      </c>
      <c r="V1705" s="33" t="s">
        <v>7709</v>
      </c>
      <c r="W1705" s="33" t="s">
        <v>6053</v>
      </c>
      <c r="X1705" s="33" t="s">
        <v>4636</v>
      </c>
      <c r="Y1705" s="33" t="s">
        <v>7709</v>
      </c>
    </row>
    <row r="1706" spans="1:25" ht="15" customHeight="1">
      <c r="A1706" s="453">
        <f>[2]Metryka!$C$3</f>
        <v>0</v>
      </c>
      <c r="B1706" s="264" t="s">
        <v>3507</v>
      </c>
      <c r="C1706" s="264">
        <v>7269</v>
      </c>
      <c r="D1706" s="264"/>
      <c r="E1706" s="273"/>
      <c r="F1706" s="273"/>
      <c r="G1706" s="458" t="s">
        <v>3168</v>
      </c>
      <c r="H1706" s="496"/>
      <c r="I1706" s="249"/>
      <c r="J1706" s="302"/>
      <c r="K1706" s="302"/>
      <c r="L1706" s="302"/>
      <c r="M1706" s="302"/>
      <c r="N1706" s="447">
        <v>0</v>
      </c>
      <c r="O1706" s="302"/>
      <c r="P1706" s="241"/>
      <c r="Q1706" s="33">
        <f>[2]Metryka!$C$25</f>
        <v>0</v>
      </c>
      <c r="R1706" s="85">
        <f>[2]Metryka!$D$25</f>
        <v>0</v>
      </c>
      <c r="S1706" s="90">
        <f>[2]Metryka!$E$25</f>
        <v>0</v>
      </c>
      <c r="T1706" s="33">
        <v>0</v>
      </c>
      <c r="U1706" s="33">
        <v>0</v>
      </c>
      <c r="V1706" s="33">
        <v>0</v>
      </c>
      <c r="W1706" s="33">
        <v>0</v>
      </c>
      <c r="X1706" s="33">
        <v>0</v>
      </c>
      <c r="Y1706" s="33">
        <v>0</v>
      </c>
    </row>
    <row r="1707" spans="1:25" ht="15" customHeight="1">
      <c r="A1707" s="453">
        <f>[2]Metryka!$C$3</f>
        <v>0</v>
      </c>
      <c r="B1707" s="264" t="s">
        <v>1360</v>
      </c>
      <c r="C1707" s="264">
        <v>8216</v>
      </c>
      <c r="D1707" s="264" t="s">
        <v>4040</v>
      </c>
      <c r="E1707" s="273">
        <v>14.866</v>
      </c>
      <c r="F1707" s="273">
        <v>53.689799999999998</v>
      </c>
      <c r="G1707" s="458" t="s">
        <v>3178</v>
      </c>
      <c r="H1707" s="496"/>
      <c r="I1707" s="249"/>
      <c r="J1707" s="302"/>
      <c r="K1707" s="302"/>
      <c r="L1707" s="302"/>
      <c r="M1707" s="302"/>
      <c r="N1707" s="447">
        <v>0</v>
      </c>
      <c r="O1707" s="302"/>
      <c r="P1707" s="241"/>
      <c r="Q1707" s="33">
        <f>[2]Metryka!$C$25</f>
        <v>0</v>
      </c>
      <c r="R1707" s="85">
        <f>[2]Metryka!$D$25</f>
        <v>0</v>
      </c>
      <c r="S1707" s="90">
        <f>[2]Metryka!$E$25</f>
        <v>0</v>
      </c>
      <c r="T1707" s="33" t="s">
        <v>7710</v>
      </c>
      <c r="U1707" s="33" t="s">
        <v>7711</v>
      </c>
      <c r="V1707" s="33" t="s">
        <v>7712</v>
      </c>
      <c r="W1707" s="33" t="s">
        <v>6110</v>
      </c>
      <c r="X1707" s="33" t="s">
        <v>4647</v>
      </c>
      <c r="Y1707" s="33" t="s">
        <v>7712</v>
      </c>
    </row>
    <row r="1708" spans="1:25" ht="15" customHeight="1">
      <c r="A1708" s="453">
        <f>[2]Metryka!$C$3</f>
        <v>0</v>
      </c>
      <c r="B1708" s="264" t="s">
        <v>1361</v>
      </c>
      <c r="C1708" s="264">
        <v>1257</v>
      </c>
      <c r="D1708" s="264" t="s">
        <v>4343</v>
      </c>
      <c r="E1708" s="273">
        <v>19.614999999999998</v>
      </c>
      <c r="F1708" s="273">
        <v>51.741999999999997</v>
      </c>
      <c r="G1708" s="458" t="s">
        <v>3169</v>
      </c>
      <c r="H1708" s="496"/>
      <c r="I1708" s="249"/>
      <c r="J1708" s="302"/>
      <c r="K1708" s="302"/>
      <c r="L1708" s="302"/>
      <c r="M1708" s="302"/>
      <c r="N1708" s="447">
        <v>0</v>
      </c>
      <c r="O1708" s="302"/>
      <c r="P1708" s="241"/>
      <c r="Q1708" s="33">
        <f>[2]Metryka!$C$25</f>
        <v>0</v>
      </c>
      <c r="R1708" s="85">
        <f>[2]Metryka!$D$25</f>
        <v>0</v>
      </c>
      <c r="S1708" s="90">
        <f>[2]Metryka!$E$25</f>
        <v>0</v>
      </c>
      <c r="T1708" s="33" t="s">
        <v>4776</v>
      </c>
      <c r="U1708" s="33" t="s">
        <v>5613</v>
      </c>
      <c r="V1708" s="33" t="s">
        <v>5614</v>
      </c>
      <c r="W1708" s="33" t="s">
        <v>5615</v>
      </c>
      <c r="X1708" s="33" t="s">
        <v>4636</v>
      </c>
      <c r="Y1708" s="33" t="s">
        <v>7713</v>
      </c>
    </row>
    <row r="1709" spans="1:25" ht="15" customHeight="1">
      <c r="A1709" s="453">
        <f>[2]Metryka!$C$3</f>
        <v>0</v>
      </c>
      <c r="B1709" s="264" t="s">
        <v>5067</v>
      </c>
      <c r="C1709" s="264">
        <v>6562</v>
      </c>
      <c r="D1709" s="264">
        <v>541</v>
      </c>
      <c r="E1709" s="273">
        <v>19.612916999999999</v>
      </c>
      <c r="F1709" s="273">
        <v>51.741647</v>
      </c>
      <c r="G1709" s="458" t="s">
        <v>3169</v>
      </c>
      <c r="H1709" s="496"/>
      <c r="I1709" s="249"/>
      <c r="J1709" s="302"/>
      <c r="K1709" s="302"/>
      <c r="L1709" s="302"/>
      <c r="M1709" s="302"/>
      <c r="N1709" s="447">
        <v>0</v>
      </c>
      <c r="O1709" s="302"/>
      <c r="P1709" s="241"/>
      <c r="Q1709" s="33">
        <f>[2]Metryka!$C$25</f>
        <v>0</v>
      </c>
      <c r="R1709" s="85">
        <f>[2]Metryka!$D$25</f>
        <v>0</v>
      </c>
      <c r="S1709" s="90">
        <f>[2]Metryka!$E$25</f>
        <v>0</v>
      </c>
      <c r="T1709" s="33" t="s">
        <v>4776</v>
      </c>
      <c r="U1709" s="33" t="s">
        <v>5613</v>
      </c>
      <c r="V1709" s="33" t="s">
        <v>5614</v>
      </c>
      <c r="W1709" s="33" t="s">
        <v>5615</v>
      </c>
      <c r="X1709" s="33" t="s">
        <v>4636</v>
      </c>
      <c r="Y1709" s="33" t="s">
        <v>7713</v>
      </c>
    </row>
    <row r="1710" spans="1:25" ht="15" customHeight="1">
      <c r="A1710" s="453">
        <f>[2]Metryka!$C$3</f>
        <v>0</v>
      </c>
      <c r="B1710" s="264" t="s">
        <v>1362</v>
      </c>
      <c r="C1710" s="264">
        <v>6560</v>
      </c>
      <c r="D1710" s="264" t="s">
        <v>4120</v>
      </c>
      <c r="E1710" s="273">
        <v>19.456600000000002</v>
      </c>
      <c r="F1710" s="294">
        <v>51.815399999999997</v>
      </c>
      <c r="G1710" s="458" t="s">
        <v>3169</v>
      </c>
      <c r="H1710" s="496"/>
      <c r="I1710" s="249"/>
      <c r="J1710" s="302"/>
      <c r="K1710" s="302"/>
      <c r="L1710" s="302"/>
      <c r="M1710" s="302"/>
      <c r="N1710" s="447">
        <v>0</v>
      </c>
      <c r="O1710" s="302"/>
      <c r="P1710" s="241"/>
      <c r="Q1710" s="33">
        <f>[2]Metryka!$C$25</f>
        <v>0</v>
      </c>
      <c r="R1710" s="85">
        <f>[2]Metryka!$D$25</f>
        <v>0</v>
      </c>
      <c r="S1710" s="90">
        <f>[2]Metryka!$E$25</f>
        <v>0</v>
      </c>
      <c r="T1710" s="33" t="s">
        <v>4776</v>
      </c>
      <c r="U1710" s="33" t="s">
        <v>5617</v>
      </c>
      <c r="V1710" s="33" t="s">
        <v>5614</v>
      </c>
      <c r="W1710" s="33" t="s">
        <v>5615</v>
      </c>
      <c r="X1710" s="33" t="s">
        <v>4636</v>
      </c>
      <c r="Y1710" s="33" t="s">
        <v>7714</v>
      </c>
    </row>
    <row r="1711" spans="1:25" ht="15" customHeight="1">
      <c r="A1711" s="453">
        <f>[2]Metryka!$C$3</f>
        <v>0</v>
      </c>
      <c r="B1711" s="264" t="s">
        <v>1363</v>
      </c>
      <c r="C1711" s="264">
        <v>111</v>
      </c>
      <c r="D1711" s="264" t="s">
        <v>4344</v>
      </c>
      <c r="E1711" s="273">
        <v>19.484500000000001</v>
      </c>
      <c r="F1711" s="273">
        <v>51.726300000000002</v>
      </c>
      <c r="G1711" s="458" t="s">
        <v>3169</v>
      </c>
      <c r="H1711" s="496"/>
      <c r="I1711" s="249"/>
      <c r="J1711" s="302"/>
      <c r="K1711" s="302"/>
      <c r="L1711" s="302"/>
      <c r="M1711" s="302"/>
      <c r="N1711" s="447">
        <v>0</v>
      </c>
      <c r="O1711" s="302"/>
      <c r="P1711" s="241"/>
      <c r="Q1711" s="33">
        <f>[2]Metryka!$C$25</f>
        <v>0</v>
      </c>
      <c r="R1711" s="85">
        <f>[2]Metryka!$D$25</f>
        <v>0</v>
      </c>
      <c r="S1711" s="90">
        <f>[2]Metryka!$E$25</f>
        <v>0</v>
      </c>
      <c r="T1711" s="33" t="s">
        <v>4776</v>
      </c>
      <c r="U1711" s="33" t="s">
        <v>5616</v>
      </c>
      <c r="V1711" s="33" t="s">
        <v>5614</v>
      </c>
      <c r="W1711" s="33" t="s">
        <v>5615</v>
      </c>
      <c r="X1711" s="33" t="s">
        <v>4636</v>
      </c>
      <c r="Y1711" s="33" t="s">
        <v>7715</v>
      </c>
    </row>
    <row r="1712" spans="1:25" ht="15" customHeight="1">
      <c r="A1712" s="453">
        <f>[2]Metryka!$C$3</f>
        <v>0</v>
      </c>
      <c r="B1712" s="264" t="s">
        <v>1364</v>
      </c>
      <c r="C1712" s="264">
        <v>6498</v>
      </c>
      <c r="D1712" s="264" t="s">
        <v>4345</v>
      </c>
      <c r="E1712" s="273">
        <v>19.5105</v>
      </c>
      <c r="F1712" s="273">
        <v>51.735900000000001</v>
      </c>
      <c r="G1712" s="458" t="s">
        <v>3169</v>
      </c>
      <c r="H1712" s="496"/>
      <c r="I1712" s="249"/>
      <c r="J1712" s="302"/>
      <c r="K1712" s="302"/>
      <c r="L1712" s="302"/>
      <c r="M1712" s="302"/>
      <c r="N1712" s="447">
        <v>0</v>
      </c>
      <c r="O1712" s="302"/>
      <c r="P1712" s="241"/>
      <c r="Q1712" s="33">
        <f>[2]Metryka!$C$25</f>
        <v>0</v>
      </c>
      <c r="R1712" s="85">
        <f>[2]Metryka!$D$25</f>
        <v>0</v>
      </c>
      <c r="S1712" s="90">
        <f>[2]Metryka!$E$25</f>
        <v>0</v>
      </c>
      <c r="T1712" s="33" t="s">
        <v>4776</v>
      </c>
      <c r="U1712" s="33" t="s">
        <v>5616</v>
      </c>
      <c r="V1712" s="33" t="s">
        <v>5614</v>
      </c>
      <c r="W1712" s="33" t="s">
        <v>5615</v>
      </c>
      <c r="X1712" s="33" t="s">
        <v>4636</v>
      </c>
      <c r="Y1712" s="33" t="s">
        <v>7715</v>
      </c>
    </row>
    <row r="1713" spans="1:25" ht="15" customHeight="1">
      <c r="A1713" s="453">
        <f>[2]Metryka!$C$3</f>
        <v>0</v>
      </c>
      <c r="B1713" s="264" t="s">
        <v>3508</v>
      </c>
      <c r="C1713" s="264">
        <v>112</v>
      </c>
      <c r="D1713" s="264" t="s">
        <v>4346</v>
      </c>
      <c r="E1713" s="273">
        <v>19.469000000000001</v>
      </c>
      <c r="F1713" s="273">
        <v>51.768999999999998</v>
      </c>
      <c r="G1713" s="458" t="s">
        <v>3169</v>
      </c>
      <c r="H1713" s="496"/>
      <c r="I1713" s="249"/>
      <c r="J1713" s="302"/>
      <c r="K1713" s="302"/>
      <c r="L1713" s="302"/>
      <c r="M1713" s="302"/>
      <c r="N1713" s="447">
        <v>0</v>
      </c>
      <c r="O1713" s="302"/>
      <c r="P1713" s="241"/>
      <c r="Q1713" s="33">
        <f>[2]Metryka!$C$25</f>
        <v>0</v>
      </c>
      <c r="R1713" s="85">
        <f>[2]Metryka!$D$25</f>
        <v>0</v>
      </c>
      <c r="S1713" s="90">
        <f>[2]Metryka!$E$25</f>
        <v>0</v>
      </c>
      <c r="T1713" s="33" t="s">
        <v>4776</v>
      </c>
      <c r="U1713" s="33" t="s">
        <v>7716</v>
      </c>
      <c r="V1713" s="33" t="s">
        <v>5614</v>
      </c>
      <c r="W1713" s="33" t="s">
        <v>5615</v>
      </c>
      <c r="X1713" s="33" t="s">
        <v>4636</v>
      </c>
      <c r="Y1713" s="33" t="s">
        <v>7717</v>
      </c>
    </row>
    <row r="1714" spans="1:25" ht="15" customHeight="1">
      <c r="A1714" s="453">
        <f>[2]Metryka!$C$3</f>
        <v>0</v>
      </c>
      <c r="B1714" s="264" t="s">
        <v>1365</v>
      </c>
      <c r="C1714" s="264">
        <v>113</v>
      </c>
      <c r="D1714" s="264" t="s">
        <v>4347</v>
      </c>
      <c r="E1714" s="273">
        <v>19.4299</v>
      </c>
      <c r="F1714" s="273">
        <v>51.758000000000003</v>
      </c>
      <c r="G1714" s="458" t="s">
        <v>3169</v>
      </c>
      <c r="H1714" s="496"/>
      <c r="I1714" s="249"/>
      <c r="J1714" s="302"/>
      <c r="K1714" s="302"/>
      <c r="L1714" s="302"/>
      <c r="M1714" s="302"/>
      <c r="N1714" s="447">
        <v>0</v>
      </c>
      <c r="O1714" s="302"/>
      <c r="P1714" s="241"/>
      <c r="Q1714" s="33">
        <f>[2]Metryka!$C$25</f>
        <v>0</v>
      </c>
      <c r="R1714" s="85">
        <f>[2]Metryka!$D$25</f>
        <v>0</v>
      </c>
      <c r="S1714" s="90">
        <f>[2]Metryka!$E$25</f>
        <v>0</v>
      </c>
      <c r="T1714" s="33" t="s">
        <v>4776</v>
      </c>
      <c r="U1714" s="33" t="s">
        <v>5618</v>
      </c>
      <c r="V1714" s="33" t="s">
        <v>5614</v>
      </c>
      <c r="W1714" s="33" t="s">
        <v>5615</v>
      </c>
      <c r="X1714" s="33" t="s">
        <v>4636</v>
      </c>
      <c r="Y1714" s="33" t="s">
        <v>7718</v>
      </c>
    </row>
    <row r="1715" spans="1:25" ht="15" customHeight="1">
      <c r="A1715" s="453">
        <f>[2]Metryka!$C$3</f>
        <v>0</v>
      </c>
      <c r="B1715" s="264" t="s">
        <v>1366</v>
      </c>
      <c r="C1715" s="264">
        <v>6509</v>
      </c>
      <c r="D1715" s="264" t="s">
        <v>4120</v>
      </c>
      <c r="E1715" s="273">
        <v>19.4861</v>
      </c>
      <c r="F1715" s="273">
        <v>51.800199999999997</v>
      </c>
      <c r="G1715" s="458" t="s">
        <v>3169</v>
      </c>
      <c r="H1715" s="496"/>
      <c r="I1715" s="249"/>
      <c r="J1715" s="302"/>
      <c r="K1715" s="302"/>
      <c r="L1715" s="302"/>
      <c r="M1715" s="302"/>
      <c r="N1715" s="447">
        <v>0</v>
      </c>
      <c r="O1715" s="302"/>
      <c r="P1715" s="241"/>
      <c r="Q1715" s="33">
        <f>[2]Metryka!$C$25</f>
        <v>0</v>
      </c>
      <c r="R1715" s="85">
        <f>[2]Metryka!$D$25</f>
        <v>0</v>
      </c>
      <c r="S1715" s="90">
        <f>[2]Metryka!$E$25</f>
        <v>0</v>
      </c>
      <c r="T1715" s="33" t="s">
        <v>4776</v>
      </c>
      <c r="U1715" s="33" t="s">
        <v>5617</v>
      </c>
      <c r="V1715" s="33" t="s">
        <v>5614</v>
      </c>
      <c r="W1715" s="33" t="s">
        <v>5615</v>
      </c>
      <c r="X1715" s="33" t="s">
        <v>4636</v>
      </c>
      <c r="Y1715" s="33" t="s">
        <v>7714</v>
      </c>
    </row>
    <row r="1716" spans="1:25" ht="15" customHeight="1">
      <c r="A1716" s="453">
        <f>[2]Metryka!$C$3</f>
        <v>0</v>
      </c>
      <c r="B1716" s="264" t="s">
        <v>3509</v>
      </c>
      <c r="C1716" s="264">
        <v>1260</v>
      </c>
      <c r="D1716" s="264" t="s">
        <v>4343</v>
      </c>
      <c r="E1716" s="273">
        <v>19.507400000000001</v>
      </c>
      <c r="F1716" s="273">
        <v>51.7667</v>
      </c>
      <c r="G1716" s="458" t="s">
        <v>3169</v>
      </c>
      <c r="H1716" s="496"/>
      <c r="I1716" s="249"/>
      <c r="J1716" s="302"/>
      <c r="K1716" s="302"/>
      <c r="L1716" s="302"/>
      <c r="M1716" s="302"/>
      <c r="N1716" s="447">
        <v>0</v>
      </c>
      <c r="O1716" s="302"/>
      <c r="P1716" s="241"/>
      <c r="Q1716" s="33">
        <f>[2]Metryka!$C$25</f>
        <v>0</v>
      </c>
      <c r="R1716" s="85">
        <f>[2]Metryka!$D$25</f>
        <v>0</v>
      </c>
      <c r="S1716" s="90">
        <f>[2]Metryka!$E$25</f>
        <v>0</v>
      </c>
      <c r="T1716" s="33" t="s">
        <v>4776</v>
      </c>
      <c r="U1716" s="33" t="s">
        <v>5613</v>
      </c>
      <c r="V1716" s="33" t="s">
        <v>5614</v>
      </c>
      <c r="W1716" s="33" t="s">
        <v>5615</v>
      </c>
      <c r="X1716" s="33" t="s">
        <v>4636</v>
      </c>
      <c r="Y1716" s="33" t="s">
        <v>7713</v>
      </c>
    </row>
    <row r="1717" spans="1:25" ht="15" customHeight="1">
      <c r="A1717" s="453">
        <f>[2]Metryka!$C$3</f>
        <v>0</v>
      </c>
      <c r="B1717" s="264" t="s">
        <v>3510</v>
      </c>
      <c r="C1717" s="264">
        <v>1261</v>
      </c>
      <c r="D1717" s="264" t="s">
        <v>4348</v>
      </c>
      <c r="E1717" s="273">
        <v>19.599499999999999</v>
      </c>
      <c r="F1717" s="273">
        <v>51.730400000000003</v>
      </c>
      <c r="G1717" s="458" t="s">
        <v>3169</v>
      </c>
      <c r="H1717" s="496"/>
      <c r="I1717" s="249"/>
      <c r="J1717" s="302"/>
      <c r="K1717" s="302"/>
      <c r="L1717" s="302"/>
      <c r="M1717" s="302"/>
      <c r="N1717" s="447">
        <v>0</v>
      </c>
      <c r="O1717" s="302"/>
      <c r="P1717" s="241"/>
      <c r="Q1717" s="33">
        <f>[2]Metryka!$C$25</f>
        <v>0</v>
      </c>
      <c r="R1717" s="85">
        <f>[2]Metryka!$D$25</f>
        <v>0</v>
      </c>
      <c r="S1717" s="90">
        <f>[2]Metryka!$E$25</f>
        <v>0</v>
      </c>
      <c r="T1717" s="33">
        <v>0</v>
      </c>
      <c r="U1717" s="33">
        <v>0</v>
      </c>
      <c r="V1717" s="33">
        <v>0</v>
      </c>
      <c r="W1717" s="33">
        <v>0</v>
      </c>
      <c r="X1717" s="33">
        <v>0</v>
      </c>
      <c r="Y1717" s="33">
        <v>0</v>
      </c>
    </row>
    <row r="1718" spans="1:25" ht="15" customHeight="1">
      <c r="A1718" s="453">
        <f>[2]Metryka!$C$3</f>
        <v>0</v>
      </c>
      <c r="B1718" s="264" t="s">
        <v>4744</v>
      </c>
      <c r="C1718" s="264">
        <v>1267</v>
      </c>
      <c r="D1718" s="264" t="s">
        <v>4002</v>
      </c>
      <c r="E1718" s="273">
        <v>19.553332999999999</v>
      </c>
      <c r="F1718" s="273">
        <v>51.724167000000001</v>
      </c>
      <c r="G1718" s="458" t="s">
        <v>3169</v>
      </c>
      <c r="H1718" s="496"/>
      <c r="I1718" s="249"/>
      <c r="J1718" s="302"/>
      <c r="K1718" s="302"/>
      <c r="L1718" s="302"/>
      <c r="M1718" s="302"/>
      <c r="N1718" s="447">
        <v>0</v>
      </c>
      <c r="O1718" s="302"/>
      <c r="P1718" s="241"/>
      <c r="Q1718" s="33">
        <f>[2]Metryka!$C$25</f>
        <v>0</v>
      </c>
      <c r="R1718" s="85">
        <f>[2]Metryka!$D$25</f>
        <v>0</v>
      </c>
      <c r="S1718" s="90">
        <f>[2]Metryka!$E$25</f>
        <v>0</v>
      </c>
      <c r="T1718" s="33" t="s">
        <v>4776</v>
      </c>
      <c r="U1718" s="33" t="s">
        <v>5616</v>
      </c>
      <c r="V1718" s="33" t="s">
        <v>5614</v>
      </c>
      <c r="W1718" s="33" t="s">
        <v>5615</v>
      </c>
      <c r="X1718" s="33" t="s">
        <v>4636</v>
      </c>
      <c r="Y1718" s="33" t="s">
        <v>7715</v>
      </c>
    </row>
    <row r="1719" spans="1:25" ht="15" customHeight="1">
      <c r="A1719" s="453">
        <f>[2]Metryka!$C$3</f>
        <v>0</v>
      </c>
      <c r="B1719" s="264" t="s">
        <v>1367</v>
      </c>
      <c r="C1719" s="264">
        <v>1259</v>
      </c>
      <c r="D1719" s="264" t="s">
        <v>4002</v>
      </c>
      <c r="E1719" s="273">
        <v>19.5959</v>
      </c>
      <c r="F1719" s="273">
        <v>51.729900000000001</v>
      </c>
      <c r="G1719" s="458" t="s">
        <v>3169</v>
      </c>
      <c r="H1719" s="496"/>
      <c r="I1719" s="249"/>
      <c r="J1719" s="302"/>
      <c r="K1719" s="302"/>
      <c r="L1719" s="302"/>
      <c r="M1719" s="302"/>
      <c r="N1719" s="447">
        <v>0</v>
      </c>
      <c r="O1719" s="302"/>
      <c r="P1719" s="241"/>
      <c r="Q1719" s="33">
        <f>[2]Metryka!$C$25</f>
        <v>0</v>
      </c>
      <c r="R1719" s="85">
        <f>[2]Metryka!$D$25</f>
        <v>0</v>
      </c>
      <c r="S1719" s="90">
        <f>[2]Metryka!$E$25</f>
        <v>0</v>
      </c>
      <c r="T1719" s="33" t="s">
        <v>4776</v>
      </c>
      <c r="U1719" s="33" t="s">
        <v>5613</v>
      </c>
      <c r="V1719" s="33" t="s">
        <v>5614</v>
      </c>
      <c r="W1719" s="33" t="s">
        <v>5615</v>
      </c>
      <c r="X1719" s="33" t="s">
        <v>4636</v>
      </c>
      <c r="Y1719" s="33" t="s">
        <v>7713</v>
      </c>
    </row>
    <row r="1720" spans="1:25" ht="15" customHeight="1">
      <c r="A1720" s="453">
        <f>[2]Metryka!$C$3</f>
        <v>0</v>
      </c>
      <c r="B1720" s="264" t="s">
        <v>4745</v>
      </c>
      <c r="C1720" s="264">
        <v>1268</v>
      </c>
      <c r="D1720" s="264" t="s">
        <v>4002</v>
      </c>
      <c r="E1720" s="273">
        <v>19.576799999999999</v>
      </c>
      <c r="F1720" s="273">
        <v>51.7273</v>
      </c>
      <c r="G1720" s="458" t="s">
        <v>3169</v>
      </c>
      <c r="H1720" s="496"/>
      <c r="I1720" s="249"/>
      <c r="J1720" s="302"/>
      <c r="K1720" s="302"/>
      <c r="L1720" s="302"/>
      <c r="M1720" s="302"/>
      <c r="N1720" s="447">
        <v>0</v>
      </c>
      <c r="O1720" s="302"/>
      <c r="P1720" s="241"/>
      <c r="Q1720" s="33">
        <f>[2]Metryka!$C$25</f>
        <v>0</v>
      </c>
      <c r="R1720" s="85">
        <f>[2]Metryka!$D$25</f>
        <v>0</v>
      </c>
      <c r="S1720" s="90">
        <f>[2]Metryka!$E$25</f>
        <v>0</v>
      </c>
      <c r="T1720" s="33" t="s">
        <v>4776</v>
      </c>
      <c r="U1720" s="33" t="s">
        <v>5613</v>
      </c>
      <c r="V1720" s="33" t="s">
        <v>5614</v>
      </c>
      <c r="W1720" s="33" t="s">
        <v>5615</v>
      </c>
      <c r="X1720" s="33" t="s">
        <v>4636</v>
      </c>
      <c r="Y1720" s="33" t="s">
        <v>7713</v>
      </c>
    </row>
    <row r="1721" spans="1:25" ht="15" customHeight="1">
      <c r="A1721" s="453">
        <f>[2]Metryka!$C$3</f>
        <v>0</v>
      </c>
      <c r="B1721" s="264" t="s">
        <v>1368</v>
      </c>
      <c r="C1721" s="264">
        <v>6497</v>
      </c>
      <c r="D1721" s="264" t="s">
        <v>4002</v>
      </c>
      <c r="E1721" s="273">
        <v>19.445</v>
      </c>
      <c r="F1721" s="273">
        <v>51.726399999999998</v>
      </c>
      <c r="G1721" s="458" t="s">
        <v>3169</v>
      </c>
      <c r="H1721" s="496"/>
      <c r="I1721" s="249"/>
      <c r="J1721" s="302"/>
      <c r="K1721" s="302"/>
      <c r="L1721" s="302"/>
      <c r="M1721" s="302"/>
      <c r="N1721" s="447">
        <v>0</v>
      </c>
      <c r="O1721" s="302"/>
      <c r="P1721" s="241"/>
      <c r="Q1721" s="33">
        <f>[2]Metryka!$C$25</f>
        <v>0</v>
      </c>
      <c r="R1721" s="85">
        <f>[2]Metryka!$D$25</f>
        <v>0</v>
      </c>
      <c r="S1721" s="90">
        <f>[2]Metryka!$E$25</f>
        <v>0</v>
      </c>
      <c r="T1721" s="33" t="s">
        <v>4776</v>
      </c>
      <c r="U1721" s="33" t="s">
        <v>5616</v>
      </c>
      <c r="V1721" s="33" t="s">
        <v>5614</v>
      </c>
      <c r="W1721" s="33" t="s">
        <v>5615</v>
      </c>
      <c r="X1721" s="33" t="s">
        <v>4636</v>
      </c>
      <c r="Y1721" s="33" t="s">
        <v>7715</v>
      </c>
    </row>
    <row r="1722" spans="1:25" ht="15" customHeight="1">
      <c r="A1722" s="453">
        <f>[2]Metryka!$C$3</f>
        <v>0</v>
      </c>
      <c r="B1722" s="264" t="s">
        <v>5068</v>
      </c>
      <c r="C1722" s="264">
        <v>6563</v>
      </c>
      <c r="D1722" s="264">
        <v>16</v>
      </c>
      <c r="E1722" s="273">
        <v>19.443358</v>
      </c>
      <c r="F1722" s="273">
        <v>51.826715999999998</v>
      </c>
      <c r="G1722" s="458" t="s">
        <v>3169</v>
      </c>
      <c r="H1722" s="496"/>
      <c r="I1722" s="249"/>
      <c r="J1722" s="302"/>
      <c r="K1722" s="302"/>
      <c r="L1722" s="302"/>
      <c r="M1722" s="302"/>
      <c r="N1722" s="447">
        <v>0</v>
      </c>
      <c r="O1722" s="302"/>
      <c r="P1722" s="241"/>
      <c r="Q1722" s="33">
        <f>[2]Metryka!$C$25</f>
        <v>0</v>
      </c>
      <c r="R1722" s="85">
        <f>[2]Metryka!$D$25</f>
        <v>0</v>
      </c>
      <c r="S1722" s="90">
        <f>[2]Metryka!$E$25</f>
        <v>0</v>
      </c>
      <c r="T1722" s="33" t="s">
        <v>4776</v>
      </c>
      <c r="U1722" s="33" t="s">
        <v>5617</v>
      </c>
      <c r="V1722" s="33" t="s">
        <v>5614</v>
      </c>
      <c r="W1722" s="33" t="s">
        <v>5615</v>
      </c>
      <c r="X1722" s="33" t="s">
        <v>4636</v>
      </c>
      <c r="Y1722" s="33" t="s">
        <v>7714</v>
      </c>
    </row>
    <row r="1723" spans="1:25" ht="15" customHeight="1">
      <c r="A1723" s="453">
        <f>[2]Metryka!$C$3</f>
        <v>0</v>
      </c>
      <c r="B1723" s="264" t="s">
        <v>1369</v>
      </c>
      <c r="C1723" s="264">
        <v>1258</v>
      </c>
      <c r="D1723" s="264" t="s">
        <v>4085</v>
      </c>
      <c r="E1723" s="273">
        <v>19.415800000000001</v>
      </c>
      <c r="F1723" s="273">
        <v>51.822000000000003</v>
      </c>
      <c r="G1723" s="458" t="s">
        <v>3169</v>
      </c>
      <c r="H1723" s="496"/>
      <c r="I1723" s="249"/>
      <c r="J1723" s="302"/>
      <c r="K1723" s="302"/>
      <c r="L1723" s="302"/>
      <c r="M1723" s="302"/>
      <c r="N1723" s="447">
        <v>0</v>
      </c>
      <c r="O1723" s="302"/>
      <c r="P1723" s="241"/>
      <c r="Q1723" s="33">
        <f>[2]Metryka!$C$25</f>
        <v>0</v>
      </c>
      <c r="R1723" s="85">
        <f>[2]Metryka!$D$25</f>
        <v>0</v>
      </c>
      <c r="S1723" s="90">
        <f>[2]Metryka!$E$25</f>
        <v>0</v>
      </c>
      <c r="T1723" s="33" t="s">
        <v>4776</v>
      </c>
      <c r="U1723" s="33" t="s">
        <v>5617</v>
      </c>
      <c r="V1723" s="33" t="s">
        <v>5614</v>
      </c>
      <c r="W1723" s="33" t="s">
        <v>5615</v>
      </c>
      <c r="X1723" s="33" t="s">
        <v>4636</v>
      </c>
      <c r="Y1723" s="33" t="s">
        <v>7714</v>
      </c>
    </row>
    <row r="1724" spans="1:25" ht="15" customHeight="1">
      <c r="A1724" s="453">
        <f>[2]Metryka!$C$3</f>
        <v>0</v>
      </c>
      <c r="B1724" s="264" t="s">
        <v>5069</v>
      </c>
      <c r="C1724" s="264">
        <v>6564</v>
      </c>
      <c r="D1724" s="264">
        <v>14</v>
      </c>
      <c r="E1724" s="273">
        <v>19.406154000000001</v>
      </c>
      <c r="F1724" s="273">
        <v>51.740242000000002</v>
      </c>
      <c r="G1724" s="458" t="s">
        <v>3169</v>
      </c>
      <c r="H1724" s="496"/>
      <c r="I1724" s="249"/>
      <c r="J1724" s="302"/>
      <c r="K1724" s="302"/>
      <c r="L1724" s="302"/>
      <c r="M1724" s="302"/>
      <c r="N1724" s="447">
        <v>0</v>
      </c>
      <c r="O1724" s="302"/>
      <c r="P1724" s="241"/>
      <c r="Q1724" s="33">
        <f>[2]Metryka!$C$25</f>
        <v>0</v>
      </c>
      <c r="R1724" s="85">
        <f>[2]Metryka!$D$25</f>
        <v>0</v>
      </c>
      <c r="S1724" s="90">
        <f>[2]Metryka!$E$25</f>
        <v>0</v>
      </c>
      <c r="T1724" s="33" t="s">
        <v>4776</v>
      </c>
      <c r="U1724" s="33" t="s">
        <v>5618</v>
      </c>
      <c r="V1724" s="33" t="s">
        <v>5614</v>
      </c>
      <c r="W1724" s="33" t="s">
        <v>5615</v>
      </c>
      <c r="X1724" s="33" t="s">
        <v>4636</v>
      </c>
      <c r="Y1724" s="33" t="s">
        <v>7718</v>
      </c>
    </row>
    <row r="1725" spans="1:25" ht="15" customHeight="1">
      <c r="A1725" s="453">
        <f>[2]Metryka!$C$3</f>
        <v>0</v>
      </c>
      <c r="B1725" s="264" t="s">
        <v>1370</v>
      </c>
      <c r="C1725" s="264">
        <v>6501</v>
      </c>
      <c r="D1725" s="264" t="s">
        <v>4120</v>
      </c>
      <c r="E1725" s="273">
        <v>19.5106</v>
      </c>
      <c r="F1725" s="273">
        <v>51.776600000000002</v>
      </c>
      <c r="G1725" s="458" t="s">
        <v>3169</v>
      </c>
      <c r="H1725" s="496"/>
      <c r="I1725" s="249"/>
      <c r="J1725" s="302"/>
      <c r="K1725" s="302"/>
      <c r="L1725" s="302"/>
      <c r="M1725" s="302"/>
      <c r="N1725" s="447">
        <v>0</v>
      </c>
      <c r="O1725" s="302"/>
      <c r="P1725" s="241"/>
      <c r="Q1725" s="33">
        <f>[2]Metryka!$C$25</f>
        <v>0</v>
      </c>
      <c r="R1725" s="85">
        <f>[2]Metryka!$D$25</f>
        <v>0</v>
      </c>
      <c r="S1725" s="90">
        <f>[2]Metryka!$E$25</f>
        <v>0</v>
      </c>
      <c r="T1725" s="33" t="s">
        <v>4776</v>
      </c>
      <c r="U1725" s="33" t="s">
        <v>5613</v>
      </c>
      <c r="V1725" s="33" t="s">
        <v>5614</v>
      </c>
      <c r="W1725" s="33" t="s">
        <v>5615</v>
      </c>
      <c r="X1725" s="33" t="s">
        <v>4636</v>
      </c>
      <c r="Y1725" s="33" t="s">
        <v>7713</v>
      </c>
    </row>
    <row r="1726" spans="1:25" ht="15" customHeight="1">
      <c r="A1726" s="453">
        <f>[2]Metryka!$C$3</f>
        <v>0</v>
      </c>
      <c r="B1726" s="264" t="s">
        <v>5070</v>
      </c>
      <c r="C1726" s="264">
        <v>6565</v>
      </c>
      <c r="D1726" s="264">
        <v>16</v>
      </c>
      <c r="E1726" s="273">
        <v>19.471205999999999</v>
      </c>
      <c r="F1726" s="273">
        <v>51.807962000000003</v>
      </c>
      <c r="G1726" s="458" t="s">
        <v>3169</v>
      </c>
      <c r="H1726" s="496"/>
      <c r="I1726" s="249"/>
      <c r="J1726" s="302"/>
      <c r="K1726" s="302"/>
      <c r="L1726" s="302"/>
      <c r="M1726" s="302"/>
      <c r="N1726" s="447">
        <v>0</v>
      </c>
      <c r="O1726" s="302"/>
      <c r="P1726" s="241"/>
      <c r="Q1726" s="33">
        <f>[2]Metryka!$C$25</f>
        <v>0</v>
      </c>
      <c r="R1726" s="85">
        <f>[2]Metryka!$D$25</f>
        <v>0</v>
      </c>
      <c r="S1726" s="90">
        <f>[2]Metryka!$E$25</f>
        <v>0</v>
      </c>
      <c r="T1726" s="33" t="s">
        <v>4776</v>
      </c>
      <c r="U1726" s="33" t="s">
        <v>5617</v>
      </c>
      <c r="V1726" s="33" t="s">
        <v>5614</v>
      </c>
      <c r="W1726" s="33" t="s">
        <v>5615</v>
      </c>
      <c r="X1726" s="33" t="s">
        <v>4636</v>
      </c>
      <c r="Y1726" s="33" t="s">
        <v>7714</v>
      </c>
    </row>
    <row r="1727" spans="1:25" ht="15" customHeight="1">
      <c r="A1727" s="453">
        <f>[2]Metryka!$C$3</f>
        <v>0</v>
      </c>
      <c r="B1727" s="264" t="s">
        <v>1371</v>
      </c>
      <c r="C1727" s="264">
        <v>114</v>
      </c>
      <c r="D1727" s="264" t="s">
        <v>4349</v>
      </c>
      <c r="E1727" s="273">
        <v>19.543299999999999</v>
      </c>
      <c r="F1727" s="273">
        <v>51.763199999999998</v>
      </c>
      <c r="G1727" s="458" t="s">
        <v>3169</v>
      </c>
      <c r="H1727" s="496"/>
      <c r="I1727" s="249"/>
      <c r="J1727" s="302"/>
      <c r="K1727" s="302"/>
      <c r="L1727" s="302"/>
      <c r="M1727" s="302"/>
      <c r="N1727" s="447">
        <v>0</v>
      </c>
      <c r="O1727" s="302"/>
      <c r="P1727" s="241"/>
      <c r="Q1727" s="33">
        <f>[2]Metryka!$C$25</f>
        <v>0</v>
      </c>
      <c r="R1727" s="85">
        <f>[2]Metryka!$D$25</f>
        <v>0</v>
      </c>
      <c r="S1727" s="90">
        <f>[2]Metryka!$E$25</f>
        <v>0</v>
      </c>
      <c r="T1727" s="33" t="s">
        <v>4776</v>
      </c>
      <c r="U1727" s="33" t="s">
        <v>5613</v>
      </c>
      <c r="V1727" s="33" t="s">
        <v>5614</v>
      </c>
      <c r="W1727" s="33" t="s">
        <v>5615</v>
      </c>
      <c r="X1727" s="33" t="s">
        <v>4636</v>
      </c>
      <c r="Y1727" s="33" t="s">
        <v>7713</v>
      </c>
    </row>
    <row r="1728" spans="1:25" ht="15" customHeight="1">
      <c r="A1728" s="453">
        <f>[2]Metryka!$C$3</f>
        <v>0</v>
      </c>
      <c r="B1728" s="264" t="s">
        <v>1372</v>
      </c>
      <c r="C1728" s="264">
        <v>1262</v>
      </c>
      <c r="D1728" s="264" t="s">
        <v>4085</v>
      </c>
      <c r="E1728" s="273">
        <v>19.405999999999999</v>
      </c>
      <c r="F1728" s="273">
        <v>51.795900000000003</v>
      </c>
      <c r="G1728" s="458" t="s">
        <v>3169</v>
      </c>
      <c r="H1728" s="496"/>
      <c r="I1728" s="249"/>
      <c r="J1728" s="302"/>
      <c r="K1728" s="302"/>
      <c r="L1728" s="302"/>
      <c r="M1728" s="302"/>
      <c r="N1728" s="447">
        <v>0</v>
      </c>
      <c r="O1728" s="302"/>
      <c r="P1728" s="241"/>
      <c r="Q1728" s="33">
        <f>[2]Metryka!$C$25</f>
        <v>0</v>
      </c>
      <c r="R1728" s="85">
        <f>[2]Metryka!$D$25</f>
        <v>0</v>
      </c>
      <c r="S1728" s="90">
        <f>[2]Metryka!$E$25</f>
        <v>0</v>
      </c>
      <c r="T1728" s="33" t="s">
        <v>4776</v>
      </c>
      <c r="U1728" s="33" t="s">
        <v>5617</v>
      </c>
      <c r="V1728" s="33" t="s">
        <v>5614</v>
      </c>
      <c r="W1728" s="33" t="s">
        <v>5615</v>
      </c>
      <c r="X1728" s="33" t="s">
        <v>4636</v>
      </c>
      <c r="Y1728" s="33" t="s">
        <v>7714</v>
      </c>
    </row>
    <row r="1729" spans="1:25" ht="15" customHeight="1">
      <c r="A1729" s="453">
        <f>[2]Metryka!$C$3</f>
        <v>0</v>
      </c>
      <c r="B1729" s="264" t="s">
        <v>1373</v>
      </c>
      <c r="C1729" s="264">
        <v>5363</v>
      </c>
      <c r="D1729" s="264" t="s">
        <v>4088</v>
      </c>
      <c r="E1729" s="273">
        <v>17.8674</v>
      </c>
      <c r="F1729" s="273">
        <v>54.114899999999999</v>
      </c>
      <c r="G1729" s="458" t="s">
        <v>3172</v>
      </c>
      <c r="H1729" s="496"/>
      <c r="I1729" s="249"/>
      <c r="J1729" s="302"/>
      <c r="K1729" s="302"/>
      <c r="L1729" s="302"/>
      <c r="M1729" s="302"/>
      <c r="N1729" s="447">
        <v>0</v>
      </c>
      <c r="O1729" s="302"/>
      <c r="P1729" s="241"/>
      <c r="Q1729" s="33">
        <f>[2]Metryka!$C$25</f>
        <v>0</v>
      </c>
      <c r="R1729" s="85">
        <f>[2]Metryka!$D$25</f>
        <v>0</v>
      </c>
      <c r="S1729" s="90">
        <f>[2]Metryka!$E$25</f>
        <v>0</v>
      </c>
      <c r="T1729" s="33" t="s">
        <v>1090</v>
      </c>
      <c r="U1729" s="33" t="s">
        <v>1090</v>
      </c>
      <c r="V1729" s="33" t="s">
        <v>6835</v>
      </c>
      <c r="W1729" s="33" t="s">
        <v>6042</v>
      </c>
      <c r="X1729" s="33" t="s">
        <v>4642</v>
      </c>
      <c r="Y1729" s="33" t="s">
        <v>6835</v>
      </c>
    </row>
    <row r="1730" spans="1:25" ht="15" customHeight="1">
      <c r="A1730" s="453">
        <f>[2]Metryka!$C$3</f>
        <v>0</v>
      </c>
      <c r="B1730" s="264" t="s">
        <v>3511</v>
      </c>
      <c r="C1730" s="264">
        <v>1263</v>
      </c>
      <c r="D1730" s="264" t="s">
        <v>4149</v>
      </c>
      <c r="E1730" s="273">
        <v>22.305199999999999</v>
      </c>
      <c r="F1730" s="273">
        <v>53.050600000000003</v>
      </c>
      <c r="G1730" s="458" t="s">
        <v>3171</v>
      </c>
      <c r="H1730" s="496"/>
      <c r="I1730" s="249"/>
      <c r="J1730" s="302"/>
      <c r="K1730" s="302"/>
      <c r="L1730" s="302"/>
      <c r="M1730" s="302"/>
      <c r="N1730" s="447">
        <v>0</v>
      </c>
      <c r="O1730" s="302"/>
      <c r="P1730" s="241"/>
      <c r="Q1730" s="33">
        <f>[2]Metryka!$C$25</f>
        <v>0</v>
      </c>
      <c r="R1730" s="85">
        <f>[2]Metryka!$D$25</f>
        <v>0</v>
      </c>
      <c r="S1730" s="90">
        <f>[2]Metryka!$E$25</f>
        <v>0</v>
      </c>
      <c r="T1730" s="33" t="s">
        <v>5557</v>
      </c>
      <c r="U1730" s="33" t="s">
        <v>5558</v>
      </c>
      <c r="V1730" s="33" t="s">
        <v>5559</v>
      </c>
      <c r="W1730" s="33" t="s">
        <v>5560</v>
      </c>
      <c r="X1730" s="33" t="s">
        <v>4641</v>
      </c>
      <c r="Y1730" s="33" t="s">
        <v>5559</v>
      </c>
    </row>
    <row r="1731" spans="1:25" ht="15" customHeight="1">
      <c r="A1731" s="453">
        <f>[2]Metryka!$C$3</f>
        <v>0</v>
      </c>
      <c r="B1731" s="264" t="s">
        <v>1374</v>
      </c>
      <c r="C1731" s="264">
        <v>8217</v>
      </c>
      <c r="D1731" s="264" t="s">
        <v>4059</v>
      </c>
      <c r="E1731" s="273">
        <v>16.389600000000002</v>
      </c>
      <c r="F1731" s="273">
        <v>53.5839</v>
      </c>
      <c r="G1731" s="458" t="s">
        <v>3178</v>
      </c>
      <c r="H1731" s="496"/>
      <c r="I1731" s="249"/>
      <c r="J1731" s="302"/>
      <c r="K1731" s="302"/>
      <c r="L1731" s="302"/>
      <c r="M1731" s="302"/>
      <c r="N1731" s="447">
        <v>0</v>
      </c>
      <c r="O1731" s="302"/>
      <c r="P1731" s="241"/>
      <c r="Q1731" s="33">
        <f>[2]Metryka!$C$25</f>
        <v>0</v>
      </c>
      <c r="R1731" s="85">
        <f>[2]Metryka!$D$25</f>
        <v>0</v>
      </c>
      <c r="S1731" s="90">
        <f>[2]Metryka!$E$25</f>
        <v>0</v>
      </c>
      <c r="T1731" s="33" t="s">
        <v>7719</v>
      </c>
      <c r="U1731" s="33" t="s">
        <v>7720</v>
      </c>
      <c r="V1731" s="33" t="s">
        <v>7721</v>
      </c>
      <c r="W1731" s="33" t="s">
        <v>6114</v>
      </c>
      <c r="X1731" s="33" t="s">
        <v>4647</v>
      </c>
      <c r="Y1731" s="33" t="s">
        <v>7722</v>
      </c>
    </row>
    <row r="1732" spans="1:25" ht="15" customHeight="1">
      <c r="A1732" s="453">
        <f>[2]Metryka!$C$3</f>
        <v>0</v>
      </c>
      <c r="B1732" s="264" t="s">
        <v>1375</v>
      </c>
      <c r="C1732" s="264">
        <v>3163</v>
      </c>
      <c r="D1732" s="264" t="s">
        <v>4003</v>
      </c>
      <c r="E1732" s="273">
        <v>20.074400000000001</v>
      </c>
      <c r="F1732" s="273">
        <v>50.162700000000001</v>
      </c>
      <c r="G1732" s="458" t="s">
        <v>3166</v>
      </c>
      <c r="H1732" s="496"/>
      <c r="I1732" s="249"/>
      <c r="J1732" s="302"/>
      <c r="K1732" s="302"/>
      <c r="L1732" s="302"/>
      <c r="M1732" s="302"/>
      <c r="N1732" s="447">
        <v>0</v>
      </c>
      <c r="O1732" s="302"/>
      <c r="P1732" s="241"/>
      <c r="Q1732" s="33">
        <f>[2]Metryka!$C$25</f>
        <v>0</v>
      </c>
      <c r="R1732" s="85">
        <f>[2]Metryka!$D$25</f>
        <v>0</v>
      </c>
      <c r="S1732" s="90">
        <f>[2]Metryka!$E$25</f>
        <v>0</v>
      </c>
      <c r="T1732" s="33" t="s">
        <v>6002</v>
      </c>
      <c r="U1732" s="33" t="s">
        <v>6002</v>
      </c>
      <c r="V1732" s="33" t="s">
        <v>6003</v>
      </c>
      <c r="W1732" s="33" t="s">
        <v>5776</v>
      </c>
      <c r="X1732" s="33" t="s">
        <v>4637</v>
      </c>
      <c r="Y1732" s="33" t="s">
        <v>6003</v>
      </c>
    </row>
    <row r="1733" spans="1:25" ht="15" customHeight="1">
      <c r="A1733" s="453">
        <f>[2]Metryka!$C$3</f>
        <v>0</v>
      </c>
      <c r="B1733" s="264" t="s">
        <v>1376</v>
      </c>
      <c r="C1733" s="264">
        <v>8218</v>
      </c>
      <c r="D1733" s="264" t="s">
        <v>4031</v>
      </c>
      <c r="E1733" s="273">
        <v>14.651</v>
      </c>
      <c r="F1733" s="273">
        <v>52.516100000000002</v>
      </c>
      <c r="G1733" s="458" t="s">
        <v>3174</v>
      </c>
      <c r="H1733" s="496"/>
      <c r="I1733" s="249"/>
      <c r="J1733" s="302"/>
      <c r="K1733" s="302"/>
      <c r="L1733" s="302"/>
      <c r="M1733" s="302"/>
      <c r="N1733" s="447">
        <v>0</v>
      </c>
      <c r="O1733" s="302"/>
      <c r="P1733" s="241"/>
      <c r="Q1733" s="33">
        <f>[2]Metryka!$C$25</f>
        <v>0</v>
      </c>
      <c r="R1733" s="85">
        <f>[2]Metryka!$D$25</f>
        <v>0</v>
      </c>
      <c r="S1733" s="90">
        <f>[2]Metryka!$E$25</f>
        <v>0</v>
      </c>
      <c r="T1733" s="33" t="s">
        <v>720</v>
      </c>
      <c r="U1733" s="33" t="s">
        <v>720</v>
      </c>
      <c r="V1733" s="33" t="s">
        <v>6975</v>
      </c>
      <c r="W1733" s="33" t="s">
        <v>6765</v>
      </c>
      <c r="X1733" s="33" t="s">
        <v>4635</v>
      </c>
      <c r="Y1733" s="33" t="s">
        <v>6975</v>
      </c>
    </row>
    <row r="1734" spans="1:25" ht="15" customHeight="1">
      <c r="A1734" s="453">
        <f>[2]Metryka!$C$3</f>
        <v>0</v>
      </c>
      <c r="B1734" s="264" t="s">
        <v>3512</v>
      </c>
      <c r="C1734" s="264">
        <v>8007</v>
      </c>
      <c r="D1734" s="264"/>
      <c r="E1734" s="273"/>
      <c r="F1734" s="273"/>
      <c r="G1734" s="458" t="s">
        <v>3178</v>
      </c>
      <c r="H1734" s="496"/>
      <c r="I1734" s="249"/>
      <c r="J1734" s="302"/>
      <c r="K1734" s="302"/>
      <c r="L1734" s="302"/>
      <c r="M1734" s="302"/>
      <c r="N1734" s="447">
        <v>0</v>
      </c>
      <c r="O1734" s="302"/>
      <c r="P1734" s="241"/>
      <c r="Q1734" s="33">
        <f>[2]Metryka!$C$25</f>
        <v>0</v>
      </c>
      <c r="R1734" s="85">
        <f>[2]Metryka!$D$25</f>
        <v>0</v>
      </c>
      <c r="S1734" s="90">
        <f>[2]Metryka!$E$25</f>
        <v>0</v>
      </c>
      <c r="T1734" s="33">
        <v>0</v>
      </c>
      <c r="U1734" s="33">
        <v>0</v>
      </c>
      <c r="V1734" s="33">
        <v>0</v>
      </c>
      <c r="W1734" s="33">
        <v>0</v>
      </c>
      <c r="X1734" s="33">
        <v>0</v>
      </c>
      <c r="Y1734" s="33">
        <v>0</v>
      </c>
    </row>
    <row r="1735" spans="1:25" ht="15" customHeight="1">
      <c r="A1735" s="453">
        <f>[2]Metryka!$C$3</f>
        <v>0</v>
      </c>
      <c r="B1735" s="264" t="s">
        <v>3513</v>
      </c>
      <c r="C1735" s="264">
        <v>3164</v>
      </c>
      <c r="D1735" s="264" t="s">
        <v>4169</v>
      </c>
      <c r="E1735" s="273">
        <v>20.946100000000001</v>
      </c>
      <c r="F1735" s="273">
        <v>50.081099999999999</v>
      </c>
      <c r="G1735" s="458" t="s">
        <v>3166</v>
      </c>
      <c r="H1735" s="496"/>
      <c r="I1735" s="249"/>
      <c r="J1735" s="302"/>
      <c r="K1735" s="302"/>
      <c r="L1735" s="302"/>
      <c r="M1735" s="302"/>
      <c r="N1735" s="447">
        <v>0</v>
      </c>
      <c r="O1735" s="302"/>
      <c r="P1735" s="241"/>
      <c r="Q1735" s="33">
        <f>[2]Metryka!$C$25</f>
        <v>0</v>
      </c>
      <c r="R1735" s="85">
        <f>[2]Metryka!$D$25</f>
        <v>0</v>
      </c>
      <c r="S1735" s="90">
        <f>[2]Metryka!$E$25</f>
        <v>0</v>
      </c>
      <c r="T1735" s="33">
        <v>0</v>
      </c>
      <c r="U1735" s="33">
        <v>0</v>
      </c>
      <c r="V1735" s="33">
        <v>0</v>
      </c>
      <c r="W1735" s="33">
        <v>0</v>
      </c>
      <c r="X1735" s="33">
        <v>0</v>
      </c>
      <c r="Y1735" s="33">
        <v>0</v>
      </c>
    </row>
    <row r="1736" spans="1:25" ht="15" customHeight="1">
      <c r="A1736" s="453">
        <f>[2]Metryka!$C$3</f>
        <v>0</v>
      </c>
      <c r="B1736" s="264" t="s">
        <v>1377</v>
      </c>
      <c r="C1736" s="264">
        <v>115</v>
      </c>
      <c r="D1736" s="264" t="s">
        <v>4350</v>
      </c>
      <c r="E1736" s="273">
        <v>22.389299999999999</v>
      </c>
      <c r="F1736" s="273">
        <v>51.941800000000001</v>
      </c>
      <c r="G1736" s="458" t="s">
        <v>3191</v>
      </c>
      <c r="H1736" s="496"/>
      <c r="I1736" s="249"/>
      <c r="J1736" s="302"/>
      <c r="K1736" s="302"/>
      <c r="L1736" s="302"/>
      <c r="M1736" s="302"/>
      <c r="N1736" s="447">
        <v>0</v>
      </c>
      <c r="O1736" s="302"/>
      <c r="P1736" s="241"/>
      <c r="Q1736" s="33">
        <f>[2]Metryka!$C$25</f>
        <v>0</v>
      </c>
      <c r="R1736" s="85">
        <f>[2]Metryka!$D$25</f>
        <v>0</v>
      </c>
      <c r="S1736" s="90">
        <f>[2]Metryka!$E$25</f>
        <v>0</v>
      </c>
      <c r="T1736" s="33" t="s">
        <v>1377</v>
      </c>
      <c r="U1736" s="33" t="s">
        <v>7723</v>
      </c>
      <c r="V1736" s="33" t="s">
        <v>7724</v>
      </c>
      <c r="W1736" s="33" t="s">
        <v>5515</v>
      </c>
      <c r="X1736" s="33" t="s">
        <v>4634</v>
      </c>
      <c r="Y1736" s="33" t="s">
        <v>7724</v>
      </c>
    </row>
    <row r="1737" spans="1:25" ht="15" customHeight="1">
      <c r="A1737" s="453">
        <f>[2]Metryka!$C$3</f>
        <v>0</v>
      </c>
      <c r="B1737" s="264" t="s">
        <v>1378</v>
      </c>
      <c r="C1737" s="264">
        <v>1264</v>
      </c>
      <c r="D1737" s="264" t="s">
        <v>3986</v>
      </c>
      <c r="E1737" s="273">
        <v>22.359400000000001</v>
      </c>
      <c r="F1737" s="273">
        <v>51.923400000000001</v>
      </c>
      <c r="G1737" s="458" t="s">
        <v>3191</v>
      </c>
      <c r="H1737" s="496"/>
      <c r="I1737" s="249"/>
      <c r="J1737" s="302"/>
      <c r="K1737" s="302"/>
      <c r="L1737" s="302"/>
      <c r="M1737" s="302"/>
      <c r="N1737" s="447">
        <v>0</v>
      </c>
      <c r="O1737" s="302"/>
      <c r="P1737" s="241"/>
      <c r="Q1737" s="33">
        <f>[2]Metryka!$C$25</f>
        <v>0</v>
      </c>
      <c r="R1737" s="85">
        <f>[2]Metryka!$D$25</f>
        <v>0</v>
      </c>
      <c r="S1737" s="90">
        <f>[2]Metryka!$E$25</f>
        <v>0</v>
      </c>
      <c r="T1737" s="33" t="s">
        <v>1377</v>
      </c>
      <c r="U1737" s="33" t="s">
        <v>7723</v>
      </c>
      <c r="V1737" s="33" t="s">
        <v>7724</v>
      </c>
      <c r="W1737" s="33" t="s">
        <v>5515</v>
      </c>
      <c r="X1737" s="33" t="s">
        <v>4634</v>
      </c>
      <c r="Y1737" s="33" t="s">
        <v>7724</v>
      </c>
    </row>
    <row r="1738" spans="1:25" ht="15" customHeight="1">
      <c r="A1738" s="453">
        <f>[2]Metryka!$C$3</f>
        <v>0</v>
      </c>
      <c r="B1738" s="264" t="s">
        <v>1379</v>
      </c>
      <c r="C1738" s="264">
        <v>4212</v>
      </c>
      <c r="D1738" s="264" t="s">
        <v>4217</v>
      </c>
      <c r="E1738" s="273">
        <v>18.409300000000002</v>
      </c>
      <c r="F1738" s="273">
        <v>50.099899999999998</v>
      </c>
      <c r="G1738" s="458" t="s">
        <v>3167</v>
      </c>
      <c r="H1738" s="496"/>
      <c r="I1738" s="249"/>
      <c r="J1738" s="302"/>
      <c r="K1738" s="302"/>
      <c r="L1738" s="302"/>
      <c r="M1738" s="302"/>
      <c r="N1738" s="447">
        <v>0</v>
      </c>
      <c r="O1738" s="302"/>
      <c r="P1738" s="241"/>
      <c r="Q1738" s="33">
        <f>[2]Metryka!$C$25</f>
        <v>0</v>
      </c>
      <c r="R1738" s="85">
        <f>[2]Metryka!$D$25</f>
        <v>0</v>
      </c>
      <c r="S1738" s="90">
        <f>[2]Metryka!$E$25</f>
        <v>0</v>
      </c>
      <c r="T1738" s="33" t="s">
        <v>7725</v>
      </c>
      <c r="U1738" s="33" t="s">
        <v>7726</v>
      </c>
      <c r="V1738" s="33" t="s">
        <v>7727</v>
      </c>
      <c r="W1738" s="33" t="s">
        <v>6613</v>
      </c>
      <c r="X1738" s="33" t="s">
        <v>4643</v>
      </c>
      <c r="Y1738" s="33" t="s">
        <v>7727</v>
      </c>
    </row>
    <row r="1739" spans="1:25" ht="15" customHeight="1">
      <c r="A1739" s="453">
        <f>[2]Metryka!$C$3</f>
        <v>0</v>
      </c>
      <c r="B1739" s="264" t="s">
        <v>1380</v>
      </c>
      <c r="C1739" s="264">
        <v>1573</v>
      </c>
      <c r="D1739" s="264" t="s">
        <v>4006</v>
      </c>
      <c r="E1739" s="273">
        <v>22.4145</v>
      </c>
      <c r="F1739" s="273">
        <v>51.932000000000002</v>
      </c>
      <c r="G1739" s="458" t="s">
        <v>3191</v>
      </c>
      <c r="H1739" s="496"/>
      <c r="I1739" s="249"/>
      <c r="J1739" s="302"/>
      <c r="K1739" s="302"/>
      <c r="L1739" s="302"/>
      <c r="M1739" s="302"/>
      <c r="N1739" s="447">
        <v>0</v>
      </c>
      <c r="O1739" s="302"/>
      <c r="P1739" s="241"/>
      <c r="Q1739" s="33">
        <f>[2]Metryka!$C$25</f>
        <v>0</v>
      </c>
      <c r="R1739" s="85">
        <f>[2]Metryka!$D$25</f>
        <v>0</v>
      </c>
      <c r="S1739" s="90">
        <f>[2]Metryka!$E$25</f>
        <v>0</v>
      </c>
      <c r="T1739" s="33" t="s">
        <v>1377</v>
      </c>
      <c r="U1739" s="33" t="s">
        <v>7723</v>
      </c>
      <c r="V1739" s="33" t="s">
        <v>7724</v>
      </c>
      <c r="W1739" s="33" t="s">
        <v>5515</v>
      </c>
      <c r="X1739" s="33" t="s">
        <v>4634</v>
      </c>
      <c r="Y1739" s="33" t="s">
        <v>7724</v>
      </c>
    </row>
    <row r="1740" spans="1:25" ht="15" customHeight="1">
      <c r="A1740" s="453">
        <f>[2]Metryka!$C$3</f>
        <v>0</v>
      </c>
      <c r="B1740" s="264" t="s">
        <v>1381</v>
      </c>
      <c r="C1740" s="264">
        <v>3165</v>
      </c>
      <c r="D1740" s="264" t="s">
        <v>4150</v>
      </c>
      <c r="E1740" s="273">
        <v>22.058900000000001</v>
      </c>
      <c r="F1740" s="273">
        <v>49.247399999999999</v>
      </c>
      <c r="G1740" s="458" t="s">
        <v>3173</v>
      </c>
      <c r="H1740" s="496"/>
      <c r="I1740" s="249"/>
      <c r="J1740" s="302"/>
      <c r="K1740" s="302"/>
      <c r="L1740" s="302"/>
      <c r="M1740" s="302"/>
      <c r="N1740" s="447">
        <v>0</v>
      </c>
      <c r="O1740" s="302"/>
      <c r="P1740" s="241"/>
      <c r="Q1740" s="33">
        <f>[2]Metryka!$C$25</f>
        <v>0</v>
      </c>
      <c r="R1740" s="85">
        <f>[2]Metryka!$D$25</f>
        <v>0</v>
      </c>
      <c r="S1740" s="90">
        <f>[2]Metryka!$E$25</f>
        <v>0</v>
      </c>
      <c r="T1740" s="33" t="s">
        <v>1049</v>
      </c>
      <c r="U1740" s="33" t="s">
        <v>1049</v>
      </c>
      <c r="V1740" s="33" t="s">
        <v>7377</v>
      </c>
      <c r="W1740" s="33" t="s">
        <v>5920</v>
      </c>
      <c r="X1740" s="33" t="s">
        <v>4640</v>
      </c>
      <c r="Y1740" s="33" t="s">
        <v>7377</v>
      </c>
    </row>
    <row r="1741" spans="1:25" ht="15" customHeight="1">
      <c r="A1741" s="453">
        <f>[2]Metryka!$C$3</f>
        <v>0</v>
      </c>
      <c r="B1741" s="264" t="s">
        <v>3514</v>
      </c>
      <c r="C1741" s="264">
        <v>8811</v>
      </c>
      <c r="D1741" s="264"/>
      <c r="E1741" s="273"/>
      <c r="F1741" s="273"/>
      <c r="G1741" s="458" t="s">
        <v>3173</v>
      </c>
      <c r="H1741" s="496"/>
      <c r="I1741" s="249"/>
      <c r="J1741" s="302"/>
      <c r="K1741" s="302"/>
      <c r="L1741" s="302"/>
      <c r="M1741" s="302"/>
      <c r="N1741" s="447">
        <v>0</v>
      </c>
      <c r="O1741" s="302"/>
      <c r="P1741" s="241"/>
      <c r="Q1741" s="33">
        <f>[2]Metryka!$C$25</f>
        <v>0</v>
      </c>
      <c r="R1741" s="85">
        <f>[2]Metryka!$D$25</f>
        <v>0</v>
      </c>
      <c r="S1741" s="90">
        <f>[2]Metryka!$E$25</f>
        <v>0</v>
      </c>
      <c r="T1741" s="33" t="s">
        <v>5116</v>
      </c>
      <c r="U1741" s="33" t="s">
        <v>5116</v>
      </c>
      <c r="V1741" s="33">
        <v>0</v>
      </c>
      <c r="W1741" s="33" t="s">
        <v>5116</v>
      </c>
      <c r="X1741" s="33" t="s">
        <v>3173</v>
      </c>
      <c r="Y1741" s="33">
        <v>0</v>
      </c>
    </row>
    <row r="1742" spans="1:25" ht="15" customHeight="1">
      <c r="A1742" s="453">
        <f>[2]Metryka!$C$3</f>
        <v>0</v>
      </c>
      <c r="B1742" s="264" t="s">
        <v>1382</v>
      </c>
      <c r="C1742" s="264">
        <v>8219</v>
      </c>
      <c r="D1742" s="264" t="s">
        <v>4037</v>
      </c>
      <c r="E1742" s="273">
        <v>15.1225</v>
      </c>
      <c r="F1742" s="273">
        <v>52.700600000000001</v>
      </c>
      <c r="G1742" s="458" t="s">
        <v>3174</v>
      </c>
      <c r="H1742" s="496"/>
      <c r="I1742" s="249"/>
      <c r="J1742" s="302"/>
      <c r="K1742" s="302"/>
      <c r="L1742" s="302"/>
      <c r="M1742" s="302"/>
      <c r="N1742" s="447">
        <v>0</v>
      </c>
      <c r="O1742" s="302"/>
      <c r="P1742" s="241"/>
      <c r="Q1742" s="33">
        <f>[2]Metryka!$C$25</f>
        <v>0</v>
      </c>
      <c r="R1742" s="85">
        <f>[2]Metryka!$D$25</f>
        <v>0</v>
      </c>
      <c r="S1742" s="90">
        <f>[2]Metryka!$E$25</f>
        <v>0</v>
      </c>
      <c r="T1742" s="33" t="s">
        <v>195</v>
      </c>
      <c r="U1742" s="33" t="s">
        <v>195</v>
      </c>
      <c r="V1742" s="33" t="s">
        <v>6218</v>
      </c>
      <c r="W1742" s="33" t="s">
        <v>6219</v>
      </c>
      <c r="X1742" s="33" t="s">
        <v>4635</v>
      </c>
      <c r="Y1742" s="33" t="s">
        <v>6218</v>
      </c>
    </row>
    <row r="1743" spans="1:25" ht="15" customHeight="1">
      <c r="A1743" s="453">
        <f>[2]Metryka!$C$3</f>
        <v>0</v>
      </c>
      <c r="B1743" s="264" t="s">
        <v>1383</v>
      </c>
      <c r="C1743" s="264">
        <v>5365</v>
      </c>
      <c r="D1743" s="264" t="s">
        <v>4038</v>
      </c>
      <c r="E1743" s="273">
        <v>18.620200000000001</v>
      </c>
      <c r="F1743" s="273">
        <v>53.085700000000003</v>
      </c>
      <c r="G1743" s="458" t="s">
        <v>3164</v>
      </c>
      <c r="H1743" s="496"/>
      <c r="I1743" s="249"/>
      <c r="J1743" s="302"/>
      <c r="K1743" s="302"/>
      <c r="L1743" s="302"/>
      <c r="M1743" s="302"/>
      <c r="N1743" s="447">
        <v>0</v>
      </c>
      <c r="O1743" s="302"/>
      <c r="P1743" s="241"/>
      <c r="Q1743" s="33">
        <f>[2]Metryka!$C$25</f>
        <v>0</v>
      </c>
      <c r="R1743" s="85">
        <f>[2]Metryka!$D$25</f>
        <v>0</v>
      </c>
      <c r="S1743" s="90">
        <f>[2]Metryka!$E$25</f>
        <v>0</v>
      </c>
      <c r="T1743" s="33" t="s">
        <v>1383</v>
      </c>
      <c r="U1743" s="33" t="s">
        <v>1383</v>
      </c>
      <c r="V1743" s="33" t="s">
        <v>7250</v>
      </c>
      <c r="W1743" s="33" t="s">
        <v>5652</v>
      </c>
      <c r="X1743" s="33" t="s">
        <v>4633</v>
      </c>
      <c r="Y1743" s="33" t="s">
        <v>7250</v>
      </c>
    </row>
    <row r="1744" spans="1:25" ht="15" customHeight="1">
      <c r="A1744" s="453">
        <f>[2]Metryka!$C$3</f>
        <v>0</v>
      </c>
      <c r="B1744" s="264" t="s">
        <v>1384</v>
      </c>
      <c r="C1744" s="264">
        <v>1265</v>
      </c>
      <c r="D1744" s="264" t="s">
        <v>3997</v>
      </c>
      <c r="E1744" s="273">
        <v>23.319299999999998</v>
      </c>
      <c r="F1744" s="273">
        <v>53.332500000000003</v>
      </c>
      <c r="G1744" s="458" t="s">
        <v>3171</v>
      </c>
      <c r="H1744" s="496"/>
      <c r="I1744" s="249"/>
      <c r="J1744" s="302"/>
      <c r="K1744" s="302"/>
      <c r="L1744" s="302"/>
      <c r="M1744" s="302"/>
      <c r="N1744" s="447">
        <v>0</v>
      </c>
      <c r="O1744" s="302"/>
      <c r="P1744" s="241"/>
      <c r="Q1744" s="33">
        <f>[2]Metryka!$C$25</f>
        <v>0</v>
      </c>
      <c r="R1744" s="85">
        <f>[2]Metryka!$D$25</f>
        <v>0</v>
      </c>
      <c r="S1744" s="90">
        <f>[2]Metryka!$E$25</f>
        <v>0</v>
      </c>
      <c r="T1744" s="33" t="s">
        <v>401</v>
      </c>
      <c r="U1744" s="33" t="s">
        <v>7728</v>
      </c>
      <c r="V1744" s="33" t="s">
        <v>6551</v>
      </c>
      <c r="W1744" s="33" t="s">
        <v>5344</v>
      </c>
      <c r="X1744" s="33" t="s">
        <v>4641</v>
      </c>
      <c r="Y1744" s="33" t="s">
        <v>7729</v>
      </c>
    </row>
    <row r="1745" spans="1:25" ht="15" customHeight="1">
      <c r="A1745" s="453">
        <f>[2]Metryka!$C$3</f>
        <v>0</v>
      </c>
      <c r="B1745" s="264" t="s">
        <v>3515</v>
      </c>
      <c r="C1745" s="264">
        <v>6258</v>
      </c>
      <c r="D1745" s="264"/>
      <c r="E1745" s="273"/>
      <c r="F1745" s="273"/>
      <c r="G1745" s="458" t="s">
        <v>3176</v>
      </c>
      <c r="H1745" s="496"/>
      <c r="I1745" s="249"/>
      <c r="J1745" s="302"/>
      <c r="K1745" s="302"/>
      <c r="L1745" s="302"/>
      <c r="M1745" s="302"/>
      <c r="N1745" s="447">
        <v>0</v>
      </c>
      <c r="O1745" s="302"/>
      <c r="P1745" s="241"/>
      <c r="Q1745" s="33">
        <f>[2]Metryka!$C$25</f>
        <v>0</v>
      </c>
      <c r="R1745" s="85">
        <f>[2]Metryka!$D$25</f>
        <v>0</v>
      </c>
      <c r="S1745" s="90">
        <f>[2]Metryka!$E$25</f>
        <v>0</v>
      </c>
      <c r="T1745" s="33">
        <v>0</v>
      </c>
      <c r="U1745" s="33">
        <v>0</v>
      </c>
      <c r="V1745" s="33">
        <v>0</v>
      </c>
      <c r="W1745" s="33">
        <v>0</v>
      </c>
      <c r="X1745" s="33">
        <v>0</v>
      </c>
      <c r="Y1745" s="33">
        <v>0</v>
      </c>
    </row>
    <row r="1746" spans="1:25" ht="15" customHeight="1">
      <c r="A1746" s="453">
        <f>[2]Metryka!$C$3</f>
        <v>0</v>
      </c>
      <c r="B1746" s="264" t="s">
        <v>3516</v>
      </c>
      <c r="C1746" s="264">
        <v>8220</v>
      </c>
      <c r="D1746" s="264"/>
      <c r="E1746" s="273"/>
      <c r="F1746" s="273"/>
      <c r="G1746" s="458" t="s">
        <v>3178</v>
      </c>
      <c r="H1746" s="496"/>
      <c r="I1746" s="249"/>
      <c r="J1746" s="302"/>
      <c r="K1746" s="302"/>
      <c r="L1746" s="302"/>
      <c r="M1746" s="302"/>
      <c r="N1746" s="447">
        <v>0</v>
      </c>
      <c r="O1746" s="302"/>
      <c r="P1746" s="241"/>
      <c r="Q1746" s="33">
        <f>[2]Metryka!$C$25</f>
        <v>0</v>
      </c>
      <c r="R1746" s="85">
        <f>[2]Metryka!$D$25</f>
        <v>0</v>
      </c>
      <c r="S1746" s="90">
        <f>[2]Metryka!$E$25</f>
        <v>0</v>
      </c>
      <c r="T1746" s="33">
        <v>0</v>
      </c>
      <c r="U1746" s="33">
        <v>0</v>
      </c>
      <c r="V1746" s="33">
        <v>0</v>
      </c>
      <c r="W1746" s="33">
        <v>0</v>
      </c>
      <c r="X1746" s="33">
        <v>0</v>
      </c>
      <c r="Y1746" s="33">
        <v>0</v>
      </c>
    </row>
    <row r="1747" spans="1:25" ht="15" customHeight="1">
      <c r="A1747" s="453">
        <f>[2]Metryka!$C$3</f>
        <v>0</v>
      </c>
      <c r="B1747" s="264" t="s">
        <v>1385</v>
      </c>
      <c r="C1747" s="264">
        <v>2142</v>
      </c>
      <c r="D1747" s="264" t="s">
        <v>4205</v>
      </c>
      <c r="E1747" s="273">
        <v>22.426500000000001</v>
      </c>
      <c r="F1747" s="273">
        <v>51.148400000000002</v>
      </c>
      <c r="G1747" s="458" t="s">
        <v>3191</v>
      </c>
      <c r="H1747" s="496"/>
      <c r="I1747" s="249"/>
      <c r="J1747" s="302"/>
      <c r="K1747" s="302"/>
      <c r="L1747" s="302"/>
      <c r="M1747" s="302"/>
      <c r="N1747" s="447">
        <v>0</v>
      </c>
      <c r="O1747" s="302"/>
      <c r="P1747" s="241"/>
      <c r="Q1747" s="33">
        <f>[2]Metryka!$C$25</f>
        <v>0</v>
      </c>
      <c r="R1747" s="85">
        <f>[2]Metryka!$D$25</f>
        <v>0</v>
      </c>
      <c r="S1747" s="90">
        <f>[2]Metryka!$E$25</f>
        <v>0</v>
      </c>
      <c r="T1747" s="33" t="s">
        <v>7466</v>
      </c>
      <c r="U1747" s="33" t="s">
        <v>7467</v>
      </c>
      <c r="V1747" s="33" t="s">
        <v>7468</v>
      </c>
      <c r="W1747" s="33" t="s">
        <v>6394</v>
      </c>
      <c r="X1747" s="33" t="s">
        <v>4634</v>
      </c>
      <c r="Y1747" s="33" t="s">
        <v>7468</v>
      </c>
    </row>
    <row r="1748" spans="1:25" ht="15" customHeight="1">
      <c r="A1748" s="453">
        <f>[2]Metryka!$C$3</f>
        <v>0</v>
      </c>
      <c r="B1748" s="264" t="s">
        <v>3517</v>
      </c>
      <c r="C1748" s="264">
        <v>7271</v>
      </c>
      <c r="D1748" s="264"/>
      <c r="E1748" s="273"/>
      <c r="F1748" s="273"/>
      <c r="G1748" s="458" t="s">
        <v>3173</v>
      </c>
      <c r="H1748" s="496"/>
      <c r="I1748" s="249"/>
      <c r="J1748" s="302"/>
      <c r="K1748" s="302"/>
      <c r="L1748" s="302"/>
      <c r="M1748" s="302"/>
      <c r="N1748" s="447">
        <v>0</v>
      </c>
      <c r="O1748" s="302"/>
      <c r="P1748" s="241"/>
      <c r="Q1748" s="33">
        <f>[2]Metryka!$C$25</f>
        <v>0</v>
      </c>
      <c r="R1748" s="85">
        <f>[2]Metryka!$D$25</f>
        <v>0</v>
      </c>
      <c r="S1748" s="90">
        <f>[2]Metryka!$E$25</f>
        <v>0</v>
      </c>
      <c r="T1748" s="33">
        <v>0</v>
      </c>
      <c r="U1748" s="33">
        <v>0</v>
      </c>
      <c r="V1748" s="33">
        <v>0</v>
      </c>
      <c r="W1748" s="33">
        <v>0</v>
      </c>
      <c r="X1748" s="33">
        <v>0</v>
      </c>
      <c r="Y1748" s="33">
        <v>0</v>
      </c>
    </row>
    <row r="1749" spans="1:25" ht="15" customHeight="1">
      <c r="A1749" s="453">
        <f>[2]Metryka!$C$3</f>
        <v>0</v>
      </c>
      <c r="B1749" s="264" t="s">
        <v>1386</v>
      </c>
      <c r="C1749" s="264">
        <v>2143</v>
      </c>
      <c r="D1749" s="264" t="s">
        <v>4094</v>
      </c>
      <c r="E1749" s="273">
        <v>21.725100000000001</v>
      </c>
      <c r="F1749" s="273">
        <v>50.378900000000002</v>
      </c>
      <c r="G1749" s="458" t="s">
        <v>3173</v>
      </c>
      <c r="H1749" s="496"/>
      <c r="I1749" s="249"/>
      <c r="J1749" s="302"/>
      <c r="K1749" s="302"/>
      <c r="L1749" s="302"/>
      <c r="M1749" s="302"/>
      <c r="N1749" s="447">
        <v>0</v>
      </c>
      <c r="O1749" s="302"/>
      <c r="P1749" s="241"/>
      <c r="Q1749" s="33">
        <f>[2]Metryka!$C$25</f>
        <v>0</v>
      </c>
      <c r="R1749" s="85">
        <f>[2]Metryka!$D$25</f>
        <v>0</v>
      </c>
      <c r="S1749" s="90">
        <f>[2]Metryka!$E$25</f>
        <v>0</v>
      </c>
      <c r="T1749" s="33" t="s">
        <v>1386</v>
      </c>
      <c r="U1749" s="33" t="s">
        <v>1386</v>
      </c>
      <c r="V1749" s="33" t="s">
        <v>7071</v>
      </c>
      <c r="W1749" s="33" t="s">
        <v>6541</v>
      </c>
      <c r="X1749" s="33" t="s">
        <v>4640</v>
      </c>
      <c r="Y1749" s="33" t="s">
        <v>7071</v>
      </c>
    </row>
    <row r="1750" spans="1:25" ht="15" customHeight="1">
      <c r="A1750" s="453">
        <f>[2]Metryka!$C$3</f>
        <v>0</v>
      </c>
      <c r="B1750" s="264" t="s">
        <v>3518</v>
      </c>
      <c r="C1750" s="264">
        <v>7275</v>
      </c>
      <c r="D1750" s="264"/>
      <c r="E1750" s="273"/>
      <c r="F1750" s="273"/>
      <c r="G1750" s="458" t="s">
        <v>3173</v>
      </c>
      <c r="H1750" s="496"/>
      <c r="I1750" s="249"/>
      <c r="J1750" s="302"/>
      <c r="K1750" s="302"/>
      <c r="L1750" s="302"/>
      <c r="M1750" s="302"/>
      <c r="N1750" s="447">
        <v>0</v>
      </c>
      <c r="O1750" s="302"/>
      <c r="P1750" s="241"/>
      <c r="Q1750" s="33">
        <f>[2]Metryka!$C$25</f>
        <v>0</v>
      </c>
      <c r="R1750" s="85">
        <f>[2]Metryka!$D$25</f>
        <v>0</v>
      </c>
      <c r="S1750" s="90">
        <f>[2]Metryka!$E$25</f>
        <v>0</v>
      </c>
      <c r="T1750" s="33" t="s">
        <v>1386</v>
      </c>
      <c r="U1750" s="33" t="s">
        <v>1386</v>
      </c>
      <c r="V1750" s="33" t="s">
        <v>7071</v>
      </c>
      <c r="W1750" s="33" t="s">
        <v>6541</v>
      </c>
      <c r="X1750" s="33" t="s">
        <v>4640</v>
      </c>
      <c r="Y1750" s="33" t="s">
        <v>7071</v>
      </c>
    </row>
    <row r="1751" spans="1:25" ht="15" customHeight="1">
      <c r="A1751" s="453">
        <f>[2]Metryka!$C$3</f>
        <v>0</v>
      </c>
      <c r="B1751" s="264" t="s">
        <v>1387</v>
      </c>
      <c r="C1751" s="264">
        <v>7270</v>
      </c>
      <c r="D1751" s="264" t="s">
        <v>4260</v>
      </c>
      <c r="E1751" s="273">
        <v>23.6111</v>
      </c>
      <c r="F1751" s="273">
        <v>51.357599999999998</v>
      </c>
      <c r="G1751" s="458" t="s">
        <v>3191</v>
      </c>
      <c r="H1751" s="496"/>
      <c r="I1751" s="249"/>
      <c r="J1751" s="302"/>
      <c r="K1751" s="302"/>
      <c r="L1751" s="302"/>
      <c r="M1751" s="302"/>
      <c r="N1751" s="447">
        <v>0</v>
      </c>
      <c r="O1751" s="302"/>
      <c r="P1751" s="241"/>
      <c r="Q1751" s="33">
        <f>[2]Metryka!$C$25</f>
        <v>0</v>
      </c>
      <c r="R1751" s="85">
        <f>[2]Metryka!$D$25</f>
        <v>0</v>
      </c>
      <c r="S1751" s="90">
        <f>[2]Metryka!$E$25</f>
        <v>0</v>
      </c>
      <c r="T1751" s="33" t="s">
        <v>7730</v>
      </c>
      <c r="U1751" s="33" t="s">
        <v>7731</v>
      </c>
      <c r="V1751" s="33" t="s">
        <v>7732</v>
      </c>
      <c r="W1751" s="33" t="s">
        <v>7733</v>
      </c>
      <c r="X1751" s="33" t="s">
        <v>4634</v>
      </c>
      <c r="Y1751" s="33" t="s">
        <v>7732</v>
      </c>
    </row>
    <row r="1752" spans="1:25" ht="15" customHeight="1">
      <c r="A1752" s="453">
        <f>[2]Metryka!$C$3</f>
        <v>0</v>
      </c>
      <c r="B1752" s="264" t="s">
        <v>1388</v>
      </c>
      <c r="C1752" s="264">
        <v>5366</v>
      </c>
      <c r="D1752" s="264" t="s">
        <v>3991</v>
      </c>
      <c r="E1752" s="273">
        <v>18.679099999999998</v>
      </c>
      <c r="F1752" s="273">
        <v>53.802599999999998</v>
      </c>
      <c r="G1752" s="458" t="s">
        <v>3172</v>
      </c>
      <c r="H1752" s="496"/>
      <c r="I1752" s="249"/>
      <c r="J1752" s="302"/>
      <c r="K1752" s="302"/>
      <c r="L1752" s="302"/>
      <c r="M1752" s="302"/>
      <c r="N1752" s="447">
        <v>0</v>
      </c>
      <c r="O1752" s="302"/>
      <c r="P1752" s="241"/>
      <c r="Q1752" s="33">
        <f>[2]Metryka!$C$25</f>
        <v>0</v>
      </c>
      <c r="R1752" s="85">
        <f>[2]Metryka!$D$25</f>
        <v>0</v>
      </c>
      <c r="S1752" s="90">
        <f>[2]Metryka!$E$25</f>
        <v>0</v>
      </c>
      <c r="T1752" s="33" t="s">
        <v>1501</v>
      </c>
      <c r="U1752" s="33" t="s">
        <v>1501</v>
      </c>
      <c r="V1752" s="33" t="s">
        <v>7734</v>
      </c>
      <c r="W1752" s="33" t="s">
        <v>5844</v>
      </c>
      <c r="X1752" s="33" t="s">
        <v>4642</v>
      </c>
      <c r="Y1752" s="33" t="s">
        <v>7734</v>
      </c>
    </row>
    <row r="1753" spans="1:25" ht="15" customHeight="1">
      <c r="A1753" s="453">
        <f>[2]Metryka!$C$3</f>
        <v>0</v>
      </c>
      <c r="B1753" s="264" t="s">
        <v>1389</v>
      </c>
      <c r="C1753" s="264">
        <v>1266</v>
      </c>
      <c r="D1753" s="264" t="s">
        <v>3996</v>
      </c>
      <c r="E1753" s="273">
        <v>20.0456</v>
      </c>
      <c r="F1753" s="273">
        <v>51.9422</v>
      </c>
      <c r="G1753" s="458" t="s">
        <v>3169</v>
      </c>
      <c r="H1753" s="496"/>
      <c r="I1753" s="249"/>
      <c r="J1753" s="302"/>
      <c r="K1753" s="302"/>
      <c r="L1753" s="302"/>
      <c r="M1753" s="302"/>
      <c r="N1753" s="447">
        <v>0</v>
      </c>
      <c r="O1753" s="302"/>
      <c r="P1753" s="241"/>
      <c r="Q1753" s="33">
        <f>[2]Metryka!$C$25</f>
        <v>0</v>
      </c>
      <c r="R1753" s="85">
        <f>[2]Metryka!$D$25</f>
        <v>0</v>
      </c>
      <c r="S1753" s="90">
        <f>[2]Metryka!$E$25</f>
        <v>0</v>
      </c>
      <c r="T1753" s="33" t="s">
        <v>1389</v>
      </c>
      <c r="U1753" s="33" t="s">
        <v>6667</v>
      </c>
      <c r="V1753" s="33" t="s">
        <v>6668</v>
      </c>
      <c r="W1753" s="33" t="s">
        <v>6669</v>
      </c>
      <c r="X1753" s="33" t="s">
        <v>4636</v>
      </c>
      <c r="Y1753" s="33" t="s">
        <v>6668</v>
      </c>
    </row>
    <row r="1754" spans="1:25" ht="15" customHeight="1">
      <c r="A1754" s="453">
        <f>[2]Metryka!$C$3</f>
        <v>0</v>
      </c>
      <c r="B1754" s="264" t="s">
        <v>1390</v>
      </c>
      <c r="C1754" s="264">
        <v>3166</v>
      </c>
      <c r="D1754" s="264" t="s">
        <v>4106</v>
      </c>
      <c r="E1754" s="273">
        <v>19.6785</v>
      </c>
      <c r="F1754" s="273">
        <v>49.726700000000001</v>
      </c>
      <c r="G1754" s="458" t="s">
        <v>3166</v>
      </c>
      <c r="H1754" s="496"/>
      <c r="I1754" s="249"/>
      <c r="J1754" s="302"/>
      <c r="K1754" s="302"/>
      <c r="L1754" s="302"/>
      <c r="M1754" s="302"/>
      <c r="N1754" s="447">
        <v>0</v>
      </c>
      <c r="O1754" s="302"/>
      <c r="P1754" s="241"/>
      <c r="Q1754" s="33">
        <f>[2]Metryka!$C$25</f>
        <v>0</v>
      </c>
      <c r="R1754" s="85">
        <f>[2]Metryka!$D$25</f>
        <v>0</v>
      </c>
      <c r="S1754" s="90">
        <f>[2]Metryka!$E$25</f>
        <v>0</v>
      </c>
      <c r="T1754" s="33" t="s">
        <v>1390</v>
      </c>
      <c r="U1754" s="33" t="s">
        <v>7735</v>
      </c>
      <c r="V1754" s="33" t="s">
        <v>7215</v>
      </c>
      <c r="W1754" s="33" t="s">
        <v>5145</v>
      </c>
      <c r="X1754" s="33" t="s">
        <v>4637</v>
      </c>
      <c r="Y1754" s="33" t="s">
        <v>7736</v>
      </c>
    </row>
    <row r="1755" spans="1:25" ht="15" customHeight="1">
      <c r="A1755" s="453">
        <f>[2]Metryka!$C$3</f>
        <v>0</v>
      </c>
      <c r="B1755" s="264" t="s">
        <v>1391</v>
      </c>
      <c r="C1755" s="264">
        <v>511</v>
      </c>
      <c r="D1755" s="264" t="s">
        <v>4351</v>
      </c>
      <c r="E1755" s="273">
        <v>18.029800000000002</v>
      </c>
      <c r="F1755" s="273">
        <v>53.214799999999997</v>
      </c>
      <c r="G1755" s="458" t="s">
        <v>3164</v>
      </c>
      <c r="H1755" s="496"/>
      <c r="I1755" s="249"/>
      <c r="J1755" s="302"/>
      <c r="K1755" s="302"/>
      <c r="L1755" s="302"/>
      <c r="M1755" s="302"/>
      <c r="N1755" s="447">
        <v>0</v>
      </c>
      <c r="O1755" s="302"/>
      <c r="P1755" s="241"/>
      <c r="Q1755" s="33">
        <f>[2]Metryka!$C$25</f>
        <v>0</v>
      </c>
      <c r="R1755" s="85">
        <f>[2]Metryka!$D$25</f>
        <v>0</v>
      </c>
      <c r="S1755" s="90">
        <f>[2]Metryka!$E$25</f>
        <v>0</v>
      </c>
      <c r="T1755" s="33" t="s">
        <v>7737</v>
      </c>
      <c r="U1755" s="33" t="s">
        <v>7737</v>
      </c>
      <c r="V1755" s="33" t="s">
        <v>7738</v>
      </c>
      <c r="W1755" s="33" t="s">
        <v>5294</v>
      </c>
      <c r="X1755" s="33" t="s">
        <v>4633</v>
      </c>
      <c r="Y1755" s="33" t="s">
        <v>7738</v>
      </c>
    </row>
    <row r="1756" spans="1:25" ht="15" customHeight="1">
      <c r="A1756" s="453">
        <f>[2]Metryka!$C$3</f>
        <v>0</v>
      </c>
      <c r="B1756" s="264" t="s">
        <v>1392</v>
      </c>
      <c r="C1756" s="264">
        <v>117</v>
      </c>
      <c r="D1756" s="264" t="s">
        <v>4352</v>
      </c>
      <c r="E1756" s="273">
        <v>19.042999999999999</v>
      </c>
      <c r="F1756" s="273">
        <v>54.035899999999998</v>
      </c>
      <c r="G1756" s="458" t="s">
        <v>3172</v>
      </c>
      <c r="H1756" s="496"/>
      <c r="I1756" s="249"/>
      <c r="J1756" s="302"/>
      <c r="K1756" s="302"/>
      <c r="L1756" s="302"/>
      <c r="M1756" s="302"/>
      <c r="N1756" s="447">
        <v>0</v>
      </c>
      <c r="O1756" s="302"/>
      <c r="P1756" s="241"/>
      <c r="Q1756" s="33">
        <f>[2]Metryka!$C$25</f>
        <v>0</v>
      </c>
      <c r="R1756" s="85">
        <f>[2]Metryka!$D$25</f>
        <v>0</v>
      </c>
      <c r="S1756" s="90">
        <f>[2]Metryka!$E$25</f>
        <v>0</v>
      </c>
      <c r="T1756" s="33" t="s">
        <v>1392</v>
      </c>
      <c r="U1756" s="33" t="s">
        <v>1392</v>
      </c>
      <c r="V1756" s="33" t="s">
        <v>7739</v>
      </c>
      <c r="W1756" s="33" t="s">
        <v>7482</v>
      </c>
      <c r="X1756" s="33" t="s">
        <v>4642</v>
      </c>
      <c r="Y1756" s="33" t="s">
        <v>7739</v>
      </c>
    </row>
    <row r="1757" spans="1:25" ht="15" customHeight="1">
      <c r="A1757" s="453">
        <f>[2]Metryka!$C$3</f>
        <v>0</v>
      </c>
      <c r="B1757" s="264" t="s">
        <v>1393</v>
      </c>
      <c r="C1757" s="264">
        <v>5367</v>
      </c>
      <c r="D1757" s="264" t="s">
        <v>4087</v>
      </c>
      <c r="E1757" s="273">
        <v>19.0242</v>
      </c>
      <c r="F1757" s="273">
        <v>54.047199999999997</v>
      </c>
      <c r="G1757" s="458" t="s">
        <v>3172</v>
      </c>
      <c r="H1757" s="496"/>
      <c r="I1757" s="249"/>
      <c r="J1757" s="302"/>
      <c r="K1757" s="302"/>
      <c r="L1757" s="302"/>
      <c r="M1757" s="302"/>
      <c r="N1757" s="447">
        <v>0</v>
      </c>
      <c r="O1757" s="302"/>
      <c r="P1757" s="241"/>
      <c r="Q1757" s="33">
        <f>[2]Metryka!$C$25</f>
        <v>0</v>
      </c>
      <c r="R1757" s="85">
        <f>[2]Metryka!$D$25</f>
        <v>0</v>
      </c>
      <c r="S1757" s="90">
        <f>[2]Metryka!$E$25</f>
        <v>0</v>
      </c>
      <c r="T1757" s="33" t="s">
        <v>1392</v>
      </c>
      <c r="U1757" s="33" t="s">
        <v>7740</v>
      </c>
      <c r="V1757" s="33" t="s">
        <v>7741</v>
      </c>
      <c r="W1757" s="33" t="s">
        <v>7482</v>
      </c>
      <c r="X1757" s="33" t="s">
        <v>4642</v>
      </c>
      <c r="Y1757" s="33" t="s">
        <v>7741</v>
      </c>
    </row>
    <row r="1758" spans="1:25" ht="15" customHeight="1">
      <c r="A1758" s="453">
        <f>[2]Metryka!$C$3</f>
        <v>0</v>
      </c>
      <c r="B1758" s="264" t="s">
        <v>3519</v>
      </c>
      <c r="C1758" s="264">
        <v>2144</v>
      </c>
      <c r="D1758" s="264"/>
      <c r="E1758" s="273"/>
      <c r="F1758" s="273"/>
      <c r="G1758" s="458" t="s">
        <v>3173</v>
      </c>
      <c r="H1758" s="496"/>
      <c r="I1758" s="249"/>
      <c r="J1758" s="302"/>
      <c r="K1758" s="302"/>
      <c r="L1758" s="302"/>
      <c r="M1758" s="302"/>
      <c r="N1758" s="447">
        <v>0</v>
      </c>
      <c r="O1758" s="302"/>
      <c r="P1758" s="241"/>
      <c r="Q1758" s="33">
        <f>[2]Metryka!$C$25</f>
        <v>0</v>
      </c>
      <c r="R1758" s="85">
        <f>[2]Metryka!$D$25</f>
        <v>0</v>
      </c>
      <c r="S1758" s="90">
        <f>[2]Metryka!$E$25</f>
        <v>0</v>
      </c>
      <c r="T1758" s="33">
        <v>0</v>
      </c>
      <c r="U1758" s="33">
        <v>0</v>
      </c>
      <c r="V1758" s="33">
        <v>0</v>
      </c>
      <c r="W1758" s="33">
        <v>0</v>
      </c>
      <c r="X1758" s="33">
        <v>0</v>
      </c>
      <c r="Y1758" s="33">
        <v>0</v>
      </c>
    </row>
    <row r="1759" spans="1:25" ht="15" customHeight="1">
      <c r="A1759" s="453">
        <f>[2]Metryka!$C$3</f>
        <v>0</v>
      </c>
      <c r="B1759" s="264" t="s">
        <v>1394</v>
      </c>
      <c r="C1759" s="264">
        <v>6259</v>
      </c>
      <c r="D1759" s="264" t="s">
        <v>4353</v>
      </c>
      <c r="E1759" s="273">
        <v>16.488</v>
      </c>
      <c r="F1759" s="273">
        <v>51.215800000000002</v>
      </c>
      <c r="G1759" s="458" t="s">
        <v>3184</v>
      </c>
      <c r="H1759" s="496"/>
      <c r="I1759" s="249"/>
      <c r="J1759" s="302"/>
      <c r="K1759" s="302"/>
      <c r="L1759" s="302"/>
      <c r="M1759" s="302"/>
      <c r="N1759" s="447">
        <v>0</v>
      </c>
      <c r="O1759" s="302"/>
      <c r="P1759" s="241"/>
      <c r="Q1759" s="33">
        <f>[2]Metryka!$C$25</f>
        <v>0</v>
      </c>
      <c r="R1759" s="85">
        <f>[2]Metryka!$D$25</f>
        <v>0</v>
      </c>
      <c r="S1759" s="90">
        <f>[2]Metryka!$E$25</f>
        <v>0</v>
      </c>
      <c r="T1759" s="33" t="s">
        <v>1394</v>
      </c>
      <c r="U1759" s="33" t="s">
        <v>1394</v>
      </c>
      <c r="V1759" s="33" t="s">
        <v>7742</v>
      </c>
      <c r="W1759" s="33" t="s">
        <v>5715</v>
      </c>
      <c r="X1759" s="33" t="s">
        <v>4632</v>
      </c>
      <c r="Y1759" s="33" t="s">
        <v>7742</v>
      </c>
    </row>
    <row r="1760" spans="1:25" ht="15" customHeight="1">
      <c r="A1760" s="453">
        <f>[2]Metryka!$C$3</f>
        <v>0</v>
      </c>
      <c r="B1760" s="264" t="s">
        <v>3520</v>
      </c>
      <c r="C1760" s="264">
        <v>3167</v>
      </c>
      <c r="D1760" s="264" t="s">
        <v>4229</v>
      </c>
      <c r="E1760" s="273">
        <v>22.829699999999999</v>
      </c>
      <c r="F1760" s="273">
        <v>49.700800000000001</v>
      </c>
      <c r="G1760" s="458" t="s">
        <v>3173</v>
      </c>
      <c r="H1760" s="496"/>
      <c r="I1760" s="249"/>
      <c r="J1760" s="302"/>
      <c r="K1760" s="302"/>
      <c r="L1760" s="302"/>
      <c r="M1760" s="302"/>
      <c r="N1760" s="447">
        <v>0</v>
      </c>
      <c r="O1760" s="302"/>
      <c r="P1760" s="241"/>
      <c r="Q1760" s="33">
        <f>[2]Metryka!$C$25</f>
        <v>0</v>
      </c>
      <c r="R1760" s="85">
        <f>[2]Metryka!$D$25</f>
        <v>0</v>
      </c>
      <c r="S1760" s="90">
        <f>[2]Metryka!$E$25</f>
        <v>0</v>
      </c>
      <c r="T1760" s="33">
        <v>0</v>
      </c>
      <c r="U1760" s="33">
        <v>0</v>
      </c>
      <c r="V1760" s="33">
        <v>0</v>
      </c>
      <c r="W1760" s="33">
        <v>0</v>
      </c>
      <c r="X1760" s="33">
        <v>0</v>
      </c>
      <c r="Y1760" s="33">
        <v>0</v>
      </c>
    </row>
    <row r="1761" spans="1:25" ht="15" customHeight="1">
      <c r="A1761" s="453">
        <f>[2]Metryka!$C$3</f>
        <v>0</v>
      </c>
      <c r="B1761" s="264" t="s">
        <v>3521</v>
      </c>
      <c r="C1761" s="264">
        <v>9611</v>
      </c>
      <c r="D1761" s="264"/>
      <c r="E1761" s="273"/>
      <c r="F1761" s="273"/>
      <c r="G1761" s="458" t="s">
        <v>3170</v>
      </c>
      <c r="H1761" s="496"/>
      <c r="I1761" s="249"/>
      <c r="J1761" s="302"/>
      <c r="K1761" s="302"/>
      <c r="L1761" s="302"/>
      <c r="M1761" s="302"/>
      <c r="N1761" s="447">
        <v>0</v>
      </c>
      <c r="O1761" s="302"/>
      <c r="P1761" s="241"/>
      <c r="Q1761" s="33">
        <f>[2]Metryka!$C$25</f>
        <v>0</v>
      </c>
      <c r="R1761" s="85">
        <f>[2]Metryka!$D$25</f>
        <v>0</v>
      </c>
      <c r="S1761" s="90">
        <f>[2]Metryka!$E$25</f>
        <v>0</v>
      </c>
      <c r="T1761" s="33" t="s">
        <v>1891</v>
      </c>
      <c r="U1761" s="33" t="s">
        <v>1891</v>
      </c>
      <c r="V1761" s="33" t="s">
        <v>5174</v>
      </c>
      <c r="W1761" s="33" t="s">
        <v>5127</v>
      </c>
      <c r="X1761" s="33" t="s">
        <v>3170</v>
      </c>
      <c r="Y1761" s="33" t="s">
        <v>5174</v>
      </c>
    </row>
    <row r="1762" spans="1:25" ht="15" customHeight="1">
      <c r="A1762" s="453">
        <f>[2]Metryka!$C$3</f>
        <v>0</v>
      </c>
      <c r="B1762" s="264" t="s">
        <v>3522</v>
      </c>
      <c r="C1762" s="264">
        <v>7272</v>
      </c>
      <c r="D1762" s="264"/>
      <c r="E1762" s="273"/>
      <c r="F1762" s="273"/>
      <c r="G1762" s="458" t="s">
        <v>3168</v>
      </c>
      <c r="H1762" s="496"/>
      <c r="I1762" s="249"/>
      <c r="J1762" s="302"/>
      <c r="K1762" s="302"/>
      <c r="L1762" s="302"/>
      <c r="M1762" s="302"/>
      <c r="N1762" s="447">
        <v>0</v>
      </c>
      <c r="O1762" s="302"/>
      <c r="P1762" s="241"/>
      <c r="Q1762" s="33">
        <f>[2]Metryka!$C$25</f>
        <v>0</v>
      </c>
      <c r="R1762" s="85">
        <f>[2]Metryka!$D$25</f>
        <v>0</v>
      </c>
      <c r="S1762" s="90">
        <f>[2]Metryka!$E$25</f>
        <v>0</v>
      </c>
      <c r="T1762" s="33">
        <v>0</v>
      </c>
      <c r="U1762" s="33">
        <v>0</v>
      </c>
      <c r="V1762" s="33">
        <v>0</v>
      </c>
      <c r="W1762" s="33">
        <v>0</v>
      </c>
      <c r="X1762" s="33">
        <v>0</v>
      </c>
      <c r="Y1762" s="33">
        <v>0</v>
      </c>
    </row>
    <row r="1763" spans="1:25" ht="15" customHeight="1">
      <c r="A1763" s="453">
        <f>[2]Metryka!$C$3</f>
        <v>0</v>
      </c>
      <c r="B1763" s="264" t="s">
        <v>3523</v>
      </c>
      <c r="C1763" s="264">
        <v>6441</v>
      </c>
      <c r="D1763" s="264"/>
      <c r="E1763" s="273"/>
      <c r="F1763" s="273"/>
      <c r="G1763" s="458" t="s">
        <v>3167</v>
      </c>
      <c r="H1763" s="496"/>
      <c r="I1763" s="249"/>
      <c r="J1763" s="302"/>
      <c r="K1763" s="302"/>
      <c r="L1763" s="302"/>
      <c r="M1763" s="302"/>
      <c r="N1763" s="447">
        <v>0</v>
      </c>
      <c r="O1763" s="302"/>
      <c r="P1763" s="241"/>
      <c r="Q1763" s="33">
        <f>[2]Metryka!$C$25</f>
        <v>0</v>
      </c>
      <c r="R1763" s="85">
        <f>[2]Metryka!$D$25</f>
        <v>0</v>
      </c>
      <c r="S1763" s="90">
        <f>[2]Metryka!$E$25</f>
        <v>0</v>
      </c>
      <c r="T1763" s="33">
        <v>0</v>
      </c>
      <c r="U1763" s="33">
        <v>0</v>
      </c>
      <c r="V1763" s="33">
        <v>0</v>
      </c>
      <c r="W1763" s="33">
        <v>0</v>
      </c>
      <c r="X1763" s="33">
        <v>0</v>
      </c>
      <c r="Y1763" s="33">
        <v>0</v>
      </c>
    </row>
    <row r="1764" spans="1:25" ht="15" customHeight="1">
      <c r="A1764" s="453">
        <f>[2]Metryka!$C$3</f>
        <v>0</v>
      </c>
      <c r="B1764" s="264" t="s">
        <v>3524</v>
      </c>
      <c r="C1764" s="264">
        <v>6442</v>
      </c>
      <c r="D1764" s="264"/>
      <c r="E1764" s="273"/>
      <c r="F1764" s="273"/>
      <c r="G1764" s="458" t="s">
        <v>3167</v>
      </c>
      <c r="H1764" s="496"/>
      <c r="I1764" s="249"/>
      <c r="J1764" s="302"/>
      <c r="K1764" s="302"/>
      <c r="L1764" s="302"/>
      <c r="M1764" s="302"/>
      <c r="N1764" s="447">
        <v>0</v>
      </c>
      <c r="O1764" s="302"/>
      <c r="P1764" s="241"/>
      <c r="Q1764" s="33">
        <f>[2]Metryka!$C$25</f>
        <v>0</v>
      </c>
      <c r="R1764" s="85">
        <f>[2]Metryka!$D$25</f>
        <v>0</v>
      </c>
      <c r="S1764" s="90">
        <f>[2]Metryka!$E$25</f>
        <v>0</v>
      </c>
      <c r="T1764" s="33">
        <v>0</v>
      </c>
      <c r="U1764" s="33">
        <v>0</v>
      </c>
      <c r="V1764" s="33">
        <v>0</v>
      </c>
      <c r="W1764" s="33">
        <v>0</v>
      </c>
      <c r="X1764" s="33">
        <v>0</v>
      </c>
      <c r="Y1764" s="33">
        <v>0</v>
      </c>
    </row>
    <row r="1765" spans="1:25" ht="15" customHeight="1">
      <c r="A1765" s="453">
        <f>[2]Metryka!$C$3</f>
        <v>0</v>
      </c>
      <c r="B1765" s="264" t="s">
        <v>9036</v>
      </c>
      <c r="C1765" s="264">
        <v>116</v>
      </c>
      <c r="D1765" s="264" t="s">
        <v>4006</v>
      </c>
      <c r="E1765" s="273">
        <v>23.5304</v>
      </c>
      <c r="F1765" s="273">
        <v>52.026699999999998</v>
      </c>
      <c r="G1765" s="458" t="s">
        <v>3191</v>
      </c>
      <c r="H1765" s="496"/>
      <c r="I1765" s="249"/>
      <c r="J1765" s="302"/>
      <c r="K1765" s="302"/>
      <c r="L1765" s="302"/>
      <c r="M1765" s="302"/>
      <c r="N1765" s="447">
        <v>0</v>
      </c>
      <c r="O1765" s="302"/>
      <c r="P1765" s="241" t="s">
        <v>9037</v>
      </c>
      <c r="Q1765" s="33">
        <f>[2]Metryka!$C$25</f>
        <v>0</v>
      </c>
      <c r="R1765" s="85">
        <f>[2]Metryka!$D$25</f>
        <v>0</v>
      </c>
      <c r="S1765" s="90">
        <f>[2]Metryka!$E$25</f>
        <v>0</v>
      </c>
      <c r="T1765" s="33" t="e">
        <v>#N/A</v>
      </c>
      <c r="U1765" s="33" t="e">
        <v>#N/A</v>
      </c>
      <c r="V1765" s="33" t="e">
        <v>#N/A</v>
      </c>
      <c r="W1765" s="33" t="e">
        <v>#N/A</v>
      </c>
      <c r="X1765" s="33" t="e">
        <v>#N/A</v>
      </c>
      <c r="Y1765" s="33" t="e">
        <v>#N/A</v>
      </c>
    </row>
    <row r="1766" spans="1:25" ht="15" customHeight="1">
      <c r="A1766" s="453">
        <f>[2]Metryka!$C$3</f>
        <v>0</v>
      </c>
      <c r="B1766" s="264" t="s">
        <v>1395</v>
      </c>
      <c r="C1766" s="264">
        <v>118</v>
      </c>
      <c r="D1766" s="264" t="s">
        <v>4175</v>
      </c>
      <c r="E1766" s="273">
        <v>19.7361</v>
      </c>
      <c r="F1766" s="273">
        <v>53.920999999999999</v>
      </c>
      <c r="G1766" s="458" t="s">
        <v>3180</v>
      </c>
      <c r="H1766" s="496"/>
      <c r="I1766" s="249"/>
      <c r="J1766" s="302"/>
      <c r="K1766" s="302"/>
      <c r="L1766" s="302"/>
      <c r="M1766" s="302"/>
      <c r="N1766" s="447">
        <v>0</v>
      </c>
      <c r="O1766" s="302"/>
      <c r="P1766" s="241"/>
      <c r="Q1766" s="33">
        <f>[2]Metryka!$C$25</f>
        <v>0</v>
      </c>
      <c r="R1766" s="85">
        <f>[2]Metryka!$D$25</f>
        <v>0</v>
      </c>
      <c r="S1766" s="90">
        <f>[2]Metryka!$E$25</f>
        <v>0</v>
      </c>
      <c r="T1766" s="33" t="s">
        <v>1395</v>
      </c>
      <c r="U1766" s="33" t="s">
        <v>6707</v>
      </c>
      <c r="V1766" s="33" t="s">
        <v>6708</v>
      </c>
      <c r="W1766" s="33" t="s">
        <v>6709</v>
      </c>
      <c r="X1766" s="33" t="s">
        <v>4645</v>
      </c>
      <c r="Y1766" s="33" t="s">
        <v>6708</v>
      </c>
    </row>
    <row r="1767" spans="1:25" ht="15" customHeight="1">
      <c r="A1767" s="453">
        <f>[2]Metryka!$C$3</f>
        <v>0</v>
      </c>
      <c r="B1767" s="264" t="s">
        <v>1396</v>
      </c>
      <c r="C1767" s="264">
        <v>5369</v>
      </c>
      <c r="D1767" s="264" t="s">
        <v>3990</v>
      </c>
      <c r="E1767" s="273">
        <v>18.1096</v>
      </c>
      <c r="F1767" s="273">
        <v>53.610100000000003</v>
      </c>
      <c r="G1767" s="458" t="s">
        <v>3164</v>
      </c>
      <c r="H1767" s="496"/>
      <c r="I1767" s="249"/>
      <c r="J1767" s="302"/>
      <c r="K1767" s="302"/>
      <c r="L1767" s="302"/>
      <c r="M1767" s="302"/>
      <c r="N1767" s="447">
        <v>0</v>
      </c>
      <c r="O1767" s="302"/>
      <c r="P1767" s="241"/>
      <c r="Q1767" s="33">
        <f>[2]Metryka!$C$25</f>
        <v>0</v>
      </c>
      <c r="R1767" s="85">
        <f>[2]Metryka!$D$25</f>
        <v>0</v>
      </c>
      <c r="S1767" s="90">
        <f>[2]Metryka!$E$25</f>
        <v>0</v>
      </c>
      <c r="T1767" s="33" t="s">
        <v>304</v>
      </c>
      <c r="U1767" s="33" t="s">
        <v>304</v>
      </c>
      <c r="V1767" s="33" t="s">
        <v>6184</v>
      </c>
      <c r="W1767" s="33" t="s">
        <v>5602</v>
      </c>
      <c r="X1767" s="33" t="s">
        <v>4633</v>
      </c>
      <c r="Y1767" s="33" t="s">
        <v>6184</v>
      </c>
    </row>
    <row r="1768" spans="1:25" ht="15" customHeight="1">
      <c r="A1768" s="453">
        <f>[2]Metryka!$C$3</f>
        <v>0</v>
      </c>
      <c r="B1768" s="264" t="s">
        <v>3525</v>
      </c>
      <c r="C1768" s="264">
        <v>5370</v>
      </c>
      <c r="D1768" s="264"/>
      <c r="E1768" s="273"/>
      <c r="F1768" s="273"/>
      <c r="G1768" s="458" t="s">
        <v>3164</v>
      </c>
      <c r="H1768" s="496"/>
      <c r="I1768" s="249"/>
      <c r="J1768" s="302"/>
      <c r="K1768" s="302"/>
      <c r="L1768" s="302"/>
      <c r="M1768" s="302"/>
      <c r="N1768" s="447">
        <v>0</v>
      </c>
      <c r="O1768" s="302"/>
      <c r="P1768" s="241"/>
      <c r="Q1768" s="33">
        <f>[2]Metryka!$C$25</f>
        <v>0</v>
      </c>
      <c r="R1768" s="85">
        <f>[2]Metryka!$D$25</f>
        <v>0</v>
      </c>
      <c r="S1768" s="90">
        <f>[2]Metryka!$E$25</f>
        <v>0</v>
      </c>
      <c r="T1768" s="33">
        <v>0</v>
      </c>
      <c r="U1768" s="33">
        <v>0</v>
      </c>
      <c r="V1768" s="33">
        <v>0</v>
      </c>
      <c r="W1768" s="33">
        <v>0</v>
      </c>
      <c r="X1768" s="33">
        <v>0</v>
      </c>
      <c r="Y1768" s="33">
        <v>0</v>
      </c>
    </row>
    <row r="1769" spans="1:25" ht="15" customHeight="1">
      <c r="A1769" s="453">
        <f>[2]Metryka!$C$3</f>
        <v>0</v>
      </c>
      <c r="B1769" s="264" t="s">
        <v>1397</v>
      </c>
      <c r="C1769" s="264">
        <v>119</v>
      </c>
      <c r="D1769" s="264" t="s">
        <v>4354</v>
      </c>
      <c r="E1769" s="273">
        <v>22.0334</v>
      </c>
      <c r="F1769" s="273">
        <v>52.693899999999999</v>
      </c>
      <c r="G1769" s="458" t="s">
        <v>3170</v>
      </c>
      <c r="H1769" s="496"/>
      <c r="I1769" s="249"/>
      <c r="J1769" s="302"/>
      <c r="K1769" s="302"/>
      <c r="L1769" s="302"/>
      <c r="M1769" s="302"/>
      <c r="N1769" s="447">
        <v>0</v>
      </c>
      <c r="O1769" s="302"/>
      <c r="P1769" s="241"/>
      <c r="Q1769" s="33">
        <f>[2]Metryka!$C$25</f>
        <v>0</v>
      </c>
      <c r="R1769" s="85">
        <f>[2]Metryka!$D$25</f>
        <v>0</v>
      </c>
      <c r="S1769" s="90">
        <f>[2]Metryka!$E$25</f>
        <v>0</v>
      </c>
      <c r="T1769" s="33" t="s">
        <v>7743</v>
      </c>
      <c r="U1769" s="33" t="s">
        <v>7743</v>
      </c>
      <c r="V1769" s="33" t="s">
        <v>7744</v>
      </c>
      <c r="W1769" s="33" t="s">
        <v>5149</v>
      </c>
      <c r="X1769" s="33" t="s">
        <v>4638</v>
      </c>
      <c r="Y1769" s="33" t="s">
        <v>7744</v>
      </c>
    </row>
    <row r="1770" spans="1:25" ht="15" customHeight="1">
      <c r="A1770" s="453">
        <f>[2]Metryka!$C$3</f>
        <v>0</v>
      </c>
      <c r="B1770" s="383" t="s">
        <v>1398</v>
      </c>
      <c r="C1770" s="383">
        <v>2145</v>
      </c>
      <c r="D1770" s="383" t="s">
        <v>4355</v>
      </c>
      <c r="E1770" s="383">
        <v>20.273299999999999</v>
      </c>
      <c r="F1770" s="383">
        <v>50.850200000000001</v>
      </c>
      <c r="G1770" s="458" t="s">
        <v>3192</v>
      </c>
      <c r="H1770" s="496"/>
      <c r="I1770" s="504"/>
      <c r="J1770" s="448"/>
      <c r="K1770" s="448"/>
      <c r="L1770" s="448"/>
      <c r="M1770" s="448"/>
      <c r="N1770" s="447">
        <v>0</v>
      </c>
      <c r="O1770" s="448"/>
      <c r="P1770" s="241"/>
      <c r="Q1770" s="33">
        <f>[2]Metryka!$C$25</f>
        <v>0</v>
      </c>
      <c r="R1770" s="85">
        <f>[2]Metryka!$D$25</f>
        <v>0</v>
      </c>
      <c r="S1770" s="90">
        <f>[2]Metryka!$E$25</f>
        <v>0</v>
      </c>
      <c r="T1770" s="33" t="s">
        <v>1398</v>
      </c>
      <c r="U1770" s="33" t="s">
        <v>7745</v>
      </c>
      <c r="V1770" s="33" t="s">
        <v>7746</v>
      </c>
      <c r="W1770" s="33" t="s">
        <v>7206</v>
      </c>
      <c r="X1770" s="33" t="s">
        <v>4644</v>
      </c>
      <c r="Y1770" s="33" t="s">
        <v>7747</v>
      </c>
    </row>
    <row r="1771" spans="1:25" ht="15" customHeight="1">
      <c r="A1771" s="453">
        <f>[2]Metryka!$C$3</f>
        <v>0</v>
      </c>
      <c r="B1771" s="264" t="s">
        <v>1399</v>
      </c>
      <c r="C1771" s="264">
        <v>7273</v>
      </c>
      <c r="D1771" s="264" t="s">
        <v>4048</v>
      </c>
      <c r="E1771" s="273">
        <v>15.4468</v>
      </c>
      <c r="F1771" s="273">
        <v>51.549799999999998</v>
      </c>
      <c r="G1771" s="458" t="s">
        <v>3174</v>
      </c>
      <c r="H1771" s="496"/>
      <c r="I1771" s="249"/>
      <c r="J1771" s="302"/>
      <c r="K1771" s="302"/>
      <c r="L1771" s="302"/>
      <c r="M1771" s="302"/>
      <c r="N1771" s="447">
        <v>0</v>
      </c>
      <c r="O1771" s="302"/>
      <c r="P1771" s="241"/>
      <c r="Q1771" s="33">
        <f>[2]Metryka!$C$25</f>
        <v>0</v>
      </c>
      <c r="R1771" s="85">
        <f>[2]Metryka!$D$25</f>
        <v>0</v>
      </c>
      <c r="S1771" s="90">
        <f>[2]Metryka!$E$25</f>
        <v>0</v>
      </c>
      <c r="T1771" s="33" t="s">
        <v>1399</v>
      </c>
      <c r="U1771" s="33" t="s">
        <v>7748</v>
      </c>
      <c r="V1771" s="33" t="s">
        <v>7749</v>
      </c>
      <c r="W1771" s="33" t="s">
        <v>5289</v>
      </c>
      <c r="X1771" s="33" t="s">
        <v>4635</v>
      </c>
      <c r="Y1771" s="33" t="s">
        <v>7750</v>
      </c>
    </row>
    <row r="1772" spans="1:25" ht="15" customHeight="1">
      <c r="A1772" s="453">
        <f>[2]Metryka!$C$3</f>
        <v>0</v>
      </c>
      <c r="B1772" s="264" t="s">
        <v>1400</v>
      </c>
      <c r="C1772" s="264">
        <v>6260</v>
      </c>
      <c r="D1772" s="264" t="s">
        <v>4031</v>
      </c>
      <c r="E1772" s="273">
        <v>16.471599999999999</v>
      </c>
      <c r="F1772" s="273">
        <v>51.404400000000003</v>
      </c>
      <c r="G1772" s="458" t="s">
        <v>3184</v>
      </c>
      <c r="H1772" s="496"/>
      <c r="I1772" s="249"/>
      <c r="J1772" s="302"/>
      <c r="K1772" s="302"/>
      <c r="L1772" s="302"/>
      <c r="M1772" s="302"/>
      <c r="N1772" s="447">
        <v>0</v>
      </c>
      <c r="O1772" s="302"/>
      <c r="P1772" s="241"/>
      <c r="Q1772" s="33">
        <f>[2]Metryka!$C$25</f>
        <v>0</v>
      </c>
      <c r="R1772" s="85">
        <f>[2]Metryka!$D$25</f>
        <v>0</v>
      </c>
      <c r="S1772" s="90">
        <f>[2]Metryka!$E$25</f>
        <v>0</v>
      </c>
      <c r="T1772" s="33" t="s">
        <v>7751</v>
      </c>
      <c r="U1772" s="33" t="s">
        <v>7751</v>
      </c>
      <c r="V1772" s="33" t="s">
        <v>7752</v>
      </c>
      <c r="W1772" s="33" t="s">
        <v>6306</v>
      </c>
      <c r="X1772" s="33" t="s">
        <v>4632</v>
      </c>
      <c r="Y1772" s="33" t="s">
        <v>7752</v>
      </c>
    </row>
    <row r="1773" spans="1:25" ht="15" customHeight="1">
      <c r="A1773" s="453">
        <f>[2]Metryka!$C$3</f>
        <v>0</v>
      </c>
      <c r="B1773" s="264" t="s">
        <v>3526</v>
      </c>
      <c r="C1773" s="264">
        <v>7274</v>
      </c>
      <c r="D1773" s="264"/>
      <c r="E1773" s="273"/>
      <c r="F1773" s="273"/>
      <c r="G1773" s="458" t="s">
        <v>3168</v>
      </c>
      <c r="H1773" s="496"/>
      <c r="I1773" s="249"/>
      <c r="J1773" s="302"/>
      <c r="K1773" s="302"/>
      <c r="L1773" s="302"/>
      <c r="M1773" s="302"/>
      <c r="N1773" s="447">
        <v>0</v>
      </c>
      <c r="O1773" s="302"/>
      <c r="P1773" s="241"/>
      <c r="Q1773" s="33">
        <f>[2]Metryka!$C$25</f>
        <v>0</v>
      </c>
      <c r="R1773" s="85">
        <f>[2]Metryka!$D$25</f>
        <v>0</v>
      </c>
      <c r="S1773" s="90">
        <f>[2]Metryka!$E$25</f>
        <v>0</v>
      </c>
      <c r="T1773" s="33">
        <v>0</v>
      </c>
      <c r="U1773" s="33">
        <v>0</v>
      </c>
      <c r="V1773" s="33">
        <v>0</v>
      </c>
      <c r="W1773" s="33">
        <v>0</v>
      </c>
      <c r="X1773" s="33">
        <v>0</v>
      </c>
      <c r="Y1773" s="33">
        <v>0</v>
      </c>
    </row>
    <row r="1774" spans="1:25" ht="15" customHeight="1">
      <c r="A1774" s="453">
        <f>[2]Metryka!$C$3</f>
        <v>0</v>
      </c>
      <c r="B1774" s="264" t="s">
        <v>1401</v>
      </c>
      <c r="C1774" s="264">
        <v>6262</v>
      </c>
      <c r="D1774" s="264" t="s">
        <v>4095</v>
      </c>
      <c r="E1774" s="273">
        <v>17.477699999999999</v>
      </c>
      <c r="F1774" s="273">
        <v>50.489199999999997</v>
      </c>
      <c r="G1774" s="458" t="s">
        <v>3176</v>
      </c>
      <c r="H1774" s="496"/>
      <c r="I1774" s="249"/>
      <c r="J1774" s="302"/>
      <c r="K1774" s="302"/>
      <c r="L1774" s="302"/>
      <c r="M1774" s="302"/>
      <c r="N1774" s="447">
        <v>0</v>
      </c>
      <c r="O1774" s="302"/>
      <c r="P1774" s="241"/>
      <c r="Q1774" s="33">
        <f>[2]Metryka!$C$25</f>
        <v>0</v>
      </c>
      <c r="R1774" s="85">
        <f>[2]Metryka!$D$25</f>
        <v>0</v>
      </c>
      <c r="S1774" s="90">
        <f>[2]Metryka!$E$25</f>
        <v>0</v>
      </c>
      <c r="T1774" s="33" t="s">
        <v>1317</v>
      </c>
      <c r="U1774" s="33" t="s">
        <v>6343</v>
      </c>
      <c r="V1774" s="33" t="s">
        <v>6344</v>
      </c>
      <c r="W1774" s="33" t="s">
        <v>5682</v>
      </c>
      <c r="X1774" s="33" t="s">
        <v>4639</v>
      </c>
      <c r="Y1774" s="33" t="s">
        <v>6344</v>
      </c>
    </row>
    <row r="1775" spans="1:25" ht="15" customHeight="1">
      <c r="A1775" s="453">
        <f>[2]Metryka!$C$3</f>
        <v>0</v>
      </c>
      <c r="B1775" s="264" t="s">
        <v>1402</v>
      </c>
      <c r="C1775" s="264">
        <v>3169</v>
      </c>
      <c r="D1775" s="264" t="s">
        <v>4123</v>
      </c>
      <c r="E1775" s="273">
        <v>20.660799999999998</v>
      </c>
      <c r="F1775" s="273">
        <v>49.671100000000003</v>
      </c>
      <c r="G1775" s="458" t="s">
        <v>3166</v>
      </c>
      <c r="H1775" s="496"/>
      <c r="I1775" s="249"/>
      <c r="J1775" s="302"/>
      <c r="K1775" s="302"/>
      <c r="L1775" s="302"/>
      <c r="M1775" s="302"/>
      <c r="N1775" s="447">
        <v>0</v>
      </c>
      <c r="O1775" s="302"/>
      <c r="P1775" s="241"/>
      <c r="Q1775" s="33">
        <f>[2]Metryka!$C$25</f>
        <v>0</v>
      </c>
      <c r="R1775" s="85">
        <f>[2]Metryka!$D$25</f>
        <v>0</v>
      </c>
      <c r="S1775" s="90">
        <f>[2]Metryka!$E$25</f>
        <v>0</v>
      </c>
      <c r="T1775" s="33" t="s">
        <v>5299</v>
      </c>
      <c r="U1775" s="33" t="s">
        <v>5299</v>
      </c>
      <c r="V1775" s="33" t="s">
        <v>5300</v>
      </c>
      <c r="W1775" s="33" t="s">
        <v>5301</v>
      </c>
      <c r="X1775" s="33" t="s">
        <v>4637</v>
      </c>
      <c r="Y1775" s="33" t="s">
        <v>5300</v>
      </c>
    </row>
    <row r="1776" spans="1:25" ht="15" customHeight="1">
      <c r="A1776" s="453">
        <f>[2]Metryka!$C$3</f>
        <v>0</v>
      </c>
      <c r="B1776" s="264" t="s">
        <v>1403</v>
      </c>
      <c r="C1776" s="264">
        <v>5371</v>
      </c>
      <c r="D1776" s="264" t="s">
        <v>4000</v>
      </c>
      <c r="E1776" s="273">
        <v>20.6708</v>
      </c>
      <c r="F1776" s="273">
        <v>53.695700000000002</v>
      </c>
      <c r="G1776" s="458" t="s">
        <v>3180</v>
      </c>
      <c r="H1776" s="496"/>
      <c r="I1776" s="249"/>
      <c r="J1776" s="302"/>
      <c r="K1776" s="302"/>
      <c r="L1776" s="302"/>
      <c r="M1776" s="302"/>
      <c r="N1776" s="447">
        <v>0</v>
      </c>
      <c r="O1776" s="302"/>
      <c r="P1776" s="241"/>
      <c r="Q1776" s="33">
        <f>[2]Metryka!$C$25</f>
        <v>0</v>
      </c>
      <c r="R1776" s="85">
        <f>[2]Metryka!$D$25</f>
        <v>0</v>
      </c>
      <c r="S1776" s="90">
        <f>[2]Metryka!$E$25</f>
        <v>0</v>
      </c>
      <c r="T1776" s="33" t="s">
        <v>7318</v>
      </c>
      <c r="U1776" s="33" t="s">
        <v>7319</v>
      </c>
      <c r="V1776" s="33" t="s">
        <v>7320</v>
      </c>
      <c r="W1776" s="33" t="s">
        <v>5376</v>
      </c>
      <c r="X1776" s="33" t="s">
        <v>4645</v>
      </c>
      <c r="Y1776" s="33" t="s">
        <v>7320</v>
      </c>
    </row>
    <row r="1777" spans="1:25" ht="15" customHeight="1">
      <c r="A1777" s="453">
        <f>[2]Metryka!$C$3</f>
        <v>0</v>
      </c>
      <c r="B1777" s="264" t="s">
        <v>1404</v>
      </c>
      <c r="C1777" s="264">
        <v>2146</v>
      </c>
      <c r="D1777" s="264" t="s">
        <v>4002</v>
      </c>
      <c r="E1777" s="273">
        <v>20.9802</v>
      </c>
      <c r="F1777" s="273">
        <v>51.093299999999999</v>
      </c>
      <c r="G1777" s="458" t="s">
        <v>3192</v>
      </c>
      <c r="H1777" s="496"/>
      <c r="I1777" s="249"/>
      <c r="J1777" s="302"/>
      <c r="K1777" s="302"/>
      <c r="L1777" s="302"/>
      <c r="M1777" s="302"/>
      <c r="N1777" s="447">
        <v>0</v>
      </c>
      <c r="O1777" s="302"/>
      <c r="P1777" s="241"/>
      <c r="Q1777" s="33">
        <f>[2]Metryka!$C$25</f>
        <v>0</v>
      </c>
      <c r="R1777" s="85">
        <f>[2]Metryka!$D$25</f>
        <v>0</v>
      </c>
      <c r="S1777" s="90">
        <f>[2]Metryka!$E$25</f>
        <v>0</v>
      </c>
      <c r="T1777" s="33" t="s">
        <v>2645</v>
      </c>
      <c r="U1777" s="33" t="s">
        <v>7753</v>
      </c>
      <c r="V1777" s="33" t="s">
        <v>7754</v>
      </c>
      <c r="W1777" s="33" t="s">
        <v>6286</v>
      </c>
      <c r="X1777" s="33" t="s">
        <v>4644</v>
      </c>
      <c r="Y1777" s="33" t="s">
        <v>7755</v>
      </c>
    </row>
    <row r="1778" spans="1:25" ht="15" customHeight="1">
      <c r="A1778" s="453">
        <f>[2]Metryka!$C$3</f>
        <v>0</v>
      </c>
      <c r="B1778" s="264" t="s">
        <v>3963</v>
      </c>
      <c r="C1778" s="264">
        <v>6263</v>
      </c>
      <c r="D1778" s="264" t="s">
        <v>4051</v>
      </c>
      <c r="E1778" s="273">
        <v>16.5871</v>
      </c>
      <c r="F1778" s="273">
        <v>50.877000000000002</v>
      </c>
      <c r="G1778" s="458" t="s">
        <v>3184</v>
      </c>
      <c r="H1778" s="496"/>
      <c r="I1778" s="249"/>
      <c r="J1778" s="302"/>
      <c r="K1778" s="302"/>
      <c r="L1778" s="302"/>
      <c r="M1778" s="302"/>
      <c r="N1778" s="447">
        <v>0</v>
      </c>
      <c r="O1778" s="302"/>
      <c r="P1778" s="241"/>
      <c r="Q1778" s="33">
        <f>[2]Metryka!$C$25</f>
        <v>0</v>
      </c>
      <c r="R1778" s="85">
        <f>[2]Metryka!$D$25</f>
        <v>0</v>
      </c>
      <c r="S1778" s="90">
        <f>[2]Metryka!$E$25</f>
        <v>0</v>
      </c>
      <c r="T1778" s="33" t="s">
        <v>5619</v>
      </c>
      <c r="U1778" s="33" t="s">
        <v>5619</v>
      </c>
      <c r="V1778" s="33" t="s">
        <v>5620</v>
      </c>
      <c r="W1778" s="33" t="s">
        <v>5113</v>
      </c>
      <c r="X1778" s="33" t="s">
        <v>4632</v>
      </c>
      <c r="Y1778" s="33" t="s">
        <v>5620</v>
      </c>
    </row>
    <row r="1779" spans="1:25" ht="15" customHeight="1">
      <c r="A1779" s="453">
        <f>[2]Metryka!$C$3</f>
        <v>0</v>
      </c>
      <c r="B1779" s="264" t="s">
        <v>1405</v>
      </c>
      <c r="C1779" s="264">
        <v>905</v>
      </c>
      <c r="D1779" s="264" t="s">
        <v>4356</v>
      </c>
      <c r="E1779" s="273">
        <v>16.0078</v>
      </c>
      <c r="F1779" s="273">
        <v>50.851300000000002</v>
      </c>
      <c r="G1779" s="458" t="s">
        <v>3184</v>
      </c>
      <c r="H1779" s="496"/>
      <c r="I1779" s="249"/>
      <c r="J1779" s="302"/>
      <c r="K1779" s="302"/>
      <c r="L1779" s="302"/>
      <c r="M1779" s="302"/>
      <c r="N1779" s="447">
        <v>0</v>
      </c>
      <c r="O1779" s="302"/>
      <c r="P1779" s="241"/>
      <c r="Q1779" s="33">
        <f>[2]Metryka!$C$25</f>
        <v>0</v>
      </c>
      <c r="R1779" s="85">
        <f>[2]Metryka!$D$25</f>
        <v>0</v>
      </c>
      <c r="S1779" s="90">
        <f>[2]Metryka!$E$25</f>
        <v>0</v>
      </c>
      <c r="T1779" s="33" t="s">
        <v>1405</v>
      </c>
      <c r="U1779" s="33" t="s">
        <v>1405</v>
      </c>
      <c r="V1779" s="33" t="s">
        <v>6511</v>
      </c>
      <c r="W1779" s="33" t="s">
        <v>6182</v>
      </c>
      <c r="X1779" s="33" t="s">
        <v>4632</v>
      </c>
      <c r="Y1779" s="33" t="s">
        <v>6511</v>
      </c>
    </row>
    <row r="1780" spans="1:25" ht="15" customHeight="1">
      <c r="A1780" s="453">
        <f>[2]Metryka!$C$3</f>
        <v>0</v>
      </c>
      <c r="B1780" s="264" t="s">
        <v>1406</v>
      </c>
      <c r="C1780" s="264">
        <v>6264</v>
      </c>
      <c r="D1780" s="264" t="s">
        <v>4174</v>
      </c>
      <c r="E1780" s="273">
        <v>15.6648</v>
      </c>
      <c r="F1780" s="273">
        <v>51.050800000000002</v>
      </c>
      <c r="G1780" s="458" t="s">
        <v>3184</v>
      </c>
      <c r="H1780" s="496"/>
      <c r="I1780" s="249"/>
      <c r="J1780" s="302"/>
      <c r="K1780" s="302"/>
      <c r="L1780" s="302"/>
      <c r="M1780" s="302"/>
      <c r="N1780" s="447">
        <v>0</v>
      </c>
      <c r="O1780" s="302"/>
      <c r="P1780" s="241"/>
      <c r="Q1780" s="33">
        <f>[2]Metryka!$C$25</f>
        <v>0</v>
      </c>
      <c r="R1780" s="85">
        <f>[2]Metryka!$D$25</f>
        <v>0</v>
      </c>
      <c r="S1780" s="90">
        <f>[2]Metryka!$E$25</f>
        <v>0</v>
      </c>
      <c r="T1780" s="33" t="s">
        <v>2725</v>
      </c>
      <c r="U1780" s="33" t="s">
        <v>7756</v>
      </c>
      <c r="V1780" s="33" t="s">
        <v>7757</v>
      </c>
      <c r="W1780" s="33" t="s">
        <v>6685</v>
      </c>
      <c r="X1780" s="33" t="s">
        <v>4632</v>
      </c>
      <c r="Y1780" s="33" t="s">
        <v>7758</v>
      </c>
    </row>
    <row r="1781" spans="1:25" ht="15" customHeight="1">
      <c r="A1781" s="453">
        <f>[2]Metryka!$C$3</f>
        <v>0</v>
      </c>
      <c r="B1781" s="264" t="s">
        <v>4954</v>
      </c>
      <c r="C1781" s="264">
        <v>-218</v>
      </c>
      <c r="D1781" s="264"/>
      <c r="E1781" s="273"/>
      <c r="F1781" s="273"/>
      <c r="G1781" s="458" t="s">
        <v>3170</v>
      </c>
      <c r="H1781" s="496"/>
      <c r="I1781" s="249"/>
      <c r="J1781" s="302"/>
      <c r="K1781" s="302"/>
      <c r="L1781" s="302"/>
      <c r="M1781" s="302"/>
      <c r="N1781" s="447">
        <v>0</v>
      </c>
      <c r="O1781" s="302"/>
      <c r="P1781" s="241"/>
      <c r="Q1781" s="33">
        <f>[2]Metryka!$C$25</f>
        <v>0</v>
      </c>
      <c r="R1781" s="85">
        <f>[2]Metryka!$D$25</f>
        <v>0</v>
      </c>
      <c r="S1781" s="90">
        <f>[2]Metryka!$E$25</f>
        <v>0</v>
      </c>
      <c r="T1781" s="33">
        <v>0</v>
      </c>
      <c r="U1781" s="33">
        <v>0</v>
      </c>
      <c r="V1781" s="33">
        <v>0</v>
      </c>
      <c r="W1781" s="33">
        <v>0</v>
      </c>
      <c r="X1781" s="33">
        <v>0</v>
      </c>
      <c r="Y1781" s="33">
        <v>0</v>
      </c>
    </row>
    <row r="1782" spans="1:25" ht="15" customHeight="1">
      <c r="A1782" s="453">
        <f>[2]Metryka!$C$3</f>
        <v>0</v>
      </c>
      <c r="B1782" s="264" t="s">
        <v>3527</v>
      </c>
      <c r="C1782" s="264">
        <v>3369</v>
      </c>
      <c r="D1782" s="264" t="s">
        <v>3992</v>
      </c>
      <c r="E1782" s="273">
        <v>21.706</v>
      </c>
      <c r="F1782" s="273">
        <v>49.874200000000002</v>
      </c>
      <c r="G1782" s="458" t="s">
        <v>3173</v>
      </c>
      <c r="H1782" s="496"/>
      <c r="I1782" s="249"/>
      <c r="J1782" s="302"/>
      <c r="K1782" s="302"/>
      <c r="L1782" s="302"/>
      <c r="M1782" s="302"/>
      <c r="N1782" s="447">
        <v>0</v>
      </c>
      <c r="O1782" s="302"/>
      <c r="P1782" s="241"/>
      <c r="Q1782" s="33">
        <f>[2]Metryka!$C$25</f>
        <v>0</v>
      </c>
      <c r="R1782" s="85">
        <f>[2]Metryka!$D$25</f>
        <v>0</v>
      </c>
      <c r="S1782" s="90">
        <f>[2]Metryka!$E$25</f>
        <v>0</v>
      </c>
      <c r="T1782" s="33" t="s">
        <v>2714</v>
      </c>
      <c r="U1782" s="33" t="s">
        <v>5621</v>
      </c>
      <c r="V1782" s="33" t="s">
        <v>5622</v>
      </c>
      <c r="W1782" s="33" t="s">
        <v>5623</v>
      </c>
      <c r="X1782" s="33" t="s">
        <v>4640</v>
      </c>
      <c r="Y1782" s="33" t="s">
        <v>5622</v>
      </c>
    </row>
    <row r="1783" spans="1:25" ht="15" customHeight="1">
      <c r="A1783" s="453">
        <f>[2]Metryka!$C$3</f>
        <v>0</v>
      </c>
      <c r="B1783" s="264" t="s">
        <v>1407</v>
      </c>
      <c r="C1783" s="264">
        <v>5372</v>
      </c>
      <c r="D1783" s="264" t="s">
        <v>4013</v>
      </c>
      <c r="E1783" s="273">
        <v>21.5151</v>
      </c>
      <c r="F1783" s="273">
        <v>54.027000000000001</v>
      </c>
      <c r="G1783" s="458" t="s">
        <v>3180</v>
      </c>
      <c r="H1783" s="496"/>
      <c r="I1783" s="249"/>
      <c r="J1783" s="302"/>
      <c r="K1783" s="302"/>
      <c r="L1783" s="302"/>
      <c r="M1783" s="302"/>
      <c r="N1783" s="447">
        <v>0</v>
      </c>
      <c r="O1783" s="302"/>
      <c r="P1783" s="241"/>
      <c r="Q1783" s="33">
        <f>[2]Metryka!$C$25</f>
        <v>0</v>
      </c>
      <c r="R1783" s="85">
        <f>[2]Metryka!$D$25</f>
        <v>0</v>
      </c>
      <c r="S1783" s="90">
        <f>[2]Metryka!$E$25</f>
        <v>0</v>
      </c>
      <c r="T1783" s="33" t="s">
        <v>984</v>
      </c>
      <c r="U1783" s="33" t="s">
        <v>7587</v>
      </c>
      <c r="V1783" s="33" t="s">
        <v>7588</v>
      </c>
      <c r="W1783" s="33" t="s">
        <v>5399</v>
      </c>
      <c r="X1783" s="33" t="s">
        <v>4645</v>
      </c>
      <c r="Y1783" s="33" t="s">
        <v>7588</v>
      </c>
    </row>
    <row r="1784" spans="1:25" ht="15" customHeight="1">
      <c r="A1784" s="453">
        <f>[2]Metryka!$C$3</f>
        <v>0</v>
      </c>
      <c r="B1784" s="264" t="s">
        <v>1408</v>
      </c>
      <c r="C1784" s="264">
        <v>7276</v>
      </c>
      <c r="D1784" s="264" t="s">
        <v>4081</v>
      </c>
      <c r="E1784" s="273">
        <v>17.561399999999999</v>
      </c>
      <c r="F1784" s="273">
        <v>52.385800000000003</v>
      </c>
      <c r="G1784" s="458" t="s">
        <v>3168</v>
      </c>
      <c r="H1784" s="496"/>
      <c r="I1784" s="249"/>
      <c r="J1784" s="302"/>
      <c r="K1784" s="302"/>
      <c r="L1784" s="302"/>
      <c r="M1784" s="302"/>
      <c r="N1784" s="447">
        <v>0</v>
      </c>
      <c r="O1784" s="302"/>
      <c r="P1784" s="241"/>
      <c r="Q1784" s="33">
        <f>[2]Metryka!$C$25</f>
        <v>0</v>
      </c>
      <c r="R1784" s="85">
        <f>[2]Metryka!$D$25</f>
        <v>0</v>
      </c>
      <c r="S1784" s="90">
        <f>[2]Metryka!$E$25</f>
        <v>0</v>
      </c>
      <c r="T1784" s="33" t="s">
        <v>2801</v>
      </c>
      <c r="U1784" s="33" t="s">
        <v>5319</v>
      </c>
      <c r="V1784" s="33" t="s">
        <v>5320</v>
      </c>
      <c r="W1784" s="33" t="s">
        <v>5321</v>
      </c>
      <c r="X1784" s="33" t="s">
        <v>4646</v>
      </c>
      <c r="Y1784" s="33" t="s">
        <v>7043</v>
      </c>
    </row>
    <row r="1785" spans="1:25" ht="15" customHeight="1">
      <c r="A1785" s="453">
        <f>[2]Metryka!$C$3</f>
        <v>0</v>
      </c>
      <c r="B1785" s="264" t="s">
        <v>1409</v>
      </c>
      <c r="C1785" s="264">
        <v>4213</v>
      </c>
      <c r="D1785" s="264" t="s">
        <v>3996</v>
      </c>
      <c r="E1785" s="273">
        <v>19.254100000000001</v>
      </c>
      <c r="F1785" s="273">
        <v>50.650399999999998</v>
      </c>
      <c r="G1785" s="458" t="s">
        <v>3167</v>
      </c>
      <c r="H1785" s="496"/>
      <c r="I1785" s="249"/>
      <c r="J1785" s="302"/>
      <c r="K1785" s="302"/>
      <c r="L1785" s="302"/>
      <c r="M1785" s="302"/>
      <c r="N1785" s="447">
        <v>0</v>
      </c>
      <c r="O1785" s="302"/>
      <c r="P1785" s="241"/>
      <c r="Q1785" s="33">
        <f>[2]Metryka!$C$25</f>
        <v>0</v>
      </c>
      <c r="R1785" s="85">
        <f>[2]Metryka!$D$25</f>
        <v>0</v>
      </c>
      <c r="S1785" s="90">
        <f>[2]Metryka!$E$25</f>
        <v>0</v>
      </c>
      <c r="T1785" s="33" t="s">
        <v>1853</v>
      </c>
      <c r="U1785" s="33" t="s">
        <v>1853</v>
      </c>
      <c r="V1785" s="33" t="s">
        <v>7759</v>
      </c>
      <c r="W1785" s="33" t="s">
        <v>7760</v>
      </c>
      <c r="X1785" s="33" t="s">
        <v>4643</v>
      </c>
      <c r="Y1785" s="33" t="s">
        <v>7759</v>
      </c>
    </row>
    <row r="1786" spans="1:25" ht="15" customHeight="1">
      <c r="A1786" s="453">
        <f>[2]Metryka!$C$3</f>
        <v>0</v>
      </c>
      <c r="B1786" s="264" t="s">
        <v>1410</v>
      </c>
      <c r="C1786" s="264">
        <v>1269</v>
      </c>
      <c r="D1786" s="264" t="s">
        <v>4006</v>
      </c>
      <c r="E1786" s="273">
        <v>22.4938</v>
      </c>
      <c r="F1786" s="273">
        <v>51.94</v>
      </c>
      <c r="G1786" s="458" t="s">
        <v>3191</v>
      </c>
      <c r="H1786" s="496"/>
      <c r="I1786" s="249"/>
      <c r="J1786" s="302"/>
      <c r="K1786" s="302"/>
      <c r="L1786" s="302"/>
      <c r="M1786" s="302"/>
      <c r="N1786" s="447">
        <v>0</v>
      </c>
      <c r="O1786" s="302"/>
      <c r="P1786" s="241"/>
      <c r="Q1786" s="33">
        <f>[2]Metryka!$C$25</f>
        <v>0</v>
      </c>
      <c r="R1786" s="85">
        <f>[2]Metryka!$D$25</f>
        <v>0</v>
      </c>
      <c r="S1786" s="90">
        <f>[2]Metryka!$E$25</f>
        <v>0</v>
      </c>
      <c r="T1786" s="33" t="s">
        <v>7761</v>
      </c>
      <c r="U1786" s="33" t="s">
        <v>7762</v>
      </c>
      <c r="V1786" s="33" t="s">
        <v>7763</v>
      </c>
      <c r="W1786" s="33" t="s">
        <v>5515</v>
      </c>
      <c r="X1786" s="33" t="s">
        <v>4634</v>
      </c>
      <c r="Y1786" s="33" t="s">
        <v>7763</v>
      </c>
    </row>
    <row r="1787" spans="1:25" ht="15" customHeight="1">
      <c r="A1787" s="453">
        <f>[2]Metryka!$C$3</f>
        <v>0</v>
      </c>
      <c r="B1787" s="264" t="s">
        <v>1411</v>
      </c>
      <c r="C1787" s="264">
        <v>2147</v>
      </c>
      <c r="D1787" s="264" t="s">
        <v>4027</v>
      </c>
      <c r="E1787" s="273">
        <v>23.314399999999999</v>
      </c>
      <c r="F1787" s="273">
        <v>50.405000000000001</v>
      </c>
      <c r="G1787" s="458" t="s">
        <v>3191</v>
      </c>
      <c r="H1787" s="496"/>
      <c r="I1787" s="249"/>
      <c r="J1787" s="302"/>
      <c r="K1787" s="302"/>
      <c r="L1787" s="302"/>
      <c r="M1787" s="302"/>
      <c r="N1787" s="447">
        <v>0</v>
      </c>
      <c r="O1787" s="302"/>
      <c r="P1787" s="241"/>
      <c r="Q1787" s="33">
        <f>[2]Metryka!$C$25</f>
        <v>0</v>
      </c>
      <c r="R1787" s="85">
        <f>[2]Metryka!$D$25</f>
        <v>0</v>
      </c>
      <c r="S1787" s="90">
        <f>[2]Metryka!$E$25</f>
        <v>0</v>
      </c>
      <c r="T1787" s="33" t="s">
        <v>2373</v>
      </c>
      <c r="U1787" s="33" t="s">
        <v>2373</v>
      </c>
      <c r="V1787" s="33" t="s">
        <v>7764</v>
      </c>
      <c r="W1787" s="33" t="s">
        <v>6065</v>
      </c>
      <c r="X1787" s="33" t="s">
        <v>4634</v>
      </c>
      <c r="Y1787" s="33" t="s">
        <v>7764</v>
      </c>
    </row>
    <row r="1788" spans="1:25" ht="15" customHeight="1">
      <c r="A1788" s="453">
        <f>[2]Metryka!$C$3</f>
        <v>0</v>
      </c>
      <c r="B1788" s="264" t="s">
        <v>1412</v>
      </c>
      <c r="C1788" s="264">
        <v>6265</v>
      </c>
      <c r="D1788" s="264" t="s">
        <v>4060</v>
      </c>
      <c r="E1788" s="273">
        <v>17.631900000000002</v>
      </c>
      <c r="F1788" s="273">
        <v>50.938800000000001</v>
      </c>
      <c r="G1788" s="458" t="s">
        <v>3176</v>
      </c>
      <c r="H1788" s="496"/>
      <c r="I1788" s="249"/>
      <c r="J1788" s="302"/>
      <c r="K1788" s="302"/>
      <c r="L1788" s="302"/>
      <c r="M1788" s="302"/>
      <c r="N1788" s="447">
        <v>0</v>
      </c>
      <c r="O1788" s="302"/>
      <c r="P1788" s="241"/>
      <c r="Q1788" s="33">
        <f>[2]Metryka!$C$25</f>
        <v>0</v>
      </c>
      <c r="R1788" s="85">
        <f>[2]Metryka!$D$25</f>
        <v>0</v>
      </c>
      <c r="S1788" s="90">
        <f>[2]Metryka!$E$25</f>
        <v>0</v>
      </c>
      <c r="T1788" s="33" t="s">
        <v>6269</v>
      </c>
      <c r="U1788" s="33" t="s">
        <v>6270</v>
      </c>
      <c r="V1788" s="33" t="s">
        <v>6271</v>
      </c>
      <c r="W1788" s="33" t="s">
        <v>6089</v>
      </c>
      <c r="X1788" s="33" t="s">
        <v>4639</v>
      </c>
      <c r="Y1788" s="33" t="s">
        <v>6271</v>
      </c>
    </row>
    <row r="1789" spans="1:25" ht="15" customHeight="1">
      <c r="A1789" s="453">
        <f>[2]Metryka!$C$3</f>
        <v>0</v>
      </c>
      <c r="B1789" s="264" t="s">
        <v>3528</v>
      </c>
      <c r="C1789" s="264">
        <v>8222</v>
      </c>
      <c r="D1789" s="264"/>
      <c r="E1789" s="273"/>
      <c r="F1789" s="273"/>
      <c r="G1789" s="458" t="s">
        <v>3178</v>
      </c>
      <c r="H1789" s="496"/>
      <c r="I1789" s="249"/>
      <c r="J1789" s="302"/>
      <c r="K1789" s="302"/>
      <c r="L1789" s="302"/>
      <c r="M1789" s="302"/>
      <c r="N1789" s="447">
        <v>0</v>
      </c>
      <c r="O1789" s="302"/>
      <c r="P1789" s="241"/>
      <c r="Q1789" s="33">
        <f>[2]Metryka!$C$25</f>
        <v>0</v>
      </c>
      <c r="R1789" s="85">
        <f>[2]Metryka!$D$25</f>
        <v>0</v>
      </c>
      <c r="S1789" s="90">
        <f>[2]Metryka!$E$25</f>
        <v>0</v>
      </c>
      <c r="T1789" s="33">
        <v>0</v>
      </c>
      <c r="U1789" s="33">
        <v>0</v>
      </c>
      <c r="V1789" s="33">
        <v>0</v>
      </c>
      <c r="W1789" s="33">
        <v>0</v>
      </c>
      <c r="X1789" s="33">
        <v>0</v>
      </c>
      <c r="Y1789" s="33">
        <v>0</v>
      </c>
    </row>
    <row r="1790" spans="1:25" ht="15" customHeight="1">
      <c r="A1790" s="453">
        <f>[2]Metryka!$C$3</f>
        <v>0</v>
      </c>
      <c r="B1790" s="264" t="s">
        <v>1413</v>
      </c>
      <c r="C1790" s="264">
        <v>120</v>
      </c>
      <c r="D1790" s="264" t="s">
        <v>4357</v>
      </c>
      <c r="E1790" s="273">
        <v>22.945900000000002</v>
      </c>
      <c r="F1790" s="273">
        <v>49.804600000000001</v>
      </c>
      <c r="G1790" s="458" t="s">
        <v>3173</v>
      </c>
      <c r="H1790" s="496"/>
      <c r="I1790" s="249"/>
      <c r="J1790" s="302"/>
      <c r="K1790" s="302"/>
      <c r="L1790" s="302"/>
      <c r="M1790" s="302"/>
      <c r="N1790" s="447">
        <v>0</v>
      </c>
      <c r="O1790" s="302"/>
      <c r="P1790" s="241"/>
      <c r="Q1790" s="33">
        <f>[2]Metryka!$C$25</f>
        <v>0</v>
      </c>
      <c r="R1790" s="85">
        <f>[2]Metryka!$D$25</f>
        <v>0</v>
      </c>
      <c r="S1790" s="90">
        <f>[2]Metryka!$E$25</f>
        <v>0</v>
      </c>
      <c r="T1790" s="33" t="s">
        <v>1413</v>
      </c>
      <c r="U1790" s="33" t="s">
        <v>1413</v>
      </c>
      <c r="V1790" s="33" t="s">
        <v>7069</v>
      </c>
      <c r="W1790" s="33" t="s">
        <v>7070</v>
      </c>
      <c r="X1790" s="33" t="s">
        <v>4640</v>
      </c>
      <c r="Y1790" s="33" t="s">
        <v>7069</v>
      </c>
    </row>
    <row r="1791" spans="1:25" ht="15" customHeight="1">
      <c r="A1791" s="453">
        <f>[2]Metryka!$C$3</f>
        <v>0</v>
      </c>
      <c r="B1791" s="264" t="s">
        <v>3529</v>
      </c>
      <c r="C1791" s="264">
        <v>8812</v>
      </c>
      <c r="D1791" s="264"/>
      <c r="E1791" s="273"/>
      <c r="F1791" s="273"/>
      <c r="G1791" s="458" t="s">
        <v>3173</v>
      </c>
      <c r="H1791" s="496"/>
      <c r="I1791" s="249"/>
      <c r="J1791" s="302"/>
      <c r="K1791" s="302"/>
      <c r="L1791" s="302"/>
      <c r="M1791" s="302"/>
      <c r="N1791" s="447">
        <v>0</v>
      </c>
      <c r="O1791" s="302"/>
      <c r="P1791" s="241"/>
      <c r="Q1791" s="33">
        <f>[2]Metryka!$C$25</f>
        <v>0</v>
      </c>
      <c r="R1791" s="85">
        <f>[2]Metryka!$D$25</f>
        <v>0</v>
      </c>
      <c r="S1791" s="90">
        <f>[2]Metryka!$E$25</f>
        <v>0</v>
      </c>
      <c r="T1791" s="33" t="s">
        <v>5116</v>
      </c>
      <c r="U1791" s="33" t="s">
        <v>5116</v>
      </c>
      <c r="V1791" s="33">
        <v>0</v>
      </c>
      <c r="W1791" s="33" t="s">
        <v>5116</v>
      </c>
      <c r="X1791" s="33" t="s">
        <v>3173</v>
      </c>
      <c r="Y1791" s="33">
        <v>0</v>
      </c>
    </row>
    <row r="1792" spans="1:25" ht="15" customHeight="1">
      <c r="A1792" s="453">
        <f>[2]Metryka!$C$3</f>
        <v>0</v>
      </c>
      <c r="B1792" s="264" t="s">
        <v>1414</v>
      </c>
      <c r="C1792" s="264">
        <v>129</v>
      </c>
      <c r="D1792" s="264" t="s">
        <v>4032</v>
      </c>
      <c r="E1792" s="273">
        <v>22.910799999999998</v>
      </c>
      <c r="F1792" s="273">
        <v>49.7943</v>
      </c>
      <c r="G1792" s="458" t="s">
        <v>3173</v>
      </c>
      <c r="H1792" s="496"/>
      <c r="I1792" s="249"/>
      <c r="J1792" s="302"/>
      <c r="K1792" s="302"/>
      <c r="L1792" s="302"/>
      <c r="M1792" s="302"/>
      <c r="N1792" s="447">
        <v>0</v>
      </c>
      <c r="O1792" s="302"/>
      <c r="P1792" s="241"/>
      <c r="Q1792" s="33">
        <f>[2]Metryka!$C$25</f>
        <v>0</v>
      </c>
      <c r="R1792" s="85">
        <f>[2]Metryka!$D$25</f>
        <v>0</v>
      </c>
      <c r="S1792" s="90">
        <f>[2]Metryka!$E$25</f>
        <v>0</v>
      </c>
      <c r="T1792" s="33" t="s">
        <v>1413</v>
      </c>
      <c r="U1792" s="33" t="s">
        <v>1413</v>
      </c>
      <c r="V1792" s="33" t="s">
        <v>7069</v>
      </c>
      <c r="W1792" s="33" t="s">
        <v>7070</v>
      </c>
      <c r="X1792" s="33" t="s">
        <v>4640</v>
      </c>
      <c r="Y1792" s="33" t="s">
        <v>7069</v>
      </c>
    </row>
    <row r="1793" spans="1:25" ht="15" customHeight="1">
      <c r="A1793" s="453">
        <f>[2]Metryka!$C$3</f>
        <v>0</v>
      </c>
      <c r="B1793" s="264" t="s">
        <v>1415</v>
      </c>
      <c r="C1793" s="264">
        <v>121</v>
      </c>
      <c r="D1793" s="264" t="s">
        <v>4032</v>
      </c>
      <c r="E1793" s="273">
        <v>22.883600000000001</v>
      </c>
      <c r="F1793" s="273">
        <v>49.786000000000001</v>
      </c>
      <c r="G1793" s="458" t="s">
        <v>3173</v>
      </c>
      <c r="H1793" s="496"/>
      <c r="I1793" s="249"/>
      <c r="J1793" s="302"/>
      <c r="K1793" s="302"/>
      <c r="L1793" s="302"/>
      <c r="M1793" s="302"/>
      <c r="N1793" s="447">
        <v>0</v>
      </c>
      <c r="O1793" s="302"/>
      <c r="P1793" s="241"/>
      <c r="Q1793" s="33">
        <f>[2]Metryka!$C$25</f>
        <v>0</v>
      </c>
      <c r="R1793" s="85">
        <f>[2]Metryka!$D$25</f>
        <v>0</v>
      </c>
      <c r="S1793" s="90">
        <f>[2]Metryka!$E$25</f>
        <v>0</v>
      </c>
      <c r="T1793" s="33" t="s">
        <v>1413</v>
      </c>
      <c r="U1793" s="33" t="s">
        <v>1413</v>
      </c>
      <c r="V1793" s="33" t="s">
        <v>7069</v>
      </c>
      <c r="W1793" s="33" t="s">
        <v>7070</v>
      </c>
      <c r="X1793" s="33" t="s">
        <v>4640</v>
      </c>
      <c r="Y1793" s="33" t="s">
        <v>7069</v>
      </c>
    </row>
    <row r="1794" spans="1:25" ht="15" customHeight="1">
      <c r="A1794" s="453">
        <f>[2]Metryka!$C$3</f>
        <v>0</v>
      </c>
      <c r="B1794" s="264" t="s">
        <v>1416</v>
      </c>
      <c r="C1794" s="264">
        <v>5376</v>
      </c>
      <c r="D1794" s="264" t="s">
        <v>4069</v>
      </c>
      <c r="E1794" s="273">
        <v>18.947299999999998</v>
      </c>
      <c r="F1794" s="273">
        <v>53.436799999999998</v>
      </c>
      <c r="G1794" s="458" t="s">
        <v>3164</v>
      </c>
      <c r="H1794" s="496"/>
      <c r="I1794" s="249"/>
      <c r="J1794" s="302"/>
      <c r="K1794" s="302"/>
      <c r="L1794" s="302"/>
      <c r="M1794" s="302"/>
      <c r="N1794" s="447">
        <v>0</v>
      </c>
      <c r="O1794" s="302"/>
      <c r="P1794" s="241"/>
      <c r="Q1794" s="33">
        <f>[2]Metryka!$C$25</f>
        <v>0</v>
      </c>
      <c r="R1794" s="85">
        <f>[2]Metryka!$D$25</f>
        <v>0</v>
      </c>
      <c r="S1794" s="90">
        <f>[2]Metryka!$E$25</f>
        <v>0</v>
      </c>
      <c r="T1794" s="33" t="s">
        <v>6229</v>
      </c>
      <c r="U1794" s="33" t="s">
        <v>6229</v>
      </c>
      <c r="V1794" s="33" t="s">
        <v>6230</v>
      </c>
      <c r="W1794" s="33" t="s">
        <v>6231</v>
      </c>
      <c r="X1794" s="33" t="s">
        <v>4633</v>
      </c>
      <c r="Y1794" s="33" t="s">
        <v>6230</v>
      </c>
    </row>
    <row r="1795" spans="1:25" ht="15" customHeight="1">
      <c r="A1795" s="453">
        <f>[2]Metryka!$C$3</f>
        <v>0</v>
      </c>
      <c r="B1795" s="264" t="s">
        <v>1417</v>
      </c>
      <c r="C1795" s="264">
        <v>2148</v>
      </c>
      <c r="D1795" s="264" t="s">
        <v>4002</v>
      </c>
      <c r="E1795" s="273">
        <v>21.805599999999998</v>
      </c>
      <c r="F1795" s="273">
        <v>50.692900000000002</v>
      </c>
      <c r="G1795" s="458" t="s">
        <v>3192</v>
      </c>
      <c r="H1795" s="496"/>
      <c r="I1795" s="249"/>
      <c r="J1795" s="302"/>
      <c r="K1795" s="302"/>
      <c r="L1795" s="302"/>
      <c r="M1795" s="302"/>
      <c r="N1795" s="447">
        <v>0</v>
      </c>
      <c r="O1795" s="302"/>
      <c r="P1795" s="241"/>
      <c r="Q1795" s="33">
        <f>[2]Metryka!$C$25</f>
        <v>0</v>
      </c>
      <c r="R1795" s="85">
        <f>[2]Metryka!$D$25</f>
        <v>0</v>
      </c>
      <c r="S1795" s="90">
        <f>[2]Metryka!$E$25</f>
        <v>0</v>
      </c>
      <c r="T1795" s="33" t="s">
        <v>550</v>
      </c>
      <c r="U1795" s="33" t="s">
        <v>5624</v>
      </c>
      <c r="V1795" s="33" t="s">
        <v>5625</v>
      </c>
      <c r="W1795" s="33" t="s">
        <v>5626</v>
      </c>
      <c r="X1795" s="33" t="s">
        <v>4644</v>
      </c>
      <c r="Y1795" s="33" t="s">
        <v>5625</v>
      </c>
    </row>
    <row r="1796" spans="1:25" ht="15" customHeight="1">
      <c r="A1796" s="453">
        <f>[2]Metryka!$C$3</f>
        <v>0</v>
      </c>
      <c r="B1796" s="264" t="s">
        <v>1418</v>
      </c>
      <c r="C1796" s="264">
        <v>2149</v>
      </c>
      <c r="D1796" s="264" t="s">
        <v>4184</v>
      </c>
      <c r="E1796" s="273">
        <v>23.847100000000001</v>
      </c>
      <c r="F1796" s="273">
        <v>50.758800000000001</v>
      </c>
      <c r="G1796" s="458" t="s">
        <v>3191</v>
      </c>
      <c r="H1796" s="496"/>
      <c r="I1796" s="249"/>
      <c r="J1796" s="302"/>
      <c r="K1796" s="302"/>
      <c r="L1796" s="302"/>
      <c r="M1796" s="302"/>
      <c r="N1796" s="447">
        <v>0</v>
      </c>
      <c r="O1796" s="302"/>
      <c r="P1796" s="241"/>
      <c r="Q1796" s="33">
        <f>[2]Metryka!$C$25</f>
        <v>0</v>
      </c>
      <c r="R1796" s="85">
        <f>[2]Metryka!$D$25</f>
        <v>0</v>
      </c>
      <c r="S1796" s="90">
        <f>[2]Metryka!$E$25</f>
        <v>0</v>
      </c>
      <c r="T1796" s="33">
        <v>0</v>
      </c>
      <c r="U1796" s="33">
        <v>0</v>
      </c>
      <c r="V1796" s="33">
        <v>0</v>
      </c>
      <c r="W1796" s="33">
        <v>0</v>
      </c>
      <c r="X1796" s="33">
        <v>0</v>
      </c>
      <c r="Y1796" s="33">
        <v>0</v>
      </c>
    </row>
    <row r="1797" spans="1:25" ht="15" customHeight="1">
      <c r="A1797" s="453">
        <f>[2]Metryka!$C$3</f>
        <v>0</v>
      </c>
      <c r="B1797" s="264" t="s">
        <v>1419</v>
      </c>
      <c r="C1797" s="264">
        <v>5377</v>
      </c>
      <c r="D1797" s="264" t="s">
        <v>4088</v>
      </c>
      <c r="E1797" s="273">
        <v>17.670999999999999</v>
      </c>
      <c r="F1797" s="273">
        <v>53.832299999999996</v>
      </c>
      <c r="G1797" s="458" t="s">
        <v>3172</v>
      </c>
      <c r="H1797" s="496"/>
      <c r="I1797" s="249"/>
      <c r="J1797" s="302"/>
      <c r="K1797" s="302"/>
      <c r="L1797" s="302"/>
      <c r="M1797" s="302"/>
      <c r="N1797" s="447">
        <v>0</v>
      </c>
      <c r="O1797" s="302"/>
      <c r="P1797" s="241"/>
      <c r="Q1797" s="33">
        <f>[2]Metryka!$C$25</f>
        <v>0</v>
      </c>
      <c r="R1797" s="85">
        <f>[2]Metryka!$D$25</f>
        <v>0</v>
      </c>
      <c r="S1797" s="90">
        <f>[2]Metryka!$E$25</f>
        <v>0</v>
      </c>
      <c r="T1797" s="33" t="s">
        <v>236</v>
      </c>
      <c r="U1797" s="33" t="s">
        <v>7643</v>
      </c>
      <c r="V1797" s="33" t="s">
        <v>6298</v>
      </c>
      <c r="W1797" s="33" t="s">
        <v>5691</v>
      </c>
      <c r="X1797" s="33" t="s">
        <v>4642</v>
      </c>
      <c r="Y1797" s="33" t="s">
        <v>7644</v>
      </c>
    </row>
    <row r="1798" spans="1:25" ht="15" customHeight="1">
      <c r="A1798" s="453">
        <f>[2]Metryka!$C$3</f>
        <v>0</v>
      </c>
      <c r="B1798" s="264" t="s">
        <v>1420</v>
      </c>
      <c r="C1798" s="264">
        <v>3170</v>
      </c>
      <c r="D1798" s="264" t="s">
        <v>4123</v>
      </c>
      <c r="E1798" s="273">
        <v>20.5641</v>
      </c>
      <c r="F1798" s="273">
        <v>49.684100000000001</v>
      </c>
      <c r="G1798" s="458" t="s">
        <v>3166</v>
      </c>
      <c r="H1798" s="496"/>
      <c r="I1798" s="249"/>
      <c r="J1798" s="302"/>
      <c r="K1798" s="302"/>
      <c r="L1798" s="302"/>
      <c r="M1798" s="302"/>
      <c r="N1798" s="447">
        <v>0</v>
      </c>
      <c r="O1798" s="302"/>
      <c r="P1798" s="241"/>
      <c r="Q1798" s="33">
        <f>[2]Metryka!$C$25</f>
        <v>0</v>
      </c>
      <c r="R1798" s="85">
        <f>[2]Metryka!$D$25</f>
        <v>0</v>
      </c>
      <c r="S1798" s="90">
        <f>[2]Metryka!$E$25</f>
        <v>0</v>
      </c>
      <c r="T1798" s="33" t="s">
        <v>1253</v>
      </c>
      <c r="U1798" s="33" t="s">
        <v>5627</v>
      </c>
      <c r="V1798" s="33" t="s">
        <v>5628</v>
      </c>
      <c r="W1798" s="33" t="s">
        <v>5393</v>
      </c>
      <c r="X1798" s="33" t="s">
        <v>4637</v>
      </c>
      <c r="Y1798" s="33" t="s">
        <v>5628</v>
      </c>
    </row>
    <row r="1799" spans="1:25" ht="15" customHeight="1">
      <c r="A1799" s="453">
        <f>[2]Metryka!$C$3</f>
        <v>0</v>
      </c>
      <c r="B1799" s="264" t="s">
        <v>1421</v>
      </c>
      <c r="C1799" s="264">
        <v>3171</v>
      </c>
      <c r="D1799" s="264" t="s">
        <v>4123</v>
      </c>
      <c r="E1799" s="273">
        <v>20.5289</v>
      </c>
      <c r="F1799" s="273">
        <v>49.691499999999998</v>
      </c>
      <c r="G1799" s="458" t="s">
        <v>3166</v>
      </c>
      <c r="H1799" s="496"/>
      <c r="I1799" s="249"/>
      <c r="J1799" s="302"/>
      <c r="K1799" s="302"/>
      <c r="L1799" s="302"/>
      <c r="M1799" s="302"/>
      <c r="N1799" s="447">
        <v>0</v>
      </c>
      <c r="O1799" s="302"/>
      <c r="P1799" s="241"/>
      <c r="Q1799" s="33">
        <f>[2]Metryka!$C$25</f>
        <v>0</v>
      </c>
      <c r="R1799" s="85">
        <f>[2]Metryka!$D$25</f>
        <v>0</v>
      </c>
      <c r="S1799" s="90">
        <f>[2]Metryka!$E$25</f>
        <v>0</v>
      </c>
      <c r="T1799" s="33" t="s">
        <v>1253</v>
      </c>
      <c r="U1799" s="33" t="s">
        <v>5627</v>
      </c>
      <c r="V1799" s="33" t="s">
        <v>5628</v>
      </c>
      <c r="W1799" s="33" t="s">
        <v>5393</v>
      </c>
      <c r="X1799" s="33" t="s">
        <v>4637</v>
      </c>
      <c r="Y1799" s="33" t="s">
        <v>5628</v>
      </c>
    </row>
    <row r="1800" spans="1:25" ht="15" customHeight="1">
      <c r="A1800" s="453">
        <f>[2]Metryka!$C$3</f>
        <v>0</v>
      </c>
      <c r="B1800" s="264" t="s">
        <v>1422</v>
      </c>
      <c r="C1800" s="264">
        <v>7277</v>
      </c>
      <c r="D1800" s="264" t="s">
        <v>4034</v>
      </c>
      <c r="E1800" s="273">
        <v>18.845099999999999</v>
      </c>
      <c r="F1800" s="273">
        <v>51.609000000000002</v>
      </c>
      <c r="G1800" s="458" t="s">
        <v>3169</v>
      </c>
      <c r="H1800" s="496"/>
      <c r="I1800" s="249"/>
      <c r="J1800" s="302"/>
      <c r="K1800" s="302"/>
      <c r="L1800" s="302"/>
      <c r="M1800" s="302"/>
      <c r="N1800" s="447">
        <v>0</v>
      </c>
      <c r="O1800" s="302"/>
      <c r="P1800" s="241"/>
      <c r="Q1800" s="33">
        <f>[2]Metryka!$C$25</f>
        <v>0</v>
      </c>
      <c r="R1800" s="85">
        <f>[2]Metryka!$D$25</f>
        <v>0</v>
      </c>
      <c r="S1800" s="90">
        <f>[2]Metryka!$E$25</f>
        <v>0</v>
      </c>
      <c r="T1800" s="33" t="s">
        <v>2157</v>
      </c>
      <c r="U1800" s="33" t="s">
        <v>7765</v>
      </c>
      <c r="V1800" s="33" t="s">
        <v>7766</v>
      </c>
      <c r="W1800" s="33" t="s">
        <v>6178</v>
      </c>
      <c r="X1800" s="33" t="s">
        <v>4636</v>
      </c>
      <c r="Y1800" s="33" t="s">
        <v>7766</v>
      </c>
    </row>
    <row r="1801" spans="1:25" ht="15" customHeight="1">
      <c r="A1801" s="453">
        <f>[2]Metryka!$C$3</f>
        <v>0</v>
      </c>
      <c r="B1801" s="264" t="s">
        <v>3530</v>
      </c>
      <c r="C1801" s="264">
        <v>3172</v>
      </c>
      <c r="D1801" s="264" t="s">
        <v>4169</v>
      </c>
      <c r="E1801" s="273">
        <v>20.952200000000001</v>
      </c>
      <c r="F1801" s="273">
        <v>50.272500000000001</v>
      </c>
      <c r="G1801" s="458" t="s">
        <v>3166</v>
      </c>
      <c r="H1801" s="496"/>
      <c r="I1801" s="249"/>
      <c r="J1801" s="302"/>
      <c r="K1801" s="302"/>
      <c r="L1801" s="302"/>
      <c r="M1801" s="302"/>
      <c r="N1801" s="447">
        <v>0</v>
      </c>
      <c r="O1801" s="302"/>
      <c r="P1801" s="241"/>
      <c r="Q1801" s="33">
        <f>[2]Metryka!$C$25</f>
        <v>0</v>
      </c>
      <c r="R1801" s="85">
        <f>[2]Metryka!$D$25</f>
        <v>0</v>
      </c>
      <c r="S1801" s="90">
        <f>[2]Metryka!$E$25</f>
        <v>0</v>
      </c>
      <c r="T1801" s="33">
        <v>0</v>
      </c>
      <c r="U1801" s="33">
        <v>0</v>
      </c>
      <c r="V1801" s="33">
        <v>0</v>
      </c>
      <c r="W1801" s="33">
        <v>0</v>
      </c>
      <c r="X1801" s="33">
        <v>0</v>
      </c>
      <c r="Y1801" s="33">
        <v>0</v>
      </c>
    </row>
    <row r="1802" spans="1:25" ht="15" customHeight="1">
      <c r="A1802" s="453">
        <f>[2]Metryka!$C$3</f>
        <v>0</v>
      </c>
      <c r="B1802" s="264" t="s">
        <v>1423</v>
      </c>
      <c r="C1802" s="264">
        <v>7278</v>
      </c>
      <c r="D1802" s="264" t="s">
        <v>3995</v>
      </c>
      <c r="E1802" s="273">
        <v>16.175899999999999</v>
      </c>
      <c r="F1802" s="273">
        <v>52.809399999999997</v>
      </c>
      <c r="G1802" s="458" t="s">
        <v>3168</v>
      </c>
      <c r="H1802" s="496"/>
      <c r="I1802" s="249"/>
      <c r="J1802" s="302"/>
      <c r="K1802" s="302"/>
      <c r="L1802" s="302"/>
      <c r="M1802" s="302"/>
      <c r="N1802" s="447">
        <v>0</v>
      </c>
      <c r="O1802" s="302"/>
      <c r="P1802" s="241"/>
      <c r="Q1802" s="33">
        <f>[2]Metryka!$C$25</f>
        <v>0</v>
      </c>
      <c r="R1802" s="85">
        <f>[2]Metryka!$D$25</f>
        <v>0</v>
      </c>
      <c r="S1802" s="90">
        <f>[2]Metryka!$E$25</f>
        <v>0</v>
      </c>
      <c r="T1802" s="33" t="s">
        <v>5157</v>
      </c>
      <c r="U1802" s="33" t="s">
        <v>7767</v>
      </c>
      <c r="V1802" s="33" t="s">
        <v>5189</v>
      </c>
      <c r="W1802" s="33" t="s">
        <v>5158</v>
      </c>
      <c r="X1802" s="33" t="s">
        <v>4646</v>
      </c>
      <c r="Y1802" s="33" t="s">
        <v>7768</v>
      </c>
    </row>
    <row r="1803" spans="1:25" ht="15" customHeight="1">
      <c r="A1803" s="453">
        <f>[2]Metryka!$C$3</f>
        <v>0</v>
      </c>
      <c r="B1803" s="264" t="s">
        <v>1424</v>
      </c>
      <c r="C1803" s="264">
        <v>8223</v>
      </c>
      <c r="D1803" s="264" t="s">
        <v>3983</v>
      </c>
      <c r="E1803" s="273">
        <v>17.018699999999999</v>
      </c>
      <c r="F1803" s="273">
        <v>53.092700000000001</v>
      </c>
      <c r="G1803" s="458" t="s">
        <v>3168</v>
      </c>
      <c r="H1803" s="496"/>
      <c r="I1803" s="249"/>
      <c r="J1803" s="302"/>
      <c r="K1803" s="302"/>
      <c r="L1803" s="302"/>
      <c r="M1803" s="302"/>
      <c r="N1803" s="447">
        <v>0</v>
      </c>
      <c r="O1803" s="302"/>
      <c r="P1803" s="241"/>
      <c r="Q1803" s="33">
        <f>[2]Metryka!$C$25</f>
        <v>0</v>
      </c>
      <c r="R1803" s="85">
        <f>[2]Metryka!$D$25</f>
        <v>0</v>
      </c>
      <c r="S1803" s="90">
        <f>[2]Metryka!$E$25</f>
        <v>0</v>
      </c>
      <c r="T1803" s="33" t="s">
        <v>1424</v>
      </c>
      <c r="U1803" s="33" t="s">
        <v>7769</v>
      </c>
      <c r="V1803" s="33" t="s">
        <v>7770</v>
      </c>
      <c r="W1803" s="33" t="s">
        <v>5656</v>
      </c>
      <c r="X1803" s="33" t="s">
        <v>4646</v>
      </c>
      <c r="Y1803" s="33" t="s">
        <v>7770</v>
      </c>
    </row>
    <row r="1804" spans="1:25" ht="15" customHeight="1">
      <c r="A1804" s="453">
        <f>[2]Metryka!$C$3</f>
        <v>0</v>
      </c>
      <c r="B1804" s="264" t="s">
        <v>1425</v>
      </c>
      <c r="C1804" s="264">
        <v>4338</v>
      </c>
      <c r="D1804" s="264" t="s">
        <v>4358</v>
      </c>
      <c r="E1804" s="273">
        <v>18.900200000000002</v>
      </c>
      <c r="F1804" s="273">
        <v>50.497599999999998</v>
      </c>
      <c r="G1804" s="458" t="s">
        <v>3167</v>
      </c>
      <c r="H1804" s="496"/>
      <c r="I1804" s="249"/>
      <c r="J1804" s="302"/>
      <c r="K1804" s="302"/>
      <c r="L1804" s="302"/>
      <c r="M1804" s="302"/>
      <c r="N1804" s="447">
        <v>0</v>
      </c>
      <c r="O1804" s="302"/>
      <c r="P1804" s="241"/>
      <c r="Q1804" s="33">
        <f>[2]Metryka!$C$25</f>
        <v>0</v>
      </c>
      <c r="R1804" s="85">
        <f>[2]Metryka!$D$25</f>
        <v>0</v>
      </c>
      <c r="S1804" s="90">
        <f>[2]Metryka!$E$25</f>
        <v>0</v>
      </c>
      <c r="T1804" s="33" t="s">
        <v>1425</v>
      </c>
      <c r="U1804" s="33" t="s">
        <v>1425</v>
      </c>
      <c r="V1804" s="33" t="s">
        <v>7771</v>
      </c>
      <c r="W1804" s="33" t="s">
        <v>5868</v>
      </c>
      <c r="X1804" s="33" t="s">
        <v>4643</v>
      </c>
      <c r="Y1804" s="33" t="s">
        <v>7771</v>
      </c>
    </row>
    <row r="1805" spans="1:25" ht="15" customHeight="1">
      <c r="A1805" s="453">
        <f>[2]Metryka!$C$3</f>
        <v>0</v>
      </c>
      <c r="B1805" s="264" t="s">
        <v>1426</v>
      </c>
      <c r="C1805" s="264">
        <v>8224</v>
      </c>
      <c r="D1805" s="264" t="s">
        <v>4041</v>
      </c>
      <c r="E1805" s="273">
        <v>16.9664</v>
      </c>
      <c r="F1805" s="273">
        <v>53.996899999999997</v>
      </c>
      <c r="G1805" s="458" t="s">
        <v>3172</v>
      </c>
      <c r="H1805" s="496"/>
      <c r="I1805" s="249"/>
      <c r="J1805" s="302"/>
      <c r="K1805" s="302"/>
      <c r="L1805" s="302"/>
      <c r="M1805" s="302"/>
      <c r="N1805" s="447">
        <v>0</v>
      </c>
      <c r="O1805" s="302"/>
      <c r="P1805" s="241"/>
      <c r="Q1805" s="33">
        <f>[2]Metryka!$C$25</f>
        <v>0</v>
      </c>
      <c r="R1805" s="85">
        <f>[2]Metryka!$D$25</f>
        <v>0</v>
      </c>
      <c r="S1805" s="90">
        <f>[2]Metryka!$E$25</f>
        <v>0</v>
      </c>
      <c r="T1805" s="33" t="s">
        <v>1426</v>
      </c>
      <c r="U1805" s="33" t="s">
        <v>7772</v>
      </c>
      <c r="V1805" s="33" t="s">
        <v>7275</v>
      </c>
      <c r="W1805" s="33" t="s">
        <v>5213</v>
      </c>
      <c r="X1805" s="33" t="s">
        <v>4642</v>
      </c>
      <c r="Y1805" s="33" t="s">
        <v>7773</v>
      </c>
    </row>
    <row r="1806" spans="1:25" ht="15" customHeight="1">
      <c r="A1806" s="453">
        <f>[2]Metryka!$C$3</f>
        <v>0</v>
      </c>
      <c r="B1806" s="264" t="s">
        <v>1427</v>
      </c>
      <c r="C1806" s="264">
        <v>2150</v>
      </c>
      <c r="D1806" s="264" t="s">
        <v>4184</v>
      </c>
      <c r="E1806" s="273">
        <v>23.4849</v>
      </c>
      <c r="F1806" s="273">
        <v>50.730800000000002</v>
      </c>
      <c r="G1806" s="458" t="s">
        <v>3191</v>
      </c>
      <c r="H1806" s="496"/>
      <c r="I1806" s="249"/>
      <c r="J1806" s="302"/>
      <c r="K1806" s="302"/>
      <c r="L1806" s="302"/>
      <c r="M1806" s="302"/>
      <c r="N1806" s="447">
        <v>0</v>
      </c>
      <c r="O1806" s="302"/>
      <c r="P1806" s="241"/>
      <c r="Q1806" s="33">
        <f>[2]Metryka!$C$25</f>
        <v>0</v>
      </c>
      <c r="R1806" s="85">
        <f>[2]Metryka!$D$25</f>
        <v>0</v>
      </c>
      <c r="S1806" s="90">
        <f>[2]Metryka!$E$25</f>
        <v>0</v>
      </c>
      <c r="T1806" s="33" t="s">
        <v>1427</v>
      </c>
      <c r="U1806" s="33" t="s">
        <v>1427</v>
      </c>
      <c r="V1806" s="33" t="s">
        <v>5629</v>
      </c>
      <c r="W1806" s="33" t="s">
        <v>5630</v>
      </c>
      <c r="X1806" s="33" t="s">
        <v>4634</v>
      </c>
      <c r="Y1806" s="33" t="s">
        <v>5629</v>
      </c>
    </row>
    <row r="1807" spans="1:25" ht="15" customHeight="1">
      <c r="A1807" s="453">
        <f>[2]Metryka!$C$3</f>
        <v>0</v>
      </c>
      <c r="B1807" s="264" t="s">
        <v>1428</v>
      </c>
      <c r="C1807" s="264">
        <v>2151</v>
      </c>
      <c r="D1807" s="264" t="s">
        <v>4003</v>
      </c>
      <c r="E1807" s="273">
        <v>20.365100000000002</v>
      </c>
      <c r="F1807" s="273">
        <v>50.719499999999996</v>
      </c>
      <c r="G1807" s="458" t="s">
        <v>3192</v>
      </c>
      <c r="H1807" s="496"/>
      <c r="I1807" s="249"/>
      <c r="J1807" s="302"/>
      <c r="K1807" s="302"/>
      <c r="L1807" s="302"/>
      <c r="M1807" s="302"/>
      <c r="N1807" s="447">
        <v>0</v>
      </c>
      <c r="O1807" s="302"/>
      <c r="P1807" s="241"/>
      <c r="Q1807" s="33">
        <f>[2]Metryka!$C$25</f>
        <v>0</v>
      </c>
      <c r="R1807" s="85">
        <f>[2]Metryka!$D$25</f>
        <v>0</v>
      </c>
      <c r="S1807" s="90">
        <f>[2]Metryka!$E$25</f>
        <v>0</v>
      </c>
      <c r="T1807" s="33" t="s">
        <v>2230</v>
      </c>
      <c r="U1807" s="33" t="s">
        <v>7774</v>
      </c>
      <c r="V1807" s="33" t="s">
        <v>7775</v>
      </c>
      <c r="W1807" s="33" t="s">
        <v>7206</v>
      </c>
      <c r="X1807" s="33" t="s">
        <v>4644</v>
      </c>
      <c r="Y1807" s="33" t="s">
        <v>7775</v>
      </c>
    </row>
    <row r="1808" spans="1:25" ht="15" customHeight="1">
      <c r="A1808" s="453">
        <f>[2]Metryka!$C$3</f>
        <v>0</v>
      </c>
      <c r="B1808" s="264" t="s">
        <v>1429</v>
      </c>
      <c r="C1808" s="264">
        <v>2152</v>
      </c>
      <c r="D1808" s="264" t="s">
        <v>4003</v>
      </c>
      <c r="E1808" s="273">
        <v>21.1205</v>
      </c>
      <c r="F1808" s="273">
        <v>51.845100000000002</v>
      </c>
      <c r="G1808" s="458" t="s">
        <v>3170</v>
      </c>
      <c r="H1808" s="496"/>
      <c r="I1808" s="249"/>
      <c r="J1808" s="302"/>
      <c r="K1808" s="302"/>
      <c r="L1808" s="302"/>
      <c r="M1808" s="302"/>
      <c r="N1808" s="447">
        <v>0</v>
      </c>
      <c r="O1808" s="302"/>
      <c r="P1808" s="241"/>
      <c r="Q1808" s="33">
        <f>[2]Metryka!$C$25</f>
        <v>0</v>
      </c>
      <c r="R1808" s="85">
        <f>[2]Metryka!$D$25</f>
        <v>0</v>
      </c>
      <c r="S1808" s="90">
        <f>[2]Metryka!$E$25</f>
        <v>0</v>
      </c>
      <c r="T1808" s="33" t="s">
        <v>2594</v>
      </c>
      <c r="U1808" s="33" t="s">
        <v>6951</v>
      </c>
      <c r="V1808" s="33" t="s">
        <v>6952</v>
      </c>
      <c r="W1808" s="33" t="s">
        <v>5154</v>
      </c>
      <c r="X1808" s="33" t="s">
        <v>4638</v>
      </c>
      <c r="Y1808" s="33" t="s">
        <v>6953</v>
      </c>
    </row>
    <row r="1809" spans="1:25" ht="15" customHeight="1">
      <c r="A1809" s="453">
        <f>[2]Metryka!$C$3</f>
        <v>0</v>
      </c>
      <c r="B1809" s="264" t="s">
        <v>1430</v>
      </c>
      <c r="C1809" s="264">
        <v>1270</v>
      </c>
      <c r="D1809" s="264" t="s">
        <v>3947</v>
      </c>
      <c r="E1809" s="273">
        <v>21.224699999999999</v>
      </c>
      <c r="F1809" s="273">
        <v>52.148200000000003</v>
      </c>
      <c r="G1809" s="458" t="s">
        <v>3170</v>
      </c>
      <c r="H1809" s="496"/>
      <c r="I1809" s="249"/>
      <c r="J1809" s="302"/>
      <c r="K1809" s="302"/>
      <c r="L1809" s="302"/>
      <c r="M1809" s="302"/>
      <c r="N1809" s="447">
        <v>0</v>
      </c>
      <c r="O1809" s="302"/>
      <c r="P1809" s="241"/>
      <c r="Q1809" s="33">
        <f>[2]Metryka!$C$25</f>
        <v>0</v>
      </c>
      <c r="R1809" s="85">
        <f>[2]Metryka!$D$25</f>
        <v>0</v>
      </c>
      <c r="S1809" s="90">
        <f>[2]Metryka!$E$25</f>
        <v>0</v>
      </c>
      <c r="T1809" s="33" t="s">
        <v>908</v>
      </c>
      <c r="U1809" s="33" t="s">
        <v>6687</v>
      </c>
      <c r="V1809" s="33" t="s">
        <v>7209</v>
      </c>
      <c r="W1809" s="33" t="s">
        <v>5892</v>
      </c>
      <c r="X1809" s="33" t="s">
        <v>4638</v>
      </c>
      <c r="Y1809" s="33" t="s">
        <v>6689</v>
      </c>
    </row>
    <row r="1810" spans="1:25" ht="15" customHeight="1">
      <c r="A1810" s="453">
        <f>[2]Metryka!$C$3</f>
        <v>0</v>
      </c>
      <c r="B1810" s="264" t="s">
        <v>3531</v>
      </c>
      <c r="C1810" s="264">
        <v>9609</v>
      </c>
      <c r="D1810" s="264"/>
      <c r="E1810" s="273"/>
      <c r="F1810" s="273"/>
      <c r="G1810" s="458" t="s">
        <v>3170</v>
      </c>
      <c r="H1810" s="496"/>
      <c r="I1810" s="249"/>
      <c r="J1810" s="302"/>
      <c r="K1810" s="302"/>
      <c r="L1810" s="302"/>
      <c r="M1810" s="302"/>
      <c r="N1810" s="447">
        <v>0</v>
      </c>
      <c r="O1810" s="302"/>
      <c r="P1810" s="241"/>
      <c r="Q1810" s="33">
        <f>[2]Metryka!$C$25</f>
        <v>0</v>
      </c>
      <c r="R1810" s="85">
        <f>[2]Metryka!$D$25</f>
        <v>0</v>
      </c>
      <c r="S1810" s="90">
        <f>[2]Metryka!$E$25</f>
        <v>0</v>
      </c>
      <c r="T1810" s="33" t="s">
        <v>3531</v>
      </c>
      <c r="U1810" s="33" t="s">
        <v>3531</v>
      </c>
      <c r="V1810" s="33">
        <v>0</v>
      </c>
      <c r="W1810" s="33" t="s">
        <v>5127</v>
      </c>
      <c r="X1810" s="33" t="s">
        <v>3170</v>
      </c>
      <c r="Y1810" s="33">
        <v>0</v>
      </c>
    </row>
    <row r="1811" spans="1:25" ht="15" customHeight="1">
      <c r="A1811" s="453">
        <f>[2]Metryka!$C$3</f>
        <v>0</v>
      </c>
      <c r="B1811" s="264" t="s">
        <v>1431</v>
      </c>
      <c r="C1811" s="264">
        <v>1272</v>
      </c>
      <c r="D1811" s="264" t="s">
        <v>4165</v>
      </c>
      <c r="E1811" s="273">
        <v>20.9621</v>
      </c>
      <c r="F1811" s="273">
        <v>52.422199999999997</v>
      </c>
      <c r="G1811" s="458" t="s">
        <v>3170</v>
      </c>
      <c r="H1811" s="496"/>
      <c r="I1811" s="249"/>
      <c r="J1811" s="302"/>
      <c r="K1811" s="302"/>
      <c r="L1811" s="302"/>
      <c r="M1811" s="302"/>
      <c r="N1811" s="447">
        <v>0</v>
      </c>
      <c r="O1811" s="302"/>
      <c r="P1811" s="241"/>
      <c r="Q1811" s="33">
        <f>[2]Metryka!$C$25</f>
        <v>0</v>
      </c>
      <c r="R1811" s="85">
        <f>[2]Metryka!$D$25</f>
        <v>0</v>
      </c>
      <c r="S1811" s="90">
        <f>[2]Metryka!$E$25</f>
        <v>0</v>
      </c>
      <c r="T1811" s="33" t="s">
        <v>2670</v>
      </c>
      <c r="U1811" s="33" t="s">
        <v>7130</v>
      </c>
      <c r="V1811" s="33" t="s">
        <v>7131</v>
      </c>
      <c r="W1811" s="33" t="s">
        <v>6464</v>
      </c>
      <c r="X1811" s="33" t="s">
        <v>4638</v>
      </c>
      <c r="Y1811" s="33" t="s">
        <v>7131</v>
      </c>
    </row>
    <row r="1812" spans="1:25" ht="15" customHeight="1">
      <c r="A1812" s="453">
        <f>[2]Metryka!$C$3</f>
        <v>0</v>
      </c>
      <c r="B1812" s="264" t="s">
        <v>1432</v>
      </c>
      <c r="C1812" s="264">
        <v>3173</v>
      </c>
      <c r="D1812" s="264" t="s">
        <v>4003</v>
      </c>
      <c r="E1812" s="273">
        <v>20.011199999999999</v>
      </c>
      <c r="F1812" s="273">
        <v>50.354700000000001</v>
      </c>
      <c r="G1812" s="458" t="s">
        <v>3166</v>
      </c>
      <c r="H1812" s="496"/>
      <c r="I1812" s="249"/>
      <c r="J1812" s="302"/>
      <c r="K1812" s="302"/>
      <c r="L1812" s="302"/>
      <c r="M1812" s="302"/>
      <c r="N1812" s="447">
        <v>0</v>
      </c>
      <c r="O1812" s="302"/>
      <c r="P1812" s="241"/>
      <c r="Q1812" s="33">
        <f>[2]Metryka!$C$25</f>
        <v>0</v>
      </c>
      <c r="R1812" s="85">
        <f>[2]Metryka!$D$25</f>
        <v>0</v>
      </c>
      <c r="S1812" s="90">
        <f>[2]Metryka!$E$25</f>
        <v>0</v>
      </c>
      <c r="T1812" s="33" t="s">
        <v>1432</v>
      </c>
      <c r="U1812" s="33" t="s">
        <v>7776</v>
      </c>
      <c r="V1812" s="33" t="s">
        <v>6787</v>
      </c>
      <c r="W1812" s="33" t="s">
        <v>6420</v>
      </c>
      <c r="X1812" s="33" t="s">
        <v>4637</v>
      </c>
      <c r="Y1812" s="33" t="s">
        <v>7777</v>
      </c>
    </row>
    <row r="1813" spans="1:25" ht="15" customHeight="1">
      <c r="A1813" s="453">
        <f>[2]Metryka!$C$3</f>
        <v>0</v>
      </c>
      <c r="B1813" s="264" t="s">
        <v>3532</v>
      </c>
      <c r="C1813" s="264">
        <v>5379</v>
      </c>
      <c r="D1813" s="264" t="s">
        <v>4180</v>
      </c>
      <c r="E1813" s="273">
        <v>18.028600000000001</v>
      </c>
      <c r="F1813" s="273">
        <v>54.341900000000003</v>
      </c>
      <c r="G1813" s="458" t="s">
        <v>3172</v>
      </c>
      <c r="H1813" s="496"/>
      <c r="I1813" s="249"/>
      <c r="J1813" s="302"/>
      <c r="K1813" s="302"/>
      <c r="L1813" s="302"/>
      <c r="M1813" s="302"/>
      <c r="N1813" s="447">
        <v>0</v>
      </c>
      <c r="O1813" s="302"/>
      <c r="P1813" s="241"/>
      <c r="Q1813" s="33">
        <f>[2]Metryka!$C$25</f>
        <v>0</v>
      </c>
      <c r="R1813" s="85">
        <f>[2]Metryka!$D$25</f>
        <v>0</v>
      </c>
      <c r="S1813" s="90">
        <f>[2]Metryka!$E$25</f>
        <v>0</v>
      </c>
      <c r="T1813" s="33" t="s">
        <v>5417</v>
      </c>
      <c r="U1813" s="33" t="s">
        <v>5417</v>
      </c>
      <c r="V1813" s="33" t="s">
        <v>5418</v>
      </c>
      <c r="W1813" s="33" t="s">
        <v>5419</v>
      </c>
      <c r="X1813" s="33" t="s">
        <v>4642</v>
      </c>
      <c r="Y1813" s="33" t="s">
        <v>5418</v>
      </c>
    </row>
    <row r="1814" spans="1:25" ht="15" customHeight="1">
      <c r="A1814" s="453">
        <f>[2]Metryka!$C$3</f>
        <v>0</v>
      </c>
      <c r="B1814" s="264" t="s">
        <v>3533</v>
      </c>
      <c r="C1814" s="264">
        <v>4214</v>
      </c>
      <c r="D1814" s="264"/>
      <c r="E1814" s="273"/>
      <c r="F1814" s="273"/>
      <c r="G1814" s="458" t="s">
        <v>3167</v>
      </c>
      <c r="H1814" s="496"/>
      <c r="I1814" s="249"/>
      <c r="J1814" s="302"/>
      <c r="K1814" s="302"/>
      <c r="L1814" s="302"/>
      <c r="M1814" s="302"/>
      <c r="N1814" s="447">
        <v>0</v>
      </c>
      <c r="O1814" s="302"/>
      <c r="P1814" s="241"/>
      <c r="Q1814" s="33">
        <f>[2]Metryka!$C$25</f>
        <v>0</v>
      </c>
      <c r="R1814" s="85">
        <f>[2]Metryka!$D$25</f>
        <v>0</v>
      </c>
      <c r="S1814" s="90">
        <f>[2]Metryka!$E$25</f>
        <v>0</v>
      </c>
      <c r="T1814" s="33">
        <v>0</v>
      </c>
      <c r="U1814" s="33">
        <v>0</v>
      </c>
      <c r="V1814" s="33">
        <v>0</v>
      </c>
      <c r="W1814" s="33">
        <v>0</v>
      </c>
      <c r="X1814" s="33">
        <v>0</v>
      </c>
      <c r="Y1814" s="33">
        <v>0</v>
      </c>
    </row>
    <row r="1815" spans="1:25" ht="15" customHeight="1">
      <c r="A1815" s="453">
        <f>[2]Metryka!$C$3</f>
        <v>0</v>
      </c>
      <c r="B1815" s="264" t="s">
        <v>1433</v>
      </c>
      <c r="C1815" s="264">
        <v>8225</v>
      </c>
      <c r="D1815" s="264" t="s">
        <v>3995</v>
      </c>
      <c r="E1815" s="273">
        <v>14.924200000000001</v>
      </c>
      <c r="F1815" s="273">
        <v>53.364800000000002</v>
      </c>
      <c r="G1815" s="458" t="s">
        <v>3178</v>
      </c>
      <c r="H1815" s="496"/>
      <c r="I1815" s="249"/>
      <c r="J1815" s="302"/>
      <c r="K1815" s="302"/>
      <c r="L1815" s="302"/>
      <c r="M1815" s="302"/>
      <c r="N1815" s="447">
        <v>0</v>
      </c>
      <c r="O1815" s="302"/>
      <c r="P1815" s="241"/>
      <c r="Q1815" s="33">
        <f>[2]Metryka!$C$25</f>
        <v>0</v>
      </c>
      <c r="R1815" s="85">
        <f>[2]Metryka!$D$25</f>
        <v>0</v>
      </c>
      <c r="S1815" s="90">
        <f>[2]Metryka!$E$25</f>
        <v>0</v>
      </c>
      <c r="T1815" s="33" t="s">
        <v>7778</v>
      </c>
      <c r="U1815" s="33" t="s">
        <v>7778</v>
      </c>
      <c r="V1815" s="33" t="s">
        <v>7779</v>
      </c>
      <c r="W1815" s="33" t="s">
        <v>5124</v>
      </c>
      <c r="X1815" s="33" t="s">
        <v>4647</v>
      </c>
      <c r="Y1815" s="33" t="s">
        <v>7779</v>
      </c>
    </row>
    <row r="1816" spans="1:25" ht="15" customHeight="1">
      <c r="A1816" s="453">
        <f>[2]Metryka!$C$3</f>
        <v>0</v>
      </c>
      <c r="B1816" s="264" t="s">
        <v>1434</v>
      </c>
      <c r="C1816" s="264">
        <v>4215</v>
      </c>
      <c r="D1816" s="264" t="s">
        <v>3991</v>
      </c>
      <c r="E1816" s="273">
        <v>18.9434</v>
      </c>
      <c r="F1816" s="273">
        <v>51.013500000000001</v>
      </c>
      <c r="G1816" s="458" t="s">
        <v>3167</v>
      </c>
      <c r="H1816" s="496"/>
      <c r="I1816" s="249"/>
      <c r="J1816" s="302"/>
      <c r="K1816" s="302"/>
      <c r="L1816" s="302"/>
      <c r="M1816" s="302"/>
      <c r="N1816" s="447">
        <v>0</v>
      </c>
      <c r="O1816" s="302"/>
      <c r="P1816" s="241"/>
      <c r="Q1816" s="33">
        <f>[2]Metryka!$C$25</f>
        <v>0</v>
      </c>
      <c r="R1816" s="85">
        <f>[2]Metryka!$D$25</f>
        <v>0</v>
      </c>
      <c r="S1816" s="90">
        <f>[2]Metryka!$E$25</f>
        <v>0</v>
      </c>
      <c r="T1816" s="33" t="s">
        <v>5631</v>
      </c>
      <c r="U1816" s="33" t="s">
        <v>5631</v>
      </c>
      <c r="V1816" s="33" t="s">
        <v>5632</v>
      </c>
      <c r="W1816" s="33" t="s">
        <v>5633</v>
      </c>
      <c r="X1816" s="33" t="s">
        <v>4643</v>
      </c>
      <c r="Y1816" s="33" t="s">
        <v>5632</v>
      </c>
    </row>
    <row r="1817" spans="1:25" ht="15" customHeight="1">
      <c r="A1817" s="453">
        <f>[2]Metryka!$C$3</f>
        <v>0</v>
      </c>
      <c r="B1817" s="264" t="s">
        <v>3534</v>
      </c>
      <c r="C1817" s="264">
        <v>3174</v>
      </c>
      <c r="D1817" s="264" t="s">
        <v>3980</v>
      </c>
      <c r="E1817" s="273">
        <v>19.507200000000001</v>
      </c>
      <c r="F1817" s="273">
        <v>50.022199999999998</v>
      </c>
      <c r="G1817" s="458" t="s">
        <v>3166</v>
      </c>
      <c r="H1817" s="496"/>
      <c r="I1817" s="249"/>
      <c r="J1817" s="302"/>
      <c r="K1817" s="302"/>
      <c r="L1817" s="302"/>
      <c r="M1817" s="302"/>
      <c r="N1817" s="447">
        <v>0</v>
      </c>
      <c r="O1817" s="302"/>
      <c r="P1817" s="241"/>
      <c r="Q1817" s="33">
        <f>[2]Metryka!$C$25</f>
        <v>0</v>
      </c>
      <c r="R1817" s="85">
        <f>[2]Metryka!$D$25</f>
        <v>0</v>
      </c>
      <c r="S1817" s="90">
        <f>[2]Metryka!$E$25</f>
        <v>0</v>
      </c>
      <c r="T1817" s="33" t="s">
        <v>2264</v>
      </c>
      <c r="U1817" s="33" t="s">
        <v>5634</v>
      </c>
      <c r="V1817" s="33" t="s">
        <v>5635</v>
      </c>
      <c r="W1817" s="33" t="s">
        <v>5636</v>
      </c>
      <c r="X1817" s="33" t="s">
        <v>4637</v>
      </c>
      <c r="Y1817" s="33" t="s">
        <v>5635</v>
      </c>
    </row>
    <row r="1818" spans="1:25" ht="15" customHeight="1">
      <c r="A1818" s="453">
        <f>[2]Metryka!$C$3</f>
        <v>0</v>
      </c>
      <c r="B1818" s="264" t="s">
        <v>1435</v>
      </c>
      <c r="C1818" s="264">
        <v>3175</v>
      </c>
      <c r="D1818" s="264" t="s">
        <v>4002</v>
      </c>
      <c r="E1818" s="273">
        <v>21.429600000000001</v>
      </c>
      <c r="F1818" s="273">
        <v>50.2926</v>
      </c>
      <c r="G1818" s="458" t="s">
        <v>3173</v>
      </c>
      <c r="H1818" s="496"/>
      <c r="I1818" s="249"/>
      <c r="J1818" s="302"/>
      <c r="K1818" s="302"/>
      <c r="L1818" s="302"/>
      <c r="M1818" s="302"/>
      <c r="N1818" s="447">
        <v>0</v>
      </c>
      <c r="O1818" s="302"/>
      <c r="P1818" s="241"/>
      <c r="Q1818" s="33">
        <f>[2]Metryka!$C$25</f>
        <v>0</v>
      </c>
      <c r="R1818" s="85">
        <f>[2]Metryka!$D$25</f>
        <v>0</v>
      </c>
      <c r="S1818" s="90">
        <f>[2]Metryka!$E$25</f>
        <v>0</v>
      </c>
      <c r="T1818" s="33" t="s">
        <v>1435</v>
      </c>
      <c r="U1818" s="33" t="s">
        <v>1435</v>
      </c>
      <c r="V1818" s="33" t="s">
        <v>5637</v>
      </c>
      <c r="W1818" s="33" t="s">
        <v>5306</v>
      </c>
      <c r="X1818" s="33" t="s">
        <v>4640</v>
      </c>
      <c r="Y1818" s="33" t="s">
        <v>5305</v>
      </c>
    </row>
    <row r="1819" spans="1:25" ht="15" customHeight="1">
      <c r="A1819" s="453">
        <f>[2]Metryka!$C$3</f>
        <v>0</v>
      </c>
      <c r="B1819" s="264" t="s">
        <v>1436</v>
      </c>
      <c r="C1819" s="264">
        <v>7280</v>
      </c>
      <c r="D1819" s="264" t="s">
        <v>4081</v>
      </c>
      <c r="E1819" s="273">
        <v>17.508700000000001</v>
      </c>
      <c r="F1819" s="273">
        <v>52.668399999999998</v>
      </c>
      <c r="G1819" s="458" t="s">
        <v>3168</v>
      </c>
      <c r="H1819" s="496"/>
      <c r="I1819" s="249"/>
      <c r="J1819" s="302"/>
      <c r="K1819" s="302"/>
      <c r="L1819" s="302"/>
      <c r="M1819" s="302"/>
      <c r="N1819" s="447">
        <v>0</v>
      </c>
      <c r="O1819" s="302"/>
      <c r="P1819" s="241"/>
      <c r="Q1819" s="33">
        <f>[2]Metryka!$C$25</f>
        <v>0</v>
      </c>
      <c r="R1819" s="85">
        <f>[2]Metryka!$D$25</f>
        <v>0</v>
      </c>
      <c r="S1819" s="90">
        <f>[2]Metryka!$E$25</f>
        <v>0</v>
      </c>
      <c r="T1819" s="33" t="s">
        <v>1436</v>
      </c>
      <c r="U1819" s="33" t="s">
        <v>5638</v>
      </c>
      <c r="V1819" s="33" t="s">
        <v>5639</v>
      </c>
      <c r="W1819" s="33" t="s">
        <v>5380</v>
      </c>
      <c r="X1819" s="33" t="s">
        <v>4646</v>
      </c>
      <c r="Y1819" s="33" t="s">
        <v>5639</v>
      </c>
    </row>
    <row r="1820" spans="1:25" ht="15" customHeight="1">
      <c r="A1820" s="453">
        <f>[2]Metryka!$C$3</f>
        <v>0</v>
      </c>
      <c r="B1820" s="264" t="s">
        <v>3535</v>
      </c>
      <c r="C1820" s="264">
        <v>8226</v>
      </c>
      <c r="D1820" s="264" t="s">
        <v>4199</v>
      </c>
      <c r="E1820" s="273">
        <v>14.8995</v>
      </c>
      <c r="F1820" s="273">
        <v>53.069699999999997</v>
      </c>
      <c r="G1820" s="458" t="s">
        <v>3178</v>
      </c>
      <c r="H1820" s="496"/>
      <c r="I1820" s="249"/>
      <c r="J1820" s="302"/>
      <c r="K1820" s="302"/>
      <c r="L1820" s="302"/>
      <c r="M1820" s="302"/>
      <c r="N1820" s="447">
        <v>0</v>
      </c>
      <c r="O1820" s="302"/>
      <c r="P1820" s="241"/>
      <c r="Q1820" s="33">
        <f>[2]Metryka!$C$25</f>
        <v>0</v>
      </c>
      <c r="R1820" s="85">
        <f>[2]Metryka!$D$25</f>
        <v>0</v>
      </c>
      <c r="S1820" s="90">
        <f>[2]Metryka!$E$25</f>
        <v>0</v>
      </c>
      <c r="T1820" s="33" t="s">
        <v>3686</v>
      </c>
      <c r="U1820" s="33" t="s">
        <v>5640</v>
      </c>
      <c r="V1820" s="33" t="s">
        <v>5641</v>
      </c>
      <c r="W1820" s="33" t="s">
        <v>5600</v>
      </c>
      <c r="X1820" s="33" t="s">
        <v>4647</v>
      </c>
      <c r="Y1820" s="33" t="s">
        <v>8949</v>
      </c>
    </row>
    <row r="1821" spans="1:25" ht="15" customHeight="1">
      <c r="A1821" s="453">
        <f>[2]Metryka!$C$3</f>
        <v>0</v>
      </c>
      <c r="B1821" s="264" t="s">
        <v>3536</v>
      </c>
      <c r="C1821" s="264">
        <v>8227</v>
      </c>
      <c r="D1821" s="264"/>
      <c r="E1821" s="273"/>
      <c r="F1821" s="273"/>
      <c r="G1821" s="458" t="s">
        <v>3178</v>
      </c>
      <c r="H1821" s="496"/>
      <c r="I1821" s="249"/>
      <c r="J1821" s="302"/>
      <c r="K1821" s="302"/>
      <c r="L1821" s="302"/>
      <c r="M1821" s="302"/>
      <c r="N1821" s="447">
        <v>0</v>
      </c>
      <c r="O1821" s="302"/>
      <c r="P1821" s="241"/>
      <c r="Q1821" s="33">
        <f>[2]Metryka!$C$25</f>
        <v>0</v>
      </c>
      <c r="R1821" s="85">
        <f>[2]Metryka!$D$25</f>
        <v>0</v>
      </c>
      <c r="S1821" s="90">
        <f>[2]Metryka!$E$25</f>
        <v>0</v>
      </c>
      <c r="T1821" s="33">
        <v>0</v>
      </c>
      <c r="U1821" s="33">
        <v>0</v>
      </c>
      <c r="V1821" s="33">
        <v>0</v>
      </c>
      <c r="W1821" s="33">
        <v>0</v>
      </c>
      <c r="X1821" s="33">
        <v>0</v>
      </c>
      <c r="Y1821" s="33">
        <v>0</v>
      </c>
    </row>
    <row r="1822" spans="1:25" ht="15" customHeight="1">
      <c r="A1822" s="453">
        <f>[2]Metryka!$C$3</f>
        <v>0</v>
      </c>
      <c r="B1822" s="264" t="s">
        <v>3537</v>
      </c>
      <c r="C1822" s="264">
        <v>8228</v>
      </c>
      <c r="D1822" s="264" t="s">
        <v>4359</v>
      </c>
      <c r="E1822" s="273">
        <v>16.054098</v>
      </c>
      <c r="F1822" s="273">
        <v>54.254216999999997</v>
      </c>
      <c r="G1822" s="458" t="s">
        <v>3178</v>
      </c>
      <c r="H1822" s="496"/>
      <c r="I1822" s="249"/>
      <c r="J1822" s="302"/>
      <c r="K1822" s="302"/>
      <c r="L1822" s="302"/>
      <c r="M1822" s="302"/>
      <c r="N1822" s="447">
        <v>0</v>
      </c>
      <c r="O1822" s="302"/>
      <c r="P1822" s="241"/>
      <c r="Q1822" s="33">
        <f>[2]Metryka!$C$25</f>
        <v>0</v>
      </c>
      <c r="R1822" s="85">
        <f>[2]Metryka!$D$25</f>
        <v>0</v>
      </c>
      <c r="S1822" s="90">
        <f>[2]Metryka!$E$25</f>
        <v>0</v>
      </c>
      <c r="T1822" s="33" t="s">
        <v>5132</v>
      </c>
      <c r="U1822" s="33" t="s">
        <v>5132</v>
      </c>
      <c r="V1822" s="33">
        <v>0</v>
      </c>
      <c r="W1822" s="33" t="s">
        <v>5133</v>
      </c>
      <c r="X1822" s="33" t="s">
        <v>3178</v>
      </c>
      <c r="Y1822" s="33">
        <v>3209054</v>
      </c>
    </row>
    <row r="1823" spans="1:25" ht="15" customHeight="1">
      <c r="A1823" s="453">
        <f>[2]Metryka!$C$3</f>
        <v>0</v>
      </c>
      <c r="B1823" s="264" t="s">
        <v>1437</v>
      </c>
      <c r="C1823" s="264">
        <v>1273</v>
      </c>
      <c r="D1823" s="264" t="s">
        <v>4006</v>
      </c>
      <c r="E1823" s="273">
        <v>21.687100000000001</v>
      </c>
      <c r="F1823" s="273">
        <v>52.149299999999997</v>
      </c>
      <c r="G1823" s="458" t="s">
        <v>3170</v>
      </c>
      <c r="H1823" s="496"/>
      <c r="I1823" s="249"/>
      <c r="J1823" s="302"/>
      <c r="K1823" s="302"/>
      <c r="L1823" s="302"/>
      <c r="M1823" s="302"/>
      <c r="N1823" s="447">
        <v>0</v>
      </c>
      <c r="O1823" s="302"/>
      <c r="P1823" s="241"/>
      <c r="Q1823" s="33">
        <f>[2]Metryka!$C$25</f>
        <v>0</v>
      </c>
      <c r="R1823" s="85">
        <f>[2]Metryka!$D$25</f>
        <v>0</v>
      </c>
      <c r="S1823" s="90">
        <f>[2]Metryka!$E$25</f>
        <v>0</v>
      </c>
      <c r="T1823" s="33" t="s">
        <v>303</v>
      </c>
      <c r="U1823" s="33" t="s">
        <v>6407</v>
      </c>
      <c r="V1823" s="33" t="s">
        <v>6408</v>
      </c>
      <c r="W1823" s="33" t="s">
        <v>6013</v>
      </c>
      <c r="X1823" s="33" t="s">
        <v>4638</v>
      </c>
      <c r="Y1823" s="33" t="s">
        <v>6408</v>
      </c>
    </row>
    <row r="1824" spans="1:25" ht="15" customHeight="1">
      <c r="A1824" s="453">
        <f>[2]Metryka!$C$3</f>
        <v>0</v>
      </c>
      <c r="B1824" s="264" t="s">
        <v>3538</v>
      </c>
      <c r="C1824" s="264">
        <v>6266</v>
      </c>
      <c r="D1824" s="264" t="s">
        <v>4360</v>
      </c>
      <c r="E1824" s="273">
        <v>16.193300000000001</v>
      </c>
      <c r="F1824" s="273">
        <v>50.6693</v>
      </c>
      <c r="G1824" s="458" t="s">
        <v>3184</v>
      </c>
      <c r="H1824" s="496"/>
      <c r="I1824" s="249"/>
      <c r="J1824" s="302"/>
      <c r="K1824" s="302"/>
      <c r="L1824" s="302"/>
      <c r="M1824" s="302"/>
      <c r="N1824" s="447">
        <v>0</v>
      </c>
      <c r="O1824" s="302"/>
      <c r="P1824" s="241"/>
      <c r="Q1824" s="33">
        <f>[2]Metryka!$C$25</f>
        <v>0</v>
      </c>
      <c r="R1824" s="85">
        <f>[2]Metryka!$D$25</f>
        <v>0</v>
      </c>
      <c r="S1824" s="90">
        <f>[2]Metryka!$E$25</f>
        <v>0</v>
      </c>
      <c r="T1824" s="33" t="s">
        <v>3538</v>
      </c>
      <c r="U1824" s="33" t="s">
        <v>5642</v>
      </c>
      <c r="V1824" s="33" t="s">
        <v>5643</v>
      </c>
      <c r="W1824" s="33" t="s">
        <v>5644</v>
      </c>
      <c r="X1824" s="33" t="s">
        <v>4632</v>
      </c>
      <c r="Y1824" s="33" t="s">
        <v>8950</v>
      </c>
    </row>
    <row r="1825" spans="1:25" ht="15" customHeight="1">
      <c r="A1825" s="453">
        <f>[2]Metryka!$C$3</f>
        <v>0</v>
      </c>
      <c r="B1825" s="264" t="s">
        <v>3539</v>
      </c>
      <c r="C1825" s="264">
        <v>8813</v>
      </c>
      <c r="D1825" s="264"/>
      <c r="E1825" s="273"/>
      <c r="F1825" s="273"/>
      <c r="G1825" s="458" t="s">
        <v>3184</v>
      </c>
      <c r="H1825" s="496"/>
      <c r="I1825" s="249"/>
      <c r="J1825" s="302"/>
      <c r="K1825" s="302"/>
      <c r="L1825" s="302"/>
      <c r="M1825" s="302"/>
      <c r="N1825" s="447">
        <v>0</v>
      </c>
      <c r="O1825" s="302"/>
      <c r="P1825" s="241"/>
      <c r="Q1825" s="33">
        <f>[2]Metryka!$C$25</f>
        <v>0</v>
      </c>
      <c r="R1825" s="85">
        <f>[2]Metryka!$D$25</f>
        <v>0</v>
      </c>
      <c r="S1825" s="90">
        <f>[2]Metryka!$E$25</f>
        <v>0</v>
      </c>
      <c r="T1825" s="33">
        <v>0</v>
      </c>
      <c r="U1825" s="33">
        <v>0</v>
      </c>
      <c r="V1825" s="33">
        <v>0</v>
      </c>
      <c r="W1825" s="33">
        <v>0</v>
      </c>
      <c r="X1825" s="33">
        <v>0</v>
      </c>
      <c r="Y1825" s="33">
        <v>0</v>
      </c>
    </row>
    <row r="1826" spans="1:25" ht="15" customHeight="1">
      <c r="A1826" s="453">
        <f>[2]Metryka!$C$3</f>
        <v>0</v>
      </c>
      <c r="B1826" s="264" t="s">
        <v>1438</v>
      </c>
      <c r="C1826" s="264">
        <v>8229</v>
      </c>
      <c r="D1826" s="264" t="s">
        <v>3995</v>
      </c>
      <c r="E1826" s="273">
        <v>15.8323</v>
      </c>
      <c r="F1826" s="273">
        <v>52.9495</v>
      </c>
      <c r="G1826" s="458" t="s">
        <v>3174</v>
      </c>
      <c r="H1826" s="496"/>
      <c r="I1826" s="249"/>
      <c r="J1826" s="302"/>
      <c r="K1826" s="302"/>
      <c r="L1826" s="302"/>
      <c r="M1826" s="302"/>
      <c r="N1826" s="447">
        <v>0</v>
      </c>
      <c r="O1826" s="302"/>
      <c r="P1826" s="241"/>
      <c r="Q1826" s="33">
        <f>[2]Metryka!$C$25</f>
        <v>0</v>
      </c>
      <c r="R1826" s="85">
        <f>[2]Metryka!$D$25</f>
        <v>0</v>
      </c>
      <c r="S1826" s="90">
        <f>[2]Metryka!$E$25</f>
        <v>0</v>
      </c>
      <c r="T1826" s="33" t="s">
        <v>500</v>
      </c>
      <c r="U1826" s="33" t="s">
        <v>7780</v>
      </c>
      <c r="V1826" s="33" t="s">
        <v>6696</v>
      </c>
      <c r="W1826" s="33" t="s">
        <v>6697</v>
      </c>
      <c r="X1826" s="33" t="s">
        <v>4635</v>
      </c>
      <c r="Y1826" s="33" t="s">
        <v>7781</v>
      </c>
    </row>
    <row r="1827" spans="1:25" ht="15" customHeight="1">
      <c r="A1827" s="453">
        <f>[2]Metryka!$C$3</f>
        <v>0</v>
      </c>
      <c r="B1827" s="264" t="s">
        <v>1439</v>
      </c>
      <c r="C1827" s="264">
        <v>1274</v>
      </c>
      <c r="D1827" s="264" t="s">
        <v>3987</v>
      </c>
      <c r="E1827" s="273">
        <v>19.7453</v>
      </c>
      <c r="F1827" s="273">
        <v>52.836799999999997</v>
      </c>
      <c r="G1827" s="458" t="s">
        <v>3170</v>
      </c>
      <c r="H1827" s="496"/>
      <c r="I1827" s="249"/>
      <c r="J1827" s="302"/>
      <c r="K1827" s="302"/>
      <c r="L1827" s="302"/>
      <c r="M1827" s="302"/>
      <c r="N1827" s="447">
        <v>0</v>
      </c>
      <c r="O1827" s="302"/>
      <c r="P1827" s="241"/>
      <c r="Q1827" s="33">
        <f>[2]Metryka!$C$25</f>
        <v>0</v>
      </c>
      <c r="R1827" s="85">
        <f>[2]Metryka!$D$25</f>
        <v>0</v>
      </c>
      <c r="S1827" s="90">
        <f>[2]Metryka!$E$25</f>
        <v>0</v>
      </c>
      <c r="T1827" s="33" t="s">
        <v>2163</v>
      </c>
      <c r="U1827" s="33" t="s">
        <v>7782</v>
      </c>
      <c r="V1827" s="33" t="s">
        <v>7783</v>
      </c>
      <c r="W1827" s="33" t="s">
        <v>5850</v>
      </c>
      <c r="X1827" s="33" t="s">
        <v>4638</v>
      </c>
      <c r="Y1827" s="33" t="s">
        <v>7783</v>
      </c>
    </row>
    <row r="1828" spans="1:25" ht="15" customHeight="1">
      <c r="A1828" s="453">
        <f>[2]Metryka!$C$3</f>
        <v>0</v>
      </c>
      <c r="B1828" s="264" t="s">
        <v>1440</v>
      </c>
      <c r="C1828" s="264">
        <v>8230</v>
      </c>
      <c r="D1828" s="264" t="s">
        <v>4031</v>
      </c>
      <c r="E1828" s="273">
        <v>14.4857</v>
      </c>
      <c r="F1828" s="273">
        <v>52.7821</v>
      </c>
      <c r="G1828" s="458" t="s">
        <v>3178</v>
      </c>
      <c r="H1828" s="496"/>
      <c r="I1828" s="249"/>
      <c r="J1828" s="302"/>
      <c r="K1828" s="302"/>
      <c r="L1828" s="302"/>
      <c r="M1828" s="302"/>
      <c r="N1828" s="447">
        <v>0</v>
      </c>
      <c r="O1828" s="302"/>
      <c r="P1828" s="241"/>
      <c r="Q1828" s="33">
        <f>[2]Metryka!$C$25</f>
        <v>0</v>
      </c>
      <c r="R1828" s="85">
        <f>[2]Metryka!$D$25</f>
        <v>0</v>
      </c>
      <c r="S1828" s="90">
        <f>[2]Metryka!$E$25</f>
        <v>0</v>
      </c>
      <c r="T1828" s="33" t="s">
        <v>1440</v>
      </c>
      <c r="U1828" s="33" t="s">
        <v>7784</v>
      </c>
      <c r="V1828" s="33" t="s">
        <v>7785</v>
      </c>
      <c r="W1828" s="33" t="s">
        <v>5118</v>
      </c>
      <c r="X1828" s="33" t="s">
        <v>4647</v>
      </c>
      <c r="Y1828" s="33" t="s">
        <v>7786</v>
      </c>
    </row>
    <row r="1829" spans="1:25" ht="15" customHeight="1">
      <c r="A1829" s="453">
        <f>[2]Metryka!$C$3</f>
        <v>0</v>
      </c>
      <c r="B1829" s="264" t="s">
        <v>1441</v>
      </c>
      <c r="C1829" s="264">
        <v>7281</v>
      </c>
      <c r="D1829" s="264" t="s">
        <v>4361</v>
      </c>
      <c r="E1829" s="273">
        <v>17.440200000000001</v>
      </c>
      <c r="F1829" s="273">
        <v>52.023499999999999</v>
      </c>
      <c r="G1829" s="458" t="s">
        <v>3168</v>
      </c>
      <c r="H1829" s="496"/>
      <c r="I1829" s="249"/>
      <c r="J1829" s="302"/>
      <c r="K1829" s="302"/>
      <c r="L1829" s="302"/>
      <c r="M1829" s="302"/>
      <c r="N1829" s="447">
        <v>0</v>
      </c>
      <c r="O1829" s="302"/>
      <c r="P1829" s="241"/>
      <c r="Q1829" s="33">
        <f>[2]Metryka!$C$25</f>
        <v>0</v>
      </c>
      <c r="R1829" s="85">
        <f>[2]Metryka!$D$25</f>
        <v>0</v>
      </c>
      <c r="S1829" s="90">
        <f>[2]Metryka!$E$25</f>
        <v>0</v>
      </c>
      <c r="T1829" s="33" t="s">
        <v>834</v>
      </c>
      <c r="U1829" s="33" t="s">
        <v>5282</v>
      </c>
      <c r="V1829" s="33" t="s">
        <v>5283</v>
      </c>
      <c r="W1829" s="33" t="s">
        <v>5284</v>
      </c>
      <c r="X1829" s="33" t="s">
        <v>4646</v>
      </c>
      <c r="Y1829" s="33" t="s">
        <v>6911</v>
      </c>
    </row>
    <row r="1830" spans="1:25" ht="15" customHeight="1">
      <c r="A1830" s="453">
        <f>[2]Metryka!$C$3</f>
        <v>0</v>
      </c>
      <c r="B1830" s="264" t="s">
        <v>1442</v>
      </c>
      <c r="C1830" s="264">
        <v>6267</v>
      </c>
      <c r="D1830" s="264" t="s">
        <v>4016</v>
      </c>
      <c r="E1830" s="273">
        <v>16.654699999999998</v>
      </c>
      <c r="F1830" s="273">
        <v>50.984699999999997</v>
      </c>
      <c r="G1830" s="458" t="s">
        <v>3184</v>
      </c>
      <c r="H1830" s="496"/>
      <c r="I1830" s="249"/>
      <c r="J1830" s="302"/>
      <c r="K1830" s="302"/>
      <c r="L1830" s="302"/>
      <c r="M1830" s="302"/>
      <c r="N1830" s="447">
        <v>0</v>
      </c>
      <c r="O1830" s="302"/>
      <c r="P1830" s="241"/>
      <c r="Q1830" s="33">
        <f>[2]Metryka!$C$25</f>
        <v>0</v>
      </c>
      <c r="R1830" s="85">
        <f>[2]Metryka!$D$25</f>
        <v>0</v>
      </c>
      <c r="S1830" s="90">
        <f>[2]Metryka!$E$25</f>
        <v>0</v>
      </c>
      <c r="T1830" s="33" t="s">
        <v>1442</v>
      </c>
      <c r="U1830" s="33" t="s">
        <v>1442</v>
      </c>
      <c r="V1830" s="33" t="s">
        <v>7787</v>
      </c>
      <c r="W1830" s="33" t="s">
        <v>5139</v>
      </c>
      <c r="X1830" s="33" t="s">
        <v>4632</v>
      </c>
      <c r="Y1830" s="33" t="s">
        <v>7787</v>
      </c>
    </row>
    <row r="1831" spans="1:25" ht="15" customHeight="1">
      <c r="A1831" s="453">
        <f>[2]Metryka!$C$3</f>
        <v>0</v>
      </c>
      <c r="B1831" s="383" t="s">
        <v>1443</v>
      </c>
      <c r="C1831" s="383">
        <v>1275</v>
      </c>
      <c r="D1831" s="383" t="s">
        <v>3996</v>
      </c>
      <c r="E1831" s="383">
        <v>20.482900000000001</v>
      </c>
      <c r="F1831" s="383">
        <v>52.063699999999997</v>
      </c>
      <c r="G1831" s="458" t="s">
        <v>3170</v>
      </c>
      <c r="H1831" s="496"/>
      <c r="I1831" s="504"/>
      <c r="J1831" s="448"/>
      <c r="K1831" s="448"/>
      <c r="L1831" s="448"/>
      <c r="M1831" s="448"/>
      <c r="N1831" s="447">
        <v>0</v>
      </c>
      <c r="O1831" s="448"/>
      <c r="P1831" s="241"/>
      <c r="Q1831" s="33">
        <f>[2]Metryka!$C$25</f>
        <v>0</v>
      </c>
      <c r="R1831" s="85">
        <f>[2]Metryka!$D$25</f>
        <v>0</v>
      </c>
      <c r="S1831" s="90">
        <f>[2]Metryka!$E$25</f>
        <v>0</v>
      </c>
      <c r="T1831" s="33" t="s">
        <v>821</v>
      </c>
      <c r="U1831" s="33" t="s">
        <v>7109</v>
      </c>
      <c r="V1831" s="33" t="s">
        <v>7110</v>
      </c>
      <c r="W1831" s="33" t="s">
        <v>5115</v>
      </c>
      <c r="X1831" s="33" t="s">
        <v>4638</v>
      </c>
      <c r="Y1831" s="33" t="s">
        <v>7110</v>
      </c>
    </row>
    <row r="1832" spans="1:25" ht="15" customHeight="1">
      <c r="A1832" s="453">
        <f>[2]Metryka!$C$3</f>
        <v>0</v>
      </c>
      <c r="B1832" s="264" t="s">
        <v>1444</v>
      </c>
      <c r="C1832" s="264">
        <v>7283</v>
      </c>
      <c r="D1832" s="264" t="s">
        <v>4097</v>
      </c>
      <c r="E1832" s="273">
        <v>17.6538</v>
      </c>
      <c r="F1832" s="273">
        <v>51.401000000000003</v>
      </c>
      <c r="G1832" s="458" t="s">
        <v>3184</v>
      </c>
      <c r="H1832" s="496"/>
      <c r="I1832" s="249"/>
      <c r="J1832" s="302"/>
      <c r="K1832" s="302"/>
      <c r="L1832" s="302"/>
      <c r="M1832" s="302"/>
      <c r="N1832" s="447">
        <v>0</v>
      </c>
      <c r="O1832" s="302"/>
      <c r="P1832" s="241"/>
      <c r="Q1832" s="33">
        <f>[2]Metryka!$C$25</f>
        <v>0</v>
      </c>
      <c r="R1832" s="85">
        <f>[2]Metryka!$D$25</f>
        <v>0</v>
      </c>
      <c r="S1832" s="90">
        <f>[2]Metryka!$E$25</f>
        <v>0</v>
      </c>
      <c r="T1832" s="33" t="s">
        <v>6362</v>
      </c>
      <c r="U1832" s="33" t="s">
        <v>7788</v>
      </c>
      <c r="V1832" s="33" t="s">
        <v>6364</v>
      </c>
      <c r="W1832" s="33" t="s">
        <v>5333</v>
      </c>
      <c r="X1832" s="33" t="s">
        <v>4632</v>
      </c>
      <c r="Y1832" s="33" t="s">
        <v>7789</v>
      </c>
    </row>
    <row r="1833" spans="1:25" ht="15" customHeight="1">
      <c r="A1833" s="453">
        <f>[2]Metryka!$C$3</f>
        <v>0</v>
      </c>
      <c r="B1833" s="264" t="s">
        <v>3540</v>
      </c>
      <c r="C1833" s="264">
        <v>7284</v>
      </c>
      <c r="D1833" s="264" t="s">
        <v>4362</v>
      </c>
      <c r="E1833" s="273">
        <v>15.882099999999999</v>
      </c>
      <c r="F1833" s="273">
        <v>52.598300000000002</v>
      </c>
      <c r="G1833" s="458" t="s">
        <v>3168</v>
      </c>
      <c r="H1833" s="496"/>
      <c r="I1833" s="249"/>
      <c r="J1833" s="302"/>
      <c r="K1833" s="302"/>
      <c r="L1833" s="302"/>
      <c r="M1833" s="302"/>
      <c r="N1833" s="447">
        <v>0</v>
      </c>
      <c r="O1833" s="302"/>
      <c r="P1833" s="241"/>
      <c r="Q1833" s="33">
        <f>[2]Metryka!$C$25</f>
        <v>0</v>
      </c>
      <c r="R1833" s="85">
        <f>[2]Metryka!$D$25</f>
        <v>0</v>
      </c>
      <c r="S1833" s="90">
        <f>[2]Metryka!$E$25</f>
        <v>0</v>
      </c>
      <c r="T1833" s="33" t="s">
        <v>3540</v>
      </c>
      <c r="U1833" s="33" t="s">
        <v>3540</v>
      </c>
      <c r="V1833" s="33">
        <v>0</v>
      </c>
      <c r="W1833" s="33" t="s">
        <v>5122</v>
      </c>
      <c r="X1833" s="33" t="s">
        <v>3168</v>
      </c>
      <c r="Y1833" s="33">
        <v>3014034</v>
      </c>
    </row>
    <row r="1834" spans="1:25" ht="15" customHeight="1">
      <c r="A1834" s="453">
        <f>[2]Metryka!$C$3</f>
        <v>0</v>
      </c>
      <c r="B1834" s="264" t="s">
        <v>3541</v>
      </c>
      <c r="C1834" s="264">
        <v>7285</v>
      </c>
      <c r="D1834" s="264" t="s">
        <v>4058</v>
      </c>
      <c r="E1834" s="273">
        <v>15.9101</v>
      </c>
      <c r="F1834" s="273">
        <v>52.603999999999999</v>
      </c>
      <c r="G1834" s="458" t="s">
        <v>3168</v>
      </c>
      <c r="H1834" s="496"/>
      <c r="I1834" s="249"/>
      <c r="J1834" s="302"/>
      <c r="K1834" s="302"/>
      <c r="L1834" s="302"/>
      <c r="M1834" s="302"/>
      <c r="N1834" s="447">
        <v>0</v>
      </c>
      <c r="O1834" s="302"/>
      <c r="P1834" s="241"/>
      <c r="Q1834" s="33">
        <f>[2]Metryka!$C$25</f>
        <v>0</v>
      </c>
      <c r="R1834" s="85">
        <f>[2]Metryka!$D$25</f>
        <v>0</v>
      </c>
      <c r="S1834" s="90">
        <f>[2]Metryka!$E$25</f>
        <v>0</v>
      </c>
      <c r="T1834" s="33">
        <v>0</v>
      </c>
      <c r="U1834" s="33">
        <v>0</v>
      </c>
      <c r="V1834" s="33">
        <v>0</v>
      </c>
      <c r="W1834" s="33">
        <v>0</v>
      </c>
      <c r="X1834" s="33">
        <v>0</v>
      </c>
      <c r="Y1834" s="33">
        <v>0</v>
      </c>
    </row>
    <row r="1835" spans="1:25" ht="15" customHeight="1">
      <c r="A1835" s="453">
        <f>[2]Metryka!$C$3</f>
        <v>0</v>
      </c>
      <c r="B1835" s="264" t="s">
        <v>1445</v>
      </c>
      <c r="C1835" s="264">
        <v>122</v>
      </c>
      <c r="D1835" s="264" t="s">
        <v>4008</v>
      </c>
      <c r="E1835" s="273">
        <v>16.654900000000001</v>
      </c>
      <c r="F1835" s="273">
        <v>50.143599999999999</v>
      </c>
      <c r="G1835" s="458" t="s">
        <v>3184</v>
      </c>
      <c r="H1835" s="496"/>
      <c r="I1835" s="249"/>
      <c r="J1835" s="302"/>
      <c r="K1835" s="302"/>
      <c r="L1835" s="302"/>
      <c r="M1835" s="302"/>
      <c r="N1835" s="447">
        <v>0</v>
      </c>
      <c r="O1835" s="302"/>
      <c r="P1835" s="241"/>
      <c r="Q1835" s="33">
        <f>[2]Metryka!$C$25</f>
        <v>0</v>
      </c>
      <c r="R1835" s="85">
        <f>[2]Metryka!$D$25</f>
        <v>0</v>
      </c>
      <c r="S1835" s="90">
        <f>[2]Metryka!$E$25</f>
        <v>0</v>
      </c>
      <c r="T1835" s="33" t="s">
        <v>1445</v>
      </c>
      <c r="U1835" s="33" t="s">
        <v>7790</v>
      </c>
      <c r="V1835" s="33" t="s">
        <v>6736</v>
      </c>
      <c r="W1835" s="33" t="s">
        <v>5131</v>
      </c>
      <c r="X1835" s="33" t="s">
        <v>4632</v>
      </c>
      <c r="Y1835" s="33" t="s">
        <v>7791</v>
      </c>
    </row>
    <row r="1836" spans="1:25" ht="15" customHeight="1">
      <c r="A1836" s="453">
        <f>[2]Metryka!$C$3</f>
        <v>0</v>
      </c>
      <c r="B1836" s="264" t="s">
        <v>3542</v>
      </c>
      <c r="C1836" s="264">
        <v>8814</v>
      </c>
      <c r="D1836" s="264"/>
      <c r="E1836" s="273"/>
      <c r="F1836" s="273"/>
      <c r="G1836" s="458" t="s">
        <v>3184</v>
      </c>
      <c r="H1836" s="496"/>
      <c r="I1836" s="249"/>
      <c r="J1836" s="302"/>
      <c r="K1836" s="302"/>
      <c r="L1836" s="302"/>
      <c r="M1836" s="302"/>
      <c r="N1836" s="447">
        <v>0</v>
      </c>
      <c r="O1836" s="302"/>
      <c r="P1836" s="241"/>
      <c r="Q1836" s="33">
        <f>[2]Metryka!$C$25</f>
        <v>0</v>
      </c>
      <c r="R1836" s="85">
        <f>[2]Metryka!$D$25</f>
        <v>0</v>
      </c>
      <c r="S1836" s="90">
        <f>[2]Metryka!$E$25</f>
        <v>0</v>
      </c>
      <c r="T1836" s="33" t="s">
        <v>5116</v>
      </c>
      <c r="U1836" s="33" t="s">
        <v>5116</v>
      </c>
      <c r="V1836" s="33">
        <v>0</v>
      </c>
      <c r="W1836" s="33" t="s">
        <v>5116</v>
      </c>
      <c r="X1836" s="33" t="s">
        <v>3184</v>
      </c>
      <c r="Y1836" s="33">
        <v>0</v>
      </c>
    </row>
    <row r="1837" spans="1:25" ht="15" customHeight="1">
      <c r="A1837" s="453">
        <f>[2]Metryka!$C$3</f>
        <v>0</v>
      </c>
      <c r="B1837" s="383" t="s">
        <v>1446</v>
      </c>
      <c r="C1837" s="383">
        <v>125</v>
      </c>
      <c r="D1837" s="383" t="s">
        <v>4006</v>
      </c>
      <c r="E1837" s="383">
        <v>22.785599999999999</v>
      </c>
      <c r="F1837" s="383">
        <v>51.975999999999999</v>
      </c>
      <c r="G1837" s="458" t="s">
        <v>3191</v>
      </c>
      <c r="H1837" s="496"/>
      <c r="I1837" s="504"/>
      <c r="J1837" s="448"/>
      <c r="K1837" s="448"/>
      <c r="L1837" s="448"/>
      <c r="M1837" s="448"/>
      <c r="N1837" s="447">
        <v>0</v>
      </c>
      <c r="O1837" s="448"/>
      <c r="P1837" s="241"/>
      <c r="Q1837" s="33">
        <f>[2]Metryka!$C$25</f>
        <v>0</v>
      </c>
      <c r="R1837" s="85">
        <f>[2]Metryka!$D$25</f>
        <v>0</v>
      </c>
      <c r="S1837" s="90">
        <f>[2]Metryka!$E$25</f>
        <v>0</v>
      </c>
      <c r="T1837" s="33" t="s">
        <v>1446</v>
      </c>
      <c r="U1837" s="33" t="s">
        <v>7792</v>
      </c>
      <c r="V1837" s="33" t="s">
        <v>7793</v>
      </c>
      <c r="W1837" s="33" t="s">
        <v>6468</v>
      </c>
      <c r="X1837" s="33" t="s">
        <v>4634</v>
      </c>
      <c r="Y1837" s="33" t="s">
        <v>7793</v>
      </c>
    </row>
    <row r="1838" spans="1:25" ht="15" customHeight="1">
      <c r="A1838" s="453">
        <f>[2]Metryka!$C$3</f>
        <v>0</v>
      </c>
      <c r="B1838" s="264" t="s">
        <v>1447</v>
      </c>
      <c r="C1838" s="264">
        <v>7286</v>
      </c>
      <c r="D1838" s="264" t="s">
        <v>4363</v>
      </c>
      <c r="E1838" s="273">
        <v>15.5929</v>
      </c>
      <c r="F1838" s="273">
        <v>52.445300000000003</v>
      </c>
      <c r="G1838" s="458" t="s">
        <v>3174</v>
      </c>
      <c r="H1838" s="496"/>
      <c r="I1838" s="249"/>
      <c r="J1838" s="302"/>
      <c r="K1838" s="302"/>
      <c r="L1838" s="302"/>
      <c r="M1838" s="302"/>
      <c r="N1838" s="447">
        <v>0</v>
      </c>
      <c r="O1838" s="302"/>
      <c r="P1838" s="241"/>
      <c r="Q1838" s="33">
        <f>[2]Metryka!$C$25</f>
        <v>0</v>
      </c>
      <c r="R1838" s="85">
        <f>[2]Metryka!$D$25</f>
        <v>0</v>
      </c>
      <c r="S1838" s="90">
        <f>[2]Metryka!$E$25</f>
        <v>0</v>
      </c>
      <c r="T1838" s="33" t="s">
        <v>1447</v>
      </c>
      <c r="U1838" s="33" t="s">
        <v>7794</v>
      </c>
      <c r="V1838" s="33" t="s">
        <v>5252</v>
      </c>
      <c r="W1838" s="33" t="s">
        <v>5253</v>
      </c>
      <c r="X1838" s="33" t="s">
        <v>4635</v>
      </c>
      <c r="Y1838" s="33" t="s">
        <v>7795</v>
      </c>
    </row>
    <row r="1839" spans="1:25" ht="15" customHeight="1">
      <c r="A1839" s="453">
        <f>[2]Metryka!$C$3</f>
        <v>0</v>
      </c>
      <c r="B1839" s="264" t="s">
        <v>1448</v>
      </c>
      <c r="C1839" s="264">
        <v>124</v>
      </c>
      <c r="D1839" s="264" t="s">
        <v>4040</v>
      </c>
      <c r="E1839" s="273">
        <v>14.455</v>
      </c>
      <c r="F1839" s="273">
        <v>53.924199999999999</v>
      </c>
      <c r="G1839" s="458" t="s">
        <v>3178</v>
      </c>
      <c r="H1839" s="496"/>
      <c r="I1839" s="249"/>
      <c r="J1839" s="302"/>
      <c r="K1839" s="302"/>
      <c r="L1839" s="302"/>
      <c r="M1839" s="302"/>
      <c r="N1839" s="447">
        <v>0</v>
      </c>
      <c r="O1839" s="302"/>
      <c r="P1839" s="241"/>
      <c r="Q1839" s="33">
        <f>[2]Metryka!$C$25</f>
        <v>0</v>
      </c>
      <c r="R1839" s="85">
        <f>[2]Metryka!$D$25</f>
        <v>0</v>
      </c>
      <c r="S1839" s="90">
        <f>[2]Metryka!$E$25</f>
        <v>0</v>
      </c>
      <c r="T1839" s="33" t="s">
        <v>1448</v>
      </c>
      <c r="U1839" s="33" t="s">
        <v>7632</v>
      </c>
      <c r="V1839" s="33" t="s">
        <v>7633</v>
      </c>
      <c r="W1839" s="33" t="s">
        <v>6968</v>
      </c>
      <c r="X1839" s="33" t="s">
        <v>4647</v>
      </c>
      <c r="Y1839" s="33" t="s">
        <v>7634</v>
      </c>
    </row>
    <row r="1840" spans="1:25" ht="15" customHeight="1">
      <c r="A1840" s="453">
        <f>[2]Metryka!$C$3</f>
        <v>0</v>
      </c>
      <c r="B1840" s="264" t="s">
        <v>1449</v>
      </c>
      <c r="C1840" s="264">
        <v>6268</v>
      </c>
      <c r="D1840" s="264" t="s">
        <v>4048</v>
      </c>
      <c r="E1840" s="273">
        <v>16.740100000000002</v>
      </c>
      <c r="F1840" s="273">
        <v>51.188200000000002</v>
      </c>
      <c r="G1840" s="458" t="s">
        <v>3184</v>
      </c>
      <c r="H1840" s="496"/>
      <c r="I1840" s="249"/>
      <c r="J1840" s="302"/>
      <c r="K1840" s="302"/>
      <c r="L1840" s="302"/>
      <c r="M1840" s="302"/>
      <c r="N1840" s="447">
        <v>0</v>
      </c>
      <c r="O1840" s="302"/>
      <c r="P1840" s="241"/>
      <c r="Q1840" s="33">
        <f>[2]Metryka!$C$25</f>
        <v>0</v>
      </c>
      <c r="R1840" s="85">
        <f>[2]Metryka!$D$25</f>
        <v>0</v>
      </c>
      <c r="S1840" s="90">
        <f>[2]Metryka!$E$25</f>
        <v>0</v>
      </c>
      <c r="T1840" s="33" t="s">
        <v>1449</v>
      </c>
      <c r="U1840" s="33" t="s">
        <v>1449</v>
      </c>
      <c r="V1840" s="33" t="s">
        <v>6320</v>
      </c>
      <c r="W1840" s="33" t="s">
        <v>5715</v>
      </c>
      <c r="X1840" s="33" t="s">
        <v>4632</v>
      </c>
      <c r="Y1840" s="33" t="s">
        <v>6320</v>
      </c>
    </row>
    <row r="1841" spans="1:25" ht="15" customHeight="1">
      <c r="A1841" s="453">
        <f>[2]Metryka!$C$3</f>
        <v>0</v>
      </c>
      <c r="B1841" s="264" t="s">
        <v>1450</v>
      </c>
      <c r="C1841" s="264">
        <v>1276</v>
      </c>
      <c r="D1841" s="264" t="s">
        <v>3947</v>
      </c>
      <c r="E1841" s="273">
        <v>21.747900000000001</v>
      </c>
      <c r="F1841" s="273">
        <v>51.673099999999998</v>
      </c>
      <c r="G1841" s="458" t="s">
        <v>3170</v>
      </c>
      <c r="H1841" s="496"/>
      <c r="I1841" s="249"/>
      <c r="J1841" s="302"/>
      <c r="K1841" s="302"/>
      <c r="L1841" s="302"/>
      <c r="M1841" s="302"/>
      <c r="N1841" s="447">
        <v>0</v>
      </c>
      <c r="O1841" s="302"/>
      <c r="P1841" s="241"/>
      <c r="Q1841" s="33">
        <f>[2]Metryka!$C$25</f>
        <v>0</v>
      </c>
      <c r="R1841" s="85">
        <f>[2]Metryka!$D$25</f>
        <v>0</v>
      </c>
      <c r="S1841" s="90">
        <f>[2]Metryka!$E$25</f>
        <v>0</v>
      </c>
      <c r="T1841" s="33" t="s">
        <v>7796</v>
      </c>
      <c r="U1841" s="33" t="s">
        <v>7797</v>
      </c>
      <c r="V1841" s="33" t="s">
        <v>7798</v>
      </c>
      <c r="W1841" s="33" t="s">
        <v>5310</v>
      </c>
      <c r="X1841" s="33" t="s">
        <v>4638</v>
      </c>
      <c r="Y1841" s="33" t="s">
        <v>7798</v>
      </c>
    </row>
    <row r="1842" spans="1:25" ht="15" customHeight="1">
      <c r="A1842" s="453">
        <f>[2]Metryka!$C$3</f>
        <v>0</v>
      </c>
      <c r="B1842" s="264" t="s">
        <v>4953</v>
      </c>
      <c r="C1842" s="264">
        <v>1271</v>
      </c>
      <c r="D1842" s="264"/>
      <c r="E1842" s="273"/>
      <c r="F1842" s="273"/>
      <c r="G1842" s="458" t="s">
        <v>3171</v>
      </c>
      <c r="H1842" s="496"/>
      <c r="I1842" s="249"/>
      <c r="J1842" s="302"/>
      <c r="K1842" s="302"/>
      <c r="L1842" s="302"/>
      <c r="M1842" s="302"/>
      <c r="N1842" s="447">
        <v>0</v>
      </c>
      <c r="O1842" s="302"/>
      <c r="P1842" s="241"/>
      <c r="Q1842" s="33">
        <f>[2]Metryka!$C$25</f>
        <v>0</v>
      </c>
      <c r="R1842" s="85">
        <f>[2]Metryka!$D$25</f>
        <v>0</v>
      </c>
      <c r="S1842" s="90">
        <f>[2]Metryka!$E$25</f>
        <v>0</v>
      </c>
      <c r="T1842" s="33" t="s">
        <v>5645</v>
      </c>
      <c r="U1842" s="33" t="s">
        <v>5646</v>
      </c>
      <c r="V1842" s="33" t="s">
        <v>5647</v>
      </c>
      <c r="W1842" s="33" t="s">
        <v>5648</v>
      </c>
      <c r="X1842" s="33" t="s">
        <v>4641</v>
      </c>
      <c r="Y1842" s="33" t="s">
        <v>5647</v>
      </c>
    </row>
    <row r="1843" spans="1:25" ht="15" customHeight="1">
      <c r="A1843" s="453">
        <f>[2]Metryka!$C$3</f>
        <v>0</v>
      </c>
      <c r="B1843" s="264" t="s">
        <v>3543</v>
      </c>
      <c r="C1843" s="264">
        <v>123</v>
      </c>
      <c r="D1843" s="264" t="s">
        <v>3999</v>
      </c>
      <c r="E1843" s="273">
        <v>21.582799999999999</v>
      </c>
      <c r="F1843" s="273">
        <v>53.808199999999999</v>
      </c>
      <c r="G1843" s="458" t="s">
        <v>3180</v>
      </c>
      <c r="H1843" s="496"/>
      <c r="I1843" s="249"/>
      <c r="J1843" s="302"/>
      <c r="K1843" s="302"/>
      <c r="L1843" s="302"/>
      <c r="M1843" s="302"/>
      <c r="N1843" s="447">
        <v>0</v>
      </c>
      <c r="O1843" s="302"/>
      <c r="P1843" s="241"/>
      <c r="Q1843" s="33">
        <f>[2]Metryka!$C$25</f>
        <v>0</v>
      </c>
      <c r="R1843" s="85">
        <f>[2]Metryka!$D$25</f>
        <v>0</v>
      </c>
      <c r="S1843" s="90">
        <f>[2]Metryka!$E$25</f>
        <v>0</v>
      </c>
      <c r="T1843" s="33" t="s">
        <v>3543</v>
      </c>
      <c r="U1843" s="33" t="s">
        <v>7799</v>
      </c>
      <c r="V1843" s="33" t="s">
        <v>5202</v>
      </c>
      <c r="W1843" s="33" t="s">
        <v>5200</v>
      </c>
      <c r="X1843" s="33" t="s">
        <v>4645</v>
      </c>
      <c r="Y1843" s="33" t="s">
        <v>7800</v>
      </c>
    </row>
    <row r="1844" spans="1:25" ht="15" customHeight="1">
      <c r="A1844" s="453">
        <f>[2]Metryka!$C$3</f>
        <v>0</v>
      </c>
      <c r="B1844" s="264" t="s">
        <v>1451</v>
      </c>
      <c r="C1844" s="264">
        <v>5380</v>
      </c>
      <c r="D1844" s="264" t="s">
        <v>4087</v>
      </c>
      <c r="E1844" s="273">
        <v>19.158100000000001</v>
      </c>
      <c r="F1844" s="273">
        <v>53.849800000000002</v>
      </c>
      <c r="G1844" s="458" t="s">
        <v>3172</v>
      </c>
      <c r="H1844" s="496"/>
      <c r="I1844" s="249"/>
      <c r="J1844" s="302"/>
      <c r="K1844" s="302"/>
      <c r="L1844" s="302"/>
      <c r="M1844" s="302"/>
      <c r="N1844" s="447">
        <v>0</v>
      </c>
      <c r="O1844" s="302"/>
      <c r="P1844" s="241"/>
      <c r="Q1844" s="33">
        <f>[2]Metryka!$C$25</f>
        <v>0</v>
      </c>
      <c r="R1844" s="85">
        <f>[2]Metryka!$D$25</f>
        <v>0</v>
      </c>
      <c r="S1844" s="90">
        <f>[2]Metryka!$E$25</f>
        <v>0</v>
      </c>
      <c r="T1844" s="33" t="s">
        <v>1451</v>
      </c>
      <c r="U1844" s="33" t="s">
        <v>1451</v>
      </c>
      <c r="V1844" s="33" t="s">
        <v>7801</v>
      </c>
      <c r="W1844" s="33" t="s">
        <v>6672</v>
      </c>
      <c r="X1844" s="33" t="s">
        <v>4642</v>
      </c>
      <c r="Y1844" s="33" t="s">
        <v>7801</v>
      </c>
    </row>
    <row r="1845" spans="1:25" ht="15" customHeight="1">
      <c r="A1845" s="453">
        <f>[2]Metryka!$C$3</f>
        <v>0</v>
      </c>
      <c r="B1845" s="264" t="s">
        <v>3544</v>
      </c>
      <c r="C1845" s="264">
        <v>1277</v>
      </c>
      <c r="D1845" s="264" t="s">
        <v>4364</v>
      </c>
      <c r="E1845" s="273">
        <v>19.861000000000001</v>
      </c>
      <c r="F1845" s="273">
        <v>51.7072</v>
      </c>
      <c r="G1845" s="458" t="s">
        <v>3169</v>
      </c>
      <c r="H1845" s="496"/>
      <c r="I1845" s="249"/>
      <c r="J1845" s="302"/>
      <c r="K1845" s="302"/>
      <c r="L1845" s="302"/>
      <c r="M1845" s="302"/>
      <c r="N1845" s="447">
        <v>0</v>
      </c>
      <c r="O1845" s="302"/>
      <c r="P1845" s="241"/>
      <c r="Q1845" s="33">
        <f>[2]Metryka!$C$25</f>
        <v>0</v>
      </c>
      <c r="R1845" s="85">
        <f>[2]Metryka!$D$25</f>
        <v>0</v>
      </c>
      <c r="S1845" s="90">
        <f>[2]Metryka!$E$25</f>
        <v>0</v>
      </c>
      <c r="T1845" s="33" t="s">
        <v>1042</v>
      </c>
      <c r="U1845" s="33" t="s">
        <v>5777</v>
      </c>
      <c r="V1845" s="33" t="s">
        <v>5778</v>
      </c>
      <c r="W1845" s="33" t="s">
        <v>5779</v>
      </c>
      <c r="X1845" s="33" t="s">
        <v>4636</v>
      </c>
      <c r="Y1845" s="33" t="s">
        <v>6827</v>
      </c>
    </row>
    <row r="1846" spans="1:25" ht="15" customHeight="1">
      <c r="A1846" s="453">
        <f>[2]Metryka!$C$3</f>
        <v>0</v>
      </c>
      <c r="B1846" s="264" t="s">
        <v>1452</v>
      </c>
      <c r="C1846" s="264">
        <v>4217</v>
      </c>
      <c r="D1846" s="264" t="s">
        <v>4217</v>
      </c>
      <c r="E1846" s="273">
        <v>18.8993</v>
      </c>
      <c r="F1846" s="273">
        <v>50.172899999999998</v>
      </c>
      <c r="G1846" s="458" t="s">
        <v>3167</v>
      </c>
      <c r="H1846" s="496"/>
      <c r="I1846" s="249"/>
      <c r="J1846" s="302"/>
      <c r="K1846" s="302"/>
      <c r="L1846" s="302"/>
      <c r="M1846" s="302"/>
      <c r="N1846" s="447">
        <v>0</v>
      </c>
      <c r="O1846" s="302"/>
      <c r="P1846" s="241"/>
      <c r="Q1846" s="33">
        <f>[2]Metryka!$C$25</f>
        <v>0</v>
      </c>
      <c r="R1846" s="85">
        <f>[2]Metryka!$D$25</f>
        <v>0</v>
      </c>
      <c r="S1846" s="90">
        <f>[2]Metryka!$E$25</f>
        <v>0</v>
      </c>
      <c r="T1846" s="33" t="s">
        <v>1452</v>
      </c>
      <c r="U1846" s="33" t="s">
        <v>1452</v>
      </c>
      <c r="V1846" s="33" t="s">
        <v>7802</v>
      </c>
      <c r="W1846" s="33" t="s">
        <v>5606</v>
      </c>
      <c r="X1846" s="33" t="s">
        <v>4643</v>
      </c>
      <c r="Y1846" s="33" t="s">
        <v>7802</v>
      </c>
    </row>
    <row r="1847" spans="1:25" ht="15" customHeight="1">
      <c r="A1847" s="453">
        <f>[2]Metryka!$C$3</f>
        <v>0</v>
      </c>
      <c r="B1847" s="264" t="s">
        <v>1453</v>
      </c>
      <c r="C1847" s="264">
        <v>4218</v>
      </c>
      <c r="D1847" s="264" t="s">
        <v>4217</v>
      </c>
      <c r="E1847" s="273">
        <v>18.921500000000002</v>
      </c>
      <c r="F1847" s="273">
        <v>50.193600000000004</v>
      </c>
      <c r="G1847" s="458" t="s">
        <v>3167</v>
      </c>
      <c r="H1847" s="496"/>
      <c r="I1847" s="249"/>
      <c r="J1847" s="302"/>
      <c r="K1847" s="302"/>
      <c r="L1847" s="302"/>
      <c r="M1847" s="302"/>
      <c r="N1847" s="447">
        <v>0</v>
      </c>
      <c r="O1847" s="302"/>
      <c r="P1847" s="241"/>
      <c r="Q1847" s="33">
        <f>[2]Metryka!$C$25</f>
        <v>0</v>
      </c>
      <c r="R1847" s="85">
        <f>[2]Metryka!$D$25</f>
        <v>0</v>
      </c>
      <c r="S1847" s="90">
        <f>[2]Metryka!$E$25</f>
        <v>0</v>
      </c>
      <c r="T1847" s="33" t="s">
        <v>1452</v>
      </c>
      <c r="U1847" s="33" t="s">
        <v>1452</v>
      </c>
      <c r="V1847" s="33" t="s">
        <v>7802</v>
      </c>
      <c r="W1847" s="33" t="s">
        <v>5606</v>
      </c>
      <c r="X1847" s="33" t="s">
        <v>4643</v>
      </c>
      <c r="Y1847" s="33" t="s">
        <v>7802</v>
      </c>
    </row>
    <row r="1848" spans="1:25" ht="15" customHeight="1">
      <c r="A1848" s="453">
        <f>[2]Metryka!$C$3</f>
        <v>0</v>
      </c>
      <c r="B1848" s="264" t="s">
        <v>4952</v>
      </c>
      <c r="C1848" s="264">
        <v>-221</v>
      </c>
      <c r="D1848" s="264"/>
      <c r="E1848" s="273"/>
      <c r="F1848" s="273"/>
      <c r="G1848" s="458" t="s">
        <v>3176</v>
      </c>
      <c r="H1848" s="496"/>
      <c r="I1848" s="249"/>
      <c r="J1848" s="302"/>
      <c r="K1848" s="302"/>
      <c r="L1848" s="302"/>
      <c r="M1848" s="302"/>
      <c r="N1848" s="447">
        <v>0</v>
      </c>
      <c r="O1848" s="302"/>
      <c r="P1848" s="241"/>
      <c r="Q1848" s="33">
        <f>[2]Metryka!$C$25</f>
        <v>0</v>
      </c>
      <c r="R1848" s="85">
        <f>[2]Metryka!$D$25</f>
        <v>0</v>
      </c>
      <c r="S1848" s="90">
        <f>[2]Metryka!$E$25</f>
        <v>0</v>
      </c>
      <c r="T1848" s="33">
        <v>0</v>
      </c>
      <c r="U1848" s="33">
        <v>0</v>
      </c>
      <c r="V1848" s="33">
        <v>0</v>
      </c>
      <c r="W1848" s="33">
        <v>0</v>
      </c>
      <c r="X1848" s="33">
        <v>0</v>
      </c>
      <c r="Y1848" s="33">
        <v>0</v>
      </c>
    </row>
    <row r="1849" spans="1:25" ht="15" customHeight="1">
      <c r="A1849" s="453">
        <f>[2]Metryka!$C$3</f>
        <v>0</v>
      </c>
      <c r="B1849" s="264" t="s">
        <v>1454</v>
      </c>
      <c r="C1849" s="264">
        <v>6269</v>
      </c>
      <c r="D1849" s="264" t="s">
        <v>4365</v>
      </c>
      <c r="E1849" s="273">
        <v>15.1084</v>
      </c>
      <c r="F1849" s="273">
        <v>51.095100000000002</v>
      </c>
      <c r="G1849" s="458" t="s">
        <v>3184</v>
      </c>
      <c r="H1849" s="496"/>
      <c r="I1849" s="249"/>
      <c r="J1849" s="302"/>
      <c r="K1849" s="302"/>
      <c r="L1849" s="302"/>
      <c r="M1849" s="302"/>
      <c r="N1849" s="447">
        <v>0</v>
      </c>
      <c r="O1849" s="302"/>
      <c r="P1849" s="241"/>
      <c r="Q1849" s="33">
        <f>[2]Metryka!$C$25</f>
        <v>0</v>
      </c>
      <c r="R1849" s="85">
        <f>[2]Metryka!$D$25</f>
        <v>0</v>
      </c>
      <c r="S1849" s="90">
        <f>[2]Metryka!$E$25</f>
        <v>0</v>
      </c>
      <c r="T1849" s="33" t="s">
        <v>3772</v>
      </c>
      <c r="U1849" s="33" t="s">
        <v>3772</v>
      </c>
      <c r="V1849" s="33" t="s">
        <v>5845</v>
      </c>
      <c r="W1849" s="33" t="s">
        <v>5274</v>
      </c>
      <c r="X1849" s="33" t="s">
        <v>4632</v>
      </c>
      <c r="Y1849" s="33" t="s">
        <v>5845</v>
      </c>
    </row>
    <row r="1850" spans="1:25" ht="15" customHeight="1">
      <c r="A1850" s="453">
        <f>[2]Metryka!$C$3</f>
        <v>0</v>
      </c>
      <c r="B1850" s="264" t="s">
        <v>1455</v>
      </c>
      <c r="C1850" s="264">
        <v>1278</v>
      </c>
      <c r="D1850" s="264" t="s">
        <v>4030</v>
      </c>
      <c r="E1850" s="273">
        <v>22.8752</v>
      </c>
      <c r="F1850" s="273">
        <v>51.700099999999999</v>
      </c>
      <c r="G1850" s="458" t="s">
        <v>3191</v>
      </c>
      <c r="H1850" s="496"/>
      <c r="I1850" s="249"/>
      <c r="J1850" s="302"/>
      <c r="K1850" s="302"/>
      <c r="L1850" s="302"/>
      <c r="M1850" s="302"/>
      <c r="N1850" s="447">
        <v>0</v>
      </c>
      <c r="O1850" s="302"/>
      <c r="P1850" s="241"/>
      <c r="Q1850" s="33">
        <f>[2]Metryka!$C$25</f>
        <v>0</v>
      </c>
      <c r="R1850" s="85">
        <f>[2]Metryka!$D$25</f>
        <v>0</v>
      </c>
      <c r="S1850" s="90">
        <f>[2]Metryka!$E$25</f>
        <v>0</v>
      </c>
      <c r="T1850" s="33" t="s">
        <v>1455</v>
      </c>
      <c r="U1850" s="33" t="s">
        <v>7803</v>
      </c>
      <c r="V1850" s="33" t="s">
        <v>7804</v>
      </c>
      <c r="W1850" s="33" t="s">
        <v>5589</v>
      </c>
      <c r="X1850" s="33" t="s">
        <v>4634</v>
      </c>
      <c r="Y1850" s="33" t="s">
        <v>7804</v>
      </c>
    </row>
    <row r="1851" spans="1:25" ht="15" customHeight="1">
      <c r="A1851" s="453">
        <f>[2]Metryka!$C$3</f>
        <v>0</v>
      </c>
      <c r="B1851" s="264" t="s">
        <v>1456</v>
      </c>
      <c r="C1851" s="264">
        <v>1279</v>
      </c>
      <c r="D1851" s="264" t="s">
        <v>4089</v>
      </c>
      <c r="E1851" s="273">
        <v>20.668299999999999</v>
      </c>
      <c r="F1851" s="273">
        <v>52.125100000000003</v>
      </c>
      <c r="G1851" s="458" t="s">
        <v>3170</v>
      </c>
      <c r="H1851" s="496"/>
      <c r="I1851" s="249"/>
      <c r="J1851" s="302"/>
      <c r="K1851" s="302"/>
      <c r="L1851" s="302"/>
      <c r="M1851" s="302"/>
      <c r="N1851" s="447">
        <v>0</v>
      </c>
      <c r="O1851" s="302"/>
      <c r="P1851" s="241"/>
      <c r="Q1851" s="33">
        <f>[2]Metryka!$C$25</f>
        <v>0</v>
      </c>
      <c r="R1851" s="85">
        <f>[2]Metryka!$D$25</f>
        <v>0</v>
      </c>
      <c r="S1851" s="90">
        <f>[2]Metryka!$E$25</f>
        <v>0</v>
      </c>
      <c r="T1851" s="33" t="s">
        <v>1456</v>
      </c>
      <c r="U1851" s="33" t="s">
        <v>7805</v>
      </c>
      <c r="V1851" s="33" t="s">
        <v>5162</v>
      </c>
      <c r="W1851" s="33" t="s">
        <v>5115</v>
      </c>
      <c r="X1851" s="33" t="s">
        <v>4638</v>
      </c>
      <c r="Y1851" s="33" t="s">
        <v>5162</v>
      </c>
    </row>
    <row r="1852" spans="1:25" ht="15" customHeight="1">
      <c r="A1852" s="453">
        <f>[2]Metryka!$C$3</f>
        <v>0</v>
      </c>
      <c r="B1852" s="264" t="s">
        <v>3938</v>
      </c>
      <c r="C1852" s="264">
        <v>9628</v>
      </c>
      <c r="D1852" s="264"/>
      <c r="E1852" s="273"/>
      <c r="F1852" s="273"/>
      <c r="G1852" s="458" t="s">
        <v>3170</v>
      </c>
      <c r="H1852" s="496"/>
      <c r="I1852" s="249"/>
      <c r="J1852" s="302"/>
      <c r="K1852" s="302"/>
      <c r="L1852" s="302"/>
      <c r="M1852" s="302"/>
      <c r="N1852" s="447">
        <v>0</v>
      </c>
      <c r="O1852" s="302"/>
      <c r="P1852" s="241"/>
      <c r="Q1852" s="33">
        <f>[2]Metryka!$C$25</f>
        <v>0</v>
      </c>
      <c r="R1852" s="85">
        <f>[2]Metryka!$D$25</f>
        <v>0</v>
      </c>
      <c r="S1852" s="90">
        <f>[2]Metryka!$E$25</f>
        <v>0</v>
      </c>
      <c r="T1852" s="33" t="s">
        <v>1456</v>
      </c>
      <c r="U1852" s="33" t="s">
        <v>1456</v>
      </c>
      <c r="V1852" s="33" t="s">
        <v>5162</v>
      </c>
      <c r="W1852" s="33" t="s">
        <v>5115</v>
      </c>
      <c r="X1852" s="33" t="s">
        <v>3170</v>
      </c>
      <c r="Y1852" s="33" t="s">
        <v>5162</v>
      </c>
    </row>
    <row r="1853" spans="1:25" ht="15" customHeight="1">
      <c r="A1853" s="453">
        <f>[2]Metryka!$C$3</f>
        <v>0</v>
      </c>
      <c r="B1853" s="264" t="s">
        <v>1457</v>
      </c>
      <c r="C1853" s="264">
        <v>7287</v>
      </c>
      <c r="D1853" s="264" t="s">
        <v>4096</v>
      </c>
      <c r="E1853" s="273">
        <v>16.8568</v>
      </c>
      <c r="F1853" s="273">
        <v>53.042299999999997</v>
      </c>
      <c r="G1853" s="458" t="s">
        <v>3168</v>
      </c>
      <c r="H1853" s="496"/>
      <c r="I1853" s="249"/>
      <c r="J1853" s="302"/>
      <c r="K1853" s="302"/>
      <c r="L1853" s="302"/>
      <c r="M1853" s="302"/>
      <c r="N1853" s="447">
        <v>0</v>
      </c>
      <c r="O1853" s="302"/>
      <c r="P1853" s="241"/>
      <c r="Q1853" s="33">
        <f>[2]Metryka!$C$25</f>
        <v>0</v>
      </c>
      <c r="R1853" s="85">
        <f>[2]Metryka!$D$25</f>
        <v>0</v>
      </c>
      <c r="S1853" s="90">
        <f>[2]Metryka!$E$25</f>
        <v>0</v>
      </c>
      <c r="T1853" s="33" t="s">
        <v>333</v>
      </c>
      <c r="U1853" s="33" t="s">
        <v>7806</v>
      </c>
      <c r="V1853" s="33" t="s">
        <v>7807</v>
      </c>
      <c r="W1853" s="33" t="s">
        <v>6347</v>
      </c>
      <c r="X1853" s="33" t="s">
        <v>4646</v>
      </c>
      <c r="Y1853" s="33" t="s">
        <v>7807</v>
      </c>
    </row>
    <row r="1854" spans="1:25" ht="15" customHeight="1">
      <c r="A1854" s="453">
        <f>[2]Metryka!$C$3</f>
        <v>0</v>
      </c>
      <c r="B1854" s="264" t="s">
        <v>1458</v>
      </c>
      <c r="C1854" s="264">
        <v>3176</v>
      </c>
      <c r="D1854" s="264" t="s">
        <v>4029</v>
      </c>
      <c r="E1854" s="273">
        <v>21.902899999999999</v>
      </c>
      <c r="F1854" s="273">
        <v>49.605600000000003</v>
      </c>
      <c r="G1854" s="458" t="s">
        <v>3173</v>
      </c>
      <c r="H1854" s="496"/>
      <c r="I1854" s="249"/>
      <c r="J1854" s="302"/>
      <c r="K1854" s="302"/>
      <c r="L1854" s="302"/>
      <c r="M1854" s="302"/>
      <c r="N1854" s="447">
        <v>0</v>
      </c>
      <c r="O1854" s="302"/>
      <c r="P1854" s="241"/>
      <c r="Q1854" s="33">
        <f>[2]Metryka!$C$25</f>
        <v>0</v>
      </c>
      <c r="R1854" s="85">
        <f>[2]Metryka!$D$25</f>
        <v>0</v>
      </c>
      <c r="S1854" s="90">
        <f>[2]Metryka!$E$25</f>
        <v>0</v>
      </c>
      <c r="T1854" s="33" t="s">
        <v>7808</v>
      </c>
      <c r="U1854" s="33" t="s">
        <v>7809</v>
      </c>
      <c r="V1854" s="33" t="s">
        <v>7810</v>
      </c>
      <c r="W1854" s="33" t="s">
        <v>5330</v>
      </c>
      <c r="X1854" s="33" t="s">
        <v>4640</v>
      </c>
      <c r="Y1854" s="33" t="s">
        <v>7811</v>
      </c>
    </row>
    <row r="1855" spans="1:25" ht="15" customHeight="1">
      <c r="A1855" s="453">
        <f>[2]Metryka!$C$3</f>
        <v>0</v>
      </c>
      <c r="B1855" s="264" t="s">
        <v>1459</v>
      </c>
      <c r="C1855" s="264">
        <v>1282</v>
      </c>
      <c r="D1855" s="264" t="s">
        <v>3996</v>
      </c>
      <c r="E1855" s="273">
        <v>19.675799999999999</v>
      </c>
      <c r="F1855" s="273">
        <v>51.355600000000003</v>
      </c>
      <c r="G1855" s="458" t="s">
        <v>3169</v>
      </c>
      <c r="H1855" s="496"/>
      <c r="I1855" s="249"/>
      <c r="J1855" s="302"/>
      <c r="K1855" s="302"/>
      <c r="L1855" s="302"/>
      <c r="M1855" s="302"/>
      <c r="N1855" s="447">
        <v>0</v>
      </c>
      <c r="O1855" s="302"/>
      <c r="P1855" s="241"/>
      <c r="Q1855" s="33">
        <f>[2]Metryka!$C$25</f>
        <v>0</v>
      </c>
      <c r="R1855" s="85">
        <f>[2]Metryka!$D$25</f>
        <v>0</v>
      </c>
      <c r="S1855" s="90">
        <f>[2]Metryka!$E$25</f>
        <v>0</v>
      </c>
      <c r="T1855" s="33" t="s">
        <v>2027</v>
      </c>
      <c r="U1855" s="33" t="s">
        <v>7655</v>
      </c>
      <c r="V1855" s="33" t="s">
        <v>7656</v>
      </c>
      <c r="W1855" s="33" t="s">
        <v>5991</v>
      </c>
      <c r="X1855" s="33" t="s">
        <v>4636</v>
      </c>
      <c r="Y1855" s="33" t="s">
        <v>7656</v>
      </c>
    </row>
    <row r="1856" spans="1:25" ht="15" customHeight="1">
      <c r="A1856" s="453">
        <f>[2]Metryka!$C$3</f>
        <v>0</v>
      </c>
      <c r="B1856" s="264" t="s">
        <v>1460</v>
      </c>
      <c r="C1856" s="264">
        <v>6270</v>
      </c>
      <c r="D1856" s="264" t="s">
        <v>4081</v>
      </c>
      <c r="E1856" s="273">
        <v>17.295000000000002</v>
      </c>
      <c r="F1856" s="273">
        <v>51.527299999999997</v>
      </c>
      <c r="G1856" s="458" t="s">
        <v>3184</v>
      </c>
      <c r="H1856" s="496"/>
      <c r="I1856" s="249"/>
      <c r="J1856" s="302"/>
      <c r="K1856" s="302"/>
      <c r="L1856" s="302"/>
      <c r="M1856" s="302"/>
      <c r="N1856" s="447">
        <v>0</v>
      </c>
      <c r="O1856" s="302"/>
      <c r="P1856" s="241"/>
      <c r="Q1856" s="33">
        <f>[2]Metryka!$C$25</f>
        <v>0</v>
      </c>
      <c r="R1856" s="85">
        <f>[2]Metryka!$D$25</f>
        <v>0</v>
      </c>
      <c r="S1856" s="90">
        <f>[2]Metryka!$E$25</f>
        <v>0</v>
      </c>
      <c r="T1856" s="33" t="s">
        <v>1460</v>
      </c>
      <c r="U1856" s="33" t="s">
        <v>7812</v>
      </c>
      <c r="V1856" s="33" t="s">
        <v>7813</v>
      </c>
      <c r="W1856" s="33" t="s">
        <v>6360</v>
      </c>
      <c r="X1856" s="33" t="s">
        <v>4632</v>
      </c>
      <c r="Y1856" s="33" t="s">
        <v>7814</v>
      </c>
    </row>
    <row r="1857" spans="1:25" ht="15" customHeight="1">
      <c r="A1857" s="453">
        <f>[2]Metryka!$C$3</f>
        <v>0</v>
      </c>
      <c r="B1857" s="264" t="s">
        <v>1461</v>
      </c>
      <c r="C1857" s="264">
        <v>3177</v>
      </c>
      <c r="D1857" s="264" t="s">
        <v>3982</v>
      </c>
      <c r="E1857" s="273">
        <v>20.851500000000001</v>
      </c>
      <c r="F1857" s="273">
        <v>49.346600000000002</v>
      </c>
      <c r="G1857" s="458" t="s">
        <v>3166</v>
      </c>
      <c r="H1857" s="496"/>
      <c r="I1857" s="249"/>
      <c r="J1857" s="302"/>
      <c r="K1857" s="302"/>
      <c r="L1857" s="302"/>
      <c r="M1857" s="302"/>
      <c r="N1857" s="447">
        <v>0</v>
      </c>
      <c r="O1857" s="302"/>
      <c r="P1857" s="241"/>
      <c r="Q1857" s="33">
        <f>[2]Metryka!$C$25</f>
        <v>0</v>
      </c>
      <c r="R1857" s="85">
        <f>[2]Metryka!$D$25</f>
        <v>0</v>
      </c>
      <c r="S1857" s="90">
        <f>[2]Metryka!$E$25</f>
        <v>0</v>
      </c>
      <c r="T1857" s="33" t="s">
        <v>1526</v>
      </c>
      <c r="U1857" s="33" t="s">
        <v>5954</v>
      </c>
      <c r="V1857" s="33" t="s">
        <v>5955</v>
      </c>
      <c r="W1857" s="33" t="s">
        <v>5301</v>
      </c>
      <c r="X1857" s="33" t="s">
        <v>4637</v>
      </c>
      <c r="Y1857" s="33" t="s">
        <v>5956</v>
      </c>
    </row>
    <row r="1858" spans="1:25" ht="15" customHeight="1">
      <c r="A1858" s="453">
        <f>[2]Metryka!$C$3</f>
        <v>0</v>
      </c>
      <c r="B1858" s="264" t="s">
        <v>1462</v>
      </c>
      <c r="C1858" s="264">
        <v>4219</v>
      </c>
      <c r="D1858" s="264" t="s">
        <v>4053</v>
      </c>
      <c r="E1858" s="273">
        <v>19.093800000000002</v>
      </c>
      <c r="F1858" s="273">
        <v>49.555900000000001</v>
      </c>
      <c r="G1858" s="458" t="s">
        <v>3167</v>
      </c>
      <c r="H1858" s="496"/>
      <c r="I1858" s="249"/>
      <c r="J1858" s="302"/>
      <c r="K1858" s="302"/>
      <c r="L1858" s="302"/>
      <c r="M1858" s="302"/>
      <c r="N1858" s="447">
        <v>0</v>
      </c>
      <c r="O1858" s="302"/>
      <c r="P1858" s="241"/>
      <c r="Q1858" s="33">
        <f>[2]Metryka!$C$25</f>
        <v>0</v>
      </c>
      <c r="R1858" s="85">
        <f>[2]Metryka!$D$25</f>
        <v>0</v>
      </c>
      <c r="S1858" s="90">
        <f>[2]Metryka!$E$25</f>
        <v>0</v>
      </c>
      <c r="T1858" s="33" t="s">
        <v>1462</v>
      </c>
      <c r="U1858" s="33" t="s">
        <v>1462</v>
      </c>
      <c r="V1858" s="33" t="s">
        <v>7543</v>
      </c>
      <c r="W1858" s="33" t="s">
        <v>6534</v>
      </c>
      <c r="X1858" s="33" t="s">
        <v>4643</v>
      </c>
      <c r="Y1858" s="33" t="s">
        <v>7543</v>
      </c>
    </row>
    <row r="1859" spans="1:25" ht="15" customHeight="1">
      <c r="A1859" s="453">
        <f>[2]Metryka!$C$3</f>
        <v>0</v>
      </c>
      <c r="B1859" s="264" t="s">
        <v>1463</v>
      </c>
      <c r="C1859" s="264">
        <v>4403</v>
      </c>
      <c r="D1859" s="264" t="s">
        <v>4053</v>
      </c>
      <c r="E1859" s="273">
        <v>19.102699999999999</v>
      </c>
      <c r="F1859" s="273">
        <v>49.54</v>
      </c>
      <c r="G1859" s="458" t="s">
        <v>3167</v>
      </c>
      <c r="H1859" s="496"/>
      <c r="I1859" s="249"/>
      <c r="J1859" s="302"/>
      <c r="K1859" s="302"/>
      <c r="L1859" s="302"/>
      <c r="M1859" s="302"/>
      <c r="N1859" s="447">
        <v>0</v>
      </c>
      <c r="O1859" s="302"/>
      <c r="P1859" s="241"/>
      <c r="Q1859" s="33">
        <f>[2]Metryka!$C$25</f>
        <v>0</v>
      </c>
      <c r="R1859" s="85">
        <f>[2]Metryka!$D$25</f>
        <v>0</v>
      </c>
      <c r="S1859" s="90">
        <f>[2]Metryka!$E$25</f>
        <v>0</v>
      </c>
      <c r="T1859" s="33" t="s">
        <v>1462</v>
      </c>
      <c r="U1859" s="33" t="s">
        <v>1462</v>
      </c>
      <c r="V1859" s="33" t="s">
        <v>7543</v>
      </c>
      <c r="W1859" s="33" t="s">
        <v>6534</v>
      </c>
      <c r="X1859" s="33" t="s">
        <v>4643</v>
      </c>
      <c r="Y1859" s="33" t="s">
        <v>7543</v>
      </c>
    </row>
    <row r="1860" spans="1:25" ht="15" customHeight="1">
      <c r="A1860" s="453">
        <f>[2]Metryka!$C$3</f>
        <v>0</v>
      </c>
      <c r="B1860" s="264" t="s">
        <v>1464</v>
      </c>
      <c r="C1860" s="264">
        <v>6271</v>
      </c>
      <c r="D1860" s="264" t="s">
        <v>4366</v>
      </c>
      <c r="E1860" s="273">
        <v>16.053599999999999</v>
      </c>
      <c r="F1860" s="273">
        <v>51.256</v>
      </c>
      <c r="G1860" s="458" t="s">
        <v>3184</v>
      </c>
      <c r="H1860" s="496"/>
      <c r="I1860" s="249"/>
      <c r="J1860" s="302"/>
      <c r="K1860" s="302"/>
      <c r="L1860" s="302"/>
      <c r="M1860" s="302"/>
      <c r="N1860" s="447">
        <v>0</v>
      </c>
      <c r="O1860" s="302"/>
      <c r="P1860" s="241"/>
      <c r="Q1860" s="33">
        <f>[2]Metryka!$C$25</f>
        <v>0</v>
      </c>
      <c r="R1860" s="85">
        <f>[2]Metryka!$D$25</f>
        <v>0</v>
      </c>
      <c r="S1860" s="90">
        <f>[2]Metryka!$E$25</f>
        <v>0</v>
      </c>
      <c r="T1860" s="33" t="s">
        <v>1464</v>
      </c>
      <c r="U1860" s="33" t="s">
        <v>1464</v>
      </c>
      <c r="V1860" s="33" t="s">
        <v>5799</v>
      </c>
      <c r="W1860" s="33" t="s">
        <v>5727</v>
      </c>
      <c r="X1860" s="33" t="s">
        <v>4632</v>
      </c>
      <c r="Y1860" s="33" t="s">
        <v>5799</v>
      </c>
    </row>
    <row r="1861" spans="1:25" ht="15" customHeight="1">
      <c r="A1861" s="453">
        <f>[2]Metryka!$C$3</f>
        <v>0</v>
      </c>
      <c r="B1861" s="383" t="s">
        <v>3545</v>
      </c>
      <c r="C1861" s="383">
        <v>6272</v>
      </c>
      <c r="D1861" s="383" t="s">
        <v>4261</v>
      </c>
      <c r="E1861" s="383">
        <v>15.763999999999999</v>
      </c>
      <c r="F1861" s="383">
        <v>50.810200000000002</v>
      </c>
      <c r="G1861" s="458" t="s">
        <v>3184</v>
      </c>
      <c r="H1861" s="496"/>
      <c r="I1861" s="504"/>
      <c r="J1861" s="448"/>
      <c r="K1861" s="448"/>
      <c r="L1861" s="448"/>
      <c r="M1861" s="448"/>
      <c r="N1861" s="447">
        <v>0</v>
      </c>
      <c r="O1861" s="448"/>
      <c r="P1861" s="241"/>
      <c r="Q1861" s="33">
        <f>[2]Metryka!$C$25</f>
        <v>0</v>
      </c>
      <c r="R1861" s="85">
        <f>[2]Metryka!$D$25</f>
        <v>0</v>
      </c>
      <c r="S1861" s="90">
        <f>[2]Metryka!$E$25</f>
        <v>0</v>
      </c>
      <c r="T1861" s="33">
        <v>0</v>
      </c>
      <c r="U1861" s="33">
        <v>0</v>
      </c>
      <c r="V1861" s="33">
        <v>0</v>
      </c>
      <c r="W1861" s="33">
        <v>0</v>
      </c>
      <c r="X1861" s="33">
        <v>0</v>
      </c>
      <c r="Y1861" s="33">
        <v>0</v>
      </c>
    </row>
    <row r="1862" spans="1:25" ht="15" customHeight="1">
      <c r="A1862" s="453">
        <f>[2]Metryka!$C$3</f>
        <v>0</v>
      </c>
      <c r="B1862" s="264" t="s">
        <v>1465</v>
      </c>
      <c r="C1862" s="264">
        <v>5381</v>
      </c>
      <c r="D1862" s="264" t="s">
        <v>4367</v>
      </c>
      <c r="E1862" s="273">
        <v>18.740400000000001</v>
      </c>
      <c r="F1862" s="273">
        <v>54.147199999999998</v>
      </c>
      <c r="G1862" s="458" t="s">
        <v>3172</v>
      </c>
      <c r="H1862" s="496"/>
      <c r="I1862" s="249"/>
      <c r="J1862" s="302"/>
      <c r="K1862" s="302"/>
      <c r="L1862" s="302"/>
      <c r="M1862" s="302"/>
      <c r="N1862" s="447">
        <v>0</v>
      </c>
      <c r="O1862" s="302"/>
      <c r="P1862" s="241"/>
      <c r="Q1862" s="33">
        <f>[2]Metryka!$C$25</f>
        <v>0</v>
      </c>
      <c r="R1862" s="85">
        <f>[2]Metryka!$D$25</f>
        <v>0</v>
      </c>
      <c r="S1862" s="90">
        <f>[2]Metryka!$E$25</f>
        <v>0</v>
      </c>
      <c r="T1862" s="33" t="s">
        <v>2495</v>
      </c>
      <c r="U1862" s="33" t="s">
        <v>6548</v>
      </c>
      <c r="V1862" s="33" t="s">
        <v>6549</v>
      </c>
      <c r="W1862" s="33" t="s">
        <v>5844</v>
      </c>
      <c r="X1862" s="33" t="s">
        <v>4642</v>
      </c>
      <c r="Y1862" s="33" t="s">
        <v>6549</v>
      </c>
    </row>
    <row r="1863" spans="1:25" ht="15" customHeight="1">
      <c r="A1863" s="453">
        <f>[2]Metryka!$C$3</f>
        <v>0</v>
      </c>
      <c r="B1863" s="264" t="s">
        <v>1466</v>
      </c>
      <c r="C1863" s="264">
        <v>3360</v>
      </c>
      <c r="D1863" s="264" t="s">
        <v>4094</v>
      </c>
      <c r="E1863" s="273">
        <v>21.987200000000001</v>
      </c>
      <c r="F1863" s="273">
        <v>50.075600000000001</v>
      </c>
      <c r="G1863" s="458" t="s">
        <v>3173</v>
      </c>
      <c r="H1863" s="496"/>
      <c r="I1863" s="249"/>
      <c r="J1863" s="302"/>
      <c r="K1863" s="302"/>
      <c r="L1863" s="302"/>
      <c r="M1863" s="302"/>
      <c r="N1863" s="447">
        <v>0</v>
      </c>
      <c r="O1863" s="302"/>
      <c r="P1863" s="241"/>
      <c r="Q1863" s="33">
        <f>[2]Metryka!$C$25</f>
        <v>0</v>
      </c>
      <c r="R1863" s="85">
        <f>[2]Metryka!$D$25</f>
        <v>0</v>
      </c>
      <c r="S1863" s="90">
        <f>[2]Metryka!$E$25</f>
        <v>0</v>
      </c>
      <c r="T1863" s="33">
        <v>0</v>
      </c>
      <c r="U1863" s="33">
        <v>0</v>
      </c>
      <c r="V1863" s="33">
        <v>0</v>
      </c>
      <c r="W1863" s="33">
        <v>0</v>
      </c>
      <c r="X1863" s="33">
        <v>0</v>
      </c>
      <c r="Y1863" s="33">
        <v>0</v>
      </c>
    </row>
    <row r="1864" spans="1:25" ht="15" customHeight="1">
      <c r="A1864" s="453">
        <f>[2]Metryka!$C$3</f>
        <v>0</v>
      </c>
      <c r="B1864" s="264" t="s">
        <v>1467</v>
      </c>
      <c r="C1864" s="264">
        <v>2153</v>
      </c>
      <c r="D1864" s="264" t="s">
        <v>3947</v>
      </c>
      <c r="E1864" s="273">
        <v>22.313500000000001</v>
      </c>
      <c r="F1864" s="273">
        <v>51.2682</v>
      </c>
      <c r="G1864" s="458" t="s">
        <v>3191</v>
      </c>
      <c r="H1864" s="496"/>
      <c r="I1864" s="249"/>
      <c r="J1864" s="302"/>
      <c r="K1864" s="302"/>
      <c r="L1864" s="302"/>
      <c r="M1864" s="302"/>
      <c r="N1864" s="447">
        <v>0</v>
      </c>
      <c r="O1864" s="302"/>
      <c r="P1864" s="241"/>
      <c r="Q1864" s="33">
        <f>[2]Metryka!$C$25</f>
        <v>0</v>
      </c>
      <c r="R1864" s="85">
        <f>[2]Metryka!$D$25</f>
        <v>0</v>
      </c>
      <c r="S1864" s="90">
        <f>[2]Metryka!$E$25</f>
        <v>0</v>
      </c>
      <c r="T1864" s="33" t="s">
        <v>7815</v>
      </c>
      <c r="U1864" s="33" t="s">
        <v>7816</v>
      </c>
      <c r="V1864" s="33" t="s">
        <v>7817</v>
      </c>
      <c r="W1864" s="33" t="s">
        <v>6394</v>
      </c>
      <c r="X1864" s="33" t="s">
        <v>4634</v>
      </c>
      <c r="Y1864" s="33" t="s">
        <v>7817</v>
      </c>
    </row>
    <row r="1865" spans="1:25" ht="15" customHeight="1">
      <c r="A1865" s="453">
        <f>[2]Metryka!$C$3</f>
        <v>0</v>
      </c>
      <c r="B1865" s="264" t="s">
        <v>3546</v>
      </c>
      <c r="C1865" s="264">
        <v>3178</v>
      </c>
      <c r="D1865" s="264"/>
      <c r="E1865" s="273"/>
      <c r="F1865" s="273"/>
      <c r="G1865" s="458" t="s">
        <v>3173</v>
      </c>
      <c r="H1865" s="496"/>
      <c r="I1865" s="249"/>
      <c r="J1865" s="302"/>
      <c r="K1865" s="302"/>
      <c r="L1865" s="302"/>
      <c r="M1865" s="302"/>
      <c r="N1865" s="447">
        <v>0</v>
      </c>
      <c r="O1865" s="302"/>
      <c r="P1865" s="241"/>
      <c r="Q1865" s="33">
        <f>[2]Metryka!$C$25</f>
        <v>0</v>
      </c>
      <c r="R1865" s="85">
        <f>[2]Metryka!$D$25</f>
        <v>0</v>
      </c>
      <c r="S1865" s="90">
        <f>[2]Metryka!$E$25</f>
        <v>0</v>
      </c>
      <c r="T1865" s="33">
        <v>0</v>
      </c>
      <c r="U1865" s="33">
        <v>0</v>
      </c>
      <c r="V1865" s="33">
        <v>0</v>
      </c>
      <c r="W1865" s="33">
        <v>0</v>
      </c>
      <c r="X1865" s="33">
        <v>0</v>
      </c>
      <c r="Y1865" s="33">
        <v>0</v>
      </c>
    </row>
    <row r="1866" spans="1:25" ht="15" customHeight="1">
      <c r="A1866" s="453">
        <f>[2]Metryka!$C$3</f>
        <v>0</v>
      </c>
      <c r="B1866" s="264" t="s">
        <v>1468</v>
      </c>
      <c r="C1866" s="264">
        <v>8231</v>
      </c>
      <c r="D1866" s="264" t="s">
        <v>3998</v>
      </c>
      <c r="E1866" s="273">
        <v>15.908799999999999</v>
      </c>
      <c r="F1866" s="273">
        <v>54.205300000000001</v>
      </c>
      <c r="G1866" s="458" t="s">
        <v>3178</v>
      </c>
      <c r="H1866" s="496"/>
      <c r="I1866" s="249"/>
      <c r="J1866" s="302"/>
      <c r="K1866" s="302"/>
      <c r="L1866" s="302"/>
      <c r="M1866" s="302"/>
      <c r="N1866" s="447">
        <v>0</v>
      </c>
      <c r="O1866" s="302"/>
      <c r="P1866" s="241"/>
      <c r="Q1866" s="33">
        <f>[2]Metryka!$C$25</f>
        <v>0</v>
      </c>
      <c r="R1866" s="85">
        <f>[2]Metryka!$D$25</f>
        <v>0</v>
      </c>
      <c r="S1866" s="90">
        <f>[2]Metryka!$E$25</f>
        <v>0</v>
      </c>
      <c r="T1866" s="33" t="s">
        <v>122</v>
      </c>
      <c r="U1866" s="33" t="s">
        <v>122</v>
      </c>
      <c r="V1866" s="33" t="s">
        <v>5526</v>
      </c>
      <c r="W1866" s="33" t="s">
        <v>5133</v>
      </c>
      <c r="X1866" s="33" t="s">
        <v>4647</v>
      </c>
      <c r="Y1866" s="33" t="s">
        <v>5526</v>
      </c>
    </row>
    <row r="1867" spans="1:25" ht="15" customHeight="1">
      <c r="A1867" s="453">
        <f>[2]Metryka!$C$3</f>
        <v>0</v>
      </c>
      <c r="B1867" s="264" t="s">
        <v>1469</v>
      </c>
      <c r="C1867" s="264">
        <v>7288</v>
      </c>
      <c r="D1867" s="264" t="s">
        <v>4081</v>
      </c>
      <c r="E1867" s="273">
        <v>17.476800000000001</v>
      </c>
      <c r="F1867" s="273">
        <v>52.208799999999997</v>
      </c>
      <c r="G1867" s="458" t="s">
        <v>3168</v>
      </c>
      <c r="H1867" s="496"/>
      <c r="I1867" s="249"/>
      <c r="J1867" s="302"/>
      <c r="K1867" s="302"/>
      <c r="L1867" s="302"/>
      <c r="M1867" s="302"/>
      <c r="N1867" s="447">
        <v>0</v>
      </c>
      <c r="O1867" s="302"/>
      <c r="P1867" s="241"/>
      <c r="Q1867" s="33">
        <f>[2]Metryka!$C$25</f>
        <v>0</v>
      </c>
      <c r="R1867" s="85">
        <f>[2]Metryka!$D$25</f>
        <v>0</v>
      </c>
      <c r="S1867" s="90">
        <f>[2]Metryka!$E$25</f>
        <v>0</v>
      </c>
      <c r="T1867" s="33" t="s">
        <v>1469</v>
      </c>
      <c r="U1867" s="33" t="s">
        <v>5649</v>
      </c>
      <c r="V1867" s="33" t="s">
        <v>5580</v>
      </c>
      <c r="W1867" s="33" t="s">
        <v>5321</v>
      </c>
      <c r="X1867" s="33" t="s">
        <v>4646</v>
      </c>
      <c r="Y1867" s="33" t="s">
        <v>8951</v>
      </c>
    </row>
    <row r="1868" spans="1:25" ht="15" customHeight="1">
      <c r="A1868" s="453">
        <f>[2]Metryka!$C$3</f>
        <v>0</v>
      </c>
      <c r="B1868" s="264" t="s">
        <v>1470</v>
      </c>
      <c r="C1868" s="264">
        <v>2154</v>
      </c>
      <c r="D1868" s="264" t="s">
        <v>3947</v>
      </c>
      <c r="E1868" s="273">
        <v>22.7636</v>
      </c>
      <c r="F1868" s="273">
        <v>51.217500000000001</v>
      </c>
      <c r="G1868" s="458" t="s">
        <v>3191</v>
      </c>
      <c r="H1868" s="496"/>
      <c r="I1868" s="249"/>
      <c r="J1868" s="302"/>
      <c r="K1868" s="302"/>
      <c r="L1868" s="302"/>
      <c r="M1868" s="302"/>
      <c r="N1868" s="447">
        <v>0</v>
      </c>
      <c r="O1868" s="302"/>
      <c r="P1868" s="241"/>
      <c r="Q1868" s="33">
        <f>[2]Metryka!$C$25</f>
        <v>0</v>
      </c>
      <c r="R1868" s="85">
        <f>[2]Metryka!$D$25</f>
        <v>0</v>
      </c>
      <c r="S1868" s="90">
        <f>[2]Metryka!$E$25</f>
        <v>0</v>
      </c>
      <c r="T1868" s="33" t="s">
        <v>6740</v>
      </c>
      <c r="U1868" s="33" t="s">
        <v>6740</v>
      </c>
      <c r="V1868" s="33" t="s">
        <v>6741</v>
      </c>
      <c r="W1868" s="33" t="s">
        <v>5113</v>
      </c>
      <c r="X1868" s="33" t="s">
        <v>4634</v>
      </c>
      <c r="Y1868" s="33" t="s">
        <v>6741</v>
      </c>
    </row>
    <row r="1869" spans="1:25" ht="15" customHeight="1">
      <c r="A1869" s="453">
        <f>[2]Metryka!$C$3</f>
        <v>0</v>
      </c>
      <c r="B1869" s="264" t="s">
        <v>1471</v>
      </c>
      <c r="C1869" s="264">
        <v>6273</v>
      </c>
      <c r="D1869" s="264" t="s">
        <v>4060</v>
      </c>
      <c r="E1869" s="273">
        <v>17.456299999999999</v>
      </c>
      <c r="F1869" s="273">
        <v>51.012</v>
      </c>
      <c r="G1869" s="458" t="s">
        <v>3184</v>
      </c>
      <c r="H1869" s="496"/>
      <c r="I1869" s="249"/>
      <c r="J1869" s="302"/>
      <c r="K1869" s="302"/>
      <c r="L1869" s="302"/>
      <c r="M1869" s="302"/>
      <c r="N1869" s="447">
        <v>0</v>
      </c>
      <c r="O1869" s="302"/>
      <c r="P1869" s="241"/>
      <c r="Q1869" s="33">
        <f>[2]Metryka!$C$25</f>
        <v>0</v>
      </c>
      <c r="R1869" s="85">
        <f>[2]Metryka!$D$25</f>
        <v>0</v>
      </c>
      <c r="S1869" s="90">
        <f>[2]Metryka!$E$25</f>
        <v>0</v>
      </c>
      <c r="T1869" s="33" t="s">
        <v>880</v>
      </c>
      <c r="U1869" s="33" t="s">
        <v>6161</v>
      </c>
      <c r="V1869" s="33" t="s">
        <v>6162</v>
      </c>
      <c r="W1869" s="33" t="s">
        <v>6163</v>
      </c>
      <c r="X1869" s="33" t="s">
        <v>4632</v>
      </c>
      <c r="Y1869" s="33" t="s">
        <v>6164</v>
      </c>
    </row>
    <row r="1870" spans="1:25" ht="15" customHeight="1">
      <c r="A1870" s="453">
        <f>[2]Metryka!$C$3</f>
        <v>0</v>
      </c>
      <c r="B1870" s="264" t="s">
        <v>1472</v>
      </c>
      <c r="C1870" s="264">
        <v>429</v>
      </c>
      <c r="D1870" s="264" t="s">
        <v>4368</v>
      </c>
      <c r="E1870" s="273">
        <v>21.5518</v>
      </c>
      <c r="F1870" s="273">
        <v>52.175800000000002</v>
      </c>
      <c r="G1870" s="458" t="s">
        <v>3170</v>
      </c>
      <c r="H1870" s="496"/>
      <c r="I1870" s="249"/>
      <c r="J1870" s="302"/>
      <c r="K1870" s="302"/>
      <c r="L1870" s="302"/>
      <c r="M1870" s="302"/>
      <c r="N1870" s="447">
        <v>0</v>
      </c>
      <c r="O1870" s="302"/>
      <c r="P1870" s="241"/>
      <c r="Q1870" s="33">
        <f>[2]Metryka!$C$25</f>
        <v>0</v>
      </c>
      <c r="R1870" s="85">
        <f>[2]Metryka!$D$25</f>
        <v>0</v>
      </c>
      <c r="S1870" s="90">
        <f>[2]Metryka!$E$25</f>
        <v>0</v>
      </c>
      <c r="T1870" s="33" t="s">
        <v>1472</v>
      </c>
      <c r="U1870" s="33" t="s">
        <v>7818</v>
      </c>
      <c r="V1870" s="33" t="s">
        <v>7819</v>
      </c>
      <c r="W1870" s="33" t="s">
        <v>6013</v>
      </c>
      <c r="X1870" s="33" t="s">
        <v>4638</v>
      </c>
      <c r="Y1870" s="33" t="s">
        <v>7819</v>
      </c>
    </row>
    <row r="1871" spans="1:25" ht="15" customHeight="1">
      <c r="A1871" s="453">
        <f>[2]Metryka!$C$3</f>
        <v>0</v>
      </c>
      <c r="B1871" s="264" t="s">
        <v>1473</v>
      </c>
      <c r="C1871" s="264">
        <v>1570</v>
      </c>
      <c r="D1871" s="264" t="s">
        <v>4006</v>
      </c>
      <c r="E1871" s="273">
        <v>21.5855</v>
      </c>
      <c r="F1871" s="273">
        <v>52.1678</v>
      </c>
      <c r="G1871" s="458" t="s">
        <v>3170</v>
      </c>
      <c r="H1871" s="496"/>
      <c r="I1871" s="249"/>
      <c r="J1871" s="302"/>
      <c r="K1871" s="302"/>
      <c r="L1871" s="302"/>
      <c r="M1871" s="302"/>
      <c r="N1871" s="447">
        <v>0</v>
      </c>
      <c r="O1871" s="302"/>
      <c r="P1871" s="241"/>
      <c r="Q1871" s="33">
        <f>[2]Metryka!$C$25</f>
        <v>0</v>
      </c>
      <c r="R1871" s="85">
        <f>[2]Metryka!$D$25</f>
        <v>0</v>
      </c>
      <c r="S1871" s="90">
        <f>[2]Metryka!$E$25</f>
        <v>0</v>
      </c>
      <c r="T1871" s="33" t="s">
        <v>1472</v>
      </c>
      <c r="U1871" s="33" t="s">
        <v>7818</v>
      </c>
      <c r="V1871" s="33" t="s">
        <v>7819</v>
      </c>
      <c r="W1871" s="33" t="s">
        <v>6013</v>
      </c>
      <c r="X1871" s="33" t="s">
        <v>4638</v>
      </c>
      <c r="Y1871" s="33" t="s">
        <v>7819</v>
      </c>
    </row>
    <row r="1872" spans="1:25" ht="15" customHeight="1">
      <c r="A1872" s="453">
        <f>[2]Metryka!$C$3</f>
        <v>0</v>
      </c>
      <c r="B1872" s="264" t="s">
        <v>4951</v>
      </c>
      <c r="C1872" s="264">
        <v>-222</v>
      </c>
      <c r="D1872" s="264"/>
      <c r="E1872" s="273"/>
      <c r="F1872" s="273"/>
      <c r="G1872" s="458" t="s">
        <v>3170</v>
      </c>
      <c r="H1872" s="496"/>
      <c r="I1872" s="249"/>
      <c r="J1872" s="302"/>
      <c r="K1872" s="302"/>
      <c r="L1872" s="302"/>
      <c r="M1872" s="302"/>
      <c r="N1872" s="447">
        <v>0</v>
      </c>
      <c r="O1872" s="302"/>
      <c r="P1872" s="241"/>
      <c r="Q1872" s="33">
        <f>[2]Metryka!$C$25</f>
        <v>0</v>
      </c>
      <c r="R1872" s="85">
        <f>[2]Metryka!$D$25</f>
        <v>0</v>
      </c>
      <c r="S1872" s="90">
        <f>[2]Metryka!$E$25</f>
        <v>0</v>
      </c>
      <c r="T1872" s="33">
        <v>0</v>
      </c>
      <c r="U1872" s="33">
        <v>0</v>
      </c>
      <c r="V1872" s="33">
        <v>0</v>
      </c>
      <c r="W1872" s="33">
        <v>0</v>
      </c>
      <c r="X1872" s="33">
        <v>0</v>
      </c>
      <c r="Y1872" s="33">
        <v>0</v>
      </c>
    </row>
    <row r="1873" spans="1:25" ht="15" customHeight="1">
      <c r="A1873" s="453">
        <f>[2]Metryka!$C$3</f>
        <v>0</v>
      </c>
      <c r="B1873" s="264" t="s">
        <v>3547</v>
      </c>
      <c r="C1873" s="264">
        <v>5383</v>
      </c>
      <c r="D1873" s="264" t="s">
        <v>4102</v>
      </c>
      <c r="E1873" s="273">
        <v>18.693300000000001</v>
      </c>
      <c r="F1873" s="273">
        <v>53.1556</v>
      </c>
      <c r="G1873" s="458" t="s">
        <v>3164</v>
      </c>
      <c r="H1873" s="496"/>
      <c r="I1873" s="249"/>
      <c r="J1873" s="302"/>
      <c r="K1873" s="302"/>
      <c r="L1873" s="302"/>
      <c r="M1873" s="302"/>
      <c r="N1873" s="447">
        <v>0</v>
      </c>
      <c r="O1873" s="302"/>
      <c r="P1873" s="241"/>
      <c r="Q1873" s="33">
        <f>[2]Metryka!$C$25</f>
        <v>0</v>
      </c>
      <c r="R1873" s="85">
        <f>[2]Metryka!$D$25</f>
        <v>0</v>
      </c>
      <c r="S1873" s="90">
        <f>[2]Metryka!$E$25</f>
        <v>0</v>
      </c>
      <c r="T1873" s="33" t="s">
        <v>321</v>
      </c>
      <c r="U1873" s="33" t="s">
        <v>5650</v>
      </c>
      <c r="V1873" s="33" t="s">
        <v>5651</v>
      </c>
      <c r="W1873" s="33" t="s">
        <v>5652</v>
      </c>
      <c r="X1873" s="33" t="s">
        <v>4633</v>
      </c>
      <c r="Y1873" s="33" t="s">
        <v>5651</v>
      </c>
    </row>
    <row r="1874" spans="1:25" ht="15" customHeight="1">
      <c r="A1874" s="453">
        <f>[2]Metryka!$C$3</f>
        <v>0</v>
      </c>
      <c r="B1874" s="264" t="s">
        <v>1474</v>
      </c>
      <c r="C1874" s="264"/>
      <c r="D1874" s="264" t="s">
        <v>4369</v>
      </c>
      <c r="E1874" s="273">
        <v>16.685500000000001</v>
      </c>
      <c r="F1874" s="273">
        <v>53.0381</v>
      </c>
      <c r="G1874" s="458" t="s">
        <v>3168</v>
      </c>
      <c r="H1874" s="496"/>
      <c r="I1874" s="249"/>
      <c r="J1874" s="302"/>
      <c r="K1874" s="302"/>
      <c r="L1874" s="302"/>
      <c r="M1874" s="302"/>
      <c r="N1874" s="447">
        <v>0</v>
      </c>
      <c r="O1874" s="302"/>
      <c r="P1874" s="241"/>
      <c r="Q1874" s="33">
        <f>[2]Metryka!$C$25</f>
        <v>0</v>
      </c>
      <c r="R1874" s="85">
        <f>[2]Metryka!$D$25</f>
        <v>0</v>
      </c>
      <c r="S1874" s="90">
        <f>[2]Metryka!$E$25</f>
        <v>0</v>
      </c>
      <c r="T1874" s="33" t="s">
        <v>5653</v>
      </c>
      <c r="U1874" s="33" t="s">
        <v>5654</v>
      </c>
      <c r="V1874" s="33" t="s">
        <v>5655</v>
      </c>
      <c r="W1874" s="33" t="s">
        <v>5656</v>
      </c>
      <c r="X1874" s="33" t="s">
        <v>4646</v>
      </c>
      <c r="Y1874" s="33" t="s">
        <v>8952</v>
      </c>
    </row>
    <row r="1875" spans="1:25" ht="15" customHeight="1">
      <c r="A1875" s="453">
        <f>[2]Metryka!$C$3</f>
        <v>0</v>
      </c>
      <c r="B1875" s="264" t="s">
        <v>1475</v>
      </c>
      <c r="C1875" s="264">
        <v>8233</v>
      </c>
      <c r="D1875" s="264" t="s">
        <v>4043</v>
      </c>
      <c r="E1875" s="273">
        <v>16.082699999999999</v>
      </c>
      <c r="F1875" s="273">
        <v>53.342700000000001</v>
      </c>
      <c r="G1875" s="458" t="s">
        <v>3178</v>
      </c>
      <c r="H1875" s="496"/>
      <c r="I1875" s="249"/>
      <c r="J1875" s="302"/>
      <c r="K1875" s="302"/>
      <c r="L1875" s="302"/>
      <c r="M1875" s="302"/>
      <c r="N1875" s="447">
        <v>0</v>
      </c>
      <c r="O1875" s="302"/>
      <c r="P1875" s="241"/>
      <c r="Q1875" s="33">
        <f>[2]Metryka!$C$25</f>
        <v>0</v>
      </c>
      <c r="R1875" s="85">
        <f>[2]Metryka!$D$25</f>
        <v>0</v>
      </c>
      <c r="S1875" s="90">
        <f>[2]Metryka!$E$25</f>
        <v>0</v>
      </c>
      <c r="T1875" s="33" t="s">
        <v>1475</v>
      </c>
      <c r="U1875" s="33" t="s">
        <v>5657</v>
      </c>
      <c r="V1875" s="33" t="s">
        <v>5658</v>
      </c>
      <c r="W1875" s="33" t="s">
        <v>5659</v>
      </c>
      <c r="X1875" s="33" t="s">
        <v>4647</v>
      </c>
      <c r="Y1875" s="33" t="s">
        <v>8953</v>
      </c>
    </row>
    <row r="1876" spans="1:25" ht="15" customHeight="1">
      <c r="A1876" s="453">
        <f>[2]Metryka!$C$3</f>
        <v>0</v>
      </c>
      <c r="B1876" s="264" t="s">
        <v>3548</v>
      </c>
      <c r="C1876" s="264">
        <v>6274</v>
      </c>
      <c r="D1876" s="264" t="s">
        <v>4370</v>
      </c>
      <c r="E1876" s="273">
        <v>15.3804</v>
      </c>
      <c r="F1876" s="273">
        <v>50.973199999999999</v>
      </c>
      <c r="G1876" s="458" t="s">
        <v>3184</v>
      </c>
      <c r="H1876" s="496"/>
      <c r="I1876" s="249"/>
      <c r="J1876" s="302"/>
      <c r="K1876" s="302"/>
      <c r="L1876" s="302"/>
      <c r="M1876" s="302"/>
      <c r="N1876" s="447">
        <v>0</v>
      </c>
      <c r="O1876" s="302"/>
      <c r="P1876" s="241"/>
      <c r="Q1876" s="33">
        <f>[2]Metryka!$C$25</f>
        <v>0</v>
      </c>
      <c r="R1876" s="85">
        <f>[2]Metryka!$D$25</f>
        <v>0</v>
      </c>
      <c r="S1876" s="90">
        <f>[2]Metryka!$E$25</f>
        <v>0</v>
      </c>
      <c r="T1876" s="33">
        <v>0</v>
      </c>
      <c r="U1876" s="33">
        <v>0</v>
      </c>
      <c r="V1876" s="33">
        <v>0</v>
      </c>
      <c r="W1876" s="33">
        <v>0</v>
      </c>
      <c r="X1876" s="33">
        <v>0</v>
      </c>
      <c r="Y1876" s="33">
        <v>0</v>
      </c>
    </row>
    <row r="1877" spans="1:25" ht="15" customHeight="1">
      <c r="A1877" s="453">
        <f>[2]Metryka!$C$3</f>
        <v>0</v>
      </c>
      <c r="B1877" s="264" t="s">
        <v>1476</v>
      </c>
      <c r="C1877" s="264">
        <v>1283</v>
      </c>
      <c r="D1877" s="264" t="s">
        <v>4006</v>
      </c>
      <c r="E1877" s="273">
        <v>22.688199999999998</v>
      </c>
      <c r="F1877" s="273">
        <v>51.959299999999999</v>
      </c>
      <c r="G1877" s="458" t="s">
        <v>3191</v>
      </c>
      <c r="H1877" s="496"/>
      <c r="I1877" s="249"/>
      <c r="J1877" s="302"/>
      <c r="K1877" s="302"/>
      <c r="L1877" s="302"/>
      <c r="M1877" s="302"/>
      <c r="N1877" s="447">
        <v>0</v>
      </c>
      <c r="O1877" s="302"/>
      <c r="P1877" s="241"/>
      <c r="Q1877" s="33">
        <f>[2]Metryka!$C$25</f>
        <v>0</v>
      </c>
      <c r="R1877" s="85">
        <f>[2]Metryka!$D$25</f>
        <v>0</v>
      </c>
      <c r="S1877" s="90">
        <f>[2]Metryka!$E$25</f>
        <v>0</v>
      </c>
      <c r="T1877" s="33" t="s">
        <v>1446</v>
      </c>
      <c r="U1877" s="33" t="s">
        <v>7820</v>
      </c>
      <c r="V1877" s="33" t="s">
        <v>7821</v>
      </c>
      <c r="W1877" s="33" t="s">
        <v>6468</v>
      </c>
      <c r="X1877" s="33" t="s">
        <v>4634</v>
      </c>
      <c r="Y1877" s="33" t="s">
        <v>7821</v>
      </c>
    </row>
    <row r="1878" spans="1:25" ht="15" customHeight="1">
      <c r="A1878" s="453">
        <f>[2]Metryka!$C$3</f>
        <v>0</v>
      </c>
      <c r="B1878" s="264" t="s">
        <v>1477</v>
      </c>
      <c r="C1878" s="264">
        <v>5385</v>
      </c>
      <c r="D1878" s="264" t="s">
        <v>4087</v>
      </c>
      <c r="E1878" s="273">
        <v>19.122299999999999</v>
      </c>
      <c r="F1878" s="273">
        <v>53.919699999999999</v>
      </c>
      <c r="G1878" s="458" t="s">
        <v>3172</v>
      </c>
      <c r="H1878" s="496"/>
      <c r="I1878" s="249"/>
      <c r="J1878" s="302"/>
      <c r="K1878" s="302"/>
      <c r="L1878" s="302"/>
      <c r="M1878" s="302"/>
      <c r="N1878" s="447">
        <v>0</v>
      </c>
      <c r="O1878" s="302"/>
      <c r="P1878" s="241"/>
      <c r="Q1878" s="33">
        <f>[2]Metryka!$C$25</f>
        <v>0</v>
      </c>
      <c r="R1878" s="85">
        <f>[2]Metryka!$D$25</f>
        <v>0</v>
      </c>
      <c r="S1878" s="90">
        <f>[2]Metryka!$E$25</f>
        <v>0</v>
      </c>
      <c r="T1878" s="33" t="s">
        <v>6670</v>
      </c>
      <c r="U1878" s="33" t="s">
        <v>6670</v>
      </c>
      <c r="V1878" s="33" t="s">
        <v>6671</v>
      </c>
      <c r="W1878" s="33" t="s">
        <v>6672</v>
      </c>
      <c r="X1878" s="33" t="s">
        <v>4642</v>
      </c>
      <c r="Y1878" s="33" t="s">
        <v>6671</v>
      </c>
    </row>
    <row r="1879" spans="1:25" ht="15" customHeight="1">
      <c r="A1879" s="453">
        <f>[2]Metryka!$C$3</f>
        <v>0</v>
      </c>
      <c r="B1879" s="264" t="s">
        <v>3549</v>
      </c>
      <c r="C1879" s="264">
        <v>5386</v>
      </c>
      <c r="D1879" s="264" t="s">
        <v>4102</v>
      </c>
      <c r="E1879" s="273">
        <v>18.7987</v>
      </c>
      <c r="F1879" s="273">
        <v>53.1511</v>
      </c>
      <c r="G1879" s="458" t="s">
        <v>3164</v>
      </c>
      <c r="H1879" s="496"/>
      <c r="I1879" s="249"/>
      <c r="J1879" s="302"/>
      <c r="K1879" s="302"/>
      <c r="L1879" s="302"/>
      <c r="M1879" s="302"/>
      <c r="N1879" s="447">
        <v>0</v>
      </c>
      <c r="O1879" s="302"/>
      <c r="P1879" s="241"/>
      <c r="Q1879" s="33">
        <f>[2]Metryka!$C$25</f>
        <v>0</v>
      </c>
      <c r="R1879" s="85">
        <f>[2]Metryka!$D$25</f>
        <v>0</v>
      </c>
      <c r="S1879" s="90">
        <f>[2]Metryka!$E$25</f>
        <v>0</v>
      </c>
      <c r="T1879" s="33" t="s">
        <v>1097</v>
      </c>
      <c r="U1879" s="33" t="s">
        <v>5660</v>
      </c>
      <c r="V1879" s="33" t="s">
        <v>5661</v>
      </c>
      <c r="W1879" s="33" t="s">
        <v>5662</v>
      </c>
      <c r="X1879" s="33" t="s">
        <v>4633</v>
      </c>
      <c r="Y1879" s="33" t="s">
        <v>8332</v>
      </c>
    </row>
    <row r="1880" spans="1:25" ht="15" customHeight="1">
      <c r="A1880" s="453">
        <f>[2]Metryka!$C$3</f>
        <v>0</v>
      </c>
      <c r="B1880" s="264" t="s">
        <v>1478</v>
      </c>
      <c r="C1880" s="264">
        <v>422</v>
      </c>
      <c r="D1880" s="264" t="s">
        <v>4087</v>
      </c>
      <c r="E1880" s="273">
        <v>20.3506</v>
      </c>
      <c r="F1880" s="273">
        <v>53.1265</v>
      </c>
      <c r="G1880" s="458" t="s">
        <v>3170</v>
      </c>
      <c r="H1880" s="496"/>
      <c r="I1880" s="249"/>
      <c r="J1880" s="302"/>
      <c r="K1880" s="302"/>
      <c r="L1880" s="302"/>
      <c r="M1880" s="302"/>
      <c r="N1880" s="447">
        <v>0</v>
      </c>
      <c r="O1880" s="302"/>
      <c r="P1880" s="241"/>
      <c r="Q1880" s="33">
        <f>[2]Metryka!$C$25</f>
        <v>0</v>
      </c>
      <c r="R1880" s="85">
        <f>[2]Metryka!$D$25</f>
        <v>0</v>
      </c>
      <c r="S1880" s="90">
        <f>[2]Metryka!$E$25</f>
        <v>0</v>
      </c>
      <c r="T1880" s="33" t="s">
        <v>1478</v>
      </c>
      <c r="U1880" s="33" t="s">
        <v>7822</v>
      </c>
      <c r="V1880" s="33" t="s">
        <v>7823</v>
      </c>
      <c r="W1880" s="33" t="s">
        <v>7389</v>
      </c>
      <c r="X1880" s="33" t="s">
        <v>4638</v>
      </c>
      <c r="Y1880" s="33" t="s">
        <v>7823</v>
      </c>
    </row>
    <row r="1881" spans="1:25" ht="15" customHeight="1">
      <c r="A1881" s="453">
        <f>[2]Metryka!$C$3</f>
        <v>0</v>
      </c>
      <c r="B1881" s="264" t="s">
        <v>1479</v>
      </c>
      <c r="C1881" s="264">
        <v>5387</v>
      </c>
      <c r="D1881" s="264" t="s">
        <v>4087</v>
      </c>
      <c r="E1881" s="273">
        <v>20.365600000000001</v>
      </c>
      <c r="F1881" s="273">
        <v>53.1053</v>
      </c>
      <c r="G1881" s="458" t="s">
        <v>3170</v>
      </c>
      <c r="H1881" s="496"/>
      <c r="I1881" s="249"/>
      <c r="J1881" s="302"/>
      <c r="K1881" s="302"/>
      <c r="L1881" s="302"/>
      <c r="M1881" s="302"/>
      <c r="N1881" s="447">
        <v>0</v>
      </c>
      <c r="O1881" s="302"/>
      <c r="P1881" s="241"/>
      <c r="Q1881" s="33">
        <f>[2]Metryka!$C$25</f>
        <v>0</v>
      </c>
      <c r="R1881" s="85">
        <f>[2]Metryka!$D$25</f>
        <v>0</v>
      </c>
      <c r="S1881" s="90">
        <f>[2]Metryka!$E$25</f>
        <v>0</v>
      </c>
      <c r="T1881" s="33" t="s">
        <v>1478</v>
      </c>
      <c r="U1881" s="33" t="s">
        <v>7822</v>
      </c>
      <c r="V1881" s="33" t="s">
        <v>7823</v>
      </c>
      <c r="W1881" s="33" t="s">
        <v>7389</v>
      </c>
      <c r="X1881" s="33" t="s">
        <v>4638</v>
      </c>
      <c r="Y1881" s="33" t="s">
        <v>7823</v>
      </c>
    </row>
    <row r="1882" spans="1:25" ht="15" customHeight="1">
      <c r="A1882" s="453">
        <f>[2]Metryka!$C$3</f>
        <v>0</v>
      </c>
      <c r="B1882" s="264" t="s">
        <v>1480</v>
      </c>
      <c r="C1882" s="264">
        <v>3179</v>
      </c>
      <c r="D1882" s="264" t="s">
        <v>3982</v>
      </c>
      <c r="E1882" s="273">
        <v>20.696100000000001</v>
      </c>
      <c r="F1882" s="273">
        <v>49.468699999999998</v>
      </c>
      <c r="G1882" s="458" t="s">
        <v>3166</v>
      </c>
      <c r="H1882" s="496"/>
      <c r="I1882" s="249"/>
      <c r="J1882" s="302"/>
      <c r="K1882" s="302"/>
      <c r="L1882" s="302"/>
      <c r="M1882" s="302"/>
      <c r="N1882" s="447">
        <v>0</v>
      </c>
      <c r="O1882" s="302"/>
      <c r="P1882" s="241"/>
      <c r="Q1882" s="33">
        <f>[2]Metryka!$C$25</f>
        <v>0</v>
      </c>
      <c r="R1882" s="85">
        <f>[2]Metryka!$D$25</f>
        <v>0</v>
      </c>
      <c r="S1882" s="90">
        <f>[2]Metryka!$E$25</f>
        <v>0</v>
      </c>
      <c r="T1882" s="33" t="s">
        <v>1804</v>
      </c>
      <c r="U1882" s="33" t="s">
        <v>7824</v>
      </c>
      <c r="V1882" s="33" t="s">
        <v>7698</v>
      </c>
      <c r="W1882" s="33" t="s">
        <v>5301</v>
      </c>
      <c r="X1882" s="33" t="s">
        <v>4637</v>
      </c>
      <c r="Y1882" s="33" t="s">
        <v>7825</v>
      </c>
    </row>
    <row r="1883" spans="1:25" ht="15" customHeight="1">
      <c r="A1883" s="453">
        <f>[2]Metryka!$C$3</f>
        <v>0</v>
      </c>
      <c r="B1883" s="264" t="s">
        <v>1481</v>
      </c>
      <c r="C1883" s="264">
        <v>5388</v>
      </c>
      <c r="D1883" s="264" t="s">
        <v>4181</v>
      </c>
      <c r="E1883" s="273">
        <v>19.745699999999999</v>
      </c>
      <c r="F1883" s="273">
        <v>54.186700000000002</v>
      </c>
      <c r="G1883" s="458" t="s">
        <v>3180</v>
      </c>
      <c r="H1883" s="496"/>
      <c r="I1883" s="249"/>
      <c r="J1883" s="302"/>
      <c r="K1883" s="302"/>
      <c r="L1883" s="302"/>
      <c r="M1883" s="302"/>
      <c r="N1883" s="447">
        <v>0</v>
      </c>
      <c r="O1883" s="302"/>
      <c r="P1883" s="241"/>
      <c r="Q1883" s="33">
        <f>[2]Metryka!$C$25</f>
        <v>0</v>
      </c>
      <c r="R1883" s="85">
        <f>[2]Metryka!$D$25</f>
        <v>0</v>
      </c>
      <c r="S1883" s="90">
        <f>[2]Metryka!$E$25</f>
        <v>0</v>
      </c>
      <c r="T1883" s="33" t="s">
        <v>1481</v>
      </c>
      <c r="U1883" s="33" t="s">
        <v>5663</v>
      </c>
      <c r="V1883" s="33" t="s">
        <v>5582</v>
      </c>
      <c r="W1883" s="33" t="s">
        <v>5583</v>
      </c>
      <c r="X1883" s="33" t="s">
        <v>4645</v>
      </c>
      <c r="Y1883" s="33" t="s">
        <v>8954</v>
      </c>
    </row>
    <row r="1884" spans="1:25" ht="15" customHeight="1">
      <c r="A1884" s="453">
        <f>[2]Metryka!$C$3</f>
        <v>0</v>
      </c>
      <c r="B1884" s="264" t="s">
        <v>1482</v>
      </c>
      <c r="C1884" s="264">
        <v>6275</v>
      </c>
      <c r="D1884" s="264" t="s">
        <v>4016</v>
      </c>
      <c r="E1884" s="273">
        <v>15.4505</v>
      </c>
      <c r="F1884" s="273">
        <v>50.989199999999997</v>
      </c>
      <c r="G1884" s="458" t="s">
        <v>3184</v>
      </c>
      <c r="H1884" s="496"/>
      <c r="I1884" s="249"/>
      <c r="J1884" s="302"/>
      <c r="K1884" s="302"/>
      <c r="L1884" s="302"/>
      <c r="M1884" s="302"/>
      <c r="N1884" s="447">
        <v>0</v>
      </c>
      <c r="O1884" s="302"/>
      <c r="P1884" s="241"/>
      <c r="Q1884" s="33">
        <f>[2]Metryka!$C$25</f>
        <v>0</v>
      </c>
      <c r="R1884" s="85">
        <f>[2]Metryka!$D$25</f>
        <v>0</v>
      </c>
      <c r="S1884" s="90">
        <f>[2]Metryka!$E$25</f>
        <v>0</v>
      </c>
      <c r="T1884" s="33" t="s">
        <v>762</v>
      </c>
      <c r="U1884" s="33" t="s">
        <v>7826</v>
      </c>
      <c r="V1884" s="33" t="s">
        <v>7031</v>
      </c>
      <c r="W1884" s="33" t="s">
        <v>6685</v>
      </c>
      <c r="X1884" s="33" t="s">
        <v>4632</v>
      </c>
      <c r="Y1884" s="33" t="s">
        <v>7827</v>
      </c>
    </row>
    <row r="1885" spans="1:25" ht="15" customHeight="1">
      <c r="A1885" s="453">
        <f>[2]Metryka!$C$3</f>
        <v>0</v>
      </c>
      <c r="B1885" s="264" t="s">
        <v>1483</v>
      </c>
      <c r="C1885" s="264">
        <v>5390</v>
      </c>
      <c r="D1885" s="264" t="s">
        <v>4007</v>
      </c>
      <c r="E1885" s="273">
        <v>21.249099999999999</v>
      </c>
      <c r="F1885" s="273">
        <v>54.245800000000003</v>
      </c>
      <c r="G1885" s="458" t="s">
        <v>3180</v>
      </c>
      <c r="H1885" s="496"/>
      <c r="I1885" s="249"/>
      <c r="J1885" s="302"/>
      <c r="K1885" s="302"/>
      <c r="L1885" s="302"/>
      <c r="M1885" s="302"/>
      <c r="N1885" s="447">
        <v>0</v>
      </c>
      <c r="O1885" s="302"/>
      <c r="P1885" s="241"/>
      <c r="Q1885" s="33">
        <f>[2]Metryka!$C$25</f>
        <v>0</v>
      </c>
      <c r="R1885" s="85">
        <f>[2]Metryka!$D$25</f>
        <v>0</v>
      </c>
      <c r="S1885" s="90">
        <f>[2]Metryka!$E$25</f>
        <v>0</v>
      </c>
      <c r="T1885" s="33" t="s">
        <v>5397</v>
      </c>
      <c r="U1885" s="33" t="s">
        <v>5397</v>
      </c>
      <c r="V1885" s="33" t="s">
        <v>5398</v>
      </c>
      <c r="W1885" s="33" t="s">
        <v>5399</v>
      </c>
      <c r="X1885" s="33" t="s">
        <v>4645</v>
      </c>
      <c r="Y1885" s="33" t="s">
        <v>5398</v>
      </c>
    </row>
    <row r="1886" spans="1:25" ht="15" customHeight="1">
      <c r="A1886" s="453">
        <f>[2]Metryka!$C$3</f>
        <v>0</v>
      </c>
      <c r="B1886" s="264" t="s">
        <v>1484</v>
      </c>
      <c r="C1886" s="264">
        <v>1284</v>
      </c>
      <c r="D1886" s="264" t="s">
        <v>4087</v>
      </c>
      <c r="E1886" s="273">
        <v>20.703399999999998</v>
      </c>
      <c r="F1886" s="273">
        <v>52.443199999999997</v>
      </c>
      <c r="G1886" s="458" t="s">
        <v>3170</v>
      </c>
      <c r="H1886" s="496"/>
      <c r="I1886" s="249"/>
      <c r="J1886" s="302"/>
      <c r="K1886" s="302"/>
      <c r="L1886" s="302"/>
      <c r="M1886" s="302"/>
      <c r="N1886" s="447">
        <v>0</v>
      </c>
      <c r="O1886" s="302"/>
      <c r="P1886" s="241"/>
      <c r="Q1886" s="33">
        <f>[2]Metryka!$C$25</f>
        <v>0</v>
      </c>
      <c r="R1886" s="85">
        <f>[2]Metryka!$D$25</f>
        <v>0</v>
      </c>
      <c r="S1886" s="90">
        <f>[2]Metryka!$E$25</f>
        <v>0</v>
      </c>
      <c r="T1886" s="33" t="s">
        <v>1608</v>
      </c>
      <c r="U1886" s="33" t="s">
        <v>1608</v>
      </c>
      <c r="V1886" s="33" t="s">
        <v>7828</v>
      </c>
      <c r="W1886" s="33" t="s">
        <v>6288</v>
      </c>
      <c r="X1886" s="33" t="s">
        <v>4638</v>
      </c>
      <c r="Y1886" s="33" t="s">
        <v>7828</v>
      </c>
    </row>
    <row r="1887" spans="1:25" ht="15" customHeight="1">
      <c r="A1887" s="453">
        <f>[2]Metryka!$C$3</f>
        <v>0</v>
      </c>
      <c r="B1887" s="264" t="s">
        <v>1485</v>
      </c>
      <c r="C1887" s="264">
        <v>6276</v>
      </c>
      <c r="D1887" s="264" t="s">
        <v>4048</v>
      </c>
      <c r="E1887" s="273">
        <v>15.8133</v>
      </c>
      <c r="F1887" s="273">
        <v>51.375799999999998</v>
      </c>
      <c r="G1887" s="458" t="s">
        <v>3184</v>
      </c>
      <c r="H1887" s="496"/>
      <c r="I1887" s="249"/>
      <c r="J1887" s="302"/>
      <c r="K1887" s="302"/>
      <c r="L1887" s="302"/>
      <c r="M1887" s="302"/>
      <c r="N1887" s="447">
        <v>0</v>
      </c>
      <c r="O1887" s="302"/>
      <c r="P1887" s="241"/>
      <c r="Q1887" s="33">
        <f>[2]Metryka!$C$25</f>
        <v>0</v>
      </c>
      <c r="R1887" s="85">
        <f>[2]Metryka!$D$25</f>
        <v>0</v>
      </c>
      <c r="S1887" s="90">
        <f>[2]Metryka!$E$25</f>
        <v>0</v>
      </c>
      <c r="T1887" s="33" t="s">
        <v>7829</v>
      </c>
      <c r="U1887" s="33" t="s">
        <v>7829</v>
      </c>
      <c r="V1887" s="33" t="s">
        <v>7830</v>
      </c>
      <c r="W1887" s="33" t="s">
        <v>6245</v>
      </c>
      <c r="X1887" s="33" t="s">
        <v>4632</v>
      </c>
      <c r="Y1887" s="33" t="s">
        <v>7830</v>
      </c>
    </row>
    <row r="1888" spans="1:25" ht="15" customHeight="1">
      <c r="A1888" s="453">
        <f>[2]Metryka!$C$3</f>
        <v>0</v>
      </c>
      <c r="B1888" s="264" t="s">
        <v>1486</v>
      </c>
      <c r="C1888" s="264">
        <v>126</v>
      </c>
      <c r="D1888" s="264" t="s">
        <v>4007</v>
      </c>
      <c r="E1888" s="273">
        <v>17.946200000000001</v>
      </c>
      <c r="F1888" s="273">
        <v>52.658700000000003</v>
      </c>
      <c r="G1888" s="458" t="s">
        <v>3164</v>
      </c>
      <c r="H1888" s="496"/>
      <c r="I1888" s="249"/>
      <c r="J1888" s="302"/>
      <c r="K1888" s="302"/>
      <c r="L1888" s="302"/>
      <c r="M1888" s="302"/>
      <c r="N1888" s="447">
        <v>0</v>
      </c>
      <c r="O1888" s="302"/>
      <c r="P1888" s="241"/>
      <c r="Q1888" s="33">
        <f>[2]Metryka!$C$25</f>
        <v>0</v>
      </c>
      <c r="R1888" s="85">
        <f>[2]Metryka!$D$25</f>
        <v>0</v>
      </c>
      <c r="S1888" s="90">
        <f>[2]Metryka!$E$25</f>
        <v>0</v>
      </c>
      <c r="T1888" s="33" t="s">
        <v>1486</v>
      </c>
      <c r="U1888" s="33" t="s">
        <v>7831</v>
      </c>
      <c r="V1888" s="33" t="s">
        <v>7832</v>
      </c>
      <c r="W1888" s="33" t="s">
        <v>7833</v>
      </c>
      <c r="X1888" s="33" t="s">
        <v>4633</v>
      </c>
      <c r="Y1888" s="33" t="s">
        <v>7834</v>
      </c>
    </row>
    <row r="1889" spans="1:25" ht="15" customHeight="1">
      <c r="A1889" s="453">
        <f>[2]Metryka!$C$3</f>
        <v>0</v>
      </c>
      <c r="B1889" s="264" t="s">
        <v>3550</v>
      </c>
      <c r="C1889" s="264">
        <v>5391</v>
      </c>
      <c r="D1889" s="264" t="s">
        <v>4180</v>
      </c>
      <c r="E1889" s="273">
        <v>17.976600000000001</v>
      </c>
      <c r="F1889" s="273">
        <v>54.337299999999999</v>
      </c>
      <c r="G1889" s="458" t="s">
        <v>3172</v>
      </c>
      <c r="H1889" s="496"/>
      <c r="I1889" s="249"/>
      <c r="J1889" s="302"/>
      <c r="K1889" s="302"/>
      <c r="L1889" s="302"/>
      <c r="M1889" s="302"/>
      <c r="N1889" s="447">
        <v>0</v>
      </c>
      <c r="O1889" s="302"/>
      <c r="P1889" s="241"/>
      <c r="Q1889" s="33">
        <f>[2]Metryka!$C$25</f>
        <v>0</v>
      </c>
      <c r="R1889" s="85">
        <f>[2]Metryka!$D$25</f>
        <v>0</v>
      </c>
      <c r="S1889" s="90">
        <f>[2]Metryka!$E$25</f>
        <v>0</v>
      </c>
      <c r="T1889" s="33" t="s">
        <v>3728</v>
      </c>
      <c r="U1889" s="33" t="s">
        <v>3728</v>
      </c>
      <c r="V1889" s="33" t="s">
        <v>5519</v>
      </c>
      <c r="W1889" s="33" t="s">
        <v>5419</v>
      </c>
      <c r="X1889" s="33" t="s">
        <v>4642</v>
      </c>
      <c r="Y1889" s="33" t="s">
        <v>5519</v>
      </c>
    </row>
    <row r="1890" spans="1:25" ht="15" customHeight="1">
      <c r="A1890" s="453">
        <f>[2]Metryka!$C$3</f>
        <v>0</v>
      </c>
      <c r="B1890" s="264" t="s">
        <v>1487</v>
      </c>
      <c r="C1890" s="264">
        <v>1285</v>
      </c>
      <c r="D1890" s="264" t="s">
        <v>4025</v>
      </c>
      <c r="E1890" s="273">
        <v>20.099699999999999</v>
      </c>
      <c r="F1890" s="273">
        <v>51.978700000000003</v>
      </c>
      <c r="G1890" s="458" t="s">
        <v>3169</v>
      </c>
      <c r="H1890" s="496"/>
      <c r="I1890" s="249"/>
      <c r="J1890" s="302"/>
      <c r="K1890" s="302"/>
      <c r="L1890" s="302"/>
      <c r="M1890" s="302"/>
      <c r="N1890" s="447">
        <v>0</v>
      </c>
      <c r="O1890" s="302"/>
      <c r="P1890" s="241"/>
      <c r="Q1890" s="33">
        <f>[2]Metryka!$C$25</f>
        <v>0</v>
      </c>
      <c r="R1890" s="85">
        <f>[2]Metryka!$D$25</f>
        <v>0</v>
      </c>
      <c r="S1890" s="90">
        <f>[2]Metryka!$E$25</f>
        <v>0</v>
      </c>
      <c r="T1890" s="33" t="s">
        <v>2183</v>
      </c>
      <c r="U1890" s="33" t="s">
        <v>7835</v>
      </c>
      <c r="V1890" s="33" t="s">
        <v>7836</v>
      </c>
      <c r="W1890" s="33" t="s">
        <v>6669</v>
      </c>
      <c r="X1890" s="33" t="s">
        <v>4636</v>
      </c>
      <c r="Y1890" s="33" t="s">
        <v>7836</v>
      </c>
    </row>
    <row r="1891" spans="1:25" ht="15" customHeight="1">
      <c r="A1891" s="453">
        <f>[2]Metryka!$C$3</f>
        <v>0</v>
      </c>
      <c r="B1891" s="264" t="s">
        <v>1488</v>
      </c>
      <c r="C1891" s="264">
        <v>4220</v>
      </c>
      <c r="D1891" s="264"/>
      <c r="E1891" s="273"/>
      <c r="F1891" s="273"/>
      <c r="G1891" s="458" t="s">
        <v>3167</v>
      </c>
      <c r="H1891" s="496"/>
      <c r="I1891" s="249"/>
      <c r="J1891" s="302"/>
      <c r="K1891" s="302"/>
      <c r="L1891" s="302"/>
      <c r="M1891" s="302"/>
      <c r="N1891" s="447">
        <v>0</v>
      </c>
      <c r="O1891" s="302"/>
      <c r="P1891" s="241"/>
      <c r="Q1891" s="33">
        <f>[2]Metryka!$C$25</f>
        <v>0</v>
      </c>
      <c r="R1891" s="85">
        <f>[2]Metryka!$D$25</f>
        <v>0</v>
      </c>
      <c r="S1891" s="90">
        <f>[2]Metryka!$E$25</f>
        <v>0</v>
      </c>
      <c r="T1891" s="33">
        <v>0</v>
      </c>
      <c r="U1891" s="33">
        <v>0</v>
      </c>
      <c r="V1891" s="33">
        <v>0</v>
      </c>
      <c r="W1891" s="33">
        <v>0</v>
      </c>
      <c r="X1891" s="33">
        <v>0</v>
      </c>
      <c r="Y1891" s="33">
        <v>0</v>
      </c>
    </row>
    <row r="1892" spans="1:25" ht="15" customHeight="1">
      <c r="A1892" s="453">
        <f>[2]Metryka!$C$3</f>
        <v>0</v>
      </c>
      <c r="B1892" s="264" t="s">
        <v>1489</v>
      </c>
      <c r="C1892" s="264">
        <v>1286</v>
      </c>
      <c r="D1892" s="264" t="s">
        <v>3997</v>
      </c>
      <c r="E1892" s="273">
        <v>21.5</v>
      </c>
      <c r="F1892" s="273">
        <v>52.457500000000003</v>
      </c>
      <c r="G1892" s="458" t="s">
        <v>3170</v>
      </c>
      <c r="H1892" s="496"/>
      <c r="I1892" s="249"/>
      <c r="J1892" s="302"/>
      <c r="K1892" s="302"/>
      <c r="L1892" s="302"/>
      <c r="M1892" s="302"/>
      <c r="N1892" s="447">
        <v>0</v>
      </c>
      <c r="O1892" s="302"/>
      <c r="P1892" s="241"/>
      <c r="Q1892" s="33">
        <f>[2]Metryka!$C$25</f>
        <v>0</v>
      </c>
      <c r="R1892" s="85">
        <f>[2]Metryka!$D$25</f>
        <v>0</v>
      </c>
      <c r="S1892" s="90">
        <f>[2]Metryka!$E$25</f>
        <v>0</v>
      </c>
      <c r="T1892" s="33" t="s">
        <v>2503</v>
      </c>
      <c r="U1892" s="33" t="s">
        <v>6502</v>
      </c>
      <c r="V1892" s="33" t="s">
        <v>6503</v>
      </c>
      <c r="W1892" s="33" t="s">
        <v>6504</v>
      </c>
      <c r="X1892" s="33" t="s">
        <v>4638</v>
      </c>
      <c r="Y1892" s="33" t="s">
        <v>6505</v>
      </c>
    </row>
    <row r="1893" spans="1:25" ht="15" customHeight="1">
      <c r="A1893" s="453">
        <f>[2]Metryka!$C$3</f>
        <v>0</v>
      </c>
      <c r="B1893" s="264" t="s">
        <v>3551</v>
      </c>
      <c r="C1893" s="264">
        <v>7289</v>
      </c>
      <c r="D1893" s="264" t="s">
        <v>4184</v>
      </c>
      <c r="E1893" s="273">
        <v>23.205400000000001</v>
      </c>
      <c r="F1893" s="273">
        <v>50.707999999999998</v>
      </c>
      <c r="G1893" s="458" t="s">
        <v>3191</v>
      </c>
      <c r="H1893" s="496"/>
      <c r="I1893" s="249"/>
      <c r="J1893" s="302"/>
      <c r="K1893" s="302"/>
      <c r="L1893" s="302"/>
      <c r="M1893" s="302"/>
      <c r="N1893" s="447">
        <v>0</v>
      </c>
      <c r="O1893" s="302"/>
      <c r="P1893" s="241"/>
      <c r="Q1893" s="33">
        <f>[2]Metryka!$C$25</f>
        <v>0</v>
      </c>
      <c r="R1893" s="85">
        <f>[2]Metryka!$D$25</f>
        <v>0</v>
      </c>
      <c r="S1893" s="90">
        <f>[2]Metryka!$E$25</f>
        <v>0</v>
      </c>
      <c r="T1893" s="33" t="s">
        <v>2847</v>
      </c>
      <c r="U1893" s="33" t="s">
        <v>2847</v>
      </c>
      <c r="V1893" s="33" t="s">
        <v>7837</v>
      </c>
      <c r="W1893" s="33" t="s">
        <v>5630</v>
      </c>
      <c r="X1893" s="33" t="s">
        <v>4634</v>
      </c>
      <c r="Y1893" s="33" t="s">
        <v>7837</v>
      </c>
    </row>
    <row r="1894" spans="1:25" ht="15" customHeight="1">
      <c r="A1894" s="453">
        <f>[2]Metryka!$C$3</f>
        <v>0</v>
      </c>
      <c r="B1894" s="264" t="s">
        <v>1490</v>
      </c>
      <c r="C1894" s="264">
        <v>3180</v>
      </c>
      <c r="D1894" s="264" t="s">
        <v>4150</v>
      </c>
      <c r="E1894" s="273">
        <v>22.1675</v>
      </c>
      <c r="F1894" s="273">
        <v>49.447499999999998</v>
      </c>
      <c r="G1894" s="458" t="s">
        <v>3173</v>
      </c>
      <c r="H1894" s="496"/>
      <c r="I1894" s="249"/>
      <c r="J1894" s="302"/>
      <c r="K1894" s="302"/>
      <c r="L1894" s="302"/>
      <c r="M1894" s="302"/>
      <c r="N1894" s="447">
        <v>0</v>
      </c>
      <c r="O1894" s="302"/>
      <c r="P1894" s="241"/>
      <c r="Q1894" s="33">
        <f>[2]Metryka!$C$25</f>
        <v>0</v>
      </c>
      <c r="R1894" s="85">
        <f>[2]Metryka!$D$25</f>
        <v>0</v>
      </c>
      <c r="S1894" s="90">
        <f>[2]Metryka!$E$25</f>
        <v>0</v>
      </c>
      <c r="T1894" s="33" t="s">
        <v>2834</v>
      </c>
      <c r="U1894" s="33" t="s">
        <v>6573</v>
      </c>
      <c r="V1894" s="33" t="s">
        <v>6574</v>
      </c>
      <c r="W1894" s="33" t="s">
        <v>5920</v>
      </c>
      <c r="X1894" s="33" t="s">
        <v>4640</v>
      </c>
      <c r="Y1894" s="33" t="s">
        <v>6575</v>
      </c>
    </row>
    <row r="1895" spans="1:25" ht="15" customHeight="1">
      <c r="A1895" s="453">
        <f>[2]Metryka!$C$3</f>
        <v>0</v>
      </c>
      <c r="B1895" s="264" t="s">
        <v>4746</v>
      </c>
      <c r="C1895" s="264">
        <v>7577</v>
      </c>
      <c r="D1895" s="264">
        <v>274</v>
      </c>
      <c r="E1895" s="273">
        <v>16.908614</v>
      </c>
      <c r="F1895" s="273">
        <v>51.078636000000003</v>
      </c>
      <c r="G1895" s="458" t="s">
        <v>3184</v>
      </c>
      <c r="H1895" s="496"/>
      <c r="I1895" s="249"/>
      <c r="J1895" s="302"/>
      <c r="K1895" s="302"/>
      <c r="L1895" s="302"/>
      <c r="M1895" s="302"/>
      <c r="N1895" s="447">
        <v>0</v>
      </c>
      <c r="O1895" s="302"/>
      <c r="P1895" s="241"/>
      <c r="Q1895" s="33">
        <f>[2]Metryka!$C$25</f>
        <v>0</v>
      </c>
      <c r="R1895" s="85">
        <f>[2]Metryka!$D$25</f>
        <v>0</v>
      </c>
      <c r="S1895" s="90">
        <f>[2]Metryka!$E$25</f>
        <v>0</v>
      </c>
      <c r="T1895" s="33" t="s">
        <v>973</v>
      </c>
      <c r="U1895" s="33" t="s">
        <v>5664</v>
      </c>
      <c r="V1895" s="33" t="s">
        <v>5665</v>
      </c>
      <c r="W1895" s="33" t="s">
        <v>5139</v>
      </c>
      <c r="X1895" s="33" t="s">
        <v>4632</v>
      </c>
      <c r="Y1895" s="33" t="s">
        <v>8344</v>
      </c>
    </row>
    <row r="1896" spans="1:25" ht="15" customHeight="1">
      <c r="A1896" s="453">
        <f>[2]Metryka!$C$3</f>
        <v>0</v>
      </c>
      <c r="B1896" s="264" t="s">
        <v>1491</v>
      </c>
      <c r="C1896" s="264">
        <v>7290</v>
      </c>
      <c r="D1896" s="264" t="s">
        <v>3995</v>
      </c>
      <c r="E1896" s="273">
        <v>16.278300000000002</v>
      </c>
      <c r="F1896" s="273">
        <v>52.741100000000003</v>
      </c>
      <c r="G1896" s="458" t="s">
        <v>3168</v>
      </c>
      <c r="H1896" s="496"/>
      <c r="I1896" s="249"/>
      <c r="J1896" s="302"/>
      <c r="K1896" s="302"/>
      <c r="L1896" s="302"/>
      <c r="M1896" s="302"/>
      <c r="N1896" s="447">
        <v>0</v>
      </c>
      <c r="O1896" s="302"/>
      <c r="P1896" s="241"/>
      <c r="Q1896" s="33">
        <f>[2]Metryka!$C$25</f>
        <v>0</v>
      </c>
      <c r="R1896" s="85">
        <f>[2]Metryka!$D$25</f>
        <v>0</v>
      </c>
      <c r="S1896" s="90">
        <f>[2]Metryka!$E$25</f>
        <v>0</v>
      </c>
      <c r="T1896" s="33" t="s">
        <v>2796</v>
      </c>
      <c r="U1896" s="33" t="s">
        <v>7838</v>
      </c>
      <c r="V1896" s="33" t="s">
        <v>7839</v>
      </c>
      <c r="W1896" s="33" t="s">
        <v>5248</v>
      </c>
      <c r="X1896" s="33" t="s">
        <v>4646</v>
      </c>
      <c r="Y1896" s="33" t="s">
        <v>7840</v>
      </c>
    </row>
    <row r="1897" spans="1:25" ht="15" customHeight="1">
      <c r="A1897" s="453">
        <f>[2]Metryka!$C$3</f>
        <v>0</v>
      </c>
      <c r="B1897" s="264" t="s">
        <v>1492</v>
      </c>
      <c r="C1897" s="264">
        <v>8234</v>
      </c>
      <c r="D1897" s="264" t="s">
        <v>4041</v>
      </c>
      <c r="E1897" s="273">
        <v>16.883600000000001</v>
      </c>
      <c r="F1897" s="273">
        <v>54.557200000000002</v>
      </c>
      <c r="G1897" s="458" t="s">
        <v>3172</v>
      </c>
      <c r="H1897" s="496"/>
      <c r="I1897" s="249"/>
      <c r="J1897" s="302"/>
      <c r="K1897" s="302"/>
      <c r="L1897" s="302"/>
      <c r="M1897" s="302"/>
      <c r="N1897" s="447">
        <v>0</v>
      </c>
      <c r="O1897" s="302"/>
      <c r="P1897" s="241"/>
      <c r="Q1897" s="33">
        <f>[2]Metryka!$C$25</f>
        <v>0</v>
      </c>
      <c r="R1897" s="85">
        <f>[2]Metryka!$D$25</f>
        <v>0</v>
      </c>
      <c r="S1897" s="90">
        <f>[2]Metryka!$E$25</f>
        <v>0</v>
      </c>
      <c r="T1897" s="33">
        <v>0</v>
      </c>
      <c r="U1897" s="33">
        <v>0</v>
      </c>
      <c r="V1897" s="33">
        <v>0</v>
      </c>
      <c r="W1897" s="33">
        <v>0</v>
      </c>
      <c r="X1897" s="33">
        <v>0</v>
      </c>
      <c r="Y1897" s="33">
        <v>0</v>
      </c>
    </row>
    <row r="1898" spans="1:25" ht="15" customHeight="1">
      <c r="A1898" s="453">
        <f>[2]Metryka!$C$3</f>
        <v>0</v>
      </c>
      <c r="B1898" s="264" t="s">
        <v>1493</v>
      </c>
      <c r="C1898" s="264">
        <v>8235</v>
      </c>
      <c r="D1898" s="264"/>
      <c r="E1898" s="273"/>
      <c r="F1898" s="273"/>
      <c r="G1898" s="458" t="s">
        <v>3178</v>
      </c>
      <c r="H1898" s="496"/>
      <c r="I1898" s="249"/>
      <c r="J1898" s="302"/>
      <c r="K1898" s="302"/>
      <c r="L1898" s="302"/>
      <c r="M1898" s="302"/>
      <c r="N1898" s="447">
        <v>0</v>
      </c>
      <c r="O1898" s="302"/>
      <c r="P1898" s="241"/>
      <c r="Q1898" s="33">
        <f>[2]Metryka!$C$25</f>
        <v>0</v>
      </c>
      <c r="R1898" s="85">
        <f>[2]Metryka!$D$25</f>
        <v>0</v>
      </c>
      <c r="S1898" s="90">
        <f>[2]Metryka!$E$25</f>
        <v>0</v>
      </c>
      <c r="T1898" s="33" t="s">
        <v>7665</v>
      </c>
      <c r="U1898" s="33" t="s">
        <v>7666</v>
      </c>
      <c r="V1898" s="33" t="s">
        <v>7667</v>
      </c>
      <c r="W1898" s="33" t="s">
        <v>6968</v>
      </c>
      <c r="X1898" s="33" t="s">
        <v>4647</v>
      </c>
      <c r="Y1898" s="33" t="s">
        <v>7668</v>
      </c>
    </row>
    <row r="1899" spans="1:25" ht="15" customHeight="1">
      <c r="A1899" s="453">
        <f>[2]Metryka!$C$3</f>
        <v>0</v>
      </c>
      <c r="B1899" s="264" t="s">
        <v>1494</v>
      </c>
      <c r="C1899" s="264">
        <v>5392</v>
      </c>
      <c r="D1899" s="264"/>
      <c r="E1899" s="273"/>
      <c r="F1899" s="273"/>
      <c r="G1899" s="458" t="s">
        <v>3180</v>
      </c>
      <c r="H1899" s="496"/>
      <c r="I1899" s="249"/>
      <c r="J1899" s="302"/>
      <c r="K1899" s="302"/>
      <c r="L1899" s="302"/>
      <c r="M1899" s="302"/>
      <c r="N1899" s="447">
        <v>0</v>
      </c>
      <c r="O1899" s="302"/>
      <c r="P1899" s="241"/>
      <c r="Q1899" s="33">
        <f>[2]Metryka!$C$25</f>
        <v>0</v>
      </c>
      <c r="R1899" s="85">
        <f>[2]Metryka!$D$25</f>
        <v>0</v>
      </c>
      <c r="S1899" s="90">
        <f>[2]Metryka!$E$25</f>
        <v>0</v>
      </c>
      <c r="T1899" s="33" t="s">
        <v>7841</v>
      </c>
      <c r="U1899" s="33" t="s">
        <v>7842</v>
      </c>
      <c r="V1899" s="33" t="s">
        <v>7843</v>
      </c>
      <c r="W1899" s="33" t="s">
        <v>6169</v>
      </c>
      <c r="X1899" s="33" t="s">
        <v>4645</v>
      </c>
      <c r="Y1899" s="33" t="s">
        <v>7843</v>
      </c>
    </row>
    <row r="1900" spans="1:25" ht="15" customHeight="1">
      <c r="A1900" s="453">
        <f>[2]Metryka!$C$3</f>
        <v>0</v>
      </c>
      <c r="B1900" s="264" t="s">
        <v>1495</v>
      </c>
      <c r="C1900" s="264">
        <v>1287</v>
      </c>
      <c r="D1900" s="264" t="s">
        <v>4013</v>
      </c>
      <c r="E1900" s="273">
        <v>22.796600000000002</v>
      </c>
      <c r="F1900" s="273">
        <v>53.4026</v>
      </c>
      <c r="G1900" s="458" t="s">
        <v>3171</v>
      </c>
      <c r="H1900" s="496"/>
      <c r="I1900" s="249"/>
      <c r="J1900" s="302"/>
      <c r="K1900" s="302"/>
      <c r="L1900" s="302"/>
      <c r="M1900" s="302"/>
      <c r="N1900" s="447">
        <v>0</v>
      </c>
      <c r="O1900" s="302"/>
      <c r="P1900" s="241"/>
      <c r="Q1900" s="33">
        <f>[2]Metryka!$C$25</f>
        <v>0</v>
      </c>
      <c r="R1900" s="85">
        <f>[2]Metryka!$D$25</f>
        <v>0</v>
      </c>
      <c r="S1900" s="90">
        <f>[2]Metryka!$E$25</f>
        <v>0</v>
      </c>
      <c r="T1900" s="33" t="s">
        <v>1495</v>
      </c>
      <c r="U1900" s="33" t="s">
        <v>7844</v>
      </c>
      <c r="V1900" s="33" t="s">
        <v>6580</v>
      </c>
      <c r="W1900" s="33" t="s">
        <v>6581</v>
      </c>
      <c r="X1900" s="33" t="s">
        <v>4641</v>
      </c>
      <c r="Y1900" s="33" t="s">
        <v>7845</v>
      </c>
    </row>
    <row r="1901" spans="1:25" ht="15" customHeight="1">
      <c r="A1901" s="453">
        <f>[2]Metryka!$C$3</f>
        <v>0</v>
      </c>
      <c r="B1901" s="264" t="s">
        <v>3552</v>
      </c>
      <c r="C1901" s="264">
        <v>5393</v>
      </c>
      <c r="D1901" s="264"/>
      <c r="E1901" s="273"/>
      <c r="F1901" s="273"/>
      <c r="G1901" s="458" t="s">
        <v>3172</v>
      </c>
      <c r="H1901" s="496"/>
      <c r="I1901" s="249"/>
      <c r="J1901" s="302"/>
      <c r="K1901" s="302"/>
      <c r="L1901" s="302"/>
      <c r="M1901" s="302"/>
      <c r="N1901" s="447">
        <v>0</v>
      </c>
      <c r="O1901" s="302"/>
      <c r="P1901" s="241"/>
      <c r="Q1901" s="33">
        <f>[2]Metryka!$C$25</f>
        <v>0</v>
      </c>
      <c r="R1901" s="85">
        <f>[2]Metryka!$D$25</f>
        <v>0</v>
      </c>
      <c r="S1901" s="90">
        <f>[2]Metryka!$E$25</f>
        <v>0</v>
      </c>
      <c r="T1901" s="33">
        <v>0</v>
      </c>
      <c r="U1901" s="33">
        <v>0</v>
      </c>
      <c r="V1901" s="33">
        <v>0</v>
      </c>
      <c r="W1901" s="33">
        <v>0</v>
      </c>
      <c r="X1901" s="33">
        <v>0</v>
      </c>
      <c r="Y1901" s="33">
        <v>0</v>
      </c>
    </row>
    <row r="1902" spans="1:25" ht="15" customHeight="1">
      <c r="A1902" s="453">
        <f>[2]Metryka!$C$3</f>
        <v>0</v>
      </c>
      <c r="B1902" s="383" t="s">
        <v>1496</v>
      </c>
      <c r="C1902" s="383">
        <v>127</v>
      </c>
      <c r="D1902" s="383" t="s">
        <v>4175</v>
      </c>
      <c r="E1902" s="383">
        <v>19.9224</v>
      </c>
      <c r="F1902" s="383">
        <v>53.9191</v>
      </c>
      <c r="G1902" s="458" t="s">
        <v>3180</v>
      </c>
      <c r="H1902" s="496"/>
      <c r="I1902" s="504"/>
      <c r="J1902" s="448"/>
      <c r="K1902" s="448"/>
      <c r="L1902" s="448"/>
      <c r="M1902" s="448"/>
      <c r="N1902" s="447">
        <v>0</v>
      </c>
      <c r="O1902" s="448"/>
      <c r="P1902" s="241"/>
      <c r="Q1902" s="33">
        <f>[2]Metryka!$C$25</f>
        <v>0</v>
      </c>
      <c r="R1902" s="85">
        <f>[2]Metryka!$D$25</f>
        <v>0</v>
      </c>
      <c r="S1902" s="90">
        <f>[2]Metryka!$E$25</f>
        <v>0</v>
      </c>
      <c r="T1902" s="33" t="s">
        <v>1496</v>
      </c>
      <c r="U1902" s="33" t="s">
        <v>7846</v>
      </c>
      <c r="V1902" s="33" t="s">
        <v>7847</v>
      </c>
      <c r="W1902" s="33" t="s">
        <v>6709</v>
      </c>
      <c r="X1902" s="33" t="s">
        <v>4645</v>
      </c>
      <c r="Y1902" s="33" t="s">
        <v>7848</v>
      </c>
    </row>
    <row r="1903" spans="1:25" ht="15" customHeight="1">
      <c r="A1903" s="453">
        <f>[2]Metryka!$C$3</f>
        <v>0</v>
      </c>
      <c r="B1903" s="383" t="s">
        <v>1497</v>
      </c>
      <c r="C1903" s="383">
        <v>5394</v>
      </c>
      <c r="D1903" s="383" t="s">
        <v>4175</v>
      </c>
      <c r="E1903" s="383">
        <v>19.9468</v>
      </c>
      <c r="F1903" s="383">
        <v>53.909300000000002</v>
      </c>
      <c r="G1903" s="458" t="s">
        <v>3180</v>
      </c>
      <c r="H1903" s="496"/>
      <c r="I1903" s="504"/>
      <c r="J1903" s="448"/>
      <c r="K1903" s="448"/>
      <c r="L1903" s="448"/>
      <c r="M1903" s="448"/>
      <c r="N1903" s="447">
        <v>0</v>
      </c>
      <c r="O1903" s="448"/>
      <c r="P1903" s="241"/>
      <c r="Q1903" s="33">
        <f>[2]Metryka!$C$25</f>
        <v>0</v>
      </c>
      <c r="R1903" s="85">
        <f>[2]Metryka!$D$25</f>
        <v>0</v>
      </c>
      <c r="S1903" s="90">
        <f>[2]Metryka!$E$25</f>
        <v>0</v>
      </c>
      <c r="T1903" s="33" t="s">
        <v>1496</v>
      </c>
      <c r="U1903" s="33" t="s">
        <v>7846</v>
      </c>
      <c r="V1903" s="33" t="s">
        <v>7847</v>
      </c>
      <c r="W1903" s="33" t="s">
        <v>6709</v>
      </c>
      <c r="X1903" s="33" t="s">
        <v>4645</v>
      </c>
      <c r="Y1903" s="33" t="s">
        <v>7848</v>
      </c>
    </row>
    <row r="1904" spans="1:25" ht="15" customHeight="1">
      <c r="A1904" s="453">
        <f>[2]Metryka!$C$3</f>
        <v>0</v>
      </c>
      <c r="B1904" s="264" t="s">
        <v>1498</v>
      </c>
      <c r="C1904" s="264">
        <v>1288</v>
      </c>
      <c r="D1904" s="264" t="s">
        <v>4080</v>
      </c>
      <c r="E1904" s="273">
        <v>22.4969</v>
      </c>
      <c r="F1904" s="273">
        <v>52.195900000000002</v>
      </c>
      <c r="G1904" s="458" t="s">
        <v>3170</v>
      </c>
      <c r="H1904" s="496"/>
      <c r="I1904" s="249"/>
      <c r="J1904" s="302"/>
      <c r="K1904" s="302"/>
      <c r="L1904" s="302"/>
      <c r="M1904" s="302"/>
      <c r="N1904" s="447">
        <v>0</v>
      </c>
      <c r="O1904" s="302"/>
      <c r="P1904" s="241"/>
      <c r="Q1904" s="33">
        <f>[2]Metryka!$C$25</f>
        <v>0</v>
      </c>
      <c r="R1904" s="85">
        <f>[2]Metryka!$D$25</f>
        <v>0</v>
      </c>
      <c r="S1904" s="90">
        <f>[2]Metryka!$E$25</f>
        <v>0</v>
      </c>
      <c r="T1904" s="33" t="s">
        <v>1498</v>
      </c>
      <c r="U1904" s="33" t="s">
        <v>7849</v>
      </c>
      <c r="V1904" s="33" t="s">
        <v>7500</v>
      </c>
      <c r="W1904" s="33" t="s">
        <v>5265</v>
      </c>
      <c r="X1904" s="33" t="s">
        <v>4638</v>
      </c>
      <c r="Y1904" s="33" t="s">
        <v>7850</v>
      </c>
    </row>
    <row r="1905" spans="1:25" ht="15" customHeight="1">
      <c r="A1905" s="453">
        <f>[2]Metryka!$C$3</f>
        <v>0</v>
      </c>
      <c r="B1905" s="264" t="s">
        <v>1499</v>
      </c>
      <c r="C1905" s="264">
        <v>1289</v>
      </c>
      <c r="D1905" s="264" t="s">
        <v>4080</v>
      </c>
      <c r="E1905" s="273">
        <v>22.520600000000002</v>
      </c>
      <c r="F1905" s="273">
        <v>52.203099999999999</v>
      </c>
      <c r="G1905" s="458" t="s">
        <v>3170</v>
      </c>
      <c r="H1905" s="496"/>
      <c r="I1905" s="249"/>
      <c r="J1905" s="302"/>
      <c r="K1905" s="302"/>
      <c r="L1905" s="302"/>
      <c r="M1905" s="302"/>
      <c r="N1905" s="447">
        <v>0</v>
      </c>
      <c r="O1905" s="302"/>
      <c r="P1905" s="241"/>
      <c r="Q1905" s="33">
        <f>[2]Metryka!$C$25</f>
        <v>0</v>
      </c>
      <c r="R1905" s="85">
        <f>[2]Metryka!$D$25</f>
        <v>0</v>
      </c>
      <c r="S1905" s="90">
        <f>[2]Metryka!$E$25</f>
        <v>0</v>
      </c>
      <c r="T1905" s="33" t="s">
        <v>1498</v>
      </c>
      <c r="U1905" s="33" t="s">
        <v>7849</v>
      </c>
      <c r="V1905" s="33" t="s">
        <v>7500</v>
      </c>
      <c r="W1905" s="33" t="s">
        <v>5265</v>
      </c>
      <c r="X1905" s="33" t="s">
        <v>4638</v>
      </c>
      <c r="Y1905" s="33" t="s">
        <v>7850</v>
      </c>
    </row>
    <row r="1906" spans="1:25" ht="15" customHeight="1">
      <c r="A1906" s="453">
        <f>[2]Metryka!$C$3</f>
        <v>0</v>
      </c>
      <c r="B1906" s="264" t="s">
        <v>1500</v>
      </c>
      <c r="C1906" s="264">
        <v>3181</v>
      </c>
      <c r="D1906" s="264" t="s">
        <v>4150</v>
      </c>
      <c r="E1906" s="273">
        <v>22.186800000000002</v>
      </c>
      <c r="F1906" s="273">
        <v>49.4621</v>
      </c>
      <c r="G1906" s="458" t="s">
        <v>3173</v>
      </c>
      <c r="H1906" s="496"/>
      <c r="I1906" s="249"/>
      <c r="J1906" s="302"/>
      <c r="K1906" s="302"/>
      <c r="L1906" s="302"/>
      <c r="M1906" s="302"/>
      <c r="N1906" s="447">
        <v>0</v>
      </c>
      <c r="O1906" s="302"/>
      <c r="P1906" s="241"/>
      <c r="Q1906" s="33">
        <f>[2]Metryka!$C$25</f>
        <v>0</v>
      </c>
      <c r="R1906" s="85">
        <f>[2]Metryka!$D$25</f>
        <v>0</v>
      </c>
      <c r="S1906" s="90">
        <f>[2]Metryka!$E$25</f>
        <v>0</v>
      </c>
      <c r="T1906" s="33" t="s">
        <v>2834</v>
      </c>
      <c r="U1906" s="33" t="s">
        <v>6573</v>
      </c>
      <c r="V1906" s="33" t="s">
        <v>6574</v>
      </c>
      <c r="W1906" s="33" t="s">
        <v>5920</v>
      </c>
      <c r="X1906" s="33" t="s">
        <v>4640</v>
      </c>
      <c r="Y1906" s="33" t="s">
        <v>6575</v>
      </c>
    </row>
    <row r="1907" spans="1:25" ht="15" customHeight="1">
      <c r="A1907" s="453">
        <f>[2]Metryka!$C$3</f>
        <v>0</v>
      </c>
      <c r="B1907" s="264" t="s">
        <v>3553</v>
      </c>
      <c r="C1907" s="264">
        <v>1290</v>
      </c>
      <c r="D1907" s="264" t="s">
        <v>4141</v>
      </c>
      <c r="E1907" s="273">
        <v>23.392700000000001</v>
      </c>
      <c r="F1907" s="273">
        <v>52.730400000000003</v>
      </c>
      <c r="G1907" s="458" t="s">
        <v>3171</v>
      </c>
      <c r="H1907" s="496"/>
      <c r="I1907" s="249"/>
      <c r="J1907" s="302"/>
      <c r="K1907" s="302"/>
      <c r="L1907" s="302"/>
      <c r="M1907" s="302"/>
      <c r="N1907" s="447">
        <v>0</v>
      </c>
      <c r="O1907" s="302"/>
      <c r="P1907" s="241"/>
      <c r="Q1907" s="33">
        <f>[2]Metryka!$C$25</f>
        <v>0</v>
      </c>
      <c r="R1907" s="85">
        <f>[2]Metryka!$D$25</f>
        <v>0</v>
      </c>
      <c r="S1907" s="90">
        <f>[2]Metryka!$E$25</f>
        <v>0</v>
      </c>
      <c r="T1907" s="33" t="s">
        <v>7851</v>
      </c>
      <c r="U1907" s="33" t="s">
        <v>7852</v>
      </c>
      <c r="V1907" s="33" t="s">
        <v>7853</v>
      </c>
      <c r="W1907" s="33" t="s">
        <v>5328</v>
      </c>
      <c r="X1907" s="33" t="s">
        <v>4641</v>
      </c>
      <c r="Y1907" s="33" t="s">
        <v>7853</v>
      </c>
    </row>
    <row r="1908" spans="1:25" ht="15" customHeight="1">
      <c r="A1908" s="453">
        <f>[2]Metryka!$C$3</f>
        <v>0</v>
      </c>
      <c r="B1908" s="264" t="s">
        <v>1501</v>
      </c>
      <c r="C1908" s="264">
        <v>5396</v>
      </c>
      <c r="D1908" s="264" t="s">
        <v>4371</v>
      </c>
      <c r="E1908" s="273">
        <v>18.686499999999999</v>
      </c>
      <c r="F1908" s="273">
        <v>53.837200000000003</v>
      </c>
      <c r="G1908" s="458" t="s">
        <v>3172</v>
      </c>
      <c r="H1908" s="496"/>
      <c r="I1908" s="249"/>
      <c r="J1908" s="302"/>
      <c r="K1908" s="302"/>
      <c r="L1908" s="302"/>
      <c r="M1908" s="302"/>
      <c r="N1908" s="447">
        <v>0</v>
      </c>
      <c r="O1908" s="302"/>
      <c r="P1908" s="241"/>
      <c r="Q1908" s="33">
        <f>[2]Metryka!$C$25</f>
        <v>0</v>
      </c>
      <c r="R1908" s="85">
        <f>[2]Metryka!$D$25</f>
        <v>0</v>
      </c>
      <c r="S1908" s="90">
        <f>[2]Metryka!$E$25</f>
        <v>0</v>
      </c>
      <c r="T1908" s="33" t="s">
        <v>1501</v>
      </c>
      <c r="U1908" s="33" t="s">
        <v>1501</v>
      </c>
      <c r="V1908" s="33" t="s">
        <v>7734</v>
      </c>
      <c r="W1908" s="33" t="s">
        <v>5844</v>
      </c>
      <c r="X1908" s="33" t="s">
        <v>4642</v>
      </c>
      <c r="Y1908" s="33" t="s">
        <v>7734</v>
      </c>
    </row>
    <row r="1909" spans="1:25" ht="15" customHeight="1">
      <c r="A1909" s="453">
        <f>[2]Metryka!$C$3</f>
        <v>0</v>
      </c>
      <c r="B1909" s="264" t="s">
        <v>1502</v>
      </c>
      <c r="C1909" s="264">
        <v>8236</v>
      </c>
      <c r="D1909" s="264" t="s">
        <v>3995</v>
      </c>
      <c r="E1909" s="273">
        <v>15.1555</v>
      </c>
      <c r="F1909" s="273">
        <v>53.218499999999999</v>
      </c>
      <c r="G1909" s="458" t="s">
        <v>3178</v>
      </c>
      <c r="H1909" s="496"/>
      <c r="I1909" s="249"/>
      <c r="J1909" s="302"/>
      <c r="K1909" s="302"/>
      <c r="L1909" s="302"/>
      <c r="M1909" s="302"/>
      <c r="N1909" s="447">
        <v>0</v>
      </c>
      <c r="O1909" s="302"/>
      <c r="P1909" s="241"/>
      <c r="Q1909" s="33">
        <f>[2]Metryka!$C$25</f>
        <v>0</v>
      </c>
      <c r="R1909" s="85">
        <f>[2]Metryka!$D$25</f>
        <v>0</v>
      </c>
      <c r="S1909" s="90">
        <f>[2]Metryka!$E$25</f>
        <v>0</v>
      </c>
      <c r="T1909" s="33" t="s">
        <v>518</v>
      </c>
      <c r="U1909" s="33" t="s">
        <v>518</v>
      </c>
      <c r="V1909" s="33" t="s">
        <v>6725</v>
      </c>
      <c r="W1909" s="33" t="s">
        <v>5124</v>
      </c>
      <c r="X1909" s="33" t="s">
        <v>4647</v>
      </c>
      <c r="Y1909" s="33" t="s">
        <v>6725</v>
      </c>
    </row>
    <row r="1910" spans="1:25" ht="15" customHeight="1">
      <c r="A1910" s="453">
        <f>[2]Metryka!$C$3</f>
        <v>0</v>
      </c>
      <c r="B1910" s="264" t="s">
        <v>1503</v>
      </c>
      <c r="C1910" s="264">
        <v>7291</v>
      </c>
      <c r="D1910" s="264" t="s">
        <v>4152</v>
      </c>
      <c r="E1910" s="273">
        <v>16.852399999999999</v>
      </c>
      <c r="F1910" s="273">
        <v>52.241</v>
      </c>
      <c r="G1910" s="458" t="s">
        <v>3168</v>
      </c>
      <c r="H1910" s="496"/>
      <c r="I1910" s="249"/>
      <c r="J1910" s="302"/>
      <c r="K1910" s="302"/>
      <c r="L1910" s="302"/>
      <c r="M1910" s="302"/>
      <c r="N1910" s="447">
        <v>0</v>
      </c>
      <c r="O1910" s="302"/>
      <c r="P1910" s="241"/>
      <c r="Q1910" s="33">
        <f>[2]Metryka!$C$25</f>
        <v>0</v>
      </c>
      <c r="R1910" s="85">
        <f>[2]Metryka!$D$25</f>
        <v>0</v>
      </c>
      <c r="S1910" s="90">
        <f>[2]Metryka!$E$25</f>
        <v>0</v>
      </c>
      <c r="T1910" s="33" t="s">
        <v>1503</v>
      </c>
      <c r="U1910" s="33" t="s">
        <v>7854</v>
      </c>
      <c r="V1910" s="33" t="s">
        <v>6759</v>
      </c>
      <c r="W1910" s="33" t="s">
        <v>5928</v>
      </c>
      <c r="X1910" s="33" t="s">
        <v>4646</v>
      </c>
      <c r="Y1910" s="33" t="s">
        <v>7855</v>
      </c>
    </row>
    <row r="1911" spans="1:25" ht="15" customHeight="1">
      <c r="A1911" s="453">
        <f>[2]Metryka!$C$3</f>
        <v>0</v>
      </c>
      <c r="B1911" s="264" t="s">
        <v>3554</v>
      </c>
      <c r="C1911" s="264">
        <v>7292</v>
      </c>
      <c r="D1911" s="264"/>
      <c r="E1911" s="273"/>
      <c r="F1911" s="273"/>
      <c r="G1911" s="458" t="s">
        <v>3168</v>
      </c>
      <c r="H1911" s="496"/>
      <c r="I1911" s="249"/>
      <c r="J1911" s="302"/>
      <c r="K1911" s="302"/>
      <c r="L1911" s="302"/>
      <c r="M1911" s="302"/>
      <c r="N1911" s="447">
        <v>0</v>
      </c>
      <c r="O1911" s="302"/>
      <c r="P1911" s="241"/>
      <c r="Q1911" s="33">
        <f>[2]Metryka!$C$25</f>
        <v>0</v>
      </c>
      <c r="R1911" s="85">
        <f>[2]Metryka!$D$25</f>
        <v>0</v>
      </c>
      <c r="S1911" s="90">
        <f>[2]Metryka!$E$25</f>
        <v>0</v>
      </c>
      <c r="T1911" s="33">
        <v>0</v>
      </c>
      <c r="U1911" s="33">
        <v>0</v>
      </c>
      <c r="V1911" s="33">
        <v>0</v>
      </c>
      <c r="W1911" s="33">
        <v>0</v>
      </c>
      <c r="X1911" s="33">
        <v>0</v>
      </c>
      <c r="Y1911" s="33">
        <v>0</v>
      </c>
    </row>
    <row r="1912" spans="1:25" ht="15" customHeight="1">
      <c r="A1912" s="453">
        <f>[2]Metryka!$C$3</f>
        <v>0</v>
      </c>
      <c r="B1912" s="264" t="s">
        <v>1504</v>
      </c>
      <c r="C1912" s="264">
        <v>2155</v>
      </c>
      <c r="D1912" s="264" t="s">
        <v>4205</v>
      </c>
      <c r="E1912" s="273">
        <v>22.1097</v>
      </c>
      <c r="F1912" s="273">
        <v>50.5242</v>
      </c>
      <c r="G1912" s="458" t="s">
        <v>3173</v>
      </c>
      <c r="H1912" s="496"/>
      <c r="I1912" s="249"/>
      <c r="J1912" s="302"/>
      <c r="K1912" s="302"/>
      <c r="L1912" s="302"/>
      <c r="M1912" s="302"/>
      <c r="N1912" s="447">
        <v>0</v>
      </c>
      <c r="O1912" s="302"/>
      <c r="P1912" s="241"/>
      <c r="Q1912" s="33">
        <f>[2]Metryka!$C$25</f>
        <v>0</v>
      </c>
      <c r="R1912" s="85">
        <f>[2]Metryka!$D$25</f>
        <v>0</v>
      </c>
      <c r="S1912" s="90">
        <f>[2]Metryka!$E$25</f>
        <v>0</v>
      </c>
      <c r="T1912" s="33" t="s">
        <v>1575</v>
      </c>
      <c r="U1912" s="33" t="s">
        <v>7856</v>
      </c>
      <c r="V1912" s="33" t="s">
        <v>7857</v>
      </c>
      <c r="W1912" s="33" t="s">
        <v>5447</v>
      </c>
      <c r="X1912" s="33" t="s">
        <v>4640</v>
      </c>
      <c r="Y1912" s="33" t="s">
        <v>7858</v>
      </c>
    </row>
    <row r="1913" spans="1:25" ht="15" customHeight="1">
      <c r="A1913" s="453">
        <f>[2]Metryka!$C$3</f>
        <v>0</v>
      </c>
      <c r="B1913" s="264" t="s">
        <v>4950</v>
      </c>
      <c r="C1913" s="264">
        <v>-54</v>
      </c>
      <c r="D1913" s="264"/>
      <c r="E1913" s="273"/>
      <c r="F1913" s="273"/>
      <c r="G1913" s="458" t="s">
        <v>3167</v>
      </c>
      <c r="H1913" s="496"/>
      <c r="I1913" s="249"/>
      <c r="J1913" s="302"/>
      <c r="K1913" s="302"/>
      <c r="L1913" s="302"/>
      <c r="M1913" s="302"/>
      <c r="N1913" s="447">
        <v>0</v>
      </c>
      <c r="O1913" s="302"/>
      <c r="P1913" s="241"/>
      <c r="Q1913" s="33">
        <f>[2]Metryka!$C$25</f>
        <v>0</v>
      </c>
      <c r="R1913" s="85">
        <f>[2]Metryka!$D$25</f>
        <v>0</v>
      </c>
      <c r="S1913" s="90">
        <f>[2]Metryka!$E$25</f>
        <v>0</v>
      </c>
      <c r="T1913" s="33">
        <v>0</v>
      </c>
      <c r="U1913" s="33">
        <v>0</v>
      </c>
      <c r="V1913" s="33">
        <v>0</v>
      </c>
      <c r="W1913" s="33">
        <v>0</v>
      </c>
      <c r="X1913" s="33">
        <v>0</v>
      </c>
      <c r="Y1913" s="33">
        <v>0</v>
      </c>
    </row>
    <row r="1914" spans="1:25" ht="15" customHeight="1">
      <c r="A1914" s="453">
        <f>[2]Metryka!$C$3</f>
        <v>0</v>
      </c>
      <c r="B1914" s="264" t="s">
        <v>4949</v>
      </c>
      <c r="C1914" s="264">
        <v>-215</v>
      </c>
      <c r="D1914" s="264"/>
      <c r="E1914" s="273"/>
      <c r="F1914" s="273"/>
      <c r="G1914" s="458" t="s">
        <v>3173</v>
      </c>
      <c r="H1914" s="496"/>
      <c r="I1914" s="249"/>
      <c r="J1914" s="302"/>
      <c r="K1914" s="302"/>
      <c r="L1914" s="302"/>
      <c r="M1914" s="302"/>
      <c r="N1914" s="447">
        <v>0</v>
      </c>
      <c r="O1914" s="302"/>
      <c r="P1914" s="241"/>
      <c r="Q1914" s="33">
        <f>[2]Metryka!$C$25</f>
        <v>0</v>
      </c>
      <c r="R1914" s="85">
        <f>[2]Metryka!$D$25</f>
        <v>0</v>
      </c>
      <c r="S1914" s="90">
        <f>[2]Metryka!$E$25</f>
        <v>0</v>
      </c>
      <c r="T1914" s="33">
        <v>0</v>
      </c>
      <c r="U1914" s="33">
        <v>0</v>
      </c>
      <c r="V1914" s="33">
        <v>0</v>
      </c>
      <c r="W1914" s="33">
        <v>0</v>
      </c>
      <c r="X1914" s="33">
        <v>0</v>
      </c>
      <c r="Y1914" s="33">
        <v>0</v>
      </c>
    </row>
    <row r="1915" spans="1:25" ht="15" customHeight="1">
      <c r="A1915" s="453">
        <f>[2]Metryka!$C$3</f>
        <v>0</v>
      </c>
      <c r="B1915" s="264" t="s">
        <v>1505</v>
      </c>
      <c r="C1915" s="264">
        <v>7293</v>
      </c>
      <c r="D1915" s="264" t="s">
        <v>4063</v>
      </c>
      <c r="E1915" s="273">
        <v>15.3941</v>
      </c>
      <c r="F1915" s="273">
        <v>52.269300000000001</v>
      </c>
      <c r="G1915" s="458" t="s">
        <v>3174</v>
      </c>
      <c r="H1915" s="496"/>
      <c r="I1915" s="249"/>
      <c r="J1915" s="302"/>
      <c r="K1915" s="302"/>
      <c r="L1915" s="302"/>
      <c r="M1915" s="302"/>
      <c r="N1915" s="447">
        <v>0</v>
      </c>
      <c r="O1915" s="302"/>
      <c r="P1915" s="241"/>
      <c r="Q1915" s="33">
        <f>[2]Metryka!$C$25</f>
        <v>0</v>
      </c>
      <c r="R1915" s="85">
        <f>[2]Metryka!$D$25</f>
        <v>0</v>
      </c>
      <c r="S1915" s="90">
        <f>[2]Metryka!$E$25</f>
        <v>0</v>
      </c>
      <c r="T1915" s="33" t="s">
        <v>6782</v>
      </c>
      <c r="U1915" s="33" t="s">
        <v>6782</v>
      </c>
      <c r="V1915" s="33" t="s">
        <v>7859</v>
      </c>
      <c r="W1915" s="33" t="s">
        <v>6438</v>
      </c>
      <c r="X1915" s="33" t="s">
        <v>4635</v>
      </c>
      <c r="Y1915" s="33" t="s">
        <v>6784</v>
      </c>
    </row>
    <row r="1916" spans="1:25" ht="15" customHeight="1">
      <c r="A1916" s="453">
        <f>[2]Metryka!$C$3</f>
        <v>0</v>
      </c>
      <c r="B1916" s="264" t="s">
        <v>1506</v>
      </c>
      <c r="C1916" s="264">
        <v>1291</v>
      </c>
      <c r="D1916" s="264" t="s">
        <v>4163</v>
      </c>
      <c r="E1916" s="273">
        <v>21.4421</v>
      </c>
      <c r="F1916" s="273">
        <v>52.518999999999998</v>
      </c>
      <c r="G1916" s="458" t="s">
        <v>3170</v>
      </c>
      <c r="H1916" s="496"/>
      <c r="I1916" s="249"/>
      <c r="J1916" s="302"/>
      <c r="K1916" s="302"/>
      <c r="L1916" s="302"/>
      <c r="M1916" s="302"/>
      <c r="N1916" s="447">
        <v>0</v>
      </c>
      <c r="O1916" s="302"/>
      <c r="P1916" s="241"/>
      <c r="Q1916" s="33">
        <f>[2]Metryka!$C$25</f>
        <v>0</v>
      </c>
      <c r="R1916" s="85">
        <f>[2]Metryka!$D$25</f>
        <v>0</v>
      </c>
      <c r="S1916" s="90">
        <f>[2]Metryka!$E$25</f>
        <v>0</v>
      </c>
      <c r="T1916" s="33" t="s">
        <v>7033</v>
      </c>
      <c r="U1916" s="33" t="s">
        <v>7034</v>
      </c>
      <c r="V1916" s="33" t="s">
        <v>7035</v>
      </c>
      <c r="W1916" s="33" t="s">
        <v>6638</v>
      </c>
      <c r="X1916" s="33" t="s">
        <v>4638</v>
      </c>
      <c r="Y1916" s="33" t="s">
        <v>7035</v>
      </c>
    </row>
    <row r="1917" spans="1:25" ht="15" customHeight="1">
      <c r="A1917" s="453">
        <f>[2]Metryka!$C$3</f>
        <v>0</v>
      </c>
      <c r="B1917" s="264" t="s">
        <v>1507</v>
      </c>
      <c r="C1917" s="264">
        <v>8238</v>
      </c>
      <c r="D1917" s="264" t="s">
        <v>3998</v>
      </c>
      <c r="E1917" s="273">
        <v>14.94</v>
      </c>
      <c r="F1917" s="273">
        <v>53.573999999999998</v>
      </c>
      <c r="G1917" s="458" t="s">
        <v>3178</v>
      </c>
      <c r="H1917" s="496"/>
      <c r="I1917" s="249"/>
      <c r="J1917" s="302"/>
      <c r="K1917" s="302"/>
      <c r="L1917" s="302"/>
      <c r="M1917" s="302"/>
      <c r="N1917" s="447">
        <v>0</v>
      </c>
      <c r="O1917" s="302"/>
      <c r="P1917" s="241"/>
      <c r="Q1917" s="33">
        <f>[2]Metryka!$C$25</f>
        <v>0</v>
      </c>
      <c r="R1917" s="85">
        <f>[2]Metryka!$D$25</f>
        <v>0</v>
      </c>
      <c r="S1917" s="90">
        <f>[2]Metryka!$E$25</f>
        <v>0</v>
      </c>
      <c r="T1917" s="33" t="s">
        <v>672</v>
      </c>
      <c r="U1917" s="33" t="s">
        <v>6108</v>
      </c>
      <c r="V1917" s="33" t="s">
        <v>6109</v>
      </c>
      <c r="W1917" s="33" t="s">
        <v>6110</v>
      </c>
      <c r="X1917" s="33" t="s">
        <v>4647</v>
      </c>
      <c r="Y1917" s="33" t="s">
        <v>6111</v>
      </c>
    </row>
    <row r="1918" spans="1:25" ht="15" customHeight="1">
      <c r="A1918" s="453">
        <f>[2]Metryka!$C$3</f>
        <v>0</v>
      </c>
      <c r="B1918" s="264" t="s">
        <v>1508</v>
      </c>
      <c r="C1918" s="264">
        <v>1292</v>
      </c>
      <c r="D1918" s="264" t="s">
        <v>3996</v>
      </c>
      <c r="E1918" s="273">
        <v>19.700500000000002</v>
      </c>
      <c r="F1918" s="273">
        <v>51.503700000000002</v>
      </c>
      <c r="G1918" s="458" t="s">
        <v>3169</v>
      </c>
      <c r="H1918" s="496"/>
      <c r="I1918" s="249"/>
      <c r="J1918" s="302"/>
      <c r="K1918" s="302"/>
      <c r="L1918" s="302"/>
      <c r="M1918" s="302"/>
      <c r="N1918" s="447">
        <v>0</v>
      </c>
      <c r="O1918" s="302"/>
      <c r="P1918" s="241"/>
      <c r="Q1918" s="33">
        <f>[2]Metryka!$C$25</f>
        <v>0</v>
      </c>
      <c r="R1918" s="85">
        <f>[2]Metryka!$D$25</f>
        <v>0</v>
      </c>
      <c r="S1918" s="90">
        <f>[2]Metryka!$E$25</f>
        <v>0</v>
      </c>
      <c r="T1918" s="33" t="s">
        <v>1508</v>
      </c>
      <c r="U1918" s="33" t="s">
        <v>5989</v>
      </c>
      <c r="V1918" s="33" t="s">
        <v>5990</v>
      </c>
      <c r="W1918" s="33" t="s">
        <v>5991</v>
      </c>
      <c r="X1918" s="33" t="s">
        <v>4636</v>
      </c>
      <c r="Y1918" s="33" t="s">
        <v>5990</v>
      </c>
    </row>
    <row r="1919" spans="1:25" ht="15" customHeight="1">
      <c r="A1919" s="453">
        <f>[2]Metryka!$C$3</f>
        <v>0</v>
      </c>
      <c r="B1919" s="264" t="s">
        <v>1509</v>
      </c>
      <c r="C1919" s="264">
        <v>3182</v>
      </c>
      <c r="D1919" s="264" t="s">
        <v>4029</v>
      </c>
      <c r="E1919" s="273">
        <v>21.1221</v>
      </c>
      <c r="F1919" s="273">
        <v>49.697099999999999</v>
      </c>
      <c r="G1919" s="458" t="s">
        <v>3166</v>
      </c>
      <c r="H1919" s="496"/>
      <c r="I1919" s="249"/>
      <c r="J1919" s="302"/>
      <c r="K1919" s="302"/>
      <c r="L1919" s="302"/>
      <c r="M1919" s="302"/>
      <c r="N1919" s="447">
        <v>0</v>
      </c>
      <c r="O1919" s="302"/>
      <c r="P1919" s="241"/>
      <c r="Q1919" s="33">
        <f>[2]Metryka!$C$25</f>
        <v>0</v>
      </c>
      <c r="R1919" s="85">
        <f>[2]Metryka!$D$25</f>
        <v>0</v>
      </c>
      <c r="S1919" s="90">
        <f>[2]Metryka!$E$25</f>
        <v>0</v>
      </c>
      <c r="T1919" s="33" t="s">
        <v>1508</v>
      </c>
      <c r="U1919" s="33" t="s">
        <v>1508</v>
      </c>
      <c r="V1919" s="33" t="s">
        <v>7860</v>
      </c>
      <c r="W1919" s="33" t="s">
        <v>6125</v>
      </c>
      <c r="X1919" s="33" t="s">
        <v>4637</v>
      </c>
      <c r="Y1919" s="33" t="s">
        <v>5990</v>
      </c>
    </row>
    <row r="1920" spans="1:25" ht="15" customHeight="1">
      <c r="A1920" s="453">
        <f>[2]Metryka!$C$3</f>
        <v>0</v>
      </c>
      <c r="B1920" s="264" t="s">
        <v>1510</v>
      </c>
      <c r="C1920" s="264">
        <v>5397</v>
      </c>
      <c r="D1920" s="264" t="s">
        <v>4037</v>
      </c>
      <c r="E1920" s="273">
        <v>17.488099999999999</v>
      </c>
      <c r="F1920" s="273">
        <v>53.642000000000003</v>
      </c>
      <c r="G1920" s="458" t="s">
        <v>3172</v>
      </c>
      <c r="H1920" s="496"/>
      <c r="I1920" s="249"/>
      <c r="J1920" s="302"/>
      <c r="K1920" s="302"/>
      <c r="L1920" s="302"/>
      <c r="M1920" s="302"/>
      <c r="N1920" s="447">
        <v>0</v>
      </c>
      <c r="O1920" s="302"/>
      <c r="P1920" s="241"/>
      <c r="Q1920" s="33">
        <f>[2]Metryka!$C$25</f>
        <v>0</v>
      </c>
      <c r="R1920" s="85">
        <f>[2]Metryka!$D$25</f>
        <v>0</v>
      </c>
      <c r="S1920" s="90">
        <f>[2]Metryka!$E$25</f>
        <v>0</v>
      </c>
      <c r="T1920" s="33" t="s">
        <v>335</v>
      </c>
      <c r="U1920" s="33" t="s">
        <v>5689</v>
      </c>
      <c r="V1920" s="33" t="s">
        <v>5690</v>
      </c>
      <c r="W1920" s="33" t="s">
        <v>5691</v>
      </c>
      <c r="X1920" s="33" t="s">
        <v>4642</v>
      </c>
      <c r="Y1920" s="33" t="s">
        <v>5690</v>
      </c>
    </row>
    <row r="1921" spans="1:25" ht="15" customHeight="1">
      <c r="A1921" s="453">
        <f>[2]Metryka!$C$3</f>
        <v>0</v>
      </c>
      <c r="B1921" s="264" t="s">
        <v>1511</v>
      </c>
      <c r="C1921" s="264">
        <v>6280</v>
      </c>
      <c r="D1921" s="264" t="s">
        <v>4075</v>
      </c>
      <c r="E1921" s="273">
        <v>16.5806</v>
      </c>
      <c r="F1921" s="273">
        <v>50.771900000000002</v>
      </c>
      <c r="G1921" s="458" t="s">
        <v>3184</v>
      </c>
      <c r="H1921" s="496"/>
      <c r="I1921" s="249"/>
      <c r="J1921" s="302"/>
      <c r="K1921" s="302"/>
      <c r="L1921" s="302"/>
      <c r="M1921" s="302"/>
      <c r="N1921" s="447">
        <v>0</v>
      </c>
      <c r="O1921" s="302"/>
      <c r="P1921" s="241"/>
      <c r="Q1921" s="33">
        <f>[2]Metryka!$C$25</f>
        <v>0</v>
      </c>
      <c r="R1921" s="85">
        <f>[2]Metryka!$D$25</f>
        <v>0</v>
      </c>
      <c r="S1921" s="90">
        <f>[2]Metryka!$E$25</f>
        <v>0</v>
      </c>
      <c r="T1921" s="33" t="s">
        <v>6796</v>
      </c>
      <c r="U1921" s="33" t="s">
        <v>7861</v>
      </c>
      <c r="V1921" s="33" t="s">
        <v>7862</v>
      </c>
      <c r="W1921" s="33" t="s">
        <v>6798</v>
      </c>
      <c r="X1921" s="33" t="s">
        <v>4632</v>
      </c>
      <c r="Y1921" s="33" t="s">
        <v>7862</v>
      </c>
    </row>
    <row r="1922" spans="1:25" ht="15" customHeight="1">
      <c r="A1922" s="453">
        <f>[2]Metryka!$C$3</f>
        <v>0</v>
      </c>
      <c r="B1922" s="264" t="s">
        <v>1512</v>
      </c>
      <c r="C1922" s="264">
        <v>2156</v>
      </c>
      <c r="D1922" s="264" t="s">
        <v>3947</v>
      </c>
      <c r="E1922" s="273">
        <v>22.423500000000001</v>
      </c>
      <c r="F1922" s="273">
        <v>51.221499999999999</v>
      </c>
      <c r="G1922" s="458" t="s">
        <v>3191</v>
      </c>
      <c r="H1922" s="496"/>
      <c r="I1922" s="249"/>
      <c r="J1922" s="302"/>
      <c r="K1922" s="302"/>
      <c r="L1922" s="302"/>
      <c r="M1922" s="302"/>
      <c r="N1922" s="447">
        <v>0</v>
      </c>
      <c r="O1922" s="302"/>
      <c r="P1922" s="241"/>
      <c r="Q1922" s="33">
        <f>[2]Metryka!$C$25</f>
        <v>0</v>
      </c>
      <c r="R1922" s="85">
        <f>[2]Metryka!$D$25</f>
        <v>0</v>
      </c>
      <c r="S1922" s="90">
        <f>[2]Metryka!$E$25</f>
        <v>0</v>
      </c>
      <c r="T1922" s="33" t="s">
        <v>7863</v>
      </c>
      <c r="U1922" s="33" t="s">
        <v>7864</v>
      </c>
      <c r="V1922" s="33" t="s">
        <v>7865</v>
      </c>
      <c r="W1922" s="33" t="s">
        <v>6394</v>
      </c>
      <c r="X1922" s="33" t="s">
        <v>4634</v>
      </c>
      <c r="Y1922" s="33" t="s">
        <v>7865</v>
      </c>
    </row>
    <row r="1923" spans="1:25" ht="15" customHeight="1">
      <c r="A1923" s="453">
        <f>[2]Metryka!$C$3</f>
        <v>0</v>
      </c>
      <c r="B1923" s="264" t="s">
        <v>1513</v>
      </c>
      <c r="C1923" s="264">
        <v>2157</v>
      </c>
      <c r="D1923" s="264" t="s">
        <v>3947</v>
      </c>
      <c r="E1923" s="273">
        <v>22.359300000000001</v>
      </c>
      <c r="F1923" s="273">
        <v>51.243899999999996</v>
      </c>
      <c r="G1923" s="458" t="s">
        <v>3191</v>
      </c>
      <c r="H1923" s="496"/>
      <c r="I1923" s="249"/>
      <c r="J1923" s="302"/>
      <c r="K1923" s="302"/>
      <c r="L1923" s="302"/>
      <c r="M1923" s="302"/>
      <c r="N1923" s="447">
        <v>0</v>
      </c>
      <c r="O1923" s="302"/>
      <c r="P1923" s="241"/>
      <c r="Q1923" s="33">
        <f>[2]Metryka!$C$25</f>
        <v>0</v>
      </c>
      <c r="R1923" s="85">
        <f>[2]Metryka!$D$25</f>
        <v>0</v>
      </c>
      <c r="S1923" s="90">
        <f>[2]Metryka!$E$25</f>
        <v>0</v>
      </c>
      <c r="T1923" s="33" t="s">
        <v>7863</v>
      </c>
      <c r="U1923" s="33" t="s">
        <v>7864</v>
      </c>
      <c r="V1923" s="33" t="s">
        <v>7865</v>
      </c>
      <c r="W1923" s="33" t="s">
        <v>6394</v>
      </c>
      <c r="X1923" s="33" t="s">
        <v>4634</v>
      </c>
      <c r="Y1923" s="33" t="s">
        <v>7865</v>
      </c>
    </row>
    <row r="1924" spans="1:25" ht="15" customHeight="1">
      <c r="A1924" s="453">
        <f>[2]Metryka!$C$3</f>
        <v>0</v>
      </c>
      <c r="B1924" s="264" t="s">
        <v>1514</v>
      </c>
      <c r="C1924" s="264"/>
      <c r="D1924" s="264" t="s">
        <v>4369</v>
      </c>
      <c r="E1924" s="273">
        <v>16.747900000000001</v>
      </c>
      <c r="F1924" s="273">
        <v>53.100200000000001</v>
      </c>
      <c r="G1924" s="458" t="s">
        <v>3168</v>
      </c>
      <c r="H1924" s="496"/>
      <c r="I1924" s="249"/>
      <c r="J1924" s="302"/>
      <c r="K1924" s="302"/>
      <c r="L1924" s="302"/>
      <c r="M1924" s="302"/>
      <c r="N1924" s="447">
        <v>0</v>
      </c>
      <c r="O1924" s="302"/>
      <c r="P1924" s="241"/>
      <c r="Q1924" s="33">
        <f>[2]Metryka!$C$25</f>
        <v>0</v>
      </c>
      <c r="R1924" s="85">
        <f>[2]Metryka!$D$25</f>
        <v>0</v>
      </c>
      <c r="S1924" s="90">
        <f>[2]Metryka!$E$25</f>
        <v>0</v>
      </c>
      <c r="T1924" s="33" t="s">
        <v>4996</v>
      </c>
      <c r="U1924" s="33" t="s">
        <v>5666</v>
      </c>
      <c r="V1924" s="33" t="s">
        <v>5667</v>
      </c>
      <c r="W1924" s="33" t="s">
        <v>5656</v>
      </c>
      <c r="X1924" s="33" t="s">
        <v>4646</v>
      </c>
      <c r="Y1924" s="33" t="s">
        <v>5667</v>
      </c>
    </row>
    <row r="1925" spans="1:25" ht="15" customHeight="1">
      <c r="A1925" s="453">
        <f>[2]Metryka!$C$3</f>
        <v>0</v>
      </c>
      <c r="B1925" s="264" t="s">
        <v>3555</v>
      </c>
      <c r="C1925" s="264">
        <v>432</v>
      </c>
      <c r="D1925" s="264" t="s">
        <v>3999</v>
      </c>
      <c r="E1925" s="273">
        <v>21.295999999999999</v>
      </c>
      <c r="F1925" s="273">
        <v>53.859699999999997</v>
      </c>
      <c r="G1925" s="458" t="s">
        <v>3180</v>
      </c>
      <c r="H1925" s="496"/>
      <c r="I1925" s="249"/>
      <c r="J1925" s="302"/>
      <c r="K1925" s="302"/>
      <c r="L1925" s="302"/>
      <c r="M1925" s="302"/>
      <c r="N1925" s="447">
        <v>0</v>
      </c>
      <c r="O1925" s="302"/>
      <c r="P1925" s="241"/>
      <c r="Q1925" s="33">
        <f>[2]Metryka!$C$25</f>
        <v>0</v>
      </c>
      <c r="R1925" s="85">
        <f>[2]Metryka!$D$25</f>
        <v>0</v>
      </c>
      <c r="S1925" s="90">
        <f>[2]Metryka!$E$25</f>
        <v>0</v>
      </c>
      <c r="T1925" s="33" t="s">
        <v>3555</v>
      </c>
      <c r="U1925" s="33" t="s">
        <v>7866</v>
      </c>
      <c r="V1925" s="33" t="s">
        <v>7867</v>
      </c>
      <c r="W1925" s="33" t="s">
        <v>5200</v>
      </c>
      <c r="X1925" s="33" t="s">
        <v>4645</v>
      </c>
      <c r="Y1925" s="33" t="s">
        <v>7867</v>
      </c>
    </row>
    <row r="1926" spans="1:25" ht="15" customHeight="1">
      <c r="A1926" s="453">
        <f>[2]Metryka!$C$3</f>
        <v>0</v>
      </c>
      <c r="B1926" s="264" t="s">
        <v>1515</v>
      </c>
      <c r="C1926" s="264">
        <v>5398</v>
      </c>
      <c r="D1926" s="264" t="s">
        <v>4081</v>
      </c>
      <c r="E1926" s="273">
        <v>17.579499999999999</v>
      </c>
      <c r="F1926" s="273">
        <v>53.231299999999997</v>
      </c>
      <c r="G1926" s="458" t="s">
        <v>3164</v>
      </c>
      <c r="H1926" s="496"/>
      <c r="I1926" s="249"/>
      <c r="J1926" s="302"/>
      <c r="K1926" s="302"/>
      <c r="L1926" s="302"/>
      <c r="M1926" s="302"/>
      <c r="N1926" s="447">
        <v>0</v>
      </c>
      <c r="O1926" s="302"/>
      <c r="P1926" s="241"/>
      <c r="Q1926" s="33">
        <f>[2]Metryka!$C$25</f>
        <v>0</v>
      </c>
      <c r="R1926" s="85">
        <f>[2]Metryka!$D$25</f>
        <v>0</v>
      </c>
      <c r="S1926" s="90">
        <f>[2]Metryka!$E$25</f>
        <v>0</v>
      </c>
      <c r="T1926" s="33" t="s">
        <v>1515</v>
      </c>
      <c r="U1926" s="33" t="s">
        <v>1515</v>
      </c>
      <c r="V1926" s="33" t="s">
        <v>5569</v>
      </c>
      <c r="W1926" s="33" t="s">
        <v>5469</v>
      </c>
      <c r="X1926" s="33" t="s">
        <v>4633</v>
      </c>
      <c r="Y1926" s="33" t="s">
        <v>8955</v>
      </c>
    </row>
    <row r="1927" spans="1:25" ht="15" customHeight="1">
      <c r="A1927" s="453">
        <f>[2]Metryka!$C$3</f>
        <v>0</v>
      </c>
      <c r="B1927" s="264" t="s">
        <v>3556</v>
      </c>
      <c r="C1927" s="264">
        <v>7295</v>
      </c>
      <c r="D1927" s="264"/>
      <c r="E1927" s="273"/>
      <c r="F1927" s="273"/>
      <c r="G1927" s="458" t="s">
        <v>3168</v>
      </c>
      <c r="H1927" s="496"/>
      <c r="I1927" s="249"/>
      <c r="J1927" s="302"/>
      <c r="K1927" s="302"/>
      <c r="L1927" s="302"/>
      <c r="M1927" s="302"/>
      <c r="N1927" s="447">
        <v>0</v>
      </c>
      <c r="O1927" s="302"/>
      <c r="P1927" s="241"/>
      <c r="Q1927" s="33">
        <f>[2]Metryka!$C$25</f>
        <v>0</v>
      </c>
      <c r="R1927" s="85">
        <f>[2]Metryka!$D$25</f>
        <v>0</v>
      </c>
      <c r="S1927" s="90">
        <f>[2]Metryka!$E$25</f>
        <v>0</v>
      </c>
      <c r="T1927" s="33">
        <v>0</v>
      </c>
      <c r="U1927" s="33">
        <v>0</v>
      </c>
      <c r="V1927" s="33">
        <v>0</v>
      </c>
      <c r="W1927" s="33">
        <v>0</v>
      </c>
      <c r="X1927" s="33">
        <v>0</v>
      </c>
      <c r="Y1927" s="33">
        <v>0</v>
      </c>
    </row>
    <row r="1928" spans="1:25" ht="15" customHeight="1">
      <c r="A1928" s="453">
        <f>[2]Metryka!$C$3</f>
        <v>0</v>
      </c>
      <c r="B1928" s="264" t="s">
        <v>1516</v>
      </c>
      <c r="C1928" s="264">
        <v>6282</v>
      </c>
      <c r="D1928" s="264" t="s">
        <v>4048</v>
      </c>
      <c r="E1928" s="273">
        <v>16.7925</v>
      </c>
      <c r="F1928" s="273">
        <v>51.183799999999998</v>
      </c>
      <c r="G1928" s="458" t="s">
        <v>3184</v>
      </c>
      <c r="H1928" s="496"/>
      <c r="I1928" s="249"/>
      <c r="J1928" s="302"/>
      <c r="K1928" s="302"/>
      <c r="L1928" s="302"/>
      <c r="M1928" s="302"/>
      <c r="N1928" s="447">
        <v>0</v>
      </c>
      <c r="O1928" s="302"/>
      <c r="P1928" s="241"/>
      <c r="Q1928" s="33">
        <f>[2]Metryka!$C$25</f>
        <v>0</v>
      </c>
      <c r="R1928" s="85">
        <f>[2]Metryka!$D$25</f>
        <v>0</v>
      </c>
      <c r="S1928" s="90">
        <f>[2]Metryka!$E$25</f>
        <v>0</v>
      </c>
      <c r="T1928" s="33" t="s">
        <v>1449</v>
      </c>
      <c r="U1928" s="33" t="s">
        <v>1449</v>
      </c>
      <c r="V1928" s="33" t="s">
        <v>6320</v>
      </c>
      <c r="W1928" s="33" t="s">
        <v>5715</v>
      </c>
      <c r="X1928" s="33" t="s">
        <v>4632</v>
      </c>
      <c r="Y1928" s="33" t="s">
        <v>6320</v>
      </c>
    </row>
    <row r="1929" spans="1:25" ht="15" customHeight="1">
      <c r="A1929" s="453">
        <f>[2]Metryka!$C$3</f>
        <v>0</v>
      </c>
      <c r="B1929" s="264" t="s">
        <v>1517</v>
      </c>
      <c r="C1929" s="264">
        <v>1293</v>
      </c>
      <c r="D1929" s="264" t="s">
        <v>4006</v>
      </c>
      <c r="E1929" s="273">
        <v>21.802700000000002</v>
      </c>
      <c r="F1929" s="273">
        <v>52.164400000000001</v>
      </c>
      <c r="G1929" s="458" t="s">
        <v>3170</v>
      </c>
      <c r="H1929" s="496"/>
      <c r="I1929" s="249"/>
      <c r="J1929" s="302"/>
      <c r="K1929" s="302"/>
      <c r="L1929" s="302"/>
      <c r="M1929" s="302"/>
      <c r="N1929" s="447">
        <v>0</v>
      </c>
      <c r="O1929" s="302"/>
      <c r="P1929" s="241"/>
      <c r="Q1929" s="33">
        <f>[2]Metryka!$C$25</f>
        <v>0</v>
      </c>
      <c r="R1929" s="85">
        <f>[2]Metryka!$D$25</f>
        <v>0</v>
      </c>
      <c r="S1929" s="90">
        <f>[2]Metryka!$E$25</f>
        <v>0</v>
      </c>
      <c r="T1929" s="33" t="s">
        <v>1517</v>
      </c>
      <c r="U1929" s="33" t="s">
        <v>7868</v>
      </c>
      <c r="V1929" s="33" t="s">
        <v>7011</v>
      </c>
      <c r="W1929" s="33" t="s">
        <v>6013</v>
      </c>
      <c r="X1929" s="33" t="s">
        <v>4638</v>
      </c>
      <c r="Y1929" s="33" t="s">
        <v>7869</v>
      </c>
    </row>
    <row r="1930" spans="1:25" ht="15" customHeight="1">
      <c r="A1930" s="453">
        <f>[2]Metryka!$C$3</f>
        <v>0</v>
      </c>
      <c r="B1930" s="264" t="s">
        <v>1518</v>
      </c>
      <c r="C1930" s="264">
        <v>5399</v>
      </c>
      <c r="D1930" s="264" t="s">
        <v>4112</v>
      </c>
      <c r="E1930" s="273">
        <v>18.4129</v>
      </c>
      <c r="F1930" s="273">
        <v>54.6526</v>
      </c>
      <c r="G1930" s="458" t="s">
        <v>3172</v>
      </c>
      <c r="H1930" s="496"/>
      <c r="I1930" s="249"/>
      <c r="J1930" s="302"/>
      <c r="K1930" s="302"/>
      <c r="L1930" s="302"/>
      <c r="M1930" s="302"/>
      <c r="N1930" s="447">
        <v>0</v>
      </c>
      <c r="O1930" s="302"/>
      <c r="P1930" s="241"/>
      <c r="Q1930" s="33">
        <f>[2]Metryka!$C$25</f>
        <v>0</v>
      </c>
      <c r="R1930" s="85">
        <f>[2]Metryka!$D$25</f>
        <v>0</v>
      </c>
      <c r="S1930" s="90">
        <f>[2]Metryka!$E$25</f>
        <v>0</v>
      </c>
      <c r="T1930" s="33" t="s">
        <v>1927</v>
      </c>
      <c r="U1930" s="33" t="s">
        <v>7870</v>
      </c>
      <c r="V1930" s="33" t="s">
        <v>7871</v>
      </c>
      <c r="W1930" s="33" t="s">
        <v>6414</v>
      </c>
      <c r="X1930" s="33" t="s">
        <v>4642</v>
      </c>
      <c r="Y1930" s="33" t="s">
        <v>7871</v>
      </c>
    </row>
    <row r="1931" spans="1:25" ht="15" customHeight="1">
      <c r="A1931" s="453">
        <f>[2]Metryka!$C$3</f>
        <v>0</v>
      </c>
      <c r="B1931" s="264" t="s">
        <v>3557</v>
      </c>
      <c r="C1931" s="264">
        <v>8009</v>
      </c>
      <c r="D1931" s="264"/>
      <c r="E1931" s="273"/>
      <c r="F1931" s="273"/>
      <c r="G1931" s="458" t="s">
        <v>3178</v>
      </c>
      <c r="H1931" s="496"/>
      <c r="I1931" s="249"/>
      <c r="J1931" s="302"/>
      <c r="K1931" s="302"/>
      <c r="L1931" s="302"/>
      <c r="M1931" s="302"/>
      <c r="N1931" s="447">
        <v>0</v>
      </c>
      <c r="O1931" s="302"/>
      <c r="P1931" s="241"/>
      <c r="Q1931" s="33">
        <f>[2]Metryka!$C$25</f>
        <v>0</v>
      </c>
      <c r="R1931" s="85">
        <f>[2]Metryka!$D$25</f>
        <v>0</v>
      </c>
      <c r="S1931" s="90">
        <f>[2]Metryka!$E$25</f>
        <v>0</v>
      </c>
      <c r="T1931" s="33" t="s">
        <v>5134</v>
      </c>
      <c r="U1931" s="33" t="s">
        <v>5134</v>
      </c>
      <c r="V1931" s="33">
        <v>3205085</v>
      </c>
      <c r="W1931" s="33" t="s">
        <v>5135</v>
      </c>
      <c r="X1931" s="33" t="s">
        <v>3178</v>
      </c>
      <c r="Y1931" s="33">
        <v>0</v>
      </c>
    </row>
    <row r="1932" spans="1:25" ht="15" customHeight="1">
      <c r="A1932" s="453">
        <f>[2]Metryka!$C$3</f>
        <v>0</v>
      </c>
      <c r="B1932" s="264" t="s">
        <v>3558</v>
      </c>
      <c r="C1932" s="264">
        <v>8008</v>
      </c>
      <c r="D1932" s="264"/>
      <c r="E1932" s="273"/>
      <c r="F1932" s="273"/>
      <c r="G1932" s="458" t="s">
        <v>3178</v>
      </c>
      <c r="H1932" s="496"/>
      <c r="I1932" s="249"/>
      <c r="J1932" s="302"/>
      <c r="K1932" s="302"/>
      <c r="L1932" s="302"/>
      <c r="M1932" s="302"/>
      <c r="N1932" s="447">
        <v>0</v>
      </c>
      <c r="O1932" s="302"/>
      <c r="P1932" s="241"/>
      <c r="Q1932" s="33">
        <f>[2]Metryka!$C$25</f>
        <v>0</v>
      </c>
      <c r="R1932" s="85">
        <f>[2]Metryka!$D$25</f>
        <v>0</v>
      </c>
      <c r="S1932" s="90">
        <f>[2]Metryka!$E$25</f>
        <v>0</v>
      </c>
      <c r="T1932" s="33">
        <v>0</v>
      </c>
      <c r="U1932" s="33">
        <v>0</v>
      </c>
      <c r="V1932" s="33">
        <v>0</v>
      </c>
      <c r="W1932" s="33">
        <v>0</v>
      </c>
      <c r="X1932" s="33">
        <v>0</v>
      </c>
      <c r="Y1932" s="33">
        <v>0</v>
      </c>
    </row>
    <row r="1933" spans="1:25" ht="15" customHeight="1">
      <c r="A1933" s="453">
        <f>[2]Metryka!$C$3</f>
        <v>0</v>
      </c>
      <c r="B1933" s="264" t="s">
        <v>3559</v>
      </c>
      <c r="C1933" s="264">
        <v>2158</v>
      </c>
      <c r="D1933" s="264"/>
      <c r="E1933" s="273"/>
      <c r="F1933" s="273"/>
      <c r="G1933" s="458" t="s">
        <v>3192</v>
      </c>
      <c r="H1933" s="496"/>
      <c r="I1933" s="249"/>
      <c r="J1933" s="302"/>
      <c r="K1933" s="302"/>
      <c r="L1933" s="302"/>
      <c r="M1933" s="302"/>
      <c r="N1933" s="447">
        <v>0</v>
      </c>
      <c r="O1933" s="302"/>
      <c r="P1933" s="241"/>
      <c r="Q1933" s="33">
        <f>[2]Metryka!$C$25</f>
        <v>0</v>
      </c>
      <c r="R1933" s="85">
        <f>[2]Metryka!$D$25</f>
        <v>0</v>
      </c>
      <c r="S1933" s="90">
        <f>[2]Metryka!$E$25</f>
        <v>0</v>
      </c>
      <c r="T1933" s="33">
        <v>0</v>
      </c>
      <c r="U1933" s="33">
        <v>0</v>
      </c>
      <c r="V1933" s="33">
        <v>0</v>
      </c>
      <c r="W1933" s="33">
        <v>0</v>
      </c>
      <c r="X1933" s="33">
        <v>0</v>
      </c>
      <c r="Y1933" s="33">
        <v>0</v>
      </c>
    </row>
    <row r="1934" spans="1:25" ht="15" customHeight="1">
      <c r="A1934" s="453">
        <f>[2]Metryka!$C$3</f>
        <v>0</v>
      </c>
      <c r="B1934" s="264" t="s">
        <v>1519</v>
      </c>
      <c r="C1934" s="264">
        <v>3183</v>
      </c>
      <c r="D1934" s="264" t="s">
        <v>3982</v>
      </c>
      <c r="E1934" s="273">
        <v>20.83</v>
      </c>
      <c r="F1934" s="273">
        <v>49.593000000000004</v>
      </c>
      <c r="G1934" s="458" t="s">
        <v>3166</v>
      </c>
      <c r="H1934" s="496"/>
      <c r="I1934" s="249"/>
      <c r="J1934" s="302"/>
      <c r="K1934" s="302"/>
      <c r="L1934" s="302"/>
      <c r="M1934" s="302"/>
      <c r="N1934" s="447">
        <v>0</v>
      </c>
      <c r="O1934" s="302"/>
      <c r="P1934" s="241"/>
      <c r="Q1934" s="33">
        <f>[2]Metryka!$C$25</f>
        <v>0</v>
      </c>
      <c r="R1934" s="85">
        <f>[2]Metryka!$D$25</f>
        <v>0</v>
      </c>
      <c r="S1934" s="90">
        <f>[2]Metryka!$E$25</f>
        <v>0</v>
      </c>
      <c r="T1934" s="33" t="s">
        <v>944</v>
      </c>
      <c r="U1934" s="33" t="s">
        <v>944</v>
      </c>
      <c r="V1934" s="33" t="s">
        <v>7249</v>
      </c>
      <c r="W1934" s="33" t="s">
        <v>5301</v>
      </c>
      <c r="X1934" s="33" t="s">
        <v>4637</v>
      </c>
      <c r="Y1934" s="33" t="s">
        <v>7249</v>
      </c>
    </row>
    <row r="1935" spans="1:25" ht="15" customHeight="1">
      <c r="A1935" s="453">
        <f>[2]Metryka!$C$3</f>
        <v>0</v>
      </c>
      <c r="B1935" s="264" t="s">
        <v>1520</v>
      </c>
      <c r="C1935" s="264">
        <v>3184</v>
      </c>
      <c r="D1935" s="264" t="s">
        <v>4123</v>
      </c>
      <c r="E1935" s="273">
        <v>20.075399999999998</v>
      </c>
      <c r="F1935" s="273">
        <v>49.673299999999998</v>
      </c>
      <c r="G1935" s="458" t="s">
        <v>3166</v>
      </c>
      <c r="H1935" s="496"/>
      <c r="I1935" s="249"/>
      <c r="J1935" s="302"/>
      <c r="K1935" s="302"/>
      <c r="L1935" s="302"/>
      <c r="M1935" s="302"/>
      <c r="N1935" s="447">
        <v>0</v>
      </c>
      <c r="O1935" s="302"/>
      <c r="P1935" s="241"/>
      <c r="Q1935" s="33">
        <f>[2]Metryka!$C$25</f>
        <v>0</v>
      </c>
      <c r="R1935" s="85">
        <f>[2]Metryka!$D$25</f>
        <v>0</v>
      </c>
      <c r="S1935" s="90">
        <f>[2]Metryka!$E$25</f>
        <v>0</v>
      </c>
      <c r="T1935" s="33" t="s">
        <v>1520</v>
      </c>
      <c r="U1935" s="33" t="s">
        <v>1520</v>
      </c>
      <c r="V1935" s="33" t="s">
        <v>5668</v>
      </c>
      <c r="W1935" s="33" t="s">
        <v>5393</v>
      </c>
      <c r="X1935" s="33" t="s">
        <v>4637</v>
      </c>
      <c r="Y1935" s="33" t="s">
        <v>5668</v>
      </c>
    </row>
    <row r="1936" spans="1:25" ht="15" customHeight="1">
      <c r="A1936" s="453">
        <f>[2]Metryka!$C$3</f>
        <v>0</v>
      </c>
      <c r="B1936" s="264" t="s">
        <v>1521</v>
      </c>
      <c r="C1936" s="264">
        <v>3185</v>
      </c>
      <c r="D1936" s="264" t="s">
        <v>4123</v>
      </c>
      <c r="E1936" s="273">
        <v>20.063199999999998</v>
      </c>
      <c r="F1936" s="273">
        <v>49.667900000000003</v>
      </c>
      <c r="G1936" s="458" t="s">
        <v>3166</v>
      </c>
      <c r="H1936" s="496"/>
      <c r="I1936" s="249"/>
      <c r="J1936" s="302"/>
      <c r="K1936" s="302"/>
      <c r="L1936" s="302"/>
      <c r="M1936" s="302"/>
      <c r="N1936" s="447">
        <v>0</v>
      </c>
      <c r="O1936" s="302"/>
      <c r="P1936" s="241"/>
      <c r="Q1936" s="33">
        <f>[2]Metryka!$C$25</f>
        <v>0</v>
      </c>
      <c r="R1936" s="85">
        <f>[2]Metryka!$D$25</f>
        <v>0</v>
      </c>
      <c r="S1936" s="90">
        <f>[2]Metryka!$E$25</f>
        <v>0</v>
      </c>
      <c r="T1936" s="33" t="s">
        <v>1520</v>
      </c>
      <c r="U1936" s="33" t="s">
        <v>1520</v>
      </c>
      <c r="V1936" s="33" t="s">
        <v>5668</v>
      </c>
      <c r="W1936" s="33" t="s">
        <v>5393</v>
      </c>
      <c r="X1936" s="33" t="s">
        <v>4637</v>
      </c>
      <c r="Y1936" s="33" t="s">
        <v>5668</v>
      </c>
    </row>
    <row r="1937" spans="1:25" ht="15" customHeight="1">
      <c r="A1937" s="453">
        <f>[2]Metryka!$C$3</f>
        <v>0</v>
      </c>
      <c r="B1937" s="264" t="s">
        <v>1522</v>
      </c>
      <c r="C1937" s="264">
        <v>1294</v>
      </c>
      <c r="D1937" s="264" t="s">
        <v>4131</v>
      </c>
      <c r="E1937" s="273">
        <v>20.520199999999999</v>
      </c>
      <c r="F1937" s="273">
        <v>51.964799999999997</v>
      </c>
      <c r="G1937" s="458" t="s">
        <v>3170</v>
      </c>
      <c r="H1937" s="496"/>
      <c r="I1937" s="249"/>
      <c r="J1937" s="302"/>
      <c r="K1937" s="302"/>
      <c r="L1937" s="302"/>
      <c r="M1937" s="302"/>
      <c r="N1937" s="447">
        <v>0</v>
      </c>
      <c r="O1937" s="302"/>
      <c r="P1937" s="241"/>
      <c r="Q1937" s="33">
        <f>[2]Metryka!$C$25</f>
        <v>0</v>
      </c>
      <c r="R1937" s="85">
        <f>[2]Metryka!$D$25</f>
        <v>0</v>
      </c>
      <c r="S1937" s="90">
        <f>[2]Metryka!$E$25</f>
        <v>0</v>
      </c>
      <c r="T1937" s="33" t="s">
        <v>1522</v>
      </c>
      <c r="U1937" s="33" t="s">
        <v>5669</v>
      </c>
      <c r="V1937" s="33" t="s">
        <v>5670</v>
      </c>
      <c r="W1937" s="33" t="s">
        <v>5387</v>
      </c>
      <c r="X1937" s="33" t="s">
        <v>4638</v>
      </c>
      <c r="Y1937" s="33" t="s">
        <v>8956</v>
      </c>
    </row>
    <row r="1938" spans="1:25" ht="15" customHeight="1">
      <c r="A1938" s="453">
        <f>[2]Metryka!$C$3</f>
        <v>0</v>
      </c>
      <c r="B1938" s="264" t="s">
        <v>1523</v>
      </c>
      <c r="C1938" s="264">
        <v>8240</v>
      </c>
      <c r="D1938" s="264" t="s">
        <v>4372</v>
      </c>
      <c r="E1938" s="273">
        <v>16.073699999999999</v>
      </c>
      <c r="F1938" s="273">
        <v>54.214199999999998</v>
      </c>
      <c r="G1938" s="458" t="s">
        <v>3178</v>
      </c>
      <c r="H1938" s="496"/>
      <c r="I1938" s="249"/>
      <c r="J1938" s="302"/>
      <c r="K1938" s="302"/>
      <c r="L1938" s="302"/>
      <c r="M1938" s="302"/>
      <c r="N1938" s="447">
        <v>0</v>
      </c>
      <c r="O1938" s="302"/>
      <c r="P1938" s="241"/>
      <c r="Q1938" s="33">
        <f>[2]Metryka!$C$25</f>
        <v>0</v>
      </c>
      <c r="R1938" s="85">
        <f>[2]Metryka!$D$25</f>
        <v>0</v>
      </c>
      <c r="S1938" s="90">
        <f>[2]Metryka!$E$25</f>
        <v>0</v>
      </c>
      <c r="T1938" s="33" t="s">
        <v>122</v>
      </c>
      <c r="U1938" s="33" t="s">
        <v>122</v>
      </c>
      <c r="V1938" s="33" t="s">
        <v>5526</v>
      </c>
      <c r="W1938" s="33" t="s">
        <v>5133</v>
      </c>
      <c r="X1938" s="33" t="s">
        <v>4647</v>
      </c>
      <c r="Y1938" s="33" t="s">
        <v>5526</v>
      </c>
    </row>
    <row r="1939" spans="1:25" ht="15" customHeight="1">
      <c r="A1939" s="453">
        <f>[2]Metryka!$C$3</f>
        <v>0</v>
      </c>
      <c r="B1939" s="264" t="s">
        <v>1524</v>
      </c>
      <c r="C1939" s="264">
        <v>3186</v>
      </c>
      <c r="D1939" s="264" t="s">
        <v>4373</v>
      </c>
      <c r="E1939" s="273">
        <v>22.7193</v>
      </c>
      <c r="F1939" s="273">
        <v>49.989600000000003</v>
      </c>
      <c r="G1939" s="458" t="s">
        <v>3173</v>
      </c>
      <c r="H1939" s="496"/>
      <c r="I1939" s="249"/>
      <c r="J1939" s="302"/>
      <c r="K1939" s="302"/>
      <c r="L1939" s="302"/>
      <c r="M1939" s="302"/>
      <c r="N1939" s="447">
        <v>0</v>
      </c>
      <c r="O1939" s="302"/>
      <c r="P1939" s="241"/>
      <c r="Q1939" s="33">
        <f>[2]Metryka!$C$25</f>
        <v>0</v>
      </c>
      <c r="R1939" s="85">
        <f>[2]Metryka!$D$25</f>
        <v>0</v>
      </c>
      <c r="S1939" s="90">
        <f>[2]Metryka!$E$25</f>
        <v>0</v>
      </c>
      <c r="T1939" s="33" t="s">
        <v>835</v>
      </c>
      <c r="U1939" s="33" t="s">
        <v>835</v>
      </c>
      <c r="V1939" s="33" t="s">
        <v>7872</v>
      </c>
      <c r="W1939" s="33" t="s">
        <v>6203</v>
      </c>
      <c r="X1939" s="33" t="s">
        <v>4640</v>
      </c>
      <c r="Y1939" s="33" t="s">
        <v>7872</v>
      </c>
    </row>
    <row r="1940" spans="1:25" ht="15" customHeight="1">
      <c r="A1940" s="453">
        <f>[2]Metryka!$C$3</f>
        <v>0</v>
      </c>
      <c r="B1940" s="264" t="s">
        <v>1525</v>
      </c>
      <c r="C1940" s="264">
        <v>7296</v>
      </c>
      <c r="D1940" s="264" t="s">
        <v>4074</v>
      </c>
      <c r="E1940" s="273">
        <v>17.015799999999999</v>
      </c>
      <c r="F1940" s="273">
        <v>52.575000000000003</v>
      </c>
      <c r="G1940" s="458" t="s">
        <v>3168</v>
      </c>
      <c r="H1940" s="496"/>
      <c r="I1940" s="249"/>
      <c r="J1940" s="302"/>
      <c r="K1940" s="302"/>
      <c r="L1940" s="302"/>
      <c r="M1940" s="302"/>
      <c r="N1940" s="447">
        <v>0</v>
      </c>
      <c r="O1940" s="302"/>
      <c r="P1940" s="241"/>
      <c r="Q1940" s="33">
        <f>[2]Metryka!$C$25</f>
        <v>0</v>
      </c>
      <c r="R1940" s="85">
        <f>[2]Metryka!$D$25</f>
        <v>0</v>
      </c>
      <c r="S1940" s="90">
        <f>[2]Metryka!$E$25</f>
        <v>0</v>
      </c>
      <c r="T1940" s="33" t="s">
        <v>1525</v>
      </c>
      <c r="U1940" s="33" t="s">
        <v>7873</v>
      </c>
      <c r="V1940" s="33" t="s">
        <v>7701</v>
      </c>
      <c r="W1940" s="33" t="s">
        <v>5928</v>
      </c>
      <c r="X1940" s="33" t="s">
        <v>4646</v>
      </c>
      <c r="Y1940" s="33" t="s">
        <v>7874</v>
      </c>
    </row>
    <row r="1941" spans="1:25" ht="15" customHeight="1">
      <c r="A1941" s="453">
        <f>[2]Metryka!$C$3</f>
        <v>0</v>
      </c>
      <c r="B1941" s="264" t="s">
        <v>3560</v>
      </c>
      <c r="C1941" s="264">
        <v>5400</v>
      </c>
      <c r="D1941" s="264" t="s">
        <v>4374</v>
      </c>
      <c r="E1941" s="273">
        <v>20.607800000000001</v>
      </c>
      <c r="F1941" s="273">
        <v>53.370600000000003</v>
      </c>
      <c r="G1941" s="458" t="s">
        <v>3180</v>
      </c>
      <c r="H1941" s="496"/>
      <c r="I1941" s="249"/>
      <c r="J1941" s="302"/>
      <c r="K1941" s="302"/>
      <c r="L1941" s="302"/>
      <c r="M1941" s="302"/>
      <c r="N1941" s="447">
        <v>0</v>
      </c>
      <c r="O1941" s="302"/>
      <c r="P1941" s="241"/>
      <c r="Q1941" s="33">
        <f>[2]Metryka!$C$25</f>
        <v>0</v>
      </c>
      <c r="R1941" s="85">
        <f>[2]Metryka!$D$25</f>
        <v>0</v>
      </c>
      <c r="S1941" s="90">
        <f>[2]Metryka!$E$25</f>
        <v>0</v>
      </c>
      <c r="T1941" s="33">
        <v>0</v>
      </c>
      <c r="U1941" s="33">
        <v>0</v>
      </c>
      <c r="V1941" s="33">
        <v>0</v>
      </c>
      <c r="W1941" s="33">
        <v>0</v>
      </c>
      <c r="X1941" s="33">
        <v>0</v>
      </c>
      <c r="Y1941" s="33">
        <v>0</v>
      </c>
    </row>
    <row r="1942" spans="1:25" ht="15" customHeight="1">
      <c r="A1942" s="453">
        <f>[2]Metryka!$C$3</f>
        <v>0</v>
      </c>
      <c r="B1942" s="264" t="s">
        <v>1526</v>
      </c>
      <c r="C1942" s="264">
        <v>128</v>
      </c>
      <c r="D1942" s="264" t="s">
        <v>4375</v>
      </c>
      <c r="E1942" s="273">
        <v>20.895</v>
      </c>
      <c r="F1942" s="273">
        <v>49.347499999999997</v>
      </c>
      <c r="G1942" s="458" t="s">
        <v>3166</v>
      </c>
      <c r="H1942" s="496"/>
      <c r="I1942" s="249"/>
      <c r="J1942" s="302"/>
      <c r="K1942" s="302"/>
      <c r="L1942" s="302"/>
      <c r="M1942" s="302"/>
      <c r="N1942" s="447">
        <v>0</v>
      </c>
      <c r="O1942" s="302"/>
      <c r="P1942" s="241"/>
      <c r="Q1942" s="33">
        <f>[2]Metryka!$C$25</f>
        <v>0</v>
      </c>
      <c r="R1942" s="85">
        <f>[2]Metryka!$D$25</f>
        <v>0</v>
      </c>
      <c r="S1942" s="90">
        <f>[2]Metryka!$E$25</f>
        <v>0</v>
      </c>
      <c r="T1942" s="33" t="s">
        <v>1526</v>
      </c>
      <c r="U1942" s="33" t="s">
        <v>7875</v>
      </c>
      <c r="V1942" s="33" t="s">
        <v>5955</v>
      </c>
      <c r="W1942" s="33" t="s">
        <v>5301</v>
      </c>
      <c r="X1942" s="33" t="s">
        <v>4637</v>
      </c>
      <c r="Y1942" s="33" t="s">
        <v>7876</v>
      </c>
    </row>
    <row r="1943" spans="1:25" ht="15" customHeight="1">
      <c r="A1943" s="453">
        <f>[2]Metryka!$C$3</f>
        <v>0</v>
      </c>
      <c r="B1943" s="264" t="s">
        <v>3561</v>
      </c>
      <c r="C1943" s="264">
        <v>8815</v>
      </c>
      <c r="D1943" s="264"/>
      <c r="E1943" s="273"/>
      <c r="F1943" s="273"/>
      <c r="G1943" s="458" t="s">
        <v>3166</v>
      </c>
      <c r="H1943" s="496"/>
      <c r="I1943" s="249"/>
      <c r="J1943" s="302"/>
      <c r="K1943" s="302"/>
      <c r="L1943" s="302"/>
      <c r="M1943" s="302"/>
      <c r="N1943" s="447">
        <v>0</v>
      </c>
      <c r="O1943" s="302"/>
      <c r="P1943" s="241"/>
      <c r="Q1943" s="33">
        <f>[2]Metryka!$C$25</f>
        <v>0</v>
      </c>
      <c r="R1943" s="85">
        <f>[2]Metryka!$D$25</f>
        <v>0</v>
      </c>
      <c r="S1943" s="90">
        <f>[2]Metryka!$E$25</f>
        <v>0</v>
      </c>
      <c r="T1943" s="33">
        <v>0</v>
      </c>
      <c r="U1943" s="33">
        <v>0</v>
      </c>
      <c r="V1943" s="33">
        <v>0</v>
      </c>
      <c r="W1943" s="33">
        <v>0</v>
      </c>
      <c r="X1943" s="33">
        <v>0</v>
      </c>
      <c r="Y1943" s="33">
        <v>0</v>
      </c>
    </row>
    <row r="1944" spans="1:25" ht="15" customHeight="1">
      <c r="A1944" s="453">
        <f>[2]Metryka!$C$3</f>
        <v>0</v>
      </c>
      <c r="B1944" s="264" t="s">
        <v>1527</v>
      </c>
      <c r="C1944" s="264">
        <v>3187</v>
      </c>
      <c r="D1944" s="264" t="s">
        <v>3982</v>
      </c>
      <c r="E1944" s="273">
        <v>20.907499999999999</v>
      </c>
      <c r="F1944" s="273">
        <v>49.328200000000002</v>
      </c>
      <c r="G1944" s="458" t="s">
        <v>3166</v>
      </c>
      <c r="H1944" s="496"/>
      <c r="I1944" s="249"/>
      <c r="J1944" s="302"/>
      <c r="K1944" s="302"/>
      <c r="L1944" s="302"/>
      <c r="M1944" s="302"/>
      <c r="N1944" s="447">
        <v>0</v>
      </c>
      <c r="O1944" s="302"/>
      <c r="P1944" s="241"/>
      <c r="Q1944" s="33">
        <f>[2]Metryka!$C$25</f>
        <v>0</v>
      </c>
      <c r="R1944" s="85">
        <f>[2]Metryka!$D$25</f>
        <v>0</v>
      </c>
      <c r="S1944" s="90">
        <f>[2]Metryka!$E$25</f>
        <v>0</v>
      </c>
      <c r="T1944" s="33" t="s">
        <v>1526</v>
      </c>
      <c r="U1944" s="33" t="s">
        <v>7875</v>
      </c>
      <c r="V1944" s="33" t="s">
        <v>5955</v>
      </c>
      <c r="W1944" s="33" t="s">
        <v>5301</v>
      </c>
      <c r="X1944" s="33" t="s">
        <v>4637</v>
      </c>
      <c r="Y1944" s="33" t="s">
        <v>7876</v>
      </c>
    </row>
    <row r="1945" spans="1:25" ht="15" customHeight="1">
      <c r="A1945" s="453">
        <f>[2]Metryka!$C$3</f>
        <v>0</v>
      </c>
      <c r="B1945" s="264" t="s">
        <v>1528</v>
      </c>
      <c r="C1945" s="264">
        <v>3188</v>
      </c>
      <c r="D1945" s="264" t="s">
        <v>4315</v>
      </c>
      <c r="E1945" s="273">
        <v>20.8963</v>
      </c>
      <c r="F1945" s="273">
        <v>49.357900000000001</v>
      </c>
      <c r="G1945" s="458" t="s">
        <v>3166</v>
      </c>
      <c r="H1945" s="496"/>
      <c r="I1945" s="249"/>
      <c r="J1945" s="302"/>
      <c r="K1945" s="302"/>
      <c r="L1945" s="302"/>
      <c r="M1945" s="302"/>
      <c r="N1945" s="447">
        <v>0</v>
      </c>
      <c r="O1945" s="302"/>
      <c r="P1945" s="241"/>
      <c r="Q1945" s="33">
        <f>[2]Metryka!$C$25</f>
        <v>0</v>
      </c>
      <c r="R1945" s="85">
        <f>[2]Metryka!$D$25</f>
        <v>0</v>
      </c>
      <c r="S1945" s="90">
        <f>[2]Metryka!$E$25</f>
        <v>0</v>
      </c>
      <c r="T1945" s="33" t="s">
        <v>1526</v>
      </c>
      <c r="U1945" s="33" t="s">
        <v>7875</v>
      </c>
      <c r="V1945" s="33" t="s">
        <v>5955</v>
      </c>
      <c r="W1945" s="33" t="s">
        <v>5301</v>
      </c>
      <c r="X1945" s="33" t="s">
        <v>4637</v>
      </c>
      <c r="Y1945" s="33" t="s">
        <v>7876</v>
      </c>
    </row>
    <row r="1946" spans="1:25" ht="15" customHeight="1">
      <c r="A1946" s="453">
        <f>[2]Metryka!$C$3</f>
        <v>0</v>
      </c>
      <c r="B1946" s="264" t="s">
        <v>1529</v>
      </c>
      <c r="C1946" s="264">
        <v>4221</v>
      </c>
      <c r="D1946" s="264" t="s">
        <v>4036</v>
      </c>
      <c r="E1946" s="273">
        <v>19.179300000000001</v>
      </c>
      <c r="F1946" s="273">
        <v>50.9251</v>
      </c>
      <c r="G1946" s="458" t="s">
        <v>3167</v>
      </c>
      <c r="H1946" s="496"/>
      <c r="I1946" s="249"/>
      <c r="J1946" s="302"/>
      <c r="K1946" s="302"/>
      <c r="L1946" s="302"/>
      <c r="M1946" s="302"/>
      <c r="N1946" s="447">
        <v>0</v>
      </c>
      <c r="O1946" s="302"/>
      <c r="P1946" s="241"/>
      <c r="Q1946" s="33">
        <f>[2]Metryka!$C$25</f>
        <v>0</v>
      </c>
      <c r="R1946" s="85">
        <f>[2]Metryka!$D$25</f>
        <v>0</v>
      </c>
      <c r="S1946" s="90">
        <f>[2]Metryka!$E$25</f>
        <v>0</v>
      </c>
      <c r="T1946" s="33" t="s">
        <v>1529</v>
      </c>
      <c r="U1946" s="33" t="s">
        <v>1529</v>
      </c>
      <c r="V1946" s="33" t="s">
        <v>5349</v>
      </c>
      <c r="W1946" s="33" t="s">
        <v>5350</v>
      </c>
      <c r="X1946" s="33" t="s">
        <v>4643</v>
      </c>
      <c r="Y1946" s="33" t="s">
        <v>5349</v>
      </c>
    </row>
    <row r="1947" spans="1:25" ht="15" customHeight="1">
      <c r="A1947" s="453">
        <f>[2]Metryka!$C$3</f>
        <v>0</v>
      </c>
      <c r="B1947" s="264" t="s">
        <v>3562</v>
      </c>
      <c r="C1947" s="264">
        <v>6284</v>
      </c>
      <c r="D1947" s="264" t="s">
        <v>4376</v>
      </c>
      <c r="E1947" s="273">
        <v>15.788</v>
      </c>
      <c r="F1947" s="273">
        <v>50.8352</v>
      </c>
      <c r="G1947" s="458" t="s">
        <v>3184</v>
      </c>
      <c r="H1947" s="496"/>
      <c r="I1947" s="249"/>
      <c r="J1947" s="302"/>
      <c r="K1947" s="302"/>
      <c r="L1947" s="302"/>
      <c r="M1947" s="302"/>
      <c r="N1947" s="447">
        <v>0</v>
      </c>
      <c r="O1947" s="302"/>
      <c r="P1947" s="241"/>
      <c r="Q1947" s="33">
        <f>[2]Metryka!$C$25</f>
        <v>0</v>
      </c>
      <c r="R1947" s="85">
        <f>[2]Metryka!$D$25</f>
        <v>0</v>
      </c>
      <c r="S1947" s="90">
        <f>[2]Metryka!$E$25</f>
        <v>0</v>
      </c>
      <c r="T1947" s="33" t="s">
        <v>3562</v>
      </c>
      <c r="U1947" s="33" t="s">
        <v>3562</v>
      </c>
      <c r="V1947" s="33" t="s">
        <v>5175</v>
      </c>
      <c r="W1947" s="33" t="s">
        <v>5128</v>
      </c>
      <c r="X1947" s="33" t="s">
        <v>3184</v>
      </c>
      <c r="Y1947" s="33" t="s">
        <v>5175</v>
      </c>
    </row>
    <row r="1948" spans="1:25" ht="15" customHeight="1">
      <c r="A1948" s="453">
        <f>[2]Metryka!$C$3</f>
        <v>0</v>
      </c>
      <c r="B1948" s="264" t="s">
        <v>3563</v>
      </c>
      <c r="C1948" s="264">
        <v>6285</v>
      </c>
      <c r="D1948" s="264" t="s">
        <v>4261</v>
      </c>
      <c r="E1948" s="273">
        <v>15.787100000000001</v>
      </c>
      <c r="F1948" s="273">
        <v>50.826000000000001</v>
      </c>
      <c r="G1948" s="458" t="s">
        <v>3184</v>
      </c>
      <c r="H1948" s="496"/>
      <c r="I1948" s="249"/>
      <c r="J1948" s="302"/>
      <c r="K1948" s="302"/>
      <c r="L1948" s="302"/>
      <c r="M1948" s="302"/>
      <c r="N1948" s="447">
        <v>0</v>
      </c>
      <c r="O1948" s="302"/>
      <c r="P1948" s="241"/>
      <c r="Q1948" s="33">
        <f>[2]Metryka!$C$25</f>
        <v>0</v>
      </c>
      <c r="R1948" s="85">
        <f>[2]Metryka!$D$25</f>
        <v>0</v>
      </c>
      <c r="S1948" s="90">
        <f>[2]Metryka!$E$25</f>
        <v>0</v>
      </c>
      <c r="T1948" s="33">
        <v>0</v>
      </c>
      <c r="U1948" s="33">
        <v>0</v>
      </c>
      <c r="V1948" s="33">
        <v>0</v>
      </c>
      <c r="W1948" s="33">
        <v>0</v>
      </c>
      <c r="X1948" s="33">
        <v>0</v>
      </c>
      <c r="Y1948" s="33">
        <v>0</v>
      </c>
    </row>
    <row r="1949" spans="1:25" ht="15" customHeight="1">
      <c r="A1949" s="453">
        <f>[2]Metryka!$C$3</f>
        <v>0</v>
      </c>
      <c r="B1949" s="264" t="s">
        <v>1530</v>
      </c>
      <c r="C1949" s="264">
        <v>1295</v>
      </c>
      <c r="D1949" s="264" t="s">
        <v>4063</v>
      </c>
      <c r="E1949" s="273">
        <v>20.0139</v>
      </c>
      <c r="F1949" s="273">
        <v>52.092100000000002</v>
      </c>
      <c r="G1949" s="458" t="s">
        <v>3169</v>
      </c>
      <c r="H1949" s="496"/>
      <c r="I1949" s="249"/>
      <c r="J1949" s="302"/>
      <c r="K1949" s="302"/>
      <c r="L1949" s="302"/>
      <c r="M1949" s="302"/>
      <c r="N1949" s="447">
        <v>0</v>
      </c>
      <c r="O1949" s="302"/>
      <c r="P1949" s="241"/>
      <c r="Q1949" s="33">
        <f>[2]Metryka!$C$25</f>
        <v>0</v>
      </c>
      <c r="R1949" s="85">
        <f>[2]Metryka!$D$25</f>
        <v>0</v>
      </c>
      <c r="S1949" s="90">
        <f>[2]Metryka!$E$25</f>
        <v>0</v>
      </c>
      <c r="T1949" s="33" t="s">
        <v>6050</v>
      </c>
      <c r="U1949" s="33" t="s">
        <v>6051</v>
      </c>
      <c r="V1949" s="33" t="s">
        <v>6052</v>
      </c>
      <c r="W1949" s="33" t="s">
        <v>6053</v>
      </c>
      <c r="X1949" s="33" t="s">
        <v>4636</v>
      </c>
      <c r="Y1949" s="33" t="s">
        <v>6052</v>
      </c>
    </row>
    <row r="1950" spans="1:25" ht="15" customHeight="1">
      <c r="A1950" s="453">
        <f>[2]Metryka!$C$3</f>
        <v>0</v>
      </c>
      <c r="B1950" s="264" t="s">
        <v>1531</v>
      </c>
      <c r="C1950" s="264">
        <v>4222</v>
      </c>
      <c r="D1950" s="264" t="s">
        <v>4377</v>
      </c>
      <c r="E1950" s="273">
        <v>19.1416</v>
      </c>
      <c r="F1950" s="273">
        <v>50.237699999999997</v>
      </c>
      <c r="G1950" s="458" t="s">
        <v>3167</v>
      </c>
      <c r="H1950" s="496"/>
      <c r="I1950" s="249"/>
      <c r="J1950" s="302"/>
      <c r="K1950" s="302"/>
      <c r="L1950" s="302"/>
      <c r="M1950" s="302"/>
      <c r="N1950" s="447">
        <v>0</v>
      </c>
      <c r="O1950" s="302"/>
      <c r="P1950" s="241"/>
      <c r="Q1950" s="33">
        <f>[2]Metryka!$C$25</f>
        <v>0</v>
      </c>
      <c r="R1950" s="85">
        <f>[2]Metryka!$D$25</f>
        <v>0</v>
      </c>
      <c r="S1950" s="90">
        <f>[2]Metryka!$E$25</f>
        <v>0</v>
      </c>
      <c r="T1950" s="33" t="s">
        <v>1531</v>
      </c>
      <c r="U1950" s="33" t="s">
        <v>7877</v>
      </c>
      <c r="V1950" s="33" t="s">
        <v>7878</v>
      </c>
      <c r="W1950" s="33" t="s">
        <v>7879</v>
      </c>
      <c r="X1950" s="33" t="s">
        <v>4643</v>
      </c>
      <c r="Y1950" s="33" t="s">
        <v>7878</v>
      </c>
    </row>
    <row r="1951" spans="1:25" ht="15" customHeight="1">
      <c r="A1951" s="453">
        <f>[2]Metryka!$C$3</f>
        <v>0</v>
      </c>
      <c r="B1951" s="264" t="s">
        <v>1532</v>
      </c>
      <c r="C1951" s="264">
        <v>4223</v>
      </c>
      <c r="D1951" s="264" t="s">
        <v>4378</v>
      </c>
      <c r="E1951" s="273">
        <v>19.154299999999999</v>
      </c>
      <c r="F1951" s="273">
        <v>50.197699999999998</v>
      </c>
      <c r="G1951" s="458" t="s">
        <v>3167</v>
      </c>
      <c r="H1951" s="496"/>
      <c r="I1951" s="249"/>
      <c r="J1951" s="302"/>
      <c r="K1951" s="302"/>
      <c r="L1951" s="302"/>
      <c r="M1951" s="302"/>
      <c r="N1951" s="447">
        <v>0</v>
      </c>
      <c r="O1951" s="302"/>
      <c r="P1951" s="241"/>
      <c r="Q1951" s="33">
        <f>[2]Metryka!$C$25</f>
        <v>0</v>
      </c>
      <c r="R1951" s="85">
        <f>[2]Metryka!$D$25</f>
        <v>0</v>
      </c>
      <c r="S1951" s="90">
        <f>[2]Metryka!$E$25</f>
        <v>0</v>
      </c>
      <c r="T1951" s="33" t="s">
        <v>1531</v>
      </c>
      <c r="U1951" s="33" t="s">
        <v>7877</v>
      </c>
      <c r="V1951" s="33" t="s">
        <v>7878</v>
      </c>
      <c r="W1951" s="33" t="s">
        <v>7879</v>
      </c>
      <c r="X1951" s="33" t="s">
        <v>4643</v>
      </c>
      <c r="Y1951" s="33" t="s">
        <v>7878</v>
      </c>
    </row>
    <row r="1952" spans="1:25" ht="15" customHeight="1">
      <c r="A1952" s="453">
        <f>[2]Metryka!$C$3</f>
        <v>0</v>
      </c>
      <c r="B1952" s="264" t="s">
        <v>1533</v>
      </c>
      <c r="C1952" s="264">
        <v>4224</v>
      </c>
      <c r="D1952" s="264" t="s">
        <v>4115</v>
      </c>
      <c r="E1952" s="273">
        <v>19.147200000000002</v>
      </c>
      <c r="F1952" s="273">
        <v>50.213000000000001</v>
      </c>
      <c r="G1952" s="458" t="s">
        <v>3167</v>
      </c>
      <c r="H1952" s="496"/>
      <c r="I1952" s="249"/>
      <c r="J1952" s="302"/>
      <c r="K1952" s="302"/>
      <c r="L1952" s="302"/>
      <c r="M1952" s="302"/>
      <c r="N1952" s="447">
        <v>0</v>
      </c>
      <c r="O1952" s="302"/>
      <c r="P1952" s="241"/>
      <c r="Q1952" s="33">
        <f>[2]Metryka!$C$25</f>
        <v>0</v>
      </c>
      <c r="R1952" s="85">
        <f>[2]Metryka!$D$25</f>
        <v>0</v>
      </c>
      <c r="S1952" s="90">
        <f>[2]Metryka!$E$25</f>
        <v>0</v>
      </c>
      <c r="T1952" s="33" t="s">
        <v>1531</v>
      </c>
      <c r="U1952" s="33" t="s">
        <v>7877</v>
      </c>
      <c r="V1952" s="33" t="s">
        <v>7878</v>
      </c>
      <c r="W1952" s="33" t="s">
        <v>7879</v>
      </c>
      <c r="X1952" s="33" t="s">
        <v>4643</v>
      </c>
      <c r="Y1952" s="33" t="s">
        <v>7878</v>
      </c>
    </row>
    <row r="1953" spans="1:25" ht="15" customHeight="1">
      <c r="A1953" s="453">
        <f>[2]Metryka!$C$3</f>
        <v>0</v>
      </c>
      <c r="B1953" s="264" t="s">
        <v>1534</v>
      </c>
      <c r="C1953" s="264">
        <v>714</v>
      </c>
      <c r="D1953" s="264" t="s">
        <v>4379</v>
      </c>
      <c r="E1953" s="273">
        <v>19.160299999999999</v>
      </c>
      <c r="F1953" s="273">
        <v>50.174399999999999</v>
      </c>
      <c r="G1953" s="458" t="s">
        <v>3167</v>
      </c>
      <c r="H1953" s="496"/>
      <c r="I1953" s="249"/>
      <c r="J1953" s="302"/>
      <c r="K1953" s="302"/>
      <c r="L1953" s="302"/>
      <c r="M1953" s="302"/>
      <c r="N1953" s="447">
        <v>0</v>
      </c>
      <c r="O1953" s="302"/>
      <c r="P1953" s="241"/>
      <c r="Q1953" s="33">
        <f>[2]Metryka!$C$25</f>
        <v>0</v>
      </c>
      <c r="R1953" s="85">
        <f>[2]Metryka!$D$25</f>
        <v>0</v>
      </c>
      <c r="S1953" s="90">
        <f>[2]Metryka!$E$25</f>
        <v>0</v>
      </c>
      <c r="T1953" s="33" t="s">
        <v>1531</v>
      </c>
      <c r="U1953" s="33" t="s">
        <v>7877</v>
      </c>
      <c r="V1953" s="33" t="s">
        <v>7878</v>
      </c>
      <c r="W1953" s="33" t="s">
        <v>7879</v>
      </c>
      <c r="X1953" s="33" t="s">
        <v>4643</v>
      </c>
      <c r="Y1953" s="33" t="s">
        <v>7878</v>
      </c>
    </row>
    <row r="1954" spans="1:25" ht="15" customHeight="1">
      <c r="A1954" s="453">
        <f>[2]Metryka!$C$3</f>
        <v>0</v>
      </c>
      <c r="B1954" s="264" t="s">
        <v>3564</v>
      </c>
      <c r="C1954" s="264">
        <v>4227</v>
      </c>
      <c r="D1954" s="264"/>
      <c r="E1954" s="273"/>
      <c r="F1954" s="273"/>
      <c r="G1954" s="458" t="s">
        <v>3167</v>
      </c>
      <c r="H1954" s="496"/>
      <c r="I1954" s="249"/>
      <c r="J1954" s="302"/>
      <c r="K1954" s="302"/>
      <c r="L1954" s="302"/>
      <c r="M1954" s="302"/>
      <c r="N1954" s="447">
        <v>0</v>
      </c>
      <c r="O1954" s="302"/>
      <c r="P1954" s="241"/>
      <c r="Q1954" s="33">
        <f>[2]Metryka!$C$25</f>
        <v>0</v>
      </c>
      <c r="R1954" s="85">
        <f>[2]Metryka!$D$25</f>
        <v>0</v>
      </c>
      <c r="S1954" s="90">
        <f>[2]Metryka!$E$25</f>
        <v>0</v>
      </c>
      <c r="T1954" s="33">
        <v>0</v>
      </c>
      <c r="U1954" s="33">
        <v>0</v>
      </c>
      <c r="V1954" s="33">
        <v>0</v>
      </c>
      <c r="W1954" s="33">
        <v>0</v>
      </c>
      <c r="X1954" s="33">
        <v>0</v>
      </c>
      <c r="Y1954" s="33">
        <v>0</v>
      </c>
    </row>
    <row r="1955" spans="1:25" ht="15" customHeight="1">
      <c r="A1955" s="453">
        <f>[2]Metryka!$C$3</f>
        <v>0</v>
      </c>
      <c r="B1955" s="264" t="s">
        <v>1535</v>
      </c>
      <c r="C1955" s="264">
        <v>4228</v>
      </c>
      <c r="D1955" s="264" t="s">
        <v>3996</v>
      </c>
      <c r="E1955" s="273">
        <v>19.328399999999998</v>
      </c>
      <c r="F1955" s="273">
        <v>50.5745</v>
      </c>
      <c r="G1955" s="458" t="s">
        <v>3167</v>
      </c>
      <c r="H1955" s="496"/>
      <c r="I1955" s="249"/>
      <c r="J1955" s="302"/>
      <c r="K1955" s="302"/>
      <c r="L1955" s="302"/>
      <c r="M1955" s="302"/>
      <c r="N1955" s="447">
        <v>0</v>
      </c>
      <c r="O1955" s="302"/>
      <c r="P1955" s="241"/>
      <c r="Q1955" s="33">
        <f>[2]Metryka!$C$25</f>
        <v>0</v>
      </c>
      <c r="R1955" s="85">
        <f>[2]Metryka!$D$25</f>
        <v>0</v>
      </c>
      <c r="S1955" s="90">
        <f>[2]Metryka!$E$25</f>
        <v>0</v>
      </c>
      <c r="T1955" s="33" t="s">
        <v>1535</v>
      </c>
      <c r="U1955" s="33" t="s">
        <v>1535</v>
      </c>
      <c r="V1955" s="33" t="s">
        <v>7880</v>
      </c>
      <c r="W1955" s="33" t="s">
        <v>7760</v>
      </c>
      <c r="X1955" s="33" t="s">
        <v>4643</v>
      </c>
      <c r="Y1955" s="33" t="s">
        <v>7880</v>
      </c>
    </row>
    <row r="1956" spans="1:25" ht="15" customHeight="1">
      <c r="A1956" s="453">
        <f>[2]Metryka!$C$3</f>
        <v>0</v>
      </c>
      <c r="B1956" s="264" t="s">
        <v>1536</v>
      </c>
      <c r="C1956" s="264">
        <v>4229</v>
      </c>
      <c r="D1956" s="264" t="s">
        <v>3996</v>
      </c>
      <c r="E1956" s="273">
        <v>19.377500000000001</v>
      </c>
      <c r="F1956" s="273">
        <v>50.543199999999999</v>
      </c>
      <c r="G1956" s="458" t="s">
        <v>3167</v>
      </c>
      <c r="H1956" s="496"/>
      <c r="I1956" s="249"/>
      <c r="J1956" s="302"/>
      <c r="K1956" s="302"/>
      <c r="L1956" s="302"/>
      <c r="M1956" s="302"/>
      <c r="N1956" s="447">
        <v>0</v>
      </c>
      <c r="O1956" s="302"/>
      <c r="P1956" s="241"/>
      <c r="Q1956" s="33">
        <f>[2]Metryka!$C$25</f>
        <v>0</v>
      </c>
      <c r="R1956" s="85">
        <f>[2]Metryka!$D$25</f>
        <v>0</v>
      </c>
      <c r="S1956" s="90">
        <f>[2]Metryka!$E$25</f>
        <v>0</v>
      </c>
      <c r="T1956" s="33" t="s">
        <v>1535</v>
      </c>
      <c r="U1956" s="33" t="s">
        <v>1535</v>
      </c>
      <c r="V1956" s="33" t="s">
        <v>7880</v>
      </c>
      <c r="W1956" s="33" t="s">
        <v>7760</v>
      </c>
      <c r="X1956" s="33" t="s">
        <v>4643</v>
      </c>
      <c r="Y1956" s="33" t="s">
        <v>7880</v>
      </c>
    </row>
    <row r="1957" spans="1:25" ht="15" customHeight="1">
      <c r="A1957" s="453">
        <f>[2]Metryka!$C$3</f>
        <v>0</v>
      </c>
      <c r="B1957" s="264" t="s">
        <v>1537</v>
      </c>
      <c r="C1957" s="264">
        <v>4230</v>
      </c>
      <c r="D1957" s="264" t="s">
        <v>3996</v>
      </c>
      <c r="E1957" s="273">
        <v>19.291599999999999</v>
      </c>
      <c r="F1957" s="273">
        <v>50.594799999999999</v>
      </c>
      <c r="G1957" s="458" t="s">
        <v>3167</v>
      </c>
      <c r="H1957" s="496"/>
      <c r="I1957" s="249"/>
      <c r="J1957" s="302"/>
      <c r="K1957" s="302"/>
      <c r="L1957" s="302"/>
      <c r="M1957" s="302"/>
      <c r="N1957" s="447">
        <v>0</v>
      </c>
      <c r="O1957" s="302"/>
      <c r="P1957" s="241"/>
      <c r="Q1957" s="33">
        <f>[2]Metryka!$C$25</f>
        <v>0</v>
      </c>
      <c r="R1957" s="85">
        <f>[2]Metryka!$D$25</f>
        <v>0</v>
      </c>
      <c r="S1957" s="90">
        <f>[2]Metryka!$E$25</f>
        <v>0</v>
      </c>
      <c r="T1957" s="33" t="s">
        <v>1535</v>
      </c>
      <c r="U1957" s="33" t="s">
        <v>1535</v>
      </c>
      <c r="V1957" s="33" t="s">
        <v>7880</v>
      </c>
      <c r="W1957" s="33" t="s">
        <v>7760</v>
      </c>
      <c r="X1957" s="33" t="s">
        <v>4643</v>
      </c>
      <c r="Y1957" s="33" t="s">
        <v>7880</v>
      </c>
    </row>
    <row r="1958" spans="1:25" ht="15" customHeight="1">
      <c r="A1958" s="453">
        <f>[2]Metryka!$C$3</f>
        <v>0</v>
      </c>
      <c r="B1958" s="264" t="s">
        <v>1538</v>
      </c>
      <c r="C1958" s="264">
        <v>4231</v>
      </c>
      <c r="D1958" s="264" t="s">
        <v>3996</v>
      </c>
      <c r="E1958" s="273">
        <v>19.3597</v>
      </c>
      <c r="F1958" s="273">
        <v>50.565600000000003</v>
      </c>
      <c r="G1958" s="458" t="s">
        <v>3167</v>
      </c>
      <c r="H1958" s="496"/>
      <c r="I1958" s="249"/>
      <c r="J1958" s="302"/>
      <c r="K1958" s="302"/>
      <c r="L1958" s="302"/>
      <c r="M1958" s="302"/>
      <c r="N1958" s="447">
        <v>0</v>
      </c>
      <c r="O1958" s="302"/>
      <c r="P1958" s="241"/>
      <c r="Q1958" s="33">
        <f>[2]Metryka!$C$25</f>
        <v>0</v>
      </c>
      <c r="R1958" s="85">
        <f>[2]Metryka!$D$25</f>
        <v>0</v>
      </c>
      <c r="S1958" s="90">
        <f>[2]Metryka!$E$25</f>
        <v>0</v>
      </c>
      <c r="T1958" s="33" t="s">
        <v>1535</v>
      </c>
      <c r="U1958" s="33" t="s">
        <v>1535</v>
      </c>
      <c r="V1958" s="33" t="s">
        <v>7880</v>
      </c>
      <c r="W1958" s="33" t="s">
        <v>7760</v>
      </c>
      <c r="X1958" s="33" t="s">
        <v>4643</v>
      </c>
      <c r="Y1958" s="33" t="s">
        <v>7880</v>
      </c>
    </row>
    <row r="1959" spans="1:25" ht="15" customHeight="1">
      <c r="A1959" s="453">
        <f>[2]Metryka!$C$3</f>
        <v>0</v>
      </c>
      <c r="B1959" s="264" t="s">
        <v>3565</v>
      </c>
      <c r="C1959" s="264">
        <v>8243</v>
      </c>
      <c r="D1959" s="264"/>
      <c r="E1959" s="273"/>
      <c r="F1959" s="273"/>
      <c r="G1959" s="458" t="s">
        <v>3178</v>
      </c>
      <c r="H1959" s="496"/>
      <c r="I1959" s="249"/>
      <c r="J1959" s="302"/>
      <c r="K1959" s="302"/>
      <c r="L1959" s="302"/>
      <c r="M1959" s="302"/>
      <c r="N1959" s="447">
        <v>0</v>
      </c>
      <c r="O1959" s="302"/>
      <c r="P1959" s="241"/>
      <c r="Q1959" s="33">
        <f>[2]Metryka!$C$25</f>
        <v>0</v>
      </c>
      <c r="R1959" s="85">
        <f>[2]Metryka!$D$25</f>
        <v>0</v>
      </c>
      <c r="S1959" s="90">
        <f>[2]Metryka!$E$25</f>
        <v>0</v>
      </c>
      <c r="T1959" s="33">
        <v>0</v>
      </c>
      <c r="U1959" s="33">
        <v>0</v>
      </c>
      <c r="V1959" s="33">
        <v>0</v>
      </c>
      <c r="W1959" s="33">
        <v>0</v>
      </c>
      <c r="X1959" s="33">
        <v>0</v>
      </c>
      <c r="Y1959" s="33">
        <v>0</v>
      </c>
    </row>
    <row r="1960" spans="1:25" ht="15" customHeight="1">
      <c r="A1960" s="453">
        <f>[2]Metryka!$C$3</f>
        <v>0</v>
      </c>
      <c r="B1960" s="264" t="s">
        <v>3566</v>
      </c>
      <c r="C1960" s="264">
        <v>5401</v>
      </c>
      <c r="D1960" s="264"/>
      <c r="E1960" s="273"/>
      <c r="F1960" s="273"/>
      <c r="G1960" s="458" t="s">
        <v>3172</v>
      </c>
      <c r="H1960" s="496"/>
      <c r="I1960" s="249"/>
      <c r="J1960" s="302"/>
      <c r="K1960" s="302"/>
      <c r="L1960" s="302"/>
      <c r="M1960" s="302"/>
      <c r="N1960" s="447">
        <v>0</v>
      </c>
      <c r="O1960" s="302"/>
      <c r="P1960" s="241"/>
      <c r="Q1960" s="33">
        <f>[2]Metryka!$C$25</f>
        <v>0</v>
      </c>
      <c r="R1960" s="85">
        <f>[2]Metryka!$D$25</f>
        <v>0</v>
      </c>
      <c r="S1960" s="90">
        <f>[2]Metryka!$E$25</f>
        <v>0</v>
      </c>
      <c r="T1960" s="33">
        <v>0</v>
      </c>
      <c r="U1960" s="33">
        <v>0</v>
      </c>
      <c r="V1960" s="33">
        <v>0</v>
      </c>
      <c r="W1960" s="33">
        <v>0</v>
      </c>
      <c r="X1960" s="33">
        <v>0</v>
      </c>
      <c r="Y1960" s="33">
        <v>0</v>
      </c>
    </row>
    <row r="1961" spans="1:25" ht="15" customHeight="1">
      <c r="A1961" s="453">
        <f>[2]Metryka!$C$3</f>
        <v>0</v>
      </c>
      <c r="B1961" s="264" t="s">
        <v>1539</v>
      </c>
      <c r="C1961" s="264">
        <v>6286</v>
      </c>
      <c r="D1961" s="264" t="s">
        <v>4133</v>
      </c>
      <c r="E1961" s="273">
        <v>17.328299999999999</v>
      </c>
      <c r="F1961" s="273">
        <v>50.525599999999997</v>
      </c>
      <c r="G1961" s="458" t="s">
        <v>3176</v>
      </c>
      <c r="H1961" s="496"/>
      <c r="I1961" s="249"/>
      <c r="J1961" s="302"/>
      <c r="K1961" s="302"/>
      <c r="L1961" s="302"/>
      <c r="M1961" s="302"/>
      <c r="N1961" s="447">
        <v>0</v>
      </c>
      <c r="O1961" s="302"/>
      <c r="P1961" s="241"/>
      <c r="Q1961" s="33">
        <f>[2]Metryka!$C$25</f>
        <v>0</v>
      </c>
      <c r="R1961" s="85">
        <f>[2]Metryka!$D$25</f>
        <v>0</v>
      </c>
      <c r="S1961" s="90">
        <f>[2]Metryka!$E$25</f>
        <v>0</v>
      </c>
      <c r="T1961" s="33" t="s">
        <v>1727</v>
      </c>
      <c r="U1961" s="33" t="s">
        <v>7881</v>
      </c>
      <c r="V1961" s="33" t="s">
        <v>7882</v>
      </c>
      <c r="W1961" s="33" t="s">
        <v>5682</v>
      </c>
      <c r="X1961" s="33" t="s">
        <v>4639</v>
      </c>
      <c r="Y1961" s="33" t="s">
        <v>7882</v>
      </c>
    </row>
    <row r="1962" spans="1:25" ht="15" customHeight="1">
      <c r="A1962" s="453">
        <f>[2]Metryka!$C$3</f>
        <v>0</v>
      </c>
      <c r="B1962" s="264" t="s">
        <v>3567</v>
      </c>
      <c r="C1962" s="264">
        <v>6287</v>
      </c>
      <c r="D1962" s="264" t="s">
        <v>4254</v>
      </c>
      <c r="E1962" s="273">
        <v>18.366199999999999</v>
      </c>
      <c r="F1962" s="273">
        <v>50.715400000000002</v>
      </c>
      <c r="G1962" s="458" t="s">
        <v>3176</v>
      </c>
      <c r="H1962" s="496"/>
      <c r="I1962" s="249"/>
      <c r="J1962" s="302"/>
      <c r="K1962" s="302"/>
      <c r="L1962" s="302"/>
      <c r="M1962" s="302"/>
      <c r="N1962" s="447">
        <v>0</v>
      </c>
      <c r="O1962" s="302"/>
      <c r="P1962" s="241"/>
      <c r="Q1962" s="33">
        <f>[2]Metryka!$C$25</f>
        <v>0</v>
      </c>
      <c r="R1962" s="85">
        <f>[2]Metryka!$D$25</f>
        <v>0</v>
      </c>
      <c r="S1962" s="90">
        <f>[2]Metryka!$E$25</f>
        <v>0</v>
      </c>
      <c r="T1962" s="33">
        <v>0</v>
      </c>
      <c r="U1962" s="33">
        <v>0</v>
      </c>
      <c r="V1962" s="33">
        <v>0</v>
      </c>
      <c r="W1962" s="33">
        <v>0</v>
      </c>
      <c r="X1962" s="33">
        <v>0</v>
      </c>
      <c r="Y1962" s="33">
        <v>0</v>
      </c>
    </row>
    <row r="1963" spans="1:25" ht="15" customHeight="1">
      <c r="A1963" s="453">
        <f>[2]Metryka!$C$3</f>
        <v>0</v>
      </c>
      <c r="B1963" s="264" t="s">
        <v>3568</v>
      </c>
      <c r="C1963" s="264">
        <v>5402</v>
      </c>
      <c r="D1963" s="264" t="s">
        <v>3958</v>
      </c>
      <c r="E1963" s="273">
        <v>19.416899999999998</v>
      </c>
      <c r="F1963" s="273">
        <v>54.273000000000003</v>
      </c>
      <c r="G1963" s="458" t="s">
        <v>3180</v>
      </c>
      <c r="H1963" s="496"/>
      <c r="I1963" s="249"/>
      <c r="J1963" s="302"/>
      <c r="K1963" s="302"/>
      <c r="L1963" s="302"/>
      <c r="M1963" s="302"/>
      <c r="N1963" s="447">
        <v>0</v>
      </c>
      <c r="O1963" s="302"/>
      <c r="P1963" s="241"/>
      <c r="Q1963" s="33">
        <f>[2]Metryka!$C$25</f>
        <v>0</v>
      </c>
      <c r="R1963" s="85">
        <f>[2]Metryka!$D$25</f>
        <v>0</v>
      </c>
      <c r="S1963" s="90">
        <f>[2]Metryka!$E$25</f>
        <v>0</v>
      </c>
      <c r="T1963" s="33">
        <v>0</v>
      </c>
      <c r="U1963" s="33">
        <v>0</v>
      </c>
      <c r="V1963" s="33">
        <v>0</v>
      </c>
      <c r="W1963" s="33">
        <v>0</v>
      </c>
      <c r="X1963" s="33">
        <v>0</v>
      </c>
      <c r="Y1963" s="33">
        <v>0</v>
      </c>
    </row>
    <row r="1964" spans="1:25" ht="15" customHeight="1">
      <c r="A1964" s="453">
        <f>[2]Metryka!$C$3</f>
        <v>0</v>
      </c>
      <c r="B1964" s="264" t="s">
        <v>5071</v>
      </c>
      <c r="C1964" s="264">
        <v>6575</v>
      </c>
      <c r="D1964" s="264">
        <v>292</v>
      </c>
      <c r="E1964" s="273">
        <v>17.219128000000001</v>
      </c>
      <c r="F1964" s="273">
        <v>51.081819000000003</v>
      </c>
      <c r="G1964" s="458" t="s">
        <v>3184</v>
      </c>
      <c r="H1964" s="496"/>
      <c r="I1964" s="249"/>
      <c r="J1964" s="302"/>
      <c r="K1964" s="302"/>
      <c r="L1964" s="302"/>
      <c r="M1964" s="302"/>
      <c r="N1964" s="447">
        <v>0</v>
      </c>
      <c r="O1964" s="302"/>
      <c r="P1964" s="241"/>
      <c r="Q1964" s="33">
        <f>[2]Metryka!$C$25</f>
        <v>0</v>
      </c>
      <c r="R1964" s="85">
        <f>[2]Metryka!$D$25</f>
        <v>0</v>
      </c>
      <c r="S1964" s="90">
        <f>[2]Metryka!$E$25</f>
        <v>0</v>
      </c>
      <c r="T1964" s="33" t="s">
        <v>5314</v>
      </c>
      <c r="U1964" s="33" t="s">
        <v>5314</v>
      </c>
      <c r="V1964" s="33" t="s">
        <v>5315</v>
      </c>
      <c r="W1964" s="33" t="s">
        <v>5139</v>
      </c>
      <c r="X1964" s="33" t="s">
        <v>4632</v>
      </c>
      <c r="Y1964" s="33" t="s">
        <v>5315</v>
      </c>
    </row>
    <row r="1965" spans="1:25" ht="15" customHeight="1">
      <c r="A1965" s="453">
        <f>[2]Metryka!$C$3</f>
        <v>0</v>
      </c>
      <c r="B1965" s="264" t="s">
        <v>3569</v>
      </c>
      <c r="C1965" s="264">
        <v>6288</v>
      </c>
      <c r="D1965" s="264" t="s">
        <v>4136</v>
      </c>
      <c r="E1965" s="273">
        <v>17.252199999999998</v>
      </c>
      <c r="F1965" s="273">
        <v>51.079900000000002</v>
      </c>
      <c r="G1965" s="458" t="s">
        <v>3184</v>
      </c>
      <c r="H1965" s="496"/>
      <c r="I1965" s="249"/>
      <c r="J1965" s="302"/>
      <c r="K1965" s="302"/>
      <c r="L1965" s="302"/>
      <c r="M1965" s="302"/>
      <c r="N1965" s="447">
        <v>0</v>
      </c>
      <c r="O1965" s="302"/>
      <c r="P1965" s="241"/>
      <c r="Q1965" s="33">
        <f>[2]Metryka!$C$25</f>
        <v>0</v>
      </c>
      <c r="R1965" s="85">
        <f>[2]Metryka!$D$25</f>
        <v>0</v>
      </c>
      <c r="S1965" s="90">
        <f>[2]Metryka!$E$25</f>
        <v>0</v>
      </c>
      <c r="T1965" s="33" t="s">
        <v>5314</v>
      </c>
      <c r="U1965" s="33" t="s">
        <v>5314</v>
      </c>
      <c r="V1965" s="33" t="s">
        <v>5315</v>
      </c>
      <c r="W1965" s="33" t="s">
        <v>5139</v>
      </c>
      <c r="X1965" s="33" t="s">
        <v>4632</v>
      </c>
      <c r="Y1965" s="33" t="s">
        <v>5315</v>
      </c>
    </row>
    <row r="1966" spans="1:25" ht="15" customHeight="1">
      <c r="A1966" s="453">
        <f>[2]Metryka!$C$3</f>
        <v>0</v>
      </c>
      <c r="B1966" s="264" t="s">
        <v>1540</v>
      </c>
      <c r="C1966" s="264">
        <v>5403</v>
      </c>
      <c r="D1966" s="264" t="s">
        <v>4069</v>
      </c>
      <c r="E1966" s="273">
        <v>19.321000000000002</v>
      </c>
      <c r="F1966" s="273">
        <v>53.307200000000002</v>
      </c>
      <c r="G1966" s="458" t="s">
        <v>3164</v>
      </c>
      <c r="H1966" s="496"/>
      <c r="I1966" s="249"/>
      <c r="J1966" s="302"/>
      <c r="K1966" s="302"/>
      <c r="L1966" s="302"/>
      <c r="M1966" s="302"/>
      <c r="N1966" s="447">
        <v>0</v>
      </c>
      <c r="O1966" s="302"/>
      <c r="P1966" s="241"/>
      <c r="Q1966" s="33">
        <f>[2]Metryka!$C$25</f>
        <v>0</v>
      </c>
      <c r="R1966" s="85">
        <f>[2]Metryka!$D$25</f>
        <v>0</v>
      </c>
      <c r="S1966" s="90">
        <f>[2]Metryka!$E$25</f>
        <v>0</v>
      </c>
      <c r="T1966" s="33" t="s">
        <v>7883</v>
      </c>
      <c r="U1966" s="33" t="s">
        <v>7884</v>
      </c>
      <c r="V1966" s="33" t="s">
        <v>7885</v>
      </c>
      <c r="W1966" s="33" t="s">
        <v>5485</v>
      </c>
      <c r="X1966" s="33" t="s">
        <v>4633</v>
      </c>
      <c r="Y1966" s="33" t="s">
        <v>7885</v>
      </c>
    </row>
    <row r="1967" spans="1:25" ht="15" customHeight="1">
      <c r="A1967" s="453">
        <f>[2]Metryka!$C$3</f>
        <v>0</v>
      </c>
      <c r="B1967" s="264" t="s">
        <v>1541</v>
      </c>
      <c r="C1967" s="264">
        <v>512</v>
      </c>
      <c r="D1967" s="264" t="s">
        <v>4380</v>
      </c>
      <c r="E1967" s="273">
        <v>17.607500000000002</v>
      </c>
      <c r="F1967" s="273">
        <v>53.142600000000002</v>
      </c>
      <c r="G1967" s="458" t="s">
        <v>3164</v>
      </c>
      <c r="H1967" s="496"/>
      <c r="I1967" s="249"/>
      <c r="J1967" s="302"/>
      <c r="K1967" s="302"/>
      <c r="L1967" s="302"/>
      <c r="M1967" s="302"/>
      <c r="N1967" s="447">
        <v>0</v>
      </c>
      <c r="O1967" s="302"/>
      <c r="P1967" s="241"/>
      <c r="Q1967" s="33">
        <f>[2]Metryka!$C$25</f>
        <v>0</v>
      </c>
      <c r="R1967" s="85">
        <f>[2]Metryka!$D$25</f>
        <v>0</v>
      </c>
      <c r="S1967" s="90">
        <f>[2]Metryka!$E$25</f>
        <v>0</v>
      </c>
      <c r="T1967" s="33" t="s">
        <v>1541</v>
      </c>
      <c r="U1967" s="33" t="s">
        <v>1541</v>
      </c>
      <c r="V1967" s="33" t="s">
        <v>5724</v>
      </c>
      <c r="W1967" s="33" t="s">
        <v>5469</v>
      </c>
      <c r="X1967" s="33" t="s">
        <v>4633</v>
      </c>
      <c r="Y1967" s="33" t="s">
        <v>7886</v>
      </c>
    </row>
    <row r="1968" spans="1:25" ht="15" customHeight="1">
      <c r="A1968" s="453">
        <f>[2]Metryka!$C$3</f>
        <v>0</v>
      </c>
      <c r="B1968" s="264" t="s">
        <v>1542</v>
      </c>
      <c r="C1968" s="264">
        <v>4232</v>
      </c>
      <c r="D1968" s="264" t="s">
        <v>4381</v>
      </c>
      <c r="E1968" s="273">
        <v>18.903500000000001</v>
      </c>
      <c r="F1968" s="273">
        <v>50.4298</v>
      </c>
      <c r="G1968" s="458" t="s">
        <v>3167</v>
      </c>
      <c r="H1968" s="496"/>
      <c r="I1968" s="249"/>
      <c r="J1968" s="302"/>
      <c r="K1968" s="302"/>
      <c r="L1968" s="302"/>
      <c r="M1968" s="302"/>
      <c r="N1968" s="447">
        <v>0</v>
      </c>
      <c r="O1968" s="302"/>
      <c r="P1968" s="241"/>
      <c r="Q1968" s="33">
        <f>[2]Metryka!$C$25</f>
        <v>0</v>
      </c>
      <c r="R1968" s="85">
        <f>[2]Metryka!$D$25</f>
        <v>0</v>
      </c>
      <c r="S1968" s="90">
        <f>[2]Metryka!$E$25</f>
        <v>0</v>
      </c>
      <c r="T1968" s="33" t="s">
        <v>7887</v>
      </c>
      <c r="U1968" s="33" t="s">
        <v>7887</v>
      </c>
      <c r="V1968" s="33" t="s">
        <v>7888</v>
      </c>
      <c r="W1968" s="33" t="s">
        <v>5868</v>
      </c>
      <c r="X1968" s="33" t="s">
        <v>4643</v>
      </c>
      <c r="Y1968" s="33" t="s">
        <v>7888</v>
      </c>
    </row>
    <row r="1969" spans="1:25" ht="15" customHeight="1">
      <c r="A1969" s="453">
        <f>[2]Metryka!$C$3</f>
        <v>0</v>
      </c>
      <c r="B1969" s="264" t="s">
        <v>1543</v>
      </c>
      <c r="C1969" s="264">
        <v>130</v>
      </c>
      <c r="D1969" s="264" t="s">
        <v>3947</v>
      </c>
      <c r="E1969" s="273">
        <v>22.213000000000001</v>
      </c>
      <c r="F1969" s="273">
        <v>51.318100000000001</v>
      </c>
      <c r="G1969" s="458" t="s">
        <v>3191</v>
      </c>
      <c r="H1969" s="496"/>
      <c r="I1969" s="249"/>
      <c r="J1969" s="302"/>
      <c r="K1969" s="302"/>
      <c r="L1969" s="302"/>
      <c r="M1969" s="302"/>
      <c r="N1969" s="447">
        <v>0</v>
      </c>
      <c r="O1969" s="302"/>
      <c r="P1969" s="241"/>
      <c r="Q1969" s="33">
        <f>[2]Metryka!$C$25</f>
        <v>0</v>
      </c>
      <c r="R1969" s="85">
        <f>[2]Metryka!$D$25</f>
        <v>0</v>
      </c>
      <c r="S1969" s="90">
        <f>[2]Metryka!$E$25</f>
        <v>0</v>
      </c>
      <c r="T1969" s="33" t="s">
        <v>1543</v>
      </c>
      <c r="U1969" s="33" t="s">
        <v>6620</v>
      </c>
      <c r="V1969" s="33" t="s">
        <v>6621</v>
      </c>
      <c r="W1969" s="33" t="s">
        <v>5156</v>
      </c>
      <c r="X1969" s="33" t="s">
        <v>4634</v>
      </c>
      <c r="Y1969" s="33" t="s">
        <v>6622</v>
      </c>
    </row>
    <row r="1970" spans="1:25" ht="15" customHeight="1">
      <c r="A1970" s="453">
        <f>[2]Metryka!$C$3</f>
        <v>0</v>
      </c>
      <c r="B1970" s="264" t="s">
        <v>3570</v>
      </c>
      <c r="C1970" s="264">
        <v>6491</v>
      </c>
      <c r="D1970" s="264"/>
      <c r="E1970" s="273"/>
      <c r="F1970" s="273"/>
      <c r="G1970" s="458" t="s">
        <v>3191</v>
      </c>
      <c r="H1970" s="496"/>
      <c r="I1970" s="249"/>
      <c r="J1970" s="302"/>
      <c r="K1970" s="302"/>
      <c r="L1970" s="302"/>
      <c r="M1970" s="302"/>
      <c r="N1970" s="447">
        <v>0</v>
      </c>
      <c r="O1970" s="302"/>
      <c r="P1970" s="241"/>
      <c r="Q1970" s="33">
        <f>[2]Metryka!$C$25</f>
        <v>0</v>
      </c>
      <c r="R1970" s="85">
        <f>[2]Metryka!$D$25</f>
        <v>0</v>
      </c>
      <c r="S1970" s="90">
        <f>[2]Metryka!$E$25</f>
        <v>0</v>
      </c>
      <c r="T1970" s="33">
        <v>0</v>
      </c>
      <c r="U1970" s="33">
        <v>0</v>
      </c>
      <c r="V1970" s="33">
        <v>0</v>
      </c>
      <c r="W1970" s="33">
        <v>0</v>
      </c>
      <c r="X1970" s="33">
        <v>0</v>
      </c>
      <c r="Y1970" s="33">
        <v>0</v>
      </c>
    </row>
    <row r="1971" spans="1:25" ht="15" customHeight="1">
      <c r="A1971" s="453">
        <f>[2]Metryka!$C$3</f>
        <v>0</v>
      </c>
      <c r="B1971" s="264" t="s">
        <v>1544</v>
      </c>
      <c r="C1971" s="264">
        <v>6289</v>
      </c>
      <c r="D1971" s="264" t="s">
        <v>4382</v>
      </c>
      <c r="E1971" s="273">
        <v>17.7164</v>
      </c>
      <c r="F1971" s="273">
        <v>51.0745</v>
      </c>
      <c r="G1971" s="458" t="s">
        <v>3176</v>
      </c>
      <c r="H1971" s="496"/>
      <c r="I1971" s="249"/>
      <c r="J1971" s="302"/>
      <c r="K1971" s="302"/>
      <c r="L1971" s="302"/>
      <c r="M1971" s="302"/>
      <c r="N1971" s="447">
        <v>0</v>
      </c>
      <c r="O1971" s="302"/>
      <c r="P1971" s="241"/>
      <c r="Q1971" s="33">
        <f>[2]Metryka!$C$25</f>
        <v>0</v>
      </c>
      <c r="R1971" s="85">
        <f>[2]Metryka!$D$25</f>
        <v>0</v>
      </c>
      <c r="S1971" s="90">
        <f>[2]Metryka!$E$25</f>
        <v>0</v>
      </c>
      <c r="T1971" s="33" t="s">
        <v>1544</v>
      </c>
      <c r="U1971" s="33" t="s">
        <v>7889</v>
      </c>
      <c r="V1971" s="33" t="s">
        <v>5510</v>
      </c>
      <c r="W1971" s="33" t="s">
        <v>5511</v>
      </c>
      <c r="X1971" s="33" t="s">
        <v>4639</v>
      </c>
      <c r="Y1971" s="33" t="s">
        <v>7890</v>
      </c>
    </row>
    <row r="1972" spans="1:25" ht="15" customHeight="1">
      <c r="A1972" s="453">
        <f>[2]Metryka!$C$3</f>
        <v>0</v>
      </c>
      <c r="B1972" s="264" t="s">
        <v>1545</v>
      </c>
      <c r="C1972" s="264">
        <v>8244</v>
      </c>
      <c r="D1972" s="264" t="s">
        <v>4031</v>
      </c>
      <c r="E1972" s="273">
        <v>14.5703</v>
      </c>
      <c r="F1972" s="273">
        <v>52.6783</v>
      </c>
      <c r="G1972" s="458" t="s">
        <v>3178</v>
      </c>
      <c r="H1972" s="496"/>
      <c r="I1972" s="249"/>
      <c r="J1972" s="302"/>
      <c r="K1972" s="302"/>
      <c r="L1972" s="302"/>
      <c r="M1972" s="302"/>
      <c r="N1972" s="447">
        <v>0</v>
      </c>
      <c r="O1972" s="302"/>
      <c r="P1972" s="241"/>
      <c r="Q1972" s="33">
        <f>[2]Metryka!$C$25</f>
        <v>0</v>
      </c>
      <c r="R1972" s="85">
        <f>[2]Metryka!$D$25</f>
        <v>0</v>
      </c>
      <c r="S1972" s="90">
        <f>[2]Metryka!$E$25</f>
        <v>0</v>
      </c>
      <c r="T1972" s="33" t="s">
        <v>209</v>
      </c>
      <c r="U1972" s="33" t="s">
        <v>209</v>
      </c>
      <c r="V1972" s="33" t="s">
        <v>6249</v>
      </c>
      <c r="W1972" s="33" t="s">
        <v>5348</v>
      </c>
      <c r="X1972" s="33" t="s">
        <v>4647</v>
      </c>
      <c r="Y1972" s="33" t="s">
        <v>6249</v>
      </c>
    </row>
    <row r="1973" spans="1:25" ht="15" customHeight="1">
      <c r="A1973" s="453">
        <f>[2]Metryka!$C$3</f>
        <v>0</v>
      </c>
      <c r="B1973" s="264" t="s">
        <v>3571</v>
      </c>
      <c r="C1973" s="264">
        <v>5404</v>
      </c>
      <c r="D1973" s="264" t="s">
        <v>4374</v>
      </c>
      <c r="E1973" s="273">
        <v>20.4709</v>
      </c>
      <c r="F1973" s="273">
        <v>53.401499999999999</v>
      </c>
      <c r="G1973" s="458" t="s">
        <v>3180</v>
      </c>
      <c r="H1973" s="496"/>
      <c r="I1973" s="249"/>
      <c r="J1973" s="302"/>
      <c r="K1973" s="302"/>
      <c r="L1973" s="302"/>
      <c r="M1973" s="302"/>
      <c r="N1973" s="447">
        <v>0</v>
      </c>
      <c r="O1973" s="302"/>
      <c r="P1973" s="241"/>
      <c r="Q1973" s="33">
        <f>[2]Metryka!$C$25</f>
        <v>0</v>
      </c>
      <c r="R1973" s="85">
        <f>[2]Metryka!$D$25</f>
        <v>0</v>
      </c>
      <c r="S1973" s="90">
        <f>[2]Metryka!$E$25</f>
        <v>0</v>
      </c>
      <c r="T1973" s="33">
        <v>0</v>
      </c>
      <c r="U1973" s="33">
        <v>0</v>
      </c>
      <c r="V1973" s="33">
        <v>0</v>
      </c>
      <c r="W1973" s="33">
        <v>0</v>
      </c>
      <c r="X1973" s="33">
        <v>0</v>
      </c>
      <c r="Y1973" s="33">
        <v>0</v>
      </c>
    </row>
    <row r="1974" spans="1:25" ht="15" customHeight="1">
      <c r="A1974" s="453">
        <f>[2]Metryka!$C$3</f>
        <v>0</v>
      </c>
      <c r="B1974" s="264" t="s">
        <v>1546</v>
      </c>
      <c r="C1974" s="264">
        <v>1296</v>
      </c>
      <c r="D1974" s="264" t="s">
        <v>4383</v>
      </c>
      <c r="E1974" s="273">
        <v>23.7376</v>
      </c>
      <c r="F1974" s="273">
        <v>52.868499999999997</v>
      </c>
      <c r="G1974" s="458" t="s">
        <v>3171</v>
      </c>
      <c r="H1974" s="496"/>
      <c r="I1974" s="249"/>
      <c r="J1974" s="302"/>
      <c r="K1974" s="302"/>
      <c r="L1974" s="302"/>
      <c r="M1974" s="302"/>
      <c r="N1974" s="447">
        <v>0</v>
      </c>
      <c r="O1974" s="302"/>
      <c r="P1974" s="241"/>
      <c r="Q1974" s="33">
        <f>[2]Metryka!$C$25</f>
        <v>0</v>
      </c>
      <c r="R1974" s="85">
        <f>[2]Metryka!$D$25</f>
        <v>0</v>
      </c>
      <c r="S1974" s="90">
        <f>[2]Metryka!$E$25</f>
        <v>0</v>
      </c>
      <c r="T1974" s="33" t="s">
        <v>1546</v>
      </c>
      <c r="U1974" s="33" t="s">
        <v>5804</v>
      </c>
      <c r="V1974" s="33" t="s">
        <v>5805</v>
      </c>
      <c r="W1974" s="33" t="s">
        <v>5328</v>
      </c>
      <c r="X1974" s="33" t="s">
        <v>4641</v>
      </c>
      <c r="Y1974" s="33" t="s">
        <v>5805</v>
      </c>
    </row>
    <row r="1975" spans="1:25" ht="15" customHeight="1">
      <c r="A1975" s="453">
        <f>[2]Metryka!$C$3</f>
        <v>0</v>
      </c>
      <c r="B1975" s="264" t="s">
        <v>1547</v>
      </c>
      <c r="C1975" s="264">
        <v>5405</v>
      </c>
      <c r="D1975" s="264" t="s">
        <v>4087</v>
      </c>
      <c r="E1975" s="273">
        <v>20.254000000000001</v>
      </c>
      <c r="F1975" s="273">
        <v>53.189700000000002</v>
      </c>
      <c r="G1975" s="458" t="s">
        <v>3180</v>
      </c>
      <c r="H1975" s="496"/>
      <c r="I1975" s="249"/>
      <c r="J1975" s="302"/>
      <c r="K1975" s="302"/>
      <c r="L1975" s="302"/>
      <c r="M1975" s="302"/>
      <c r="N1975" s="447">
        <v>0</v>
      </c>
      <c r="O1975" s="302"/>
      <c r="P1975" s="241"/>
      <c r="Q1975" s="33">
        <f>[2]Metryka!$C$25</f>
        <v>0</v>
      </c>
      <c r="R1975" s="85">
        <f>[2]Metryka!$D$25</f>
        <v>0</v>
      </c>
      <c r="S1975" s="90">
        <f>[2]Metryka!$E$25</f>
        <v>0</v>
      </c>
      <c r="T1975" s="33" t="s">
        <v>7080</v>
      </c>
      <c r="U1975" s="33" t="s">
        <v>7081</v>
      </c>
      <c r="V1975" s="33" t="s">
        <v>7082</v>
      </c>
      <c r="W1975" s="33" t="s">
        <v>6378</v>
      </c>
      <c r="X1975" s="33" t="s">
        <v>4645</v>
      </c>
      <c r="Y1975" s="33" t="s">
        <v>7082</v>
      </c>
    </row>
    <row r="1976" spans="1:25" ht="15" customHeight="1">
      <c r="A1976" s="453">
        <f>[2]Metryka!$C$3</f>
        <v>0</v>
      </c>
      <c r="B1976" s="264" t="s">
        <v>1548</v>
      </c>
      <c r="C1976" s="264">
        <v>131</v>
      </c>
      <c r="D1976" s="264" t="s">
        <v>4384</v>
      </c>
      <c r="E1976" s="273">
        <v>20.768999999999998</v>
      </c>
      <c r="F1976" s="273">
        <v>52.574399999999997</v>
      </c>
      <c r="G1976" s="458" t="s">
        <v>3170</v>
      </c>
      <c r="H1976" s="496"/>
      <c r="I1976" s="249"/>
      <c r="J1976" s="302"/>
      <c r="K1976" s="302"/>
      <c r="L1976" s="302"/>
      <c r="M1976" s="302"/>
      <c r="N1976" s="447">
        <v>0</v>
      </c>
      <c r="O1976" s="302"/>
      <c r="P1976" s="241"/>
      <c r="Q1976" s="33">
        <f>[2]Metryka!$C$25</f>
        <v>0</v>
      </c>
      <c r="R1976" s="85">
        <f>[2]Metryka!$D$25</f>
        <v>0</v>
      </c>
      <c r="S1976" s="90">
        <f>[2]Metryka!$E$25</f>
        <v>0</v>
      </c>
      <c r="T1976" s="33" t="s">
        <v>1548</v>
      </c>
      <c r="U1976" s="33" t="s">
        <v>1548</v>
      </c>
      <c r="V1976" s="33" t="s">
        <v>6517</v>
      </c>
      <c r="W1976" s="33" t="s">
        <v>6288</v>
      </c>
      <c r="X1976" s="33" t="s">
        <v>4638</v>
      </c>
      <c r="Y1976" s="33" t="s">
        <v>6518</v>
      </c>
    </row>
    <row r="1977" spans="1:25" ht="15" customHeight="1">
      <c r="A1977" s="453">
        <f>[2]Metryka!$C$3</f>
        <v>0</v>
      </c>
      <c r="B1977" s="264" t="s">
        <v>1549</v>
      </c>
      <c r="C1977" s="264">
        <v>5406</v>
      </c>
      <c r="D1977" s="264" t="s">
        <v>4007</v>
      </c>
      <c r="E1977" s="273">
        <v>20.3765</v>
      </c>
      <c r="F1977" s="273">
        <v>53.746200000000002</v>
      </c>
      <c r="G1977" s="458" t="s">
        <v>3180</v>
      </c>
      <c r="H1977" s="496"/>
      <c r="I1977" s="249"/>
      <c r="J1977" s="302"/>
      <c r="K1977" s="302"/>
      <c r="L1977" s="302"/>
      <c r="M1977" s="302"/>
      <c r="N1977" s="447">
        <v>0</v>
      </c>
      <c r="O1977" s="302"/>
      <c r="P1977" s="241"/>
      <c r="Q1977" s="33">
        <f>[2]Metryka!$C$25</f>
        <v>0</v>
      </c>
      <c r="R1977" s="85">
        <f>[2]Metryka!$D$25</f>
        <v>0</v>
      </c>
      <c r="S1977" s="90">
        <f>[2]Metryka!$E$25</f>
        <v>0</v>
      </c>
      <c r="T1977" s="33" t="s">
        <v>6147</v>
      </c>
      <c r="U1977" s="33" t="s">
        <v>6148</v>
      </c>
      <c r="V1977" s="33" t="s">
        <v>6149</v>
      </c>
      <c r="W1977" s="33" t="s">
        <v>5376</v>
      </c>
      <c r="X1977" s="33" t="s">
        <v>4645</v>
      </c>
      <c r="Y1977" s="33" t="s">
        <v>6149</v>
      </c>
    </row>
    <row r="1978" spans="1:25" ht="15" customHeight="1">
      <c r="A1978" s="453">
        <f>[2]Metryka!$C$3</f>
        <v>0</v>
      </c>
      <c r="B1978" s="264" t="s">
        <v>3572</v>
      </c>
      <c r="C1978" s="264">
        <v>5407</v>
      </c>
      <c r="D1978" s="264" t="s">
        <v>4180</v>
      </c>
      <c r="E1978" s="273">
        <v>17.936199999999999</v>
      </c>
      <c r="F1978" s="273">
        <v>54.5062</v>
      </c>
      <c r="G1978" s="458" t="s">
        <v>3172</v>
      </c>
      <c r="H1978" s="496"/>
      <c r="I1978" s="249"/>
      <c r="J1978" s="302"/>
      <c r="K1978" s="302"/>
      <c r="L1978" s="302"/>
      <c r="M1978" s="302"/>
      <c r="N1978" s="447">
        <v>0</v>
      </c>
      <c r="O1978" s="302"/>
      <c r="P1978" s="241"/>
      <c r="Q1978" s="33">
        <f>[2]Metryka!$C$25</f>
        <v>0</v>
      </c>
      <c r="R1978" s="85">
        <f>[2]Metryka!$D$25</f>
        <v>0</v>
      </c>
      <c r="S1978" s="90">
        <f>[2]Metryka!$E$25</f>
        <v>0</v>
      </c>
      <c r="T1978" s="33" t="s">
        <v>5671</v>
      </c>
      <c r="U1978" s="33" t="s">
        <v>5672</v>
      </c>
      <c r="V1978" s="33" t="s">
        <v>5673</v>
      </c>
      <c r="W1978" s="33" t="s">
        <v>5143</v>
      </c>
      <c r="X1978" s="33" t="s">
        <v>4642</v>
      </c>
      <c r="Y1978" s="33" t="s">
        <v>5673</v>
      </c>
    </row>
    <row r="1979" spans="1:25" ht="15" customHeight="1">
      <c r="A1979" s="453">
        <f>[2]Metryka!$C$3</f>
        <v>0</v>
      </c>
      <c r="B1979" s="264" t="s">
        <v>1550</v>
      </c>
      <c r="C1979" s="264">
        <v>5408</v>
      </c>
      <c r="D1979" s="264" t="s">
        <v>4102</v>
      </c>
      <c r="E1979" s="273">
        <v>18.484500000000001</v>
      </c>
      <c r="F1979" s="273">
        <v>53.203200000000002</v>
      </c>
      <c r="G1979" s="458" t="s">
        <v>3164</v>
      </c>
      <c r="H1979" s="496"/>
      <c r="I1979" s="249"/>
      <c r="J1979" s="302"/>
      <c r="K1979" s="302"/>
      <c r="L1979" s="302"/>
      <c r="M1979" s="302"/>
      <c r="N1979" s="447">
        <v>0</v>
      </c>
      <c r="O1979" s="302"/>
      <c r="P1979" s="241"/>
      <c r="Q1979" s="33">
        <f>[2]Metryka!$C$25</f>
        <v>0</v>
      </c>
      <c r="R1979" s="85">
        <f>[2]Metryka!$D$25</f>
        <v>0</v>
      </c>
      <c r="S1979" s="90">
        <f>[2]Metryka!$E$25</f>
        <v>0</v>
      </c>
      <c r="T1979" s="33" t="s">
        <v>321</v>
      </c>
      <c r="U1979" s="33" t="s">
        <v>5650</v>
      </c>
      <c r="V1979" s="33" t="s">
        <v>5651</v>
      </c>
      <c r="W1979" s="33" t="s">
        <v>5652</v>
      </c>
      <c r="X1979" s="33" t="s">
        <v>4633</v>
      </c>
      <c r="Y1979" s="33" t="s">
        <v>5651</v>
      </c>
    </row>
    <row r="1980" spans="1:25" ht="15" customHeight="1">
      <c r="A1980" s="453">
        <f>[2]Metryka!$C$3</f>
        <v>0</v>
      </c>
      <c r="B1980" s="264" t="s">
        <v>1551</v>
      </c>
      <c r="C1980" s="264">
        <v>7299</v>
      </c>
      <c r="D1980" s="264"/>
      <c r="E1980" s="273"/>
      <c r="F1980" s="273"/>
      <c r="G1980" s="458" t="s">
        <v>3168</v>
      </c>
      <c r="H1980" s="496"/>
      <c r="I1980" s="249"/>
      <c r="J1980" s="302"/>
      <c r="K1980" s="302"/>
      <c r="L1980" s="302"/>
      <c r="M1980" s="302"/>
      <c r="N1980" s="447">
        <v>0</v>
      </c>
      <c r="O1980" s="302"/>
      <c r="P1980" s="241"/>
      <c r="Q1980" s="33">
        <f>[2]Metryka!$C$25</f>
        <v>0</v>
      </c>
      <c r="R1980" s="85">
        <f>[2]Metryka!$D$25</f>
        <v>0</v>
      </c>
      <c r="S1980" s="90">
        <f>[2]Metryka!$E$25</f>
        <v>0</v>
      </c>
      <c r="T1980" s="33" t="s">
        <v>1551</v>
      </c>
      <c r="U1980" s="33" t="s">
        <v>7891</v>
      </c>
      <c r="V1980" s="33" t="s">
        <v>7892</v>
      </c>
      <c r="W1980" s="33" t="s">
        <v>5321</v>
      </c>
      <c r="X1980" s="33" t="s">
        <v>4646</v>
      </c>
      <c r="Y1980" s="33" t="s">
        <v>7893</v>
      </c>
    </row>
    <row r="1981" spans="1:25" ht="15" customHeight="1">
      <c r="A1981" s="453">
        <f>[2]Metryka!$C$3</f>
        <v>0</v>
      </c>
      <c r="B1981" s="264" t="s">
        <v>1552</v>
      </c>
      <c r="C1981" s="264">
        <v>4233</v>
      </c>
      <c r="D1981" s="264" t="s">
        <v>4385</v>
      </c>
      <c r="E1981" s="273">
        <v>18.291699999999999</v>
      </c>
      <c r="F1981" s="273">
        <v>50.156700000000001</v>
      </c>
      <c r="G1981" s="458" t="s">
        <v>3167</v>
      </c>
      <c r="H1981" s="496"/>
      <c r="I1981" s="249"/>
      <c r="J1981" s="302"/>
      <c r="K1981" s="302"/>
      <c r="L1981" s="302"/>
      <c r="M1981" s="302"/>
      <c r="N1981" s="447">
        <v>0</v>
      </c>
      <c r="O1981" s="302"/>
      <c r="P1981" s="241"/>
      <c r="Q1981" s="33">
        <f>[2]Metryka!$C$25</f>
        <v>0</v>
      </c>
      <c r="R1981" s="85">
        <f>[2]Metryka!$D$25</f>
        <v>0</v>
      </c>
      <c r="S1981" s="90">
        <f>[2]Metryka!$E$25</f>
        <v>0</v>
      </c>
      <c r="T1981" s="33" t="s">
        <v>1552</v>
      </c>
      <c r="U1981" s="33" t="s">
        <v>1552</v>
      </c>
      <c r="V1981" s="33" t="s">
        <v>6971</v>
      </c>
      <c r="W1981" s="33" t="s">
        <v>5594</v>
      </c>
      <c r="X1981" s="33" t="s">
        <v>4643</v>
      </c>
      <c r="Y1981" s="33" t="s">
        <v>6971</v>
      </c>
    </row>
    <row r="1982" spans="1:25" ht="15" customHeight="1">
      <c r="A1982" s="453">
        <f>[2]Metryka!$C$3</f>
        <v>0</v>
      </c>
      <c r="B1982" s="264" t="s">
        <v>1553</v>
      </c>
      <c r="C1982" s="264">
        <v>4234</v>
      </c>
      <c r="D1982" s="264"/>
      <c r="E1982" s="273"/>
      <c r="F1982" s="273"/>
      <c r="G1982" s="458" t="s">
        <v>3167</v>
      </c>
      <c r="H1982" s="496"/>
      <c r="I1982" s="249"/>
      <c r="J1982" s="302"/>
      <c r="K1982" s="302"/>
      <c r="L1982" s="302"/>
      <c r="M1982" s="302"/>
      <c r="N1982" s="447">
        <v>0</v>
      </c>
      <c r="O1982" s="302"/>
      <c r="P1982" s="241"/>
      <c r="Q1982" s="33">
        <f>[2]Metryka!$C$25</f>
        <v>0</v>
      </c>
      <c r="R1982" s="85">
        <f>[2]Metryka!$D$25</f>
        <v>0</v>
      </c>
      <c r="S1982" s="90">
        <f>[2]Metryka!$E$25</f>
        <v>0</v>
      </c>
      <c r="T1982" s="33" t="s">
        <v>1552</v>
      </c>
      <c r="U1982" s="33" t="s">
        <v>1552</v>
      </c>
      <c r="V1982" s="33" t="s">
        <v>6971</v>
      </c>
      <c r="W1982" s="33" t="s">
        <v>5594</v>
      </c>
      <c r="X1982" s="33" t="s">
        <v>4643</v>
      </c>
      <c r="Y1982" s="33" t="s">
        <v>6971</v>
      </c>
    </row>
    <row r="1983" spans="1:25" ht="15" customHeight="1">
      <c r="A1983" s="453">
        <f>[2]Metryka!$C$3</f>
        <v>0</v>
      </c>
      <c r="B1983" s="264" t="s">
        <v>1554</v>
      </c>
      <c r="C1983" s="264">
        <v>5410</v>
      </c>
      <c r="D1983" s="264" t="s">
        <v>4069</v>
      </c>
      <c r="E1983" s="273">
        <v>18.880299999999998</v>
      </c>
      <c r="F1983" s="273">
        <v>53.459800000000001</v>
      </c>
      <c r="G1983" s="458" t="s">
        <v>3164</v>
      </c>
      <c r="H1983" s="496"/>
      <c r="I1983" s="249"/>
      <c r="J1983" s="302"/>
      <c r="K1983" s="302"/>
      <c r="L1983" s="302"/>
      <c r="M1983" s="302"/>
      <c r="N1983" s="447">
        <v>0</v>
      </c>
      <c r="O1983" s="302"/>
      <c r="P1983" s="241"/>
      <c r="Q1983" s="33">
        <f>[2]Metryka!$C$25</f>
        <v>0</v>
      </c>
      <c r="R1983" s="85">
        <f>[2]Metryka!$D$25</f>
        <v>0</v>
      </c>
      <c r="S1983" s="90">
        <f>[2]Metryka!$E$25</f>
        <v>0</v>
      </c>
      <c r="T1983" s="33" t="s">
        <v>6229</v>
      </c>
      <c r="U1983" s="33" t="s">
        <v>6229</v>
      </c>
      <c r="V1983" s="33" t="s">
        <v>6230</v>
      </c>
      <c r="W1983" s="33" t="s">
        <v>6231</v>
      </c>
      <c r="X1983" s="33" t="s">
        <v>4633</v>
      </c>
      <c r="Y1983" s="33" t="s">
        <v>6230</v>
      </c>
    </row>
    <row r="1984" spans="1:25" ht="15" customHeight="1">
      <c r="A1984" s="453">
        <f>[2]Metryka!$C$3</f>
        <v>0</v>
      </c>
      <c r="B1984" s="264" t="s">
        <v>1555</v>
      </c>
      <c r="C1984" s="264">
        <v>2160</v>
      </c>
      <c r="D1984" s="264" t="s">
        <v>4101</v>
      </c>
      <c r="E1984" s="273">
        <v>20.578299999999999</v>
      </c>
      <c r="F1984" s="273">
        <v>50.7607</v>
      </c>
      <c r="G1984" s="458" t="s">
        <v>3192</v>
      </c>
      <c r="H1984" s="496"/>
      <c r="I1984" s="249"/>
      <c r="J1984" s="302"/>
      <c r="K1984" s="302"/>
      <c r="L1984" s="302"/>
      <c r="M1984" s="302"/>
      <c r="N1984" s="447">
        <v>0</v>
      </c>
      <c r="O1984" s="302"/>
      <c r="P1984" s="241"/>
      <c r="Q1984" s="33">
        <f>[2]Metryka!$C$25</f>
        <v>0</v>
      </c>
      <c r="R1984" s="85">
        <f>[2]Metryka!$D$25</f>
        <v>0</v>
      </c>
      <c r="S1984" s="90">
        <f>[2]Metryka!$E$25</f>
        <v>0</v>
      </c>
      <c r="T1984" s="33" t="s">
        <v>5278</v>
      </c>
      <c r="U1984" s="33" t="s">
        <v>5279</v>
      </c>
      <c r="V1984" s="33" t="s">
        <v>5280</v>
      </c>
      <c r="W1984" s="33" t="s">
        <v>5281</v>
      </c>
      <c r="X1984" s="33" t="s">
        <v>4644</v>
      </c>
      <c r="Y1984" s="33" t="s">
        <v>7894</v>
      </c>
    </row>
    <row r="1985" spans="1:25" ht="15" customHeight="1">
      <c r="A1985" s="453">
        <f>[2]Metryka!$C$3</f>
        <v>0</v>
      </c>
      <c r="B1985" s="264" t="s">
        <v>1556</v>
      </c>
      <c r="C1985" s="264">
        <v>418</v>
      </c>
      <c r="D1985" s="264" t="s">
        <v>4386</v>
      </c>
      <c r="E1985" s="273">
        <v>20.414000000000001</v>
      </c>
      <c r="F1985" s="273">
        <v>53.357100000000003</v>
      </c>
      <c r="G1985" s="458" t="s">
        <v>3180</v>
      </c>
      <c r="H1985" s="496"/>
      <c r="I1985" s="249"/>
      <c r="J1985" s="302"/>
      <c r="K1985" s="302"/>
      <c r="L1985" s="302"/>
      <c r="M1985" s="302"/>
      <c r="N1985" s="447">
        <v>0</v>
      </c>
      <c r="O1985" s="302"/>
      <c r="P1985" s="241"/>
      <c r="Q1985" s="33">
        <f>[2]Metryka!$C$25</f>
        <v>0</v>
      </c>
      <c r="R1985" s="85">
        <f>[2]Metryka!$D$25</f>
        <v>0</v>
      </c>
      <c r="S1985" s="90">
        <f>[2]Metryka!$E$25</f>
        <v>0</v>
      </c>
      <c r="T1985" s="33" t="s">
        <v>1556</v>
      </c>
      <c r="U1985" s="33" t="s">
        <v>7895</v>
      </c>
      <c r="V1985" s="33" t="s">
        <v>6350</v>
      </c>
      <c r="W1985" s="33" t="s">
        <v>6351</v>
      </c>
      <c r="X1985" s="33" t="s">
        <v>4645</v>
      </c>
      <c r="Y1985" s="33" t="s">
        <v>7896</v>
      </c>
    </row>
    <row r="1986" spans="1:25" ht="15" customHeight="1">
      <c r="A1986" s="453">
        <f>[2]Metryka!$C$3</f>
        <v>0</v>
      </c>
      <c r="B1986" s="264" t="s">
        <v>3573</v>
      </c>
      <c r="C1986" s="264">
        <v>8010</v>
      </c>
      <c r="D1986" s="264"/>
      <c r="E1986" s="273"/>
      <c r="F1986" s="273"/>
      <c r="G1986" s="458" t="s">
        <v>3178</v>
      </c>
      <c r="H1986" s="496"/>
      <c r="I1986" s="249"/>
      <c r="J1986" s="302"/>
      <c r="K1986" s="302"/>
      <c r="L1986" s="302"/>
      <c r="M1986" s="302"/>
      <c r="N1986" s="447">
        <v>0</v>
      </c>
      <c r="O1986" s="302"/>
      <c r="P1986" s="241"/>
      <c r="Q1986" s="33">
        <f>[2]Metryka!$C$25</f>
        <v>0</v>
      </c>
      <c r="R1986" s="85">
        <f>[2]Metryka!$D$25</f>
        <v>0</v>
      </c>
      <c r="S1986" s="90">
        <f>[2]Metryka!$E$25</f>
        <v>0</v>
      </c>
      <c r="T1986" s="33">
        <v>0</v>
      </c>
      <c r="U1986" s="33">
        <v>0</v>
      </c>
      <c r="V1986" s="33">
        <v>0</v>
      </c>
      <c r="W1986" s="33">
        <v>0</v>
      </c>
      <c r="X1986" s="33">
        <v>0</v>
      </c>
      <c r="Y1986" s="33">
        <v>0</v>
      </c>
    </row>
    <row r="1987" spans="1:25" ht="15" customHeight="1">
      <c r="A1987" s="453">
        <f>[2]Metryka!$C$3</f>
        <v>0</v>
      </c>
      <c r="B1987" s="264" t="s">
        <v>3574</v>
      </c>
      <c r="C1987" s="264">
        <v>3189</v>
      </c>
      <c r="D1987" s="264" t="s">
        <v>4169</v>
      </c>
      <c r="E1987" s="273">
        <v>20.9133</v>
      </c>
      <c r="F1987" s="273">
        <v>50.113999999999997</v>
      </c>
      <c r="G1987" s="458" t="s">
        <v>3166</v>
      </c>
      <c r="H1987" s="496"/>
      <c r="I1987" s="249"/>
      <c r="J1987" s="302"/>
      <c r="K1987" s="302"/>
      <c r="L1987" s="302"/>
      <c r="M1987" s="302"/>
      <c r="N1987" s="447">
        <v>0</v>
      </c>
      <c r="O1987" s="302"/>
      <c r="P1987" s="241"/>
      <c r="Q1987" s="33">
        <f>[2]Metryka!$C$25</f>
        <v>0</v>
      </c>
      <c r="R1987" s="85">
        <f>[2]Metryka!$D$25</f>
        <v>0</v>
      </c>
      <c r="S1987" s="90">
        <f>[2]Metryka!$E$25</f>
        <v>0</v>
      </c>
      <c r="T1987" s="33" t="s">
        <v>3928</v>
      </c>
      <c r="U1987" s="33" t="s">
        <v>5607</v>
      </c>
      <c r="V1987" s="33" t="s">
        <v>5608</v>
      </c>
      <c r="W1987" s="33" t="s">
        <v>5609</v>
      </c>
      <c r="X1987" s="33" t="s">
        <v>4637</v>
      </c>
      <c r="Y1987" s="33" t="s">
        <v>8948</v>
      </c>
    </row>
    <row r="1988" spans="1:25" ht="15" customHeight="1">
      <c r="A1988" s="453">
        <f>[2]Metryka!$C$3</f>
        <v>0</v>
      </c>
      <c r="B1988" s="264" t="s">
        <v>1557</v>
      </c>
      <c r="C1988" s="264">
        <v>7301</v>
      </c>
      <c r="D1988" s="264" t="s">
        <v>4031</v>
      </c>
      <c r="E1988" s="273">
        <v>15.664300000000001</v>
      </c>
      <c r="F1988" s="273">
        <v>51.865499999999997</v>
      </c>
      <c r="G1988" s="458" t="s">
        <v>3174</v>
      </c>
      <c r="H1988" s="496"/>
      <c r="I1988" s="249"/>
      <c r="J1988" s="302"/>
      <c r="K1988" s="302"/>
      <c r="L1988" s="302"/>
      <c r="M1988" s="302"/>
      <c r="N1988" s="447">
        <v>0</v>
      </c>
      <c r="O1988" s="302"/>
      <c r="P1988" s="241"/>
      <c r="Q1988" s="33">
        <f>[2]Metryka!$C$25</f>
        <v>0</v>
      </c>
      <c r="R1988" s="85">
        <f>[2]Metryka!$D$25</f>
        <v>0</v>
      </c>
      <c r="S1988" s="90">
        <f>[2]Metryka!$E$25</f>
        <v>0</v>
      </c>
      <c r="T1988" s="33" t="s">
        <v>7897</v>
      </c>
      <c r="U1988" s="33" t="s">
        <v>7898</v>
      </c>
      <c r="V1988" s="33" t="s">
        <v>7899</v>
      </c>
      <c r="W1988" s="33" t="s">
        <v>6400</v>
      </c>
      <c r="X1988" s="33" t="s">
        <v>4635</v>
      </c>
      <c r="Y1988" s="33" t="s">
        <v>7900</v>
      </c>
    </row>
    <row r="1989" spans="1:25" ht="15" customHeight="1">
      <c r="A1989" s="453">
        <f>[2]Metryka!$C$3</f>
        <v>0</v>
      </c>
      <c r="B1989" s="264" t="s">
        <v>1558</v>
      </c>
      <c r="C1989" s="264">
        <v>2161</v>
      </c>
      <c r="D1989" s="264" t="s">
        <v>4205</v>
      </c>
      <c r="E1989" s="273">
        <v>22.376999999999999</v>
      </c>
      <c r="F1989" s="273">
        <v>51.1145</v>
      </c>
      <c r="G1989" s="458" t="s">
        <v>3191</v>
      </c>
      <c r="H1989" s="496"/>
      <c r="I1989" s="249"/>
      <c r="J1989" s="302"/>
      <c r="K1989" s="302"/>
      <c r="L1989" s="302"/>
      <c r="M1989" s="302"/>
      <c r="N1989" s="447">
        <v>0</v>
      </c>
      <c r="O1989" s="302"/>
      <c r="P1989" s="241"/>
      <c r="Q1989" s="33">
        <f>[2]Metryka!$C$25</f>
        <v>0</v>
      </c>
      <c r="R1989" s="85">
        <f>[2]Metryka!$D$25</f>
        <v>0</v>
      </c>
      <c r="S1989" s="90">
        <f>[2]Metryka!$E$25</f>
        <v>0</v>
      </c>
      <c r="T1989" s="33" t="s">
        <v>7466</v>
      </c>
      <c r="U1989" s="33" t="s">
        <v>7467</v>
      </c>
      <c r="V1989" s="33" t="s">
        <v>7468</v>
      </c>
      <c r="W1989" s="33" t="s">
        <v>6394</v>
      </c>
      <c r="X1989" s="33" t="s">
        <v>4634</v>
      </c>
      <c r="Y1989" s="33" t="s">
        <v>7468</v>
      </c>
    </row>
    <row r="1990" spans="1:25" ht="15" customHeight="1">
      <c r="A1990" s="453">
        <f>[2]Metryka!$C$3</f>
        <v>0</v>
      </c>
      <c r="B1990" s="264" t="s">
        <v>1559</v>
      </c>
      <c r="C1990" s="264">
        <v>2162</v>
      </c>
      <c r="D1990" s="264" t="s">
        <v>4205</v>
      </c>
      <c r="E1990" s="273">
        <v>22.363299999999999</v>
      </c>
      <c r="F1990" s="273">
        <v>51.080199999999998</v>
      </c>
      <c r="G1990" s="458" t="s">
        <v>3191</v>
      </c>
      <c r="H1990" s="496"/>
      <c r="I1990" s="249"/>
      <c r="J1990" s="302"/>
      <c r="K1990" s="302"/>
      <c r="L1990" s="302"/>
      <c r="M1990" s="302"/>
      <c r="N1990" s="447">
        <v>0</v>
      </c>
      <c r="O1990" s="302"/>
      <c r="P1990" s="241"/>
      <c r="Q1990" s="33">
        <f>[2]Metryka!$C$25</f>
        <v>0</v>
      </c>
      <c r="R1990" s="85">
        <f>[2]Metryka!$D$25</f>
        <v>0</v>
      </c>
      <c r="S1990" s="90">
        <f>[2]Metryka!$E$25</f>
        <v>0</v>
      </c>
      <c r="T1990" s="33" t="s">
        <v>7466</v>
      </c>
      <c r="U1990" s="33" t="s">
        <v>7467</v>
      </c>
      <c r="V1990" s="33" t="s">
        <v>7468</v>
      </c>
      <c r="W1990" s="33" t="s">
        <v>6394</v>
      </c>
      <c r="X1990" s="33" t="s">
        <v>4634</v>
      </c>
      <c r="Y1990" s="33" t="s">
        <v>7468</v>
      </c>
    </row>
    <row r="1991" spans="1:25" ht="15" customHeight="1">
      <c r="A1991" s="453">
        <f>[2]Metryka!$C$3</f>
        <v>0</v>
      </c>
      <c r="B1991" s="264" t="s">
        <v>1560</v>
      </c>
      <c r="C1991" s="264">
        <v>1297</v>
      </c>
      <c r="D1991" s="264" t="s">
        <v>4063</v>
      </c>
      <c r="E1991" s="273">
        <v>19.884799999999998</v>
      </c>
      <c r="F1991" s="273">
        <v>52.1402</v>
      </c>
      <c r="G1991" s="458" t="s">
        <v>3169</v>
      </c>
      <c r="H1991" s="496"/>
      <c r="I1991" s="249"/>
      <c r="J1991" s="302"/>
      <c r="K1991" s="302"/>
      <c r="L1991" s="302"/>
      <c r="M1991" s="302"/>
      <c r="N1991" s="447">
        <v>0</v>
      </c>
      <c r="O1991" s="302"/>
      <c r="P1991" s="241"/>
      <c r="Q1991" s="33">
        <f>[2]Metryka!$C$25</f>
        <v>0</v>
      </c>
      <c r="R1991" s="85">
        <f>[2]Metryka!$D$25</f>
        <v>0</v>
      </c>
      <c r="S1991" s="90">
        <f>[2]Metryka!$E$25</f>
        <v>0</v>
      </c>
      <c r="T1991" s="33" t="s">
        <v>7708</v>
      </c>
      <c r="U1991" s="33" t="s">
        <v>7901</v>
      </c>
      <c r="V1991" s="33" t="s">
        <v>7902</v>
      </c>
      <c r="W1991" s="33" t="s">
        <v>6053</v>
      </c>
      <c r="X1991" s="33" t="s">
        <v>4636</v>
      </c>
      <c r="Y1991" s="33" t="s">
        <v>7902</v>
      </c>
    </row>
    <row r="1992" spans="1:25" ht="15" customHeight="1">
      <c r="A1992" s="453">
        <f>[2]Metryka!$C$3</f>
        <v>0</v>
      </c>
      <c r="B1992" s="264" t="s">
        <v>1561</v>
      </c>
      <c r="C1992" s="264">
        <v>3190</v>
      </c>
      <c r="D1992" s="264" t="s">
        <v>4003</v>
      </c>
      <c r="E1992" s="273">
        <v>20.081499999999998</v>
      </c>
      <c r="F1992" s="273">
        <v>50.205800000000004</v>
      </c>
      <c r="G1992" s="458" t="s">
        <v>3166</v>
      </c>
      <c r="H1992" s="496"/>
      <c r="I1992" s="249"/>
      <c r="J1992" s="302"/>
      <c r="K1992" s="302"/>
      <c r="L1992" s="302"/>
      <c r="M1992" s="302"/>
      <c r="N1992" s="447">
        <v>0</v>
      </c>
      <c r="O1992" s="302"/>
      <c r="P1992" s="241"/>
      <c r="Q1992" s="33">
        <f>[2]Metryka!$C$25</f>
        <v>0</v>
      </c>
      <c r="R1992" s="85">
        <f>[2]Metryka!$D$25</f>
        <v>0</v>
      </c>
      <c r="S1992" s="90">
        <f>[2]Metryka!$E$25</f>
        <v>0</v>
      </c>
      <c r="T1992" s="33" t="s">
        <v>2209</v>
      </c>
      <c r="U1992" s="33" t="s">
        <v>2209</v>
      </c>
      <c r="V1992" s="33" t="s">
        <v>7903</v>
      </c>
      <c r="W1992" s="33" t="s">
        <v>5776</v>
      </c>
      <c r="X1992" s="33" t="s">
        <v>4637</v>
      </c>
      <c r="Y1992" s="33" t="s">
        <v>7904</v>
      </c>
    </row>
    <row r="1993" spans="1:25" ht="15" customHeight="1">
      <c r="A1993" s="453">
        <f>[2]Metryka!$C$3</f>
        <v>0</v>
      </c>
      <c r="B1993" s="264" t="s">
        <v>1562</v>
      </c>
      <c r="C1993" s="264">
        <v>7302</v>
      </c>
      <c r="D1993" s="264" t="s">
        <v>3984</v>
      </c>
      <c r="E1993" s="273">
        <v>17.883800000000001</v>
      </c>
      <c r="F1993" s="273">
        <v>51.485900000000001</v>
      </c>
      <c r="G1993" s="458" t="s">
        <v>3168</v>
      </c>
      <c r="H1993" s="496"/>
      <c r="I1993" s="249"/>
      <c r="J1993" s="302"/>
      <c r="K1993" s="302"/>
      <c r="L1993" s="302"/>
      <c r="M1993" s="302"/>
      <c r="N1993" s="447">
        <v>0</v>
      </c>
      <c r="O1993" s="302"/>
      <c r="P1993" s="241"/>
      <c r="Q1993" s="33">
        <f>[2]Metryka!$C$25</f>
        <v>0</v>
      </c>
      <c r="R1993" s="85">
        <f>[2]Metryka!$D$25</f>
        <v>0</v>
      </c>
      <c r="S1993" s="90">
        <f>[2]Metryka!$E$25</f>
        <v>0</v>
      </c>
      <c r="T1993" s="33" t="s">
        <v>1706</v>
      </c>
      <c r="U1993" s="33" t="s">
        <v>7905</v>
      </c>
      <c r="V1993" s="33" t="s">
        <v>7906</v>
      </c>
      <c r="W1993" s="33" t="s">
        <v>7907</v>
      </c>
      <c r="X1993" s="33" t="s">
        <v>4646</v>
      </c>
      <c r="Y1993" s="33" t="s">
        <v>7908</v>
      </c>
    </row>
    <row r="1994" spans="1:25" ht="15" customHeight="1">
      <c r="A1994" s="453">
        <f>[2]Metryka!$C$3</f>
        <v>0</v>
      </c>
      <c r="B1994" s="264" t="s">
        <v>1563</v>
      </c>
      <c r="C1994" s="264">
        <v>1298</v>
      </c>
      <c r="D1994" s="264" t="s">
        <v>4013</v>
      </c>
      <c r="E1994" s="273">
        <v>21.739000000000001</v>
      </c>
      <c r="F1994" s="273">
        <v>54.0197</v>
      </c>
      <c r="G1994" s="458" t="s">
        <v>3180</v>
      </c>
      <c r="H1994" s="496"/>
      <c r="I1994" s="249"/>
      <c r="J1994" s="302"/>
      <c r="K1994" s="302"/>
      <c r="L1994" s="302"/>
      <c r="M1994" s="302"/>
      <c r="N1994" s="447">
        <v>0</v>
      </c>
      <c r="O1994" s="302"/>
      <c r="P1994" s="241"/>
      <c r="Q1994" s="33">
        <f>[2]Metryka!$C$25</f>
        <v>0</v>
      </c>
      <c r="R1994" s="85">
        <f>[2]Metryka!$D$25</f>
        <v>0</v>
      </c>
      <c r="S1994" s="90">
        <f>[2]Metryka!$E$25</f>
        <v>0</v>
      </c>
      <c r="T1994" s="33" t="s">
        <v>634</v>
      </c>
      <c r="U1994" s="33" t="s">
        <v>7909</v>
      </c>
      <c r="V1994" s="33" t="s">
        <v>7910</v>
      </c>
      <c r="W1994" s="33" t="s">
        <v>6865</v>
      </c>
      <c r="X1994" s="33" t="s">
        <v>4645</v>
      </c>
      <c r="Y1994" s="33" t="s">
        <v>7910</v>
      </c>
    </row>
    <row r="1995" spans="1:25" ht="15" customHeight="1">
      <c r="A1995" s="453">
        <f>[2]Metryka!$C$3</f>
        <v>0</v>
      </c>
      <c r="B1995" s="264" t="s">
        <v>1564</v>
      </c>
      <c r="C1995" s="264">
        <v>7303</v>
      </c>
      <c r="D1995" s="264" t="s">
        <v>4034</v>
      </c>
      <c r="E1995" s="273">
        <v>15.7013</v>
      </c>
      <c r="F1995" s="273">
        <v>51.600200000000001</v>
      </c>
      <c r="G1995" s="458" t="s">
        <v>3174</v>
      </c>
      <c r="H1995" s="496"/>
      <c r="I1995" s="249"/>
      <c r="J1995" s="302"/>
      <c r="K1995" s="302"/>
      <c r="L1995" s="302"/>
      <c r="M1995" s="302"/>
      <c r="N1995" s="447">
        <v>0</v>
      </c>
      <c r="O1995" s="302"/>
      <c r="P1995" s="241"/>
      <c r="Q1995" s="33">
        <f>[2]Metryka!$C$25</f>
        <v>0</v>
      </c>
      <c r="R1995" s="85">
        <f>[2]Metryka!$D$25</f>
        <v>0</v>
      </c>
      <c r="S1995" s="90">
        <f>[2]Metryka!$E$25</f>
        <v>0</v>
      </c>
      <c r="T1995" s="33" t="s">
        <v>1564</v>
      </c>
      <c r="U1995" s="33" t="s">
        <v>1564</v>
      </c>
      <c r="V1995" s="33" t="s">
        <v>5674</v>
      </c>
      <c r="W1995" s="33" t="s">
        <v>5289</v>
      </c>
      <c r="X1995" s="33" t="s">
        <v>4635</v>
      </c>
      <c r="Y1995" s="33" t="s">
        <v>5674</v>
      </c>
    </row>
    <row r="1996" spans="1:25" ht="15" customHeight="1">
      <c r="A1996" s="453">
        <f>[2]Metryka!$C$3</f>
        <v>0</v>
      </c>
      <c r="B1996" s="383" t="s">
        <v>1565</v>
      </c>
      <c r="C1996" s="383">
        <v>8245</v>
      </c>
      <c r="D1996" s="383" t="s">
        <v>4082</v>
      </c>
      <c r="E1996" s="383">
        <v>16.147099999999998</v>
      </c>
      <c r="F1996" s="383">
        <v>54.152900000000002</v>
      </c>
      <c r="G1996" s="458" t="s">
        <v>3178</v>
      </c>
      <c r="H1996" s="496"/>
      <c r="I1996" s="504"/>
      <c r="J1996" s="448"/>
      <c r="K1996" s="448"/>
      <c r="L1996" s="448"/>
      <c r="M1996" s="448"/>
      <c r="N1996" s="447">
        <v>0</v>
      </c>
      <c r="O1996" s="448"/>
      <c r="P1996" s="241"/>
      <c r="Q1996" s="33">
        <f>[2]Metryka!$C$25</f>
        <v>0</v>
      </c>
      <c r="R1996" s="85">
        <f>[2]Metryka!$D$25</f>
        <v>0</v>
      </c>
      <c r="S1996" s="90">
        <f>[2]Metryka!$E$25</f>
        <v>0</v>
      </c>
      <c r="T1996" s="33" t="s">
        <v>5675</v>
      </c>
      <c r="U1996" s="33" t="s">
        <v>5675</v>
      </c>
      <c r="V1996" s="33" t="s">
        <v>5676</v>
      </c>
      <c r="W1996" s="33" t="s">
        <v>5133</v>
      </c>
      <c r="X1996" s="33" t="s">
        <v>4647</v>
      </c>
      <c r="Y1996" s="33" t="s">
        <v>5676</v>
      </c>
    </row>
    <row r="1997" spans="1:25" ht="15" customHeight="1">
      <c r="A1997" s="453">
        <f>[2]Metryka!$C$3</f>
        <v>0</v>
      </c>
      <c r="B1997" s="264" t="s">
        <v>3964</v>
      </c>
      <c r="C1997" s="264">
        <v>8246</v>
      </c>
      <c r="D1997" s="264" t="s">
        <v>4173</v>
      </c>
      <c r="E1997" s="273">
        <v>14.5053</v>
      </c>
      <c r="F1997" s="273">
        <v>53.624499999999998</v>
      </c>
      <c r="G1997" s="458" t="s">
        <v>3178</v>
      </c>
      <c r="H1997" s="496"/>
      <c r="I1997" s="249"/>
      <c r="J1997" s="302"/>
      <c r="K1997" s="302"/>
      <c r="L1997" s="302"/>
      <c r="M1997" s="302"/>
      <c r="N1997" s="447">
        <v>0</v>
      </c>
      <c r="O1997" s="302"/>
      <c r="P1997" s="241"/>
      <c r="Q1997" s="33">
        <f>[2]Metryka!$C$25</f>
        <v>0</v>
      </c>
      <c r="R1997" s="85">
        <f>[2]Metryka!$D$25</f>
        <v>0</v>
      </c>
      <c r="S1997" s="90">
        <f>[2]Metryka!$E$25</f>
        <v>0</v>
      </c>
      <c r="T1997" s="33" t="s">
        <v>3656</v>
      </c>
      <c r="U1997" s="33" t="s">
        <v>5382</v>
      </c>
      <c r="V1997" s="33" t="s">
        <v>5383</v>
      </c>
      <c r="W1997" s="33" t="s">
        <v>5384</v>
      </c>
      <c r="X1997" s="33" t="s">
        <v>4647</v>
      </c>
      <c r="Y1997" s="33" t="s">
        <v>8917</v>
      </c>
    </row>
    <row r="1998" spans="1:25" ht="15" customHeight="1">
      <c r="A1998" s="453">
        <f>[2]Metryka!$C$3</f>
        <v>0</v>
      </c>
      <c r="B1998" s="264" t="s">
        <v>1566</v>
      </c>
      <c r="C1998" s="264">
        <v>8247</v>
      </c>
      <c r="D1998" s="264" t="s">
        <v>4082</v>
      </c>
      <c r="E1998" s="273">
        <v>15.870799999999999</v>
      </c>
      <c r="F1998" s="273">
        <v>53.829599999999999</v>
      </c>
      <c r="G1998" s="458" t="s">
        <v>3178</v>
      </c>
      <c r="H1998" s="496"/>
      <c r="I1998" s="249"/>
      <c r="J1998" s="302"/>
      <c r="K1998" s="302"/>
      <c r="L1998" s="302"/>
      <c r="M1998" s="302"/>
      <c r="N1998" s="447">
        <v>0</v>
      </c>
      <c r="O1998" s="302"/>
      <c r="P1998" s="241"/>
      <c r="Q1998" s="33">
        <f>[2]Metryka!$C$25</f>
        <v>0</v>
      </c>
      <c r="R1998" s="85">
        <f>[2]Metryka!$D$25</f>
        <v>0</v>
      </c>
      <c r="S1998" s="90">
        <f>[2]Metryka!$E$25</f>
        <v>0</v>
      </c>
      <c r="T1998" s="33" t="s">
        <v>1989</v>
      </c>
      <c r="U1998" s="33" t="s">
        <v>1989</v>
      </c>
      <c r="V1998" s="33" t="s">
        <v>7911</v>
      </c>
      <c r="W1998" s="33" t="s">
        <v>5818</v>
      </c>
      <c r="X1998" s="33" t="s">
        <v>4647</v>
      </c>
      <c r="Y1998" s="33" t="s">
        <v>7911</v>
      </c>
    </row>
    <row r="1999" spans="1:25" ht="15" customHeight="1">
      <c r="A1999" s="453">
        <f>[2]Metryka!$C$3</f>
        <v>0</v>
      </c>
      <c r="B1999" s="264" t="s">
        <v>3575</v>
      </c>
      <c r="C1999" s="264">
        <v>6291</v>
      </c>
      <c r="D1999" s="264" t="s">
        <v>4034</v>
      </c>
      <c r="E1999" s="273">
        <v>15.990600000000001</v>
      </c>
      <c r="F1999" s="273">
        <v>51.634500000000003</v>
      </c>
      <c r="G1999" s="458" t="s">
        <v>3184</v>
      </c>
      <c r="H1999" s="496"/>
      <c r="I1999" s="249"/>
      <c r="J1999" s="302"/>
      <c r="K1999" s="302"/>
      <c r="L1999" s="302"/>
      <c r="M1999" s="302"/>
      <c r="N1999" s="447">
        <v>0</v>
      </c>
      <c r="O1999" s="302"/>
      <c r="P1999" s="241"/>
      <c r="Q1999" s="33">
        <f>[2]Metryka!$C$25</f>
        <v>0</v>
      </c>
      <c r="R1999" s="85">
        <f>[2]Metryka!$D$25</f>
        <v>0</v>
      </c>
      <c r="S1999" s="90">
        <f>[2]Metryka!$E$25</f>
        <v>0</v>
      </c>
      <c r="T1999" s="33">
        <v>0</v>
      </c>
      <c r="U1999" s="33">
        <v>0</v>
      </c>
      <c r="V1999" s="33">
        <v>0</v>
      </c>
      <c r="W1999" s="33">
        <v>0</v>
      </c>
      <c r="X1999" s="33">
        <v>0</v>
      </c>
      <c r="Y1999" s="33">
        <v>0</v>
      </c>
    </row>
    <row r="2000" spans="1:25" ht="15" customHeight="1">
      <c r="A2000" s="453">
        <f>[2]Metryka!$C$3</f>
        <v>0</v>
      </c>
      <c r="B2000" s="264" t="s">
        <v>1567</v>
      </c>
      <c r="C2000" s="264">
        <v>2261</v>
      </c>
      <c r="D2000" s="264" t="s">
        <v>4030</v>
      </c>
      <c r="E2000" s="273">
        <v>22.6465</v>
      </c>
      <c r="F2000" s="273">
        <v>51.3628</v>
      </c>
      <c r="G2000" s="458" t="s">
        <v>3191</v>
      </c>
      <c r="H2000" s="496"/>
      <c r="I2000" s="249"/>
      <c r="J2000" s="302"/>
      <c r="K2000" s="302"/>
      <c r="L2000" s="302"/>
      <c r="M2000" s="302"/>
      <c r="N2000" s="447">
        <v>0</v>
      </c>
      <c r="O2000" s="302"/>
      <c r="P2000" s="241"/>
      <c r="Q2000" s="33">
        <f>[2]Metryka!$C$25</f>
        <v>0</v>
      </c>
      <c r="R2000" s="85">
        <f>[2]Metryka!$D$25</f>
        <v>0</v>
      </c>
      <c r="S2000" s="90">
        <f>[2]Metryka!$E$25</f>
        <v>0</v>
      </c>
      <c r="T2000" s="33" t="s">
        <v>1567</v>
      </c>
      <c r="U2000" s="33" t="s">
        <v>6392</v>
      </c>
      <c r="V2000" s="33" t="s">
        <v>6393</v>
      </c>
      <c r="W2000" s="33" t="s">
        <v>6394</v>
      </c>
      <c r="X2000" s="33" t="s">
        <v>4634</v>
      </c>
      <c r="Y2000" s="33" t="s">
        <v>6393</v>
      </c>
    </row>
    <row r="2001" spans="1:25" ht="15" customHeight="1">
      <c r="A2001" s="453">
        <f>[2]Metryka!$C$3</f>
        <v>0</v>
      </c>
      <c r="B2001" s="264" t="s">
        <v>1568</v>
      </c>
      <c r="C2001" s="264"/>
      <c r="D2001" s="264"/>
      <c r="E2001" s="273"/>
      <c r="F2001" s="273"/>
      <c r="G2001" s="458" t="s">
        <v>3176</v>
      </c>
      <c r="H2001" s="496"/>
      <c r="I2001" s="249"/>
      <c r="J2001" s="302"/>
      <c r="K2001" s="302"/>
      <c r="L2001" s="302"/>
      <c r="M2001" s="302"/>
      <c r="N2001" s="447">
        <v>0</v>
      </c>
      <c r="O2001" s="302"/>
      <c r="P2001" s="241"/>
      <c r="Q2001" s="33">
        <f>[2]Metryka!$C$25</f>
        <v>0</v>
      </c>
      <c r="R2001" s="85">
        <f>[2]Metryka!$D$25</f>
        <v>0</v>
      </c>
      <c r="S2001" s="90">
        <f>[2]Metryka!$E$25</f>
        <v>0</v>
      </c>
      <c r="T2001" s="33">
        <v>0</v>
      </c>
      <c r="U2001" s="33">
        <v>0</v>
      </c>
      <c r="V2001" s="33">
        <v>0</v>
      </c>
      <c r="W2001" s="33">
        <v>0</v>
      </c>
      <c r="X2001" s="33">
        <v>0</v>
      </c>
      <c r="Y2001" s="33">
        <v>0</v>
      </c>
    </row>
    <row r="2002" spans="1:25" ht="15" customHeight="1">
      <c r="A2002" s="453">
        <f>[2]Metryka!$C$3</f>
        <v>0</v>
      </c>
      <c r="B2002" s="264" t="s">
        <v>1569</v>
      </c>
      <c r="C2002" s="264">
        <v>1299</v>
      </c>
      <c r="D2002" s="264" t="s">
        <v>4080</v>
      </c>
      <c r="E2002" s="273">
        <v>22.700500000000002</v>
      </c>
      <c r="F2002" s="273">
        <v>52.258499999999998</v>
      </c>
      <c r="G2002" s="458" t="s">
        <v>3170</v>
      </c>
      <c r="H2002" s="496"/>
      <c r="I2002" s="249"/>
      <c r="J2002" s="302"/>
      <c r="K2002" s="302"/>
      <c r="L2002" s="302"/>
      <c r="M2002" s="302"/>
      <c r="N2002" s="447">
        <v>0</v>
      </c>
      <c r="O2002" s="302"/>
      <c r="P2002" s="241"/>
      <c r="Q2002" s="33">
        <f>[2]Metryka!$C$25</f>
        <v>0</v>
      </c>
      <c r="R2002" s="85">
        <f>[2]Metryka!$D$25</f>
        <v>0</v>
      </c>
      <c r="S2002" s="90">
        <f>[2]Metryka!$E$25</f>
        <v>0</v>
      </c>
      <c r="T2002" s="33" t="s">
        <v>7912</v>
      </c>
      <c r="U2002" s="33" t="s">
        <v>7913</v>
      </c>
      <c r="V2002" s="33" t="s">
        <v>7914</v>
      </c>
      <c r="W2002" s="33" t="s">
        <v>6823</v>
      </c>
      <c r="X2002" s="33" t="s">
        <v>4638</v>
      </c>
      <c r="Y2002" s="33" t="s">
        <v>7915</v>
      </c>
    </row>
    <row r="2003" spans="1:25" ht="15" customHeight="1">
      <c r="A2003" s="453">
        <f>[2]Metryka!$C$3</f>
        <v>0</v>
      </c>
      <c r="B2003" s="264" t="s">
        <v>3576</v>
      </c>
      <c r="C2003" s="264">
        <v>5411</v>
      </c>
      <c r="D2003" s="264" t="s">
        <v>4180</v>
      </c>
      <c r="E2003" s="273">
        <v>17.879200000000001</v>
      </c>
      <c r="F2003" s="273">
        <v>54.434699999999999</v>
      </c>
      <c r="G2003" s="458" t="s">
        <v>3172</v>
      </c>
      <c r="H2003" s="496"/>
      <c r="I2003" s="249"/>
      <c r="J2003" s="302"/>
      <c r="K2003" s="302"/>
      <c r="L2003" s="302"/>
      <c r="M2003" s="302"/>
      <c r="N2003" s="447">
        <v>0</v>
      </c>
      <c r="O2003" s="302"/>
      <c r="P2003" s="241"/>
      <c r="Q2003" s="33">
        <f>[2]Metryka!$C$25</f>
        <v>0</v>
      </c>
      <c r="R2003" s="85">
        <f>[2]Metryka!$D$25</f>
        <v>0</v>
      </c>
      <c r="S2003" s="90">
        <f>[2]Metryka!$E$25</f>
        <v>0</v>
      </c>
      <c r="T2003" s="33" t="s">
        <v>5528</v>
      </c>
      <c r="U2003" s="33" t="s">
        <v>5529</v>
      </c>
      <c r="V2003" s="33" t="s">
        <v>5530</v>
      </c>
      <c r="W2003" s="33" t="s">
        <v>5143</v>
      </c>
      <c r="X2003" s="33" t="s">
        <v>4642</v>
      </c>
      <c r="Y2003" s="33" t="s">
        <v>5530</v>
      </c>
    </row>
    <row r="2004" spans="1:25" ht="15" customHeight="1">
      <c r="A2004" s="453">
        <f>[2]Metryka!$C$3</f>
        <v>0</v>
      </c>
      <c r="B2004" s="264" t="s">
        <v>3577</v>
      </c>
      <c r="C2004" s="264">
        <v>3191</v>
      </c>
      <c r="D2004" s="264"/>
      <c r="E2004" s="273"/>
      <c r="F2004" s="273"/>
      <c r="G2004" s="458" t="s">
        <v>3166</v>
      </c>
      <c r="H2004" s="496"/>
      <c r="I2004" s="249"/>
      <c r="J2004" s="302"/>
      <c r="K2004" s="302"/>
      <c r="L2004" s="302"/>
      <c r="M2004" s="302"/>
      <c r="N2004" s="447">
        <v>0</v>
      </c>
      <c r="O2004" s="302"/>
      <c r="P2004" s="241"/>
      <c r="Q2004" s="33">
        <f>[2]Metryka!$C$25</f>
        <v>0</v>
      </c>
      <c r="R2004" s="85">
        <f>[2]Metryka!$D$25</f>
        <v>0</v>
      </c>
      <c r="S2004" s="90">
        <f>[2]Metryka!$E$25</f>
        <v>0</v>
      </c>
      <c r="T2004" s="33">
        <v>0</v>
      </c>
      <c r="U2004" s="33">
        <v>0</v>
      </c>
      <c r="V2004" s="33">
        <v>0</v>
      </c>
      <c r="W2004" s="33">
        <v>0</v>
      </c>
      <c r="X2004" s="33">
        <v>0</v>
      </c>
      <c r="Y2004" s="33">
        <v>0</v>
      </c>
    </row>
    <row r="2005" spans="1:25" ht="15" customHeight="1">
      <c r="A2005" s="453">
        <f>[2]Metryka!$C$3</f>
        <v>0</v>
      </c>
      <c r="B2005" s="264" t="s">
        <v>3578</v>
      </c>
      <c r="C2005" s="264">
        <v>3192</v>
      </c>
      <c r="D2005" s="264"/>
      <c r="E2005" s="273"/>
      <c r="F2005" s="273"/>
      <c r="G2005" s="458" t="s">
        <v>3166</v>
      </c>
      <c r="H2005" s="496"/>
      <c r="I2005" s="249"/>
      <c r="J2005" s="302"/>
      <c r="K2005" s="302"/>
      <c r="L2005" s="302"/>
      <c r="M2005" s="302"/>
      <c r="N2005" s="447">
        <v>0</v>
      </c>
      <c r="O2005" s="302"/>
      <c r="P2005" s="241"/>
      <c r="Q2005" s="33">
        <f>[2]Metryka!$C$25</f>
        <v>0</v>
      </c>
      <c r="R2005" s="85">
        <f>[2]Metryka!$D$25</f>
        <v>0</v>
      </c>
      <c r="S2005" s="90">
        <f>[2]Metryka!$E$25</f>
        <v>0</v>
      </c>
      <c r="T2005" s="33">
        <v>0</v>
      </c>
      <c r="U2005" s="33">
        <v>0</v>
      </c>
      <c r="V2005" s="33">
        <v>0</v>
      </c>
      <c r="W2005" s="33">
        <v>0</v>
      </c>
      <c r="X2005" s="33">
        <v>0</v>
      </c>
      <c r="Y2005" s="33">
        <v>0</v>
      </c>
    </row>
    <row r="2006" spans="1:25" ht="15" customHeight="1">
      <c r="A2006" s="453">
        <f>[2]Metryka!$C$3</f>
        <v>0</v>
      </c>
      <c r="B2006" s="264" t="s">
        <v>1570</v>
      </c>
      <c r="C2006" s="264">
        <v>1300</v>
      </c>
      <c r="D2006" s="264" t="s">
        <v>4165</v>
      </c>
      <c r="E2006" s="273">
        <v>21.031700000000001</v>
      </c>
      <c r="F2006" s="273">
        <v>52.430700000000002</v>
      </c>
      <c r="G2006" s="458" t="s">
        <v>3170</v>
      </c>
      <c r="H2006" s="496"/>
      <c r="I2006" s="249"/>
      <c r="J2006" s="302"/>
      <c r="K2006" s="302"/>
      <c r="L2006" s="302"/>
      <c r="M2006" s="302"/>
      <c r="N2006" s="447">
        <v>0</v>
      </c>
      <c r="O2006" s="302"/>
      <c r="P2006" s="241"/>
      <c r="Q2006" s="33">
        <f>[2]Metryka!$C$25</f>
        <v>0</v>
      </c>
      <c r="R2006" s="85">
        <f>[2]Metryka!$D$25</f>
        <v>0</v>
      </c>
      <c r="S2006" s="90">
        <f>[2]Metryka!$E$25</f>
        <v>0</v>
      </c>
      <c r="T2006" s="33" t="s">
        <v>1570</v>
      </c>
      <c r="U2006" s="33" t="s">
        <v>6654</v>
      </c>
      <c r="V2006" s="33" t="s">
        <v>6655</v>
      </c>
      <c r="W2006" s="33" t="s">
        <v>6464</v>
      </c>
      <c r="X2006" s="33" t="s">
        <v>4638</v>
      </c>
      <c r="Y2006" s="33" t="s">
        <v>6655</v>
      </c>
    </row>
    <row r="2007" spans="1:25" ht="15" customHeight="1">
      <c r="A2007" s="453">
        <f>[2]Metryka!$C$3</f>
        <v>0</v>
      </c>
      <c r="B2007" s="264" t="s">
        <v>1571</v>
      </c>
      <c r="C2007" s="264">
        <v>5413</v>
      </c>
      <c r="D2007" s="264" t="s">
        <v>3983</v>
      </c>
      <c r="E2007" s="273">
        <v>18.870100000000001</v>
      </c>
      <c r="F2007" s="273">
        <v>52.803199999999997</v>
      </c>
      <c r="G2007" s="458" t="s">
        <v>3164</v>
      </c>
      <c r="H2007" s="496"/>
      <c r="I2007" s="249"/>
      <c r="J2007" s="302"/>
      <c r="K2007" s="302"/>
      <c r="L2007" s="302"/>
      <c r="M2007" s="302"/>
      <c r="N2007" s="447">
        <v>0</v>
      </c>
      <c r="O2007" s="302"/>
      <c r="P2007" s="241"/>
      <c r="Q2007" s="33">
        <f>[2]Metryka!$C$25</f>
        <v>0</v>
      </c>
      <c r="R2007" s="85">
        <f>[2]Metryka!$D$25</f>
        <v>0</v>
      </c>
      <c r="S2007" s="90">
        <f>[2]Metryka!$E$25</f>
        <v>0</v>
      </c>
      <c r="T2007" s="33" t="s">
        <v>7916</v>
      </c>
      <c r="U2007" s="33" t="s">
        <v>7917</v>
      </c>
      <c r="V2007" s="33" t="s">
        <v>7918</v>
      </c>
      <c r="W2007" s="33" t="s">
        <v>5950</v>
      </c>
      <c r="X2007" s="33" t="s">
        <v>4633</v>
      </c>
      <c r="Y2007" s="33" t="s">
        <v>7918</v>
      </c>
    </row>
    <row r="2008" spans="1:25" ht="15" customHeight="1">
      <c r="A2008" s="453">
        <f>[2]Metryka!$C$3</f>
        <v>0</v>
      </c>
      <c r="B2008" s="264" t="s">
        <v>4948</v>
      </c>
      <c r="C2008" s="264">
        <v>-7</v>
      </c>
      <c r="D2008" s="264"/>
      <c r="E2008" s="273"/>
      <c r="F2008" s="273"/>
      <c r="G2008" s="458" t="s">
        <v>3164</v>
      </c>
      <c r="H2008" s="496"/>
      <c r="I2008" s="249"/>
      <c r="J2008" s="302"/>
      <c r="K2008" s="302"/>
      <c r="L2008" s="302"/>
      <c r="M2008" s="302"/>
      <c r="N2008" s="447">
        <v>0</v>
      </c>
      <c r="O2008" s="302"/>
      <c r="P2008" s="241"/>
      <c r="Q2008" s="33">
        <f>[2]Metryka!$C$25</f>
        <v>0</v>
      </c>
      <c r="R2008" s="85">
        <f>[2]Metryka!$D$25</f>
        <v>0</v>
      </c>
      <c r="S2008" s="90">
        <f>[2]Metryka!$E$25</f>
        <v>0</v>
      </c>
      <c r="T2008" s="33">
        <v>0</v>
      </c>
      <c r="U2008" s="33">
        <v>0</v>
      </c>
      <c r="V2008" s="33">
        <v>0</v>
      </c>
      <c r="W2008" s="33">
        <v>0</v>
      </c>
      <c r="X2008" s="33">
        <v>0</v>
      </c>
      <c r="Y2008" s="33">
        <v>0</v>
      </c>
    </row>
    <row r="2009" spans="1:25" ht="15" customHeight="1">
      <c r="A2009" s="453">
        <f>[2]Metryka!$C$3</f>
        <v>0</v>
      </c>
      <c r="B2009" s="264" t="s">
        <v>1572</v>
      </c>
      <c r="C2009" s="264">
        <v>7306</v>
      </c>
      <c r="D2009" s="264" t="s">
        <v>4031</v>
      </c>
      <c r="E2009" s="273">
        <v>15.3505</v>
      </c>
      <c r="F2009" s="273">
        <v>52.057899999999997</v>
      </c>
      <c r="G2009" s="458" t="s">
        <v>3174</v>
      </c>
      <c r="H2009" s="496"/>
      <c r="I2009" s="249"/>
      <c r="J2009" s="302"/>
      <c r="K2009" s="302"/>
      <c r="L2009" s="302"/>
      <c r="M2009" s="302"/>
      <c r="N2009" s="447">
        <v>0</v>
      </c>
      <c r="O2009" s="302"/>
      <c r="P2009" s="241"/>
      <c r="Q2009" s="33">
        <f>[2]Metryka!$C$25</f>
        <v>0</v>
      </c>
      <c r="R2009" s="85">
        <f>[2]Metryka!$D$25</f>
        <v>0</v>
      </c>
      <c r="S2009" s="90">
        <f>[2]Metryka!$E$25</f>
        <v>0</v>
      </c>
      <c r="T2009" s="33" t="s">
        <v>432</v>
      </c>
      <c r="U2009" s="33" t="s">
        <v>5590</v>
      </c>
      <c r="V2009" s="33" t="s">
        <v>5591</v>
      </c>
      <c r="W2009" s="33" t="s">
        <v>5592</v>
      </c>
      <c r="X2009" s="33" t="s">
        <v>4635</v>
      </c>
      <c r="Y2009" s="33" t="s">
        <v>6074</v>
      </c>
    </row>
    <row r="2010" spans="1:25" ht="15" customHeight="1">
      <c r="A2010" s="453">
        <f>[2]Metryka!$C$3</f>
        <v>0</v>
      </c>
      <c r="B2010" s="264" t="s">
        <v>3579</v>
      </c>
      <c r="C2010" s="264">
        <v>7307</v>
      </c>
      <c r="D2010" s="264" t="s">
        <v>3993</v>
      </c>
      <c r="E2010" s="273">
        <v>15.3436</v>
      </c>
      <c r="F2010" s="273">
        <v>52.0259</v>
      </c>
      <c r="G2010" s="458" t="s">
        <v>3174</v>
      </c>
      <c r="H2010" s="496"/>
      <c r="I2010" s="249"/>
      <c r="J2010" s="302"/>
      <c r="K2010" s="302"/>
      <c r="L2010" s="302"/>
      <c r="M2010" s="302"/>
      <c r="N2010" s="447">
        <v>0</v>
      </c>
      <c r="O2010" s="302"/>
      <c r="P2010" s="241"/>
      <c r="Q2010" s="33">
        <f>[2]Metryka!$C$25</f>
        <v>0</v>
      </c>
      <c r="R2010" s="85">
        <f>[2]Metryka!$D$25</f>
        <v>0</v>
      </c>
      <c r="S2010" s="90">
        <f>[2]Metryka!$E$25</f>
        <v>0</v>
      </c>
      <c r="T2010" s="33" t="s">
        <v>432</v>
      </c>
      <c r="U2010" s="33" t="s">
        <v>5590</v>
      </c>
      <c r="V2010" s="33" t="s">
        <v>5591</v>
      </c>
      <c r="W2010" s="33" t="s">
        <v>5592</v>
      </c>
      <c r="X2010" s="33" t="s">
        <v>4635</v>
      </c>
      <c r="Y2010" s="33" t="s">
        <v>6074</v>
      </c>
    </row>
    <row r="2011" spans="1:25" ht="15" customHeight="1">
      <c r="A2011" s="453">
        <f>[2]Metryka!$C$3</f>
        <v>0</v>
      </c>
      <c r="B2011" s="264" t="s">
        <v>3580</v>
      </c>
      <c r="C2011" s="264">
        <v>5414</v>
      </c>
      <c r="D2011" s="264"/>
      <c r="E2011" s="273"/>
      <c r="F2011" s="273"/>
      <c r="G2011" s="458" t="s">
        <v>3164</v>
      </c>
      <c r="H2011" s="496"/>
      <c r="I2011" s="249"/>
      <c r="J2011" s="302"/>
      <c r="K2011" s="302"/>
      <c r="L2011" s="302"/>
      <c r="M2011" s="302"/>
      <c r="N2011" s="447">
        <v>0</v>
      </c>
      <c r="O2011" s="302"/>
      <c r="P2011" s="241"/>
      <c r="Q2011" s="33">
        <f>[2]Metryka!$C$25</f>
        <v>0</v>
      </c>
      <c r="R2011" s="85">
        <f>[2]Metryka!$D$25</f>
        <v>0</v>
      </c>
      <c r="S2011" s="90">
        <f>[2]Metryka!$E$25</f>
        <v>0</v>
      </c>
      <c r="T2011" s="33">
        <v>0</v>
      </c>
      <c r="U2011" s="33">
        <v>0</v>
      </c>
      <c r="V2011" s="33">
        <v>0</v>
      </c>
      <c r="W2011" s="33">
        <v>0</v>
      </c>
      <c r="X2011" s="33">
        <v>0</v>
      </c>
      <c r="Y2011" s="33">
        <v>0</v>
      </c>
    </row>
    <row r="2012" spans="1:25" ht="15" customHeight="1">
      <c r="A2012" s="453">
        <f>[2]Metryka!$C$3</f>
        <v>0</v>
      </c>
      <c r="B2012" s="264" t="s">
        <v>1573</v>
      </c>
      <c r="C2012" s="264">
        <v>1301</v>
      </c>
      <c r="D2012" s="264" t="s">
        <v>3997</v>
      </c>
      <c r="E2012" s="273">
        <v>23.0457</v>
      </c>
      <c r="F2012" s="273">
        <v>53.082599999999999</v>
      </c>
      <c r="G2012" s="458" t="s">
        <v>3171</v>
      </c>
      <c r="H2012" s="496"/>
      <c r="I2012" s="249"/>
      <c r="J2012" s="302"/>
      <c r="K2012" s="302"/>
      <c r="L2012" s="302"/>
      <c r="M2012" s="302"/>
      <c r="N2012" s="447">
        <v>0</v>
      </c>
      <c r="O2012" s="302"/>
      <c r="P2012" s="241"/>
      <c r="Q2012" s="33">
        <f>[2]Metryka!$C$25</f>
        <v>0</v>
      </c>
      <c r="R2012" s="85">
        <f>[2]Metryka!$D$25</f>
        <v>0</v>
      </c>
      <c r="S2012" s="90">
        <f>[2]Metryka!$E$25</f>
        <v>0</v>
      </c>
      <c r="T2012" s="33" t="s">
        <v>5993</v>
      </c>
      <c r="U2012" s="33" t="s">
        <v>5994</v>
      </c>
      <c r="V2012" s="33" t="s">
        <v>5995</v>
      </c>
      <c r="W2012" s="33" t="s">
        <v>5344</v>
      </c>
      <c r="X2012" s="33" t="s">
        <v>4641</v>
      </c>
      <c r="Y2012" s="33" t="s">
        <v>5995</v>
      </c>
    </row>
    <row r="2013" spans="1:25" ht="15" customHeight="1">
      <c r="A2013" s="453">
        <f>[2]Metryka!$C$3</f>
        <v>0</v>
      </c>
      <c r="B2013" s="264" t="s">
        <v>1574</v>
      </c>
      <c r="C2013" s="264">
        <v>1302</v>
      </c>
      <c r="D2013" s="264" t="s">
        <v>4141</v>
      </c>
      <c r="E2013" s="273">
        <v>23.621400000000001</v>
      </c>
      <c r="F2013" s="273">
        <v>52.718600000000002</v>
      </c>
      <c r="G2013" s="458" t="s">
        <v>3171</v>
      </c>
      <c r="H2013" s="496"/>
      <c r="I2013" s="249"/>
      <c r="J2013" s="302"/>
      <c r="K2013" s="302"/>
      <c r="L2013" s="302"/>
      <c r="M2013" s="302"/>
      <c r="N2013" s="447">
        <v>0</v>
      </c>
      <c r="O2013" s="302"/>
      <c r="P2013" s="241"/>
      <c r="Q2013" s="33">
        <f>[2]Metryka!$C$25</f>
        <v>0</v>
      </c>
      <c r="R2013" s="85">
        <f>[2]Metryka!$D$25</f>
        <v>0</v>
      </c>
      <c r="S2013" s="90">
        <f>[2]Metryka!$E$25</f>
        <v>0</v>
      </c>
      <c r="T2013" s="33" t="s">
        <v>779</v>
      </c>
      <c r="U2013" s="33" t="s">
        <v>5326</v>
      </c>
      <c r="V2013" s="33" t="s">
        <v>5327</v>
      </c>
      <c r="W2013" s="33" t="s">
        <v>5328</v>
      </c>
      <c r="X2013" s="33" t="s">
        <v>4641</v>
      </c>
      <c r="Y2013" s="33" t="s">
        <v>5327</v>
      </c>
    </row>
    <row r="2014" spans="1:25" ht="15" customHeight="1">
      <c r="A2014" s="453">
        <f>[2]Metryka!$C$3</f>
        <v>0</v>
      </c>
      <c r="B2014" s="264" t="s">
        <v>1575</v>
      </c>
      <c r="C2014" s="264">
        <v>2163</v>
      </c>
      <c r="D2014" s="264" t="s">
        <v>4205</v>
      </c>
      <c r="E2014" s="273">
        <v>22.142199999999999</v>
      </c>
      <c r="F2014" s="273">
        <v>50.513399999999997</v>
      </c>
      <c r="G2014" s="458" t="s">
        <v>3173</v>
      </c>
      <c r="H2014" s="496"/>
      <c r="I2014" s="249"/>
      <c r="J2014" s="302"/>
      <c r="K2014" s="302"/>
      <c r="L2014" s="302"/>
      <c r="M2014" s="302"/>
      <c r="N2014" s="447">
        <v>0</v>
      </c>
      <c r="O2014" s="302"/>
      <c r="P2014" s="241"/>
      <c r="Q2014" s="33">
        <f>[2]Metryka!$C$25</f>
        <v>0</v>
      </c>
      <c r="R2014" s="85">
        <f>[2]Metryka!$D$25</f>
        <v>0</v>
      </c>
      <c r="S2014" s="90">
        <f>[2]Metryka!$E$25</f>
        <v>0</v>
      </c>
      <c r="T2014" s="33" t="s">
        <v>1575</v>
      </c>
      <c r="U2014" s="33" t="s">
        <v>7856</v>
      </c>
      <c r="V2014" s="33" t="s">
        <v>7857</v>
      </c>
      <c r="W2014" s="33" t="s">
        <v>5447</v>
      </c>
      <c r="X2014" s="33" t="s">
        <v>4640</v>
      </c>
      <c r="Y2014" s="33" t="s">
        <v>7858</v>
      </c>
    </row>
    <row r="2015" spans="1:25" ht="15" customHeight="1">
      <c r="A2015" s="453">
        <f>[2]Metryka!$C$3</f>
        <v>0</v>
      </c>
      <c r="B2015" s="264" t="s">
        <v>1576</v>
      </c>
      <c r="C2015" s="264">
        <v>2164</v>
      </c>
      <c r="D2015" s="264" t="s">
        <v>4205</v>
      </c>
      <c r="E2015" s="273">
        <v>22.122800000000002</v>
      </c>
      <c r="F2015" s="273">
        <v>50.520800000000001</v>
      </c>
      <c r="G2015" s="458" t="s">
        <v>3173</v>
      </c>
      <c r="H2015" s="496"/>
      <c r="I2015" s="249"/>
      <c r="J2015" s="302"/>
      <c r="K2015" s="302"/>
      <c r="L2015" s="302"/>
      <c r="M2015" s="302"/>
      <c r="N2015" s="447">
        <v>0</v>
      </c>
      <c r="O2015" s="302"/>
      <c r="P2015" s="241"/>
      <c r="Q2015" s="33">
        <f>[2]Metryka!$C$25</f>
        <v>0</v>
      </c>
      <c r="R2015" s="85">
        <f>[2]Metryka!$D$25</f>
        <v>0</v>
      </c>
      <c r="S2015" s="90">
        <f>[2]Metryka!$E$25</f>
        <v>0</v>
      </c>
      <c r="T2015" s="33" t="s">
        <v>1575</v>
      </c>
      <c r="U2015" s="33" t="s">
        <v>7856</v>
      </c>
      <c r="V2015" s="33" t="s">
        <v>7857</v>
      </c>
      <c r="W2015" s="33" t="s">
        <v>5447</v>
      </c>
      <c r="X2015" s="33" t="s">
        <v>4640</v>
      </c>
      <c r="Y2015" s="33" t="s">
        <v>7858</v>
      </c>
    </row>
    <row r="2016" spans="1:25" ht="15" customHeight="1">
      <c r="A2016" s="453">
        <f>[2]Metryka!$C$3</f>
        <v>0</v>
      </c>
      <c r="B2016" s="264" t="s">
        <v>1577</v>
      </c>
      <c r="C2016" s="264">
        <v>2165</v>
      </c>
      <c r="D2016" s="264" t="s">
        <v>4205</v>
      </c>
      <c r="E2016" s="273">
        <v>22.1736</v>
      </c>
      <c r="F2016" s="273">
        <v>50.495399999999997</v>
      </c>
      <c r="G2016" s="458" t="s">
        <v>3173</v>
      </c>
      <c r="H2016" s="496"/>
      <c r="I2016" s="249"/>
      <c r="J2016" s="302"/>
      <c r="K2016" s="302"/>
      <c r="L2016" s="302"/>
      <c r="M2016" s="302"/>
      <c r="N2016" s="447">
        <v>0</v>
      </c>
      <c r="O2016" s="302"/>
      <c r="P2016" s="241"/>
      <c r="Q2016" s="33">
        <f>[2]Metryka!$C$25</f>
        <v>0</v>
      </c>
      <c r="R2016" s="85">
        <f>[2]Metryka!$D$25</f>
        <v>0</v>
      </c>
      <c r="S2016" s="90">
        <f>[2]Metryka!$E$25</f>
        <v>0</v>
      </c>
      <c r="T2016" s="33" t="s">
        <v>1575</v>
      </c>
      <c r="U2016" s="33" t="s">
        <v>7856</v>
      </c>
      <c r="V2016" s="33" t="s">
        <v>7857</v>
      </c>
      <c r="W2016" s="33" t="s">
        <v>5447</v>
      </c>
      <c r="X2016" s="33" t="s">
        <v>4640</v>
      </c>
      <c r="Y2016" s="33" t="s">
        <v>7858</v>
      </c>
    </row>
    <row r="2017" spans="1:25" ht="15" customHeight="1">
      <c r="A2017" s="453">
        <f>[2]Metryka!$C$3</f>
        <v>0</v>
      </c>
      <c r="B2017" s="264" t="s">
        <v>1578</v>
      </c>
      <c r="C2017" s="264">
        <v>2166</v>
      </c>
      <c r="D2017" s="264" t="s">
        <v>4205</v>
      </c>
      <c r="E2017" s="273">
        <v>22.158899999999999</v>
      </c>
      <c r="F2017" s="273">
        <v>50.503999999999998</v>
      </c>
      <c r="G2017" s="458" t="s">
        <v>3173</v>
      </c>
      <c r="H2017" s="496"/>
      <c r="I2017" s="249"/>
      <c r="J2017" s="302"/>
      <c r="K2017" s="302"/>
      <c r="L2017" s="302"/>
      <c r="M2017" s="302"/>
      <c r="N2017" s="447">
        <v>0</v>
      </c>
      <c r="O2017" s="302"/>
      <c r="P2017" s="241"/>
      <c r="Q2017" s="33">
        <f>[2]Metryka!$C$25</f>
        <v>0</v>
      </c>
      <c r="R2017" s="85">
        <f>[2]Metryka!$D$25</f>
        <v>0</v>
      </c>
      <c r="S2017" s="90">
        <f>[2]Metryka!$E$25</f>
        <v>0</v>
      </c>
      <c r="T2017" s="33" t="s">
        <v>1575</v>
      </c>
      <c r="U2017" s="33" t="s">
        <v>7919</v>
      </c>
      <c r="V2017" s="33" t="s">
        <v>7857</v>
      </c>
      <c r="W2017" s="33" t="s">
        <v>5447</v>
      </c>
      <c r="X2017" s="33" t="s">
        <v>4640</v>
      </c>
      <c r="Y2017" s="33" t="s">
        <v>7920</v>
      </c>
    </row>
    <row r="2018" spans="1:25" ht="15" customHeight="1">
      <c r="A2018" s="453">
        <f>[2]Metryka!$C$3</f>
        <v>0</v>
      </c>
      <c r="B2018" s="264" t="s">
        <v>1579</v>
      </c>
      <c r="C2018" s="264">
        <v>6294</v>
      </c>
      <c r="D2018" s="264" t="s">
        <v>4174</v>
      </c>
      <c r="E2018" s="273">
        <v>15.501300000000001</v>
      </c>
      <c r="F2018" s="273">
        <v>51.139499999999998</v>
      </c>
      <c r="G2018" s="458" t="s">
        <v>3184</v>
      </c>
      <c r="H2018" s="496"/>
      <c r="I2018" s="249"/>
      <c r="J2018" s="302"/>
      <c r="K2018" s="302"/>
      <c r="L2018" s="302"/>
      <c r="M2018" s="302"/>
      <c r="N2018" s="447">
        <v>0</v>
      </c>
      <c r="O2018" s="302"/>
      <c r="P2018" s="241"/>
      <c r="Q2018" s="33">
        <f>[2]Metryka!$C$25</f>
        <v>0</v>
      </c>
      <c r="R2018" s="85">
        <f>[2]Metryka!$D$25</f>
        <v>0</v>
      </c>
      <c r="S2018" s="90">
        <f>[2]Metryka!$E$25</f>
        <v>0</v>
      </c>
      <c r="T2018" s="33" t="s">
        <v>1315</v>
      </c>
      <c r="U2018" s="33" t="s">
        <v>6683</v>
      </c>
      <c r="V2018" s="33" t="s">
        <v>6684</v>
      </c>
      <c r="W2018" s="33" t="s">
        <v>6685</v>
      </c>
      <c r="X2018" s="33" t="s">
        <v>4632</v>
      </c>
      <c r="Y2018" s="33" t="s">
        <v>6686</v>
      </c>
    </row>
    <row r="2019" spans="1:25" ht="15" customHeight="1">
      <c r="A2019" s="453">
        <f>[2]Metryka!$C$3</f>
        <v>0</v>
      </c>
      <c r="B2019" s="264" t="s">
        <v>1580</v>
      </c>
      <c r="C2019" s="264">
        <v>3193</v>
      </c>
      <c r="D2019" s="264" t="s">
        <v>4032</v>
      </c>
      <c r="E2019" s="273">
        <v>22.861899999999999</v>
      </c>
      <c r="F2019" s="273">
        <v>49.878599999999999</v>
      </c>
      <c r="G2019" s="458" t="s">
        <v>3173</v>
      </c>
      <c r="H2019" s="496"/>
      <c r="I2019" s="249"/>
      <c r="J2019" s="302"/>
      <c r="K2019" s="302"/>
      <c r="L2019" s="302"/>
      <c r="M2019" s="302"/>
      <c r="N2019" s="447">
        <v>0</v>
      </c>
      <c r="O2019" s="302"/>
      <c r="P2019" s="241"/>
      <c r="Q2019" s="33">
        <f>[2]Metryka!$C$25</f>
        <v>0</v>
      </c>
      <c r="R2019" s="85">
        <f>[2]Metryka!$D$25</f>
        <v>0</v>
      </c>
      <c r="S2019" s="90">
        <f>[2]Metryka!$E$25</f>
        <v>0</v>
      </c>
      <c r="T2019" s="33" t="s">
        <v>7921</v>
      </c>
      <c r="U2019" s="33" t="s">
        <v>7921</v>
      </c>
      <c r="V2019" s="33" t="s">
        <v>7922</v>
      </c>
      <c r="W2019" s="33" t="s">
        <v>7070</v>
      </c>
      <c r="X2019" s="33" t="s">
        <v>4640</v>
      </c>
      <c r="Y2019" s="33" t="s">
        <v>7922</v>
      </c>
    </row>
    <row r="2020" spans="1:25" ht="15" customHeight="1">
      <c r="A2020" s="453">
        <f>[2]Metryka!$C$3</f>
        <v>0</v>
      </c>
      <c r="B2020" s="264" t="s">
        <v>3581</v>
      </c>
      <c r="C2020" s="264">
        <v>7308</v>
      </c>
      <c r="D2020" s="264" t="s">
        <v>4058</v>
      </c>
      <c r="E2020" s="273">
        <v>16.310600000000001</v>
      </c>
      <c r="F2020" s="273">
        <v>52.606000000000002</v>
      </c>
      <c r="G2020" s="458" t="s">
        <v>3168</v>
      </c>
      <c r="H2020" s="496"/>
      <c r="I2020" s="249"/>
      <c r="J2020" s="302"/>
      <c r="K2020" s="302"/>
      <c r="L2020" s="302"/>
      <c r="M2020" s="302"/>
      <c r="N2020" s="447">
        <v>0</v>
      </c>
      <c r="O2020" s="302"/>
      <c r="P2020" s="241"/>
      <c r="Q2020" s="33">
        <f>[2]Metryka!$C$25</f>
        <v>0</v>
      </c>
      <c r="R2020" s="85">
        <f>[2]Metryka!$D$25</f>
        <v>0</v>
      </c>
      <c r="S2020" s="90">
        <f>[2]Metryka!$E$25</f>
        <v>0</v>
      </c>
      <c r="T2020" s="33" t="s">
        <v>5538</v>
      </c>
      <c r="U2020" s="33" t="s">
        <v>5539</v>
      </c>
      <c r="V2020" s="33" t="s">
        <v>5540</v>
      </c>
      <c r="W2020" s="33" t="s">
        <v>5248</v>
      </c>
      <c r="X2020" s="33" t="s">
        <v>4646</v>
      </c>
      <c r="Y2020" s="33" t="s">
        <v>8940</v>
      </c>
    </row>
    <row r="2021" spans="1:25" ht="15" customHeight="1">
      <c r="A2021" s="453">
        <f>[2]Metryka!$C$3</f>
        <v>0</v>
      </c>
      <c r="B2021" s="264" t="s">
        <v>1581</v>
      </c>
      <c r="C2021" s="264">
        <v>8248</v>
      </c>
      <c r="D2021" s="264" t="s">
        <v>4082</v>
      </c>
      <c r="E2021" s="273">
        <v>16.0532</v>
      </c>
      <c r="F2021" s="273">
        <v>54.093299999999999</v>
      </c>
      <c r="G2021" s="458" t="s">
        <v>3178</v>
      </c>
      <c r="H2021" s="496"/>
      <c r="I2021" s="249"/>
      <c r="J2021" s="302"/>
      <c r="K2021" s="302"/>
      <c r="L2021" s="302"/>
      <c r="M2021" s="302"/>
      <c r="N2021" s="447">
        <v>0</v>
      </c>
      <c r="O2021" s="302"/>
      <c r="P2021" s="241"/>
      <c r="Q2021" s="33">
        <f>[2]Metryka!$C$25</f>
        <v>0</v>
      </c>
      <c r="R2021" s="85">
        <f>[2]Metryka!$D$25</f>
        <v>0</v>
      </c>
      <c r="S2021" s="90">
        <f>[2]Metryka!$E$25</f>
        <v>0</v>
      </c>
      <c r="T2021" s="33" t="s">
        <v>133</v>
      </c>
      <c r="U2021" s="33" t="s">
        <v>133</v>
      </c>
      <c r="V2021" s="33" t="s">
        <v>6566</v>
      </c>
      <c r="W2021" s="33" t="s">
        <v>6105</v>
      </c>
      <c r="X2021" s="33" t="s">
        <v>4647</v>
      </c>
      <c r="Y2021" s="33" t="s">
        <v>6566</v>
      </c>
    </row>
    <row r="2022" spans="1:25" ht="15" customHeight="1">
      <c r="A2022" s="453">
        <f>[2]Metryka!$C$3</f>
        <v>0</v>
      </c>
      <c r="B2022" s="264" t="s">
        <v>1582</v>
      </c>
      <c r="C2022" s="264">
        <v>2167</v>
      </c>
      <c r="D2022" s="264" t="s">
        <v>4094</v>
      </c>
      <c r="E2022" s="273">
        <v>21.739799999999999</v>
      </c>
      <c r="F2022" s="273">
        <v>50.415599999999998</v>
      </c>
      <c r="G2022" s="458" t="s">
        <v>3173</v>
      </c>
      <c r="H2022" s="496"/>
      <c r="I2022" s="249"/>
      <c r="J2022" s="302"/>
      <c r="K2022" s="302"/>
      <c r="L2022" s="302"/>
      <c r="M2022" s="302"/>
      <c r="N2022" s="447">
        <v>0</v>
      </c>
      <c r="O2022" s="302"/>
      <c r="P2022" s="241"/>
      <c r="Q2022" s="33">
        <f>[2]Metryka!$C$25</f>
        <v>0</v>
      </c>
      <c r="R2022" s="85">
        <f>[2]Metryka!$D$25</f>
        <v>0</v>
      </c>
      <c r="S2022" s="90">
        <f>[2]Metryka!$E$25</f>
        <v>0</v>
      </c>
      <c r="T2022" s="33" t="s">
        <v>1582</v>
      </c>
      <c r="U2022" s="33" t="s">
        <v>5941</v>
      </c>
      <c r="V2022" s="33" t="s">
        <v>5163</v>
      </c>
      <c r="W2022" s="33" t="s">
        <v>5117</v>
      </c>
      <c r="X2022" s="33" t="s">
        <v>4640</v>
      </c>
      <c r="Y2022" s="33" t="s">
        <v>5940</v>
      </c>
    </row>
    <row r="2023" spans="1:25" ht="15" customHeight="1">
      <c r="A2023" s="453">
        <f>[2]Metryka!$C$3</f>
        <v>0</v>
      </c>
      <c r="B2023" s="264" t="s">
        <v>1583</v>
      </c>
      <c r="C2023" s="264">
        <v>3194</v>
      </c>
      <c r="D2023" s="264" t="s">
        <v>4015</v>
      </c>
      <c r="E2023" s="273">
        <v>22.993400000000001</v>
      </c>
      <c r="F2023" s="273">
        <v>50.0886</v>
      </c>
      <c r="G2023" s="458" t="s">
        <v>3173</v>
      </c>
      <c r="H2023" s="496"/>
      <c r="I2023" s="249"/>
      <c r="J2023" s="302"/>
      <c r="K2023" s="302"/>
      <c r="L2023" s="302"/>
      <c r="M2023" s="302"/>
      <c r="N2023" s="447">
        <v>0</v>
      </c>
      <c r="O2023" s="302"/>
      <c r="P2023" s="241"/>
      <c r="Q2023" s="33">
        <f>[2]Metryka!$C$25</f>
        <v>0</v>
      </c>
      <c r="R2023" s="85">
        <f>[2]Metryka!$D$25</f>
        <v>0</v>
      </c>
      <c r="S2023" s="90">
        <f>[2]Metryka!$E$25</f>
        <v>0</v>
      </c>
      <c r="T2023" s="33" t="s">
        <v>1649</v>
      </c>
      <c r="U2023" s="33" t="s">
        <v>7923</v>
      </c>
      <c r="V2023" s="33" t="s">
        <v>7924</v>
      </c>
      <c r="W2023" s="33" t="s">
        <v>6037</v>
      </c>
      <c r="X2023" s="33" t="s">
        <v>4640</v>
      </c>
      <c r="Y2023" s="33" t="s">
        <v>7925</v>
      </c>
    </row>
    <row r="2024" spans="1:25" ht="15" customHeight="1">
      <c r="A2024" s="453">
        <f>[2]Metryka!$C$3</f>
        <v>0</v>
      </c>
      <c r="B2024" s="264" t="s">
        <v>1584</v>
      </c>
      <c r="C2024" s="264">
        <v>1303</v>
      </c>
      <c r="D2024" s="264" t="s">
        <v>4003</v>
      </c>
      <c r="E2024" s="273">
        <v>20.9953</v>
      </c>
      <c r="F2024" s="273">
        <v>52.0914</v>
      </c>
      <c r="G2024" s="458" t="s">
        <v>3170</v>
      </c>
      <c r="H2024" s="496"/>
      <c r="I2024" s="249"/>
      <c r="J2024" s="302"/>
      <c r="K2024" s="302"/>
      <c r="L2024" s="302"/>
      <c r="M2024" s="302"/>
      <c r="N2024" s="447">
        <v>0</v>
      </c>
      <c r="O2024" s="302"/>
      <c r="P2024" s="241"/>
      <c r="Q2024" s="33">
        <f>[2]Metryka!$C$25</f>
        <v>0</v>
      </c>
      <c r="R2024" s="85">
        <f>[2]Metryka!$D$25</f>
        <v>0</v>
      </c>
      <c r="S2024" s="90">
        <f>[2]Metryka!$E$25</f>
        <v>0</v>
      </c>
      <c r="T2024" s="33" t="s">
        <v>7926</v>
      </c>
      <c r="U2024" s="33" t="s">
        <v>7927</v>
      </c>
      <c r="V2024" s="33" t="s">
        <v>7928</v>
      </c>
      <c r="W2024" s="33" t="s">
        <v>5138</v>
      </c>
      <c r="X2024" s="33" t="s">
        <v>4638</v>
      </c>
      <c r="Y2024" s="33" t="s">
        <v>7928</v>
      </c>
    </row>
    <row r="2025" spans="1:25" ht="15" customHeight="1">
      <c r="A2025" s="453">
        <f>[2]Metryka!$C$3</f>
        <v>0</v>
      </c>
      <c r="B2025" s="264" t="s">
        <v>1585</v>
      </c>
      <c r="C2025" s="264">
        <v>132</v>
      </c>
      <c r="D2025" s="264" t="s">
        <v>4012</v>
      </c>
      <c r="E2025" s="273">
        <v>16.497</v>
      </c>
      <c r="F2025" s="273">
        <v>50.577300000000001</v>
      </c>
      <c r="G2025" s="458" t="s">
        <v>3184</v>
      </c>
      <c r="H2025" s="496"/>
      <c r="I2025" s="249"/>
      <c r="J2025" s="302"/>
      <c r="K2025" s="302"/>
      <c r="L2025" s="302"/>
      <c r="M2025" s="302"/>
      <c r="N2025" s="447">
        <v>0</v>
      </c>
      <c r="O2025" s="302"/>
      <c r="P2025" s="241"/>
      <c r="Q2025" s="33">
        <f>[2]Metryka!$C$25</f>
        <v>0</v>
      </c>
      <c r="R2025" s="85">
        <f>[2]Metryka!$D$25</f>
        <v>0</v>
      </c>
      <c r="S2025" s="90">
        <f>[2]Metryka!$E$25</f>
        <v>0</v>
      </c>
      <c r="T2025" s="33" t="s">
        <v>1585</v>
      </c>
      <c r="U2025" s="33" t="s">
        <v>5946</v>
      </c>
      <c r="V2025" s="33" t="s">
        <v>7929</v>
      </c>
      <c r="W2025" s="33" t="s">
        <v>5131</v>
      </c>
      <c r="X2025" s="33" t="s">
        <v>4632</v>
      </c>
      <c r="Y2025" s="33" t="s">
        <v>7929</v>
      </c>
    </row>
    <row r="2026" spans="1:25" ht="15" customHeight="1">
      <c r="A2026" s="453">
        <f>[2]Metryka!$C$3</f>
        <v>0</v>
      </c>
      <c r="B2026" s="264" t="s">
        <v>1586</v>
      </c>
      <c r="C2026" s="264">
        <v>6296</v>
      </c>
      <c r="D2026" s="264" t="s">
        <v>4012</v>
      </c>
      <c r="E2026" s="273">
        <v>16.5153</v>
      </c>
      <c r="F2026" s="273">
        <v>50.588200000000001</v>
      </c>
      <c r="G2026" s="458" t="s">
        <v>3184</v>
      </c>
      <c r="H2026" s="496"/>
      <c r="I2026" s="249"/>
      <c r="J2026" s="302"/>
      <c r="K2026" s="302"/>
      <c r="L2026" s="302"/>
      <c r="M2026" s="302"/>
      <c r="N2026" s="447">
        <v>0</v>
      </c>
      <c r="O2026" s="302"/>
      <c r="P2026" s="241"/>
      <c r="Q2026" s="33">
        <f>[2]Metryka!$C$25</f>
        <v>0</v>
      </c>
      <c r="R2026" s="85">
        <f>[2]Metryka!$D$25</f>
        <v>0</v>
      </c>
      <c r="S2026" s="90">
        <f>[2]Metryka!$E$25</f>
        <v>0</v>
      </c>
      <c r="T2026" s="33" t="s">
        <v>1585</v>
      </c>
      <c r="U2026" s="33" t="s">
        <v>5946</v>
      </c>
      <c r="V2026" s="33" t="s">
        <v>7929</v>
      </c>
      <c r="W2026" s="33" t="s">
        <v>5131</v>
      </c>
      <c r="X2026" s="33" t="s">
        <v>4632</v>
      </c>
      <c r="Y2026" s="33" t="s">
        <v>7929</v>
      </c>
    </row>
    <row r="2027" spans="1:25" ht="15" customHeight="1">
      <c r="A2027" s="453"/>
      <c r="B2027" s="264" t="s">
        <v>1586</v>
      </c>
      <c r="C2027" s="264"/>
      <c r="D2027" s="264"/>
      <c r="E2027" s="273"/>
      <c r="F2027" s="273"/>
      <c r="G2027" s="458"/>
      <c r="H2027" s="496"/>
      <c r="I2027" s="249"/>
      <c r="J2027" s="302"/>
      <c r="K2027" s="302"/>
      <c r="L2027" s="302"/>
      <c r="M2027" s="302"/>
      <c r="N2027" s="447"/>
      <c r="O2027" s="302"/>
      <c r="P2027" s="241"/>
      <c r="R2027" s="85"/>
      <c r="S2027" s="90"/>
      <c r="T2027" s="33" t="s">
        <v>1585</v>
      </c>
      <c r="U2027" s="33" t="s">
        <v>5946</v>
      </c>
      <c r="V2027" s="33" t="s">
        <v>7929</v>
      </c>
      <c r="W2027" s="33" t="s">
        <v>5131</v>
      </c>
      <c r="X2027" s="33" t="s">
        <v>4632</v>
      </c>
      <c r="Y2027" s="33" t="s">
        <v>7929</v>
      </c>
    </row>
    <row r="2028" spans="1:25" ht="15" customHeight="1">
      <c r="A2028" s="453">
        <f>[2]Metryka!$C$3</f>
        <v>0</v>
      </c>
      <c r="B2028" s="264" t="s">
        <v>1587</v>
      </c>
      <c r="C2028" s="264">
        <v>3195</v>
      </c>
      <c r="D2028" s="264" t="s">
        <v>4205</v>
      </c>
      <c r="E2028" s="273">
        <v>22.3474</v>
      </c>
      <c r="F2028" s="273">
        <v>50.320999999999998</v>
      </c>
      <c r="G2028" s="458" t="s">
        <v>3173</v>
      </c>
      <c r="H2028" s="496"/>
      <c r="I2028" s="249"/>
      <c r="J2028" s="302"/>
      <c r="K2028" s="302"/>
      <c r="L2028" s="302"/>
      <c r="M2028" s="302"/>
      <c r="N2028" s="447">
        <v>0</v>
      </c>
      <c r="O2028" s="302"/>
      <c r="P2028" s="241"/>
      <c r="Q2028" s="33">
        <f>[2]Metryka!$C$25</f>
        <v>0</v>
      </c>
      <c r="R2028" s="85">
        <f>[2]Metryka!$D$25</f>
        <v>0</v>
      </c>
      <c r="S2028" s="90">
        <f>[2]Metryka!$E$25</f>
        <v>0</v>
      </c>
      <c r="T2028" s="33" t="s">
        <v>1587</v>
      </c>
      <c r="U2028" s="33" t="s">
        <v>7930</v>
      </c>
      <c r="V2028" s="33" t="s">
        <v>7183</v>
      </c>
      <c r="W2028" s="33" t="s">
        <v>7009</v>
      </c>
      <c r="X2028" s="33" t="s">
        <v>4640</v>
      </c>
      <c r="Y2028" s="33" t="s">
        <v>7931</v>
      </c>
    </row>
    <row r="2029" spans="1:25" ht="15" customHeight="1">
      <c r="A2029" s="453">
        <f>[2]Metryka!$C$3</f>
        <v>0</v>
      </c>
      <c r="B2029" s="264" t="s">
        <v>1588</v>
      </c>
      <c r="C2029" s="264">
        <v>3196</v>
      </c>
      <c r="D2029" s="264" t="s">
        <v>4205</v>
      </c>
      <c r="E2029" s="273">
        <v>22.335899999999999</v>
      </c>
      <c r="F2029" s="273">
        <v>50.331000000000003</v>
      </c>
      <c r="G2029" s="458" t="s">
        <v>3173</v>
      </c>
      <c r="H2029" s="496"/>
      <c r="I2029" s="249"/>
      <c r="J2029" s="302"/>
      <c r="K2029" s="302"/>
      <c r="L2029" s="302"/>
      <c r="M2029" s="302"/>
      <c r="N2029" s="447">
        <v>0</v>
      </c>
      <c r="O2029" s="302"/>
      <c r="P2029" s="241"/>
      <c r="Q2029" s="33">
        <f>[2]Metryka!$C$25</f>
        <v>0</v>
      </c>
      <c r="R2029" s="85">
        <f>[2]Metryka!$D$25</f>
        <v>0</v>
      </c>
      <c r="S2029" s="90">
        <f>[2]Metryka!$E$25</f>
        <v>0</v>
      </c>
      <c r="T2029" s="33" t="s">
        <v>1587</v>
      </c>
      <c r="U2029" s="33" t="s">
        <v>7930</v>
      </c>
      <c r="V2029" s="33" t="s">
        <v>7183</v>
      </c>
      <c r="W2029" s="33" t="s">
        <v>7009</v>
      </c>
      <c r="X2029" s="33" t="s">
        <v>4640</v>
      </c>
      <c r="Y2029" s="33" t="s">
        <v>7931</v>
      </c>
    </row>
    <row r="2030" spans="1:25" ht="15" customHeight="1">
      <c r="A2030" s="453">
        <f>[2]Metryka!$C$3</f>
        <v>0</v>
      </c>
      <c r="B2030" s="264" t="s">
        <v>1589</v>
      </c>
      <c r="C2030" s="264">
        <v>133</v>
      </c>
      <c r="D2030" s="264" t="s">
        <v>4387</v>
      </c>
      <c r="E2030" s="273">
        <v>15.708500000000001</v>
      </c>
      <c r="F2030" s="273">
        <v>51.799399999999999</v>
      </c>
      <c r="G2030" s="458" t="s">
        <v>3174</v>
      </c>
      <c r="H2030" s="496"/>
      <c r="I2030" s="249"/>
      <c r="J2030" s="302"/>
      <c r="K2030" s="302"/>
      <c r="L2030" s="302"/>
      <c r="M2030" s="302"/>
      <c r="N2030" s="447">
        <v>0</v>
      </c>
      <c r="O2030" s="302"/>
      <c r="P2030" s="241"/>
      <c r="Q2030" s="33">
        <f>[2]Metryka!$C$25</f>
        <v>0</v>
      </c>
      <c r="R2030" s="85">
        <f>[2]Metryka!$D$25</f>
        <v>0</v>
      </c>
      <c r="S2030" s="90">
        <f>[2]Metryka!$E$25</f>
        <v>0</v>
      </c>
      <c r="T2030" s="33" t="s">
        <v>1589</v>
      </c>
      <c r="U2030" s="33" t="s">
        <v>7932</v>
      </c>
      <c r="V2030" s="33" t="s">
        <v>7933</v>
      </c>
      <c r="W2030" s="33" t="s">
        <v>6400</v>
      </c>
      <c r="X2030" s="33" t="s">
        <v>4635</v>
      </c>
      <c r="Y2030" s="33" t="s">
        <v>7933</v>
      </c>
    </row>
    <row r="2031" spans="1:25" ht="15" customHeight="1">
      <c r="A2031" s="453">
        <f>[2]Metryka!$C$3</f>
        <v>0</v>
      </c>
      <c r="B2031" s="264" t="s">
        <v>1590</v>
      </c>
      <c r="C2031" s="264">
        <v>5415</v>
      </c>
      <c r="D2031" s="264" t="s">
        <v>4175</v>
      </c>
      <c r="E2031" s="273">
        <v>19.656400000000001</v>
      </c>
      <c r="F2031" s="273">
        <v>54.0242</v>
      </c>
      <c r="G2031" s="458" t="s">
        <v>3180</v>
      </c>
      <c r="H2031" s="496"/>
      <c r="I2031" s="249"/>
      <c r="J2031" s="302"/>
      <c r="K2031" s="302"/>
      <c r="L2031" s="302"/>
      <c r="M2031" s="302"/>
      <c r="N2031" s="447">
        <v>0</v>
      </c>
      <c r="O2031" s="302"/>
      <c r="P2031" s="241"/>
      <c r="Q2031" s="33">
        <f>[2]Metryka!$C$25</f>
        <v>0</v>
      </c>
      <c r="R2031" s="85">
        <f>[2]Metryka!$D$25</f>
        <v>0</v>
      </c>
      <c r="S2031" s="90">
        <f>[2]Metryka!$E$25</f>
        <v>0</v>
      </c>
      <c r="T2031" s="33" t="s">
        <v>1744</v>
      </c>
      <c r="U2031" s="33" t="s">
        <v>7934</v>
      </c>
      <c r="V2031" s="33" t="s">
        <v>7935</v>
      </c>
      <c r="W2031" s="33" t="s">
        <v>5583</v>
      </c>
      <c r="X2031" s="33" t="s">
        <v>4645</v>
      </c>
      <c r="Y2031" s="33" t="s">
        <v>7936</v>
      </c>
    </row>
    <row r="2032" spans="1:25" ht="15" customHeight="1">
      <c r="A2032" s="453">
        <f>[2]Metryka!$C$3</f>
        <v>0</v>
      </c>
      <c r="B2032" s="264" t="s">
        <v>1591</v>
      </c>
      <c r="C2032" s="264">
        <v>1304</v>
      </c>
      <c r="D2032" s="264" t="s">
        <v>4000</v>
      </c>
      <c r="E2032" s="273">
        <v>22.320699999999999</v>
      </c>
      <c r="F2032" s="273">
        <v>53.770200000000003</v>
      </c>
      <c r="G2032" s="458" t="s">
        <v>3180</v>
      </c>
      <c r="H2032" s="496"/>
      <c r="I2032" s="249"/>
      <c r="J2032" s="302"/>
      <c r="K2032" s="302"/>
      <c r="L2032" s="302"/>
      <c r="M2032" s="302"/>
      <c r="N2032" s="447">
        <v>0</v>
      </c>
      <c r="O2032" s="302"/>
      <c r="P2032" s="241"/>
      <c r="Q2032" s="33">
        <f>[2]Metryka!$C$25</f>
        <v>0</v>
      </c>
      <c r="R2032" s="85">
        <f>[2]Metryka!$D$25</f>
        <v>0</v>
      </c>
      <c r="S2032" s="90">
        <f>[2]Metryka!$E$25</f>
        <v>0</v>
      </c>
      <c r="T2032" s="33" t="s">
        <v>571</v>
      </c>
      <c r="U2032" s="33" t="s">
        <v>5214</v>
      </c>
      <c r="V2032" s="33" t="s">
        <v>5215</v>
      </c>
      <c r="W2032" s="33" t="s">
        <v>5216</v>
      </c>
      <c r="X2032" s="33" t="s">
        <v>4645</v>
      </c>
      <c r="Y2032" s="33" t="s">
        <v>5215</v>
      </c>
    </row>
    <row r="2033" spans="1:25" ht="15" customHeight="1">
      <c r="A2033" s="453">
        <f>[2]Metryka!$C$3</f>
        <v>0</v>
      </c>
      <c r="B2033" s="264" t="s">
        <v>3582</v>
      </c>
      <c r="C2033" s="264">
        <v>1305</v>
      </c>
      <c r="D2033" s="264" t="s">
        <v>4124</v>
      </c>
      <c r="E2033" s="273">
        <v>21.416699999999999</v>
      </c>
      <c r="F2033" s="273">
        <v>53.060600000000001</v>
      </c>
      <c r="G2033" s="458" t="s">
        <v>3170</v>
      </c>
      <c r="H2033" s="496"/>
      <c r="I2033" s="249"/>
      <c r="J2033" s="302"/>
      <c r="K2033" s="302"/>
      <c r="L2033" s="302"/>
      <c r="M2033" s="302"/>
      <c r="N2033" s="447">
        <v>0</v>
      </c>
      <c r="O2033" s="302"/>
      <c r="P2033" s="241"/>
      <c r="Q2033" s="33">
        <f>[2]Metryka!$C$25</f>
        <v>0</v>
      </c>
      <c r="R2033" s="85">
        <f>[2]Metryka!$D$25</f>
        <v>0</v>
      </c>
      <c r="S2033" s="90">
        <f>[2]Metryka!$E$25</f>
        <v>0</v>
      </c>
      <c r="T2033" s="33">
        <v>0</v>
      </c>
      <c r="U2033" s="33">
        <v>0</v>
      </c>
      <c r="V2033" s="33">
        <v>0</v>
      </c>
      <c r="W2033" s="33">
        <v>0</v>
      </c>
      <c r="X2033" s="33">
        <v>0</v>
      </c>
      <c r="Y2033" s="33">
        <v>0</v>
      </c>
    </row>
    <row r="2034" spans="1:25" ht="15" customHeight="1">
      <c r="A2034" s="453">
        <f>[2]Metryka!$C$3</f>
        <v>0</v>
      </c>
      <c r="B2034" s="264" t="s">
        <v>1592</v>
      </c>
      <c r="C2034" s="264">
        <v>6299</v>
      </c>
      <c r="D2034" s="264" t="s">
        <v>4075</v>
      </c>
      <c r="E2034" s="273">
        <v>16.1892</v>
      </c>
      <c r="F2034" s="273">
        <v>51.176200000000001</v>
      </c>
      <c r="G2034" s="458" t="s">
        <v>3184</v>
      </c>
      <c r="H2034" s="496"/>
      <c r="I2034" s="249"/>
      <c r="J2034" s="302"/>
      <c r="K2034" s="302"/>
      <c r="L2034" s="302"/>
      <c r="M2034" s="302"/>
      <c r="N2034" s="447">
        <v>0</v>
      </c>
      <c r="O2034" s="302"/>
      <c r="P2034" s="241"/>
      <c r="Q2034" s="33">
        <f>[2]Metryka!$C$25</f>
        <v>0</v>
      </c>
      <c r="R2034" s="85">
        <f>[2]Metryka!$D$25</f>
        <v>0</v>
      </c>
      <c r="S2034" s="90">
        <f>[2]Metryka!$E$25</f>
        <v>0</v>
      </c>
      <c r="T2034" s="33" t="s">
        <v>1221</v>
      </c>
      <c r="U2034" s="33" t="s">
        <v>7557</v>
      </c>
      <c r="V2034" s="33" t="s">
        <v>7558</v>
      </c>
      <c r="W2034" s="33" t="s">
        <v>7559</v>
      </c>
      <c r="X2034" s="33" t="s">
        <v>4632</v>
      </c>
      <c r="Y2034" s="33" t="s">
        <v>7558</v>
      </c>
    </row>
    <row r="2035" spans="1:25" ht="15" customHeight="1">
      <c r="A2035" s="453">
        <f>[2]Metryka!$C$3</f>
        <v>0</v>
      </c>
      <c r="B2035" s="264" t="s">
        <v>1593</v>
      </c>
      <c r="C2035" s="264">
        <v>5416</v>
      </c>
      <c r="D2035" s="264" t="s">
        <v>4180</v>
      </c>
      <c r="E2035" s="273">
        <v>17.721699999999998</v>
      </c>
      <c r="F2035" s="273">
        <v>54.558199999999999</v>
      </c>
      <c r="G2035" s="458" t="s">
        <v>3172</v>
      </c>
      <c r="H2035" s="496"/>
      <c r="I2035" s="249"/>
      <c r="J2035" s="302"/>
      <c r="K2035" s="302"/>
      <c r="L2035" s="302"/>
      <c r="M2035" s="302"/>
      <c r="N2035" s="447">
        <v>0</v>
      </c>
      <c r="O2035" s="302"/>
      <c r="P2035" s="241"/>
      <c r="Q2035" s="33">
        <f>[2]Metryka!$C$25</f>
        <v>0</v>
      </c>
      <c r="R2035" s="85">
        <f>[2]Metryka!$D$25</f>
        <v>0</v>
      </c>
      <c r="S2035" s="90">
        <f>[2]Metryka!$E$25</f>
        <v>0</v>
      </c>
      <c r="T2035" s="33" t="s">
        <v>1593</v>
      </c>
      <c r="U2035" s="33" t="s">
        <v>1593</v>
      </c>
      <c r="V2035" s="33" t="s">
        <v>6833</v>
      </c>
      <c r="W2035" s="33" t="s">
        <v>6834</v>
      </c>
      <c r="X2035" s="33" t="s">
        <v>4642</v>
      </c>
      <c r="Y2035" s="33" t="s">
        <v>6833</v>
      </c>
    </row>
    <row r="2036" spans="1:25" ht="15" customHeight="1">
      <c r="A2036" s="453">
        <f>[2]Metryka!$C$3</f>
        <v>0</v>
      </c>
      <c r="B2036" s="264" t="s">
        <v>3583</v>
      </c>
      <c r="C2036" s="264">
        <v>7309</v>
      </c>
      <c r="D2036" s="264"/>
      <c r="E2036" s="273"/>
      <c r="F2036" s="273"/>
      <c r="G2036" s="458" t="s">
        <v>3168</v>
      </c>
      <c r="H2036" s="496"/>
      <c r="I2036" s="249"/>
      <c r="J2036" s="302"/>
      <c r="K2036" s="302"/>
      <c r="L2036" s="302"/>
      <c r="M2036" s="302"/>
      <c r="N2036" s="447">
        <v>0</v>
      </c>
      <c r="O2036" s="302"/>
      <c r="P2036" s="241"/>
      <c r="Q2036" s="33">
        <f>[2]Metryka!$C$25</f>
        <v>0</v>
      </c>
      <c r="R2036" s="85">
        <f>[2]Metryka!$D$25</f>
        <v>0</v>
      </c>
      <c r="S2036" s="90">
        <f>[2]Metryka!$E$25</f>
        <v>0</v>
      </c>
      <c r="T2036" s="33">
        <v>0</v>
      </c>
      <c r="U2036" s="33">
        <v>0</v>
      </c>
      <c r="V2036" s="33">
        <v>0</v>
      </c>
      <c r="W2036" s="33">
        <v>0</v>
      </c>
      <c r="X2036" s="33">
        <v>0</v>
      </c>
      <c r="Y2036" s="33">
        <v>0</v>
      </c>
    </row>
    <row r="2037" spans="1:25" ht="15" customHeight="1">
      <c r="A2037" s="453">
        <f>[2]Metryka!$C$3</f>
        <v>0</v>
      </c>
      <c r="B2037" s="264" t="s">
        <v>3584</v>
      </c>
      <c r="C2037" s="264">
        <v>9615</v>
      </c>
      <c r="D2037" s="264"/>
      <c r="E2037" s="273"/>
      <c r="F2037" s="273"/>
      <c r="G2037" s="458" t="s">
        <v>3170</v>
      </c>
      <c r="H2037" s="496"/>
      <c r="I2037" s="249"/>
      <c r="J2037" s="302"/>
      <c r="K2037" s="302"/>
      <c r="L2037" s="302"/>
      <c r="M2037" s="302"/>
      <c r="N2037" s="447">
        <v>0</v>
      </c>
      <c r="O2037" s="302"/>
      <c r="P2037" s="241"/>
      <c r="Q2037" s="33">
        <f>[2]Metryka!$C$25</f>
        <v>0</v>
      </c>
      <c r="R2037" s="85">
        <f>[2]Metryka!$D$25</f>
        <v>0</v>
      </c>
      <c r="S2037" s="90">
        <f>[2]Metryka!$E$25</f>
        <v>0</v>
      </c>
      <c r="T2037" s="33" t="s">
        <v>3531</v>
      </c>
      <c r="U2037" s="33" t="s">
        <v>5947</v>
      </c>
      <c r="V2037" s="33">
        <v>1421042</v>
      </c>
      <c r="W2037" s="33" t="s">
        <v>5127</v>
      </c>
      <c r="X2037" s="33" t="s">
        <v>3170</v>
      </c>
      <c r="Y2037" s="33">
        <v>1421042</v>
      </c>
    </row>
    <row r="2038" spans="1:25" ht="15" customHeight="1">
      <c r="A2038" s="453">
        <f>[2]Metryka!$C$3</f>
        <v>0</v>
      </c>
      <c r="B2038" s="264" t="s">
        <v>1594</v>
      </c>
      <c r="C2038" s="264">
        <v>5418</v>
      </c>
      <c r="D2038" s="264" t="s">
        <v>4351</v>
      </c>
      <c r="E2038" s="273">
        <v>18.096399999999999</v>
      </c>
      <c r="F2038" s="273">
        <v>52.969499999999996</v>
      </c>
      <c r="G2038" s="458" t="s">
        <v>3164</v>
      </c>
      <c r="H2038" s="496"/>
      <c r="I2038" s="249"/>
      <c r="J2038" s="302"/>
      <c r="K2038" s="302"/>
      <c r="L2038" s="302"/>
      <c r="M2038" s="302"/>
      <c r="N2038" s="447">
        <v>0</v>
      </c>
      <c r="O2038" s="302"/>
      <c r="P2038" s="241"/>
      <c r="Q2038" s="33">
        <f>[2]Metryka!$C$25</f>
        <v>0</v>
      </c>
      <c r="R2038" s="85">
        <f>[2]Metryka!$D$25</f>
        <v>0</v>
      </c>
      <c r="S2038" s="90">
        <f>[2]Metryka!$E$25</f>
        <v>0</v>
      </c>
      <c r="T2038" s="33" t="s">
        <v>1594</v>
      </c>
      <c r="U2038" s="33" t="s">
        <v>1594</v>
      </c>
      <c r="V2038" s="33" t="s">
        <v>5293</v>
      </c>
      <c r="W2038" s="33" t="s">
        <v>5294</v>
      </c>
      <c r="X2038" s="33" t="s">
        <v>4633</v>
      </c>
      <c r="Y2038" s="33" t="s">
        <v>5293</v>
      </c>
    </row>
    <row r="2039" spans="1:25" ht="15" customHeight="1">
      <c r="A2039" s="453">
        <f>[2]Metryka!$C$3</f>
        <v>0</v>
      </c>
      <c r="B2039" s="264" t="s">
        <v>1595</v>
      </c>
      <c r="C2039" s="264">
        <v>7310</v>
      </c>
      <c r="D2039" s="264" t="s">
        <v>4023</v>
      </c>
      <c r="E2039" s="273">
        <v>16.215699999999998</v>
      </c>
      <c r="F2039" s="273">
        <v>52.014699999999998</v>
      </c>
      <c r="G2039" s="458" t="s">
        <v>3168</v>
      </c>
      <c r="H2039" s="496"/>
      <c r="I2039" s="249"/>
      <c r="J2039" s="302"/>
      <c r="K2039" s="302"/>
      <c r="L2039" s="302"/>
      <c r="M2039" s="302"/>
      <c r="N2039" s="447">
        <v>0</v>
      </c>
      <c r="O2039" s="302"/>
      <c r="P2039" s="241"/>
      <c r="Q2039" s="33">
        <f>[2]Metryka!$C$25</f>
        <v>0</v>
      </c>
      <c r="R2039" s="85">
        <f>[2]Metryka!$D$25</f>
        <v>0</v>
      </c>
      <c r="S2039" s="90">
        <f>[2]Metryka!$E$25</f>
        <v>0</v>
      </c>
      <c r="T2039" s="33" t="s">
        <v>6189</v>
      </c>
      <c r="U2039" s="33" t="s">
        <v>6189</v>
      </c>
      <c r="V2039" s="33" t="s">
        <v>6190</v>
      </c>
      <c r="W2039" s="33" t="s">
        <v>6059</v>
      </c>
      <c r="X2039" s="33" t="s">
        <v>4646</v>
      </c>
      <c r="Y2039" s="33" t="s">
        <v>6190</v>
      </c>
    </row>
    <row r="2040" spans="1:25" ht="15" customHeight="1">
      <c r="A2040" s="453">
        <f>[2]Metryka!$C$3</f>
        <v>0</v>
      </c>
      <c r="B2040" s="264" t="s">
        <v>3585</v>
      </c>
      <c r="C2040" s="264">
        <v>8252</v>
      </c>
      <c r="D2040" s="264"/>
      <c r="E2040" s="273"/>
      <c r="F2040" s="273"/>
      <c r="G2040" s="458" t="s">
        <v>3178</v>
      </c>
      <c r="H2040" s="496"/>
      <c r="I2040" s="249"/>
      <c r="J2040" s="302"/>
      <c r="K2040" s="302"/>
      <c r="L2040" s="302"/>
      <c r="M2040" s="302"/>
      <c r="N2040" s="447">
        <v>0</v>
      </c>
      <c r="O2040" s="302"/>
      <c r="P2040" s="241"/>
      <c r="Q2040" s="33">
        <f>[2]Metryka!$C$25</f>
        <v>0</v>
      </c>
      <c r="R2040" s="85">
        <f>[2]Metryka!$D$25</f>
        <v>0</v>
      </c>
      <c r="S2040" s="90">
        <f>[2]Metryka!$E$25</f>
        <v>0</v>
      </c>
      <c r="T2040" s="33">
        <v>0</v>
      </c>
      <c r="U2040" s="33">
        <v>0</v>
      </c>
      <c r="V2040" s="33">
        <v>0</v>
      </c>
      <c r="W2040" s="33">
        <v>0</v>
      </c>
      <c r="X2040" s="33">
        <v>0</v>
      </c>
      <c r="Y2040" s="33">
        <v>0</v>
      </c>
    </row>
    <row r="2041" spans="1:25" ht="15" customHeight="1">
      <c r="A2041" s="453">
        <f>[2]Metryka!$C$3</f>
        <v>0</v>
      </c>
      <c r="B2041" s="264" t="s">
        <v>3586</v>
      </c>
      <c r="C2041" s="264">
        <v>7311</v>
      </c>
      <c r="D2041" s="264"/>
      <c r="E2041" s="273"/>
      <c r="F2041" s="273"/>
      <c r="G2041" s="458" t="s">
        <v>3174</v>
      </c>
      <c r="H2041" s="496"/>
      <c r="I2041" s="249"/>
      <c r="J2041" s="302"/>
      <c r="K2041" s="302"/>
      <c r="L2041" s="302"/>
      <c r="M2041" s="302"/>
      <c r="N2041" s="447">
        <v>0</v>
      </c>
      <c r="O2041" s="302"/>
      <c r="P2041" s="241"/>
      <c r="Q2041" s="33">
        <f>[2]Metryka!$C$25</f>
        <v>0</v>
      </c>
      <c r="R2041" s="85">
        <f>[2]Metryka!$D$25</f>
        <v>0</v>
      </c>
      <c r="S2041" s="90">
        <f>[2]Metryka!$E$25</f>
        <v>0</v>
      </c>
      <c r="T2041" s="33">
        <v>0</v>
      </c>
      <c r="U2041" s="33">
        <v>0</v>
      </c>
      <c r="V2041" s="33">
        <v>0</v>
      </c>
      <c r="W2041" s="33">
        <v>0</v>
      </c>
      <c r="X2041" s="33">
        <v>0</v>
      </c>
      <c r="Y2041" s="33">
        <v>0</v>
      </c>
    </row>
    <row r="2042" spans="1:25" ht="15" customHeight="1">
      <c r="A2042" s="453">
        <f>[2]Metryka!$C$3</f>
        <v>0</v>
      </c>
      <c r="B2042" s="264" t="s">
        <v>1596</v>
      </c>
      <c r="C2042" s="264">
        <v>1574</v>
      </c>
      <c r="D2042" s="264" t="s">
        <v>4006</v>
      </c>
      <c r="E2042" s="273">
        <v>21.440100000000001</v>
      </c>
      <c r="F2042" s="273">
        <v>52.193399999999997</v>
      </c>
      <c r="G2042" s="458" t="s">
        <v>3170</v>
      </c>
      <c r="H2042" s="496"/>
      <c r="I2042" s="249"/>
      <c r="J2042" s="302"/>
      <c r="K2042" s="302"/>
      <c r="L2042" s="302"/>
      <c r="M2042" s="302"/>
      <c r="N2042" s="447">
        <v>0</v>
      </c>
      <c r="O2042" s="302"/>
      <c r="P2042" s="241"/>
      <c r="Q2042" s="33">
        <f>[2]Metryka!$C$25</f>
        <v>0</v>
      </c>
      <c r="R2042" s="85">
        <f>[2]Metryka!$D$25</f>
        <v>0</v>
      </c>
      <c r="S2042" s="90">
        <f>[2]Metryka!$E$25</f>
        <v>0</v>
      </c>
      <c r="T2042" s="33" t="s">
        <v>487</v>
      </c>
      <c r="U2042" s="33" t="s">
        <v>6676</v>
      </c>
      <c r="V2042" s="33" t="s">
        <v>6677</v>
      </c>
      <c r="W2042" s="33" t="s">
        <v>6013</v>
      </c>
      <c r="X2042" s="33" t="s">
        <v>4638</v>
      </c>
      <c r="Y2042" s="33" t="s">
        <v>6677</v>
      </c>
    </row>
    <row r="2043" spans="1:25" ht="15" customHeight="1">
      <c r="A2043" s="453">
        <f>[2]Metryka!$C$3</f>
        <v>0</v>
      </c>
      <c r="B2043" s="264" t="s">
        <v>1597</v>
      </c>
      <c r="C2043" s="264">
        <v>8253</v>
      </c>
      <c r="D2043" s="264" t="s">
        <v>4037</v>
      </c>
      <c r="E2043" s="273">
        <v>15.8337</v>
      </c>
      <c r="F2043" s="273">
        <v>52.8538</v>
      </c>
      <c r="G2043" s="458" t="s">
        <v>3174</v>
      </c>
      <c r="H2043" s="496"/>
      <c r="I2043" s="249"/>
      <c r="J2043" s="302"/>
      <c r="K2043" s="302"/>
      <c r="L2043" s="302"/>
      <c r="M2043" s="302"/>
      <c r="N2043" s="447">
        <v>0</v>
      </c>
      <c r="O2043" s="302"/>
      <c r="P2043" s="241"/>
      <c r="Q2043" s="33">
        <f>[2]Metryka!$C$25</f>
        <v>0</v>
      </c>
      <c r="R2043" s="85">
        <f>[2]Metryka!$D$25</f>
        <v>0</v>
      </c>
      <c r="S2043" s="90">
        <f>[2]Metryka!$E$25</f>
        <v>0</v>
      </c>
      <c r="T2043" s="33" t="s">
        <v>6745</v>
      </c>
      <c r="U2043" s="33" t="s">
        <v>7937</v>
      </c>
      <c r="V2043" s="33" t="s">
        <v>6747</v>
      </c>
      <c r="W2043" s="33" t="s">
        <v>6697</v>
      </c>
      <c r="X2043" s="33" t="s">
        <v>4635</v>
      </c>
      <c r="Y2043" s="33" t="s">
        <v>7938</v>
      </c>
    </row>
    <row r="2044" spans="1:25" ht="15" customHeight="1">
      <c r="A2044" s="453">
        <f>[2]Metryka!$C$3</f>
        <v>0</v>
      </c>
      <c r="B2044" s="264" t="s">
        <v>1598</v>
      </c>
      <c r="C2044" s="264">
        <v>1307</v>
      </c>
      <c r="D2044" s="264" t="s">
        <v>4063</v>
      </c>
      <c r="E2044" s="273">
        <v>19.226500000000001</v>
      </c>
      <c r="F2044" s="273">
        <v>52.237699999999997</v>
      </c>
      <c r="G2044" s="458" t="s">
        <v>3169</v>
      </c>
      <c r="H2044" s="496"/>
      <c r="I2044" s="249"/>
      <c r="J2044" s="302"/>
      <c r="K2044" s="302"/>
      <c r="L2044" s="302"/>
      <c r="M2044" s="302"/>
      <c r="N2044" s="447">
        <v>0</v>
      </c>
      <c r="O2044" s="302"/>
      <c r="P2044" s="241"/>
      <c r="Q2044" s="33">
        <f>[2]Metryka!$C$25</f>
        <v>0</v>
      </c>
      <c r="R2044" s="85">
        <f>[2]Metryka!$D$25</f>
        <v>0</v>
      </c>
      <c r="S2044" s="90">
        <f>[2]Metryka!$E$25</f>
        <v>0</v>
      </c>
      <c r="T2044" s="33" t="s">
        <v>7495</v>
      </c>
      <c r="U2044" s="33" t="s">
        <v>7496</v>
      </c>
      <c r="V2044" s="33" t="s">
        <v>7497</v>
      </c>
      <c r="W2044" s="33" t="s">
        <v>6817</v>
      </c>
      <c r="X2044" s="33" t="s">
        <v>4636</v>
      </c>
      <c r="Y2044" s="33" t="s">
        <v>7498</v>
      </c>
    </row>
    <row r="2045" spans="1:25" ht="15" customHeight="1">
      <c r="A2045" s="453">
        <f>[2]Metryka!$C$3</f>
        <v>0</v>
      </c>
      <c r="B2045" s="264" t="s">
        <v>3587</v>
      </c>
      <c r="C2045" s="264">
        <v>5422</v>
      </c>
      <c r="D2045" s="264"/>
      <c r="E2045" s="273"/>
      <c r="F2045" s="273"/>
      <c r="G2045" s="458" t="s">
        <v>3180</v>
      </c>
      <c r="H2045" s="496"/>
      <c r="I2045" s="249"/>
      <c r="J2045" s="302"/>
      <c r="K2045" s="302"/>
      <c r="L2045" s="302"/>
      <c r="M2045" s="302"/>
      <c r="N2045" s="447">
        <v>0</v>
      </c>
      <c r="O2045" s="302"/>
      <c r="P2045" s="241"/>
      <c r="Q2045" s="33">
        <f>[2]Metryka!$C$25</f>
        <v>0</v>
      </c>
      <c r="R2045" s="85">
        <f>[2]Metryka!$D$25</f>
        <v>0</v>
      </c>
      <c r="S2045" s="90">
        <f>[2]Metryka!$E$25</f>
        <v>0</v>
      </c>
      <c r="T2045" s="33">
        <v>0</v>
      </c>
      <c r="U2045" s="33">
        <v>0</v>
      </c>
      <c r="V2045" s="33">
        <v>0</v>
      </c>
      <c r="W2045" s="33">
        <v>0</v>
      </c>
      <c r="X2045" s="33">
        <v>0</v>
      </c>
      <c r="Y2045" s="33">
        <v>0</v>
      </c>
    </row>
    <row r="2046" spans="1:25" ht="15" customHeight="1">
      <c r="A2046" s="453">
        <f>[2]Metryka!$C$3</f>
        <v>0</v>
      </c>
      <c r="B2046" s="264" t="s">
        <v>3588</v>
      </c>
      <c r="C2046" s="264">
        <v>8254</v>
      </c>
      <c r="D2046" s="264"/>
      <c r="E2046" s="273"/>
      <c r="F2046" s="273"/>
      <c r="G2046" s="458" t="s">
        <v>3178</v>
      </c>
      <c r="H2046" s="496"/>
      <c r="I2046" s="249"/>
      <c r="J2046" s="302"/>
      <c r="K2046" s="302"/>
      <c r="L2046" s="302"/>
      <c r="M2046" s="302"/>
      <c r="N2046" s="447">
        <v>0</v>
      </c>
      <c r="O2046" s="302"/>
      <c r="P2046" s="241"/>
      <c r="Q2046" s="33">
        <f>[2]Metryka!$C$25</f>
        <v>0</v>
      </c>
      <c r="R2046" s="85">
        <f>[2]Metryka!$D$25</f>
        <v>0</v>
      </c>
      <c r="S2046" s="90">
        <f>[2]Metryka!$E$25</f>
        <v>0</v>
      </c>
      <c r="T2046" s="33">
        <v>0</v>
      </c>
      <c r="U2046" s="33">
        <v>0</v>
      </c>
      <c r="V2046" s="33">
        <v>0</v>
      </c>
      <c r="W2046" s="33">
        <v>0</v>
      </c>
      <c r="X2046" s="33">
        <v>0</v>
      </c>
      <c r="Y2046" s="33">
        <v>0</v>
      </c>
    </row>
    <row r="2047" spans="1:25" ht="15" customHeight="1">
      <c r="A2047" s="453">
        <f>[2]Metryka!$C$3</f>
        <v>0</v>
      </c>
      <c r="B2047" s="264" t="s">
        <v>1599</v>
      </c>
      <c r="C2047" s="264">
        <v>7313</v>
      </c>
      <c r="D2047" s="264" t="s">
        <v>4034</v>
      </c>
      <c r="E2047" s="273">
        <v>17.998200000000001</v>
      </c>
      <c r="F2047" s="273">
        <v>51.7089</v>
      </c>
      <c r="G2047" s="458" t="s">
        <v>3168</v>
      </c>
      <c r="H2047" s="496"/>
      <c r="I2047" s="249"/>
      <c r="J2047" s="302"/>
      <c r="K2047" s="302"/>
      <c r="L2047" s="302"/>
      <c r="M2047" s="302"/>
      <c r="N2047" s="447">
        <v>0</v>
      </c>
      <c r="O2047" s="302"/>
      <c r="P2047" s="241"/>
      <c r="Q2047" s="33">
        <f>[2]Metryka!$C$25</f>
        <v>0</v>
      </c>
      <c r="R2047" s="85">
        <f>[2]Metryka!$D$25</f>
        <v>0</v>
      </c>
      <c r="S2047" s="90">
        <f>[2]Metryka!$E$25</f>
        <v>0</v>
      </c>
      <c r="T2047" s="33" t="s">
        <v>1599</v>
      </c>
      <c r="U2047" s="33" t="s">
        <v>7939</v>
      </c>
      <c r="V2047" s="33" t="s">
        <v>7940</v>
      </c>
      <c r="W2047" s="33" t="s">
        <v>5149</v>
      </c>
      <c r="X2047" s="33" t="s">
        <v>4646</v>
      </c>
      <c r="Y2047" s="33" t="s">
        <v>7941</v>
      </c>
    </row>
    <row r="2048" spans="1:25" ht="15" customHeight="1">
      <c r="A2048" s="453">
        <f>[2]Metryka!$C$3</f>
        <v>0</v>
      </c>
      <c r="B2048" s="264" t="s">
        <v>3589</v>
      </c>
      <c r="C2048" s="264">
        <v>8255</v>
      </c>
      <c r="D2048" s="264" t="s">
        <v>4199</v>
      </c>
      <c r="E2048" s="273">
        <v>14.877599999999999</v>
      </c>
      <c r="F2048" s="273">
        <v>53.106299999999997</v>
      </c>
      <c r="G2048" s="458" t="s">
        <v>3178</v>
      </c>
      <c r="H2048" s="496"/>
      <c r="I2048" s="249"/>
      <c r="J2048" s="302"/>
      <c r="K2048" s="302"/>
      <c r="L2048" s="302"/>
      <c r="M2048" s="302"/>
      <c r="N2048" s="447">
        <v>0</v>
      </c>
      <c r="O2048" s="302"/>
      <c r="P2048" s="241"/>
      <c r="Q2048" s="33">
        <f>[2]Metryka!$C$25</f>
        <v>0</v>
      </c>
      <c r="R2048" s="85">
        <f>[2]Metryka!$D$25</f>
        <v>0</v>
      </c>
      <c r="S2048" s="90">
        <f>[2]Metryka!$E$25</f>
        <v>0</v>
      </c>
      <c r="T2048" s="33" t="s">
        <v>3686</v>
      </c>
      <c r="U2048" s="33" t="s">
        <v>5640</v>
      </c>
      <c r="V2048" s="33" t="s">
        <v>5641</v>
      </c>
      <c r="W2048" s="33" t="s">
        <v>5600</v>
      </c>
      <c r="X2048" s="33" t="s">
        <v>4647</v>
      </c>
      <c r="Y2048" s="33" t="s">
        <v>8949</v>
      </c>
    </row>
    <row r="2049" spans="1:25" ht="15" customHeight="1">
      <c r="A2049" s="453">
        <f>[2]Metryka!$C$3</f>
        <v>0</v>
      </c>
      <c r="B2049" s="264" t="s">
        <v>1600</v>
      </c>
      <c r="C2049" s="264">
        <v>2168</v>
      </c>
      <c r="D2049" s="264" t="s">
        <v>4027</v>
      </c>
      <c r="E2049" s="273">
        <v>23.141400000000001</v>
      </c>
      <c r="F2049" s="273">
        <v>50.449100000000001</v>
      </c>
      <c r="G2049" s="458" t="s">
        <v>3191</v>
      </c>
      <c r="H2049" s="496"/>
      <c r="I2049" s="249"/>
      <c r="J2049" s="302"/>
      <c r="K2049" s="302"/>
      <c r="L2049" s="302"/>
      <c r="M2049" s="302"/>
      <c r="N2049" s="447">
        <v>0</v>
      </c>
      <c r="O2049" s="302"/>
      <c r="P2049" s="241"/>
      <c r="Q2049" s="33">
        <f>[2]Metryka!$C$25</f>
        <v>0</v>
      </c>
      <c r="R2049" s="85">
        <f>[2]Metryka!$D$25</f>
        <v>0</v>
      </c>
      <c r="S2049" s="90">
        <f>[2]Metryka!$E$25</f>
        <v>0</v>
      </c>
      <c r="T2049" s="33" t="s">
        <v>2373</v>
      </c>
      <c r="U2049" s="33" t="s">
        <v>2373</v>
      </c>
      <c r="V2049" s="33" t="s">
        <v>7764</v>
      </c>
      <c r="W2049" s="33" t="s">
        <v>6065</v>
      </c>
      <c r="X2049" s="33" t="s">
        <v>4634</v>
      </c>
      <c r="Y2049" s="33" t="s">
        <v>7764</v>
      </c>
    </row>
    <row r="2050" spans="1:25" ht="15" customHeight="1">
      <c r="A2050" s="453">
        <f>[2]Metryka!$C$3</f>
        <v>0</v>
      </c>
      <c r="B2050" s="383" t="s">
        <v>1601</v>
      </c>
      <c r="C2050" s="383">
        <v>8256</v>
      </c>
      <c r="D2050" s="383" t="s">
        <v>4037</v>
      </c>
      <c r="E2050" s="383">
        <v>15.0029</v>
      </c>
      <c r="F2050" s="383">
        <v>52.672699999999999</v>
      </c>
      <c r="G2050" s="458" t="s">
        <v>3174</v>
      </c>
      <c r="H2050" s="496"/>
      <c r="I2050" s="504"/>
      <c r="J2050" s="448"/>
      <c r="K2050" s="448"/>
      <c r="L2050" s="448"/>
      <c r="M2050" s="448"/>
      <c r="N2050" s="447">
        <v>0</v>
      </c>
      <c r="O2050" s="448"/>
      <c r="P2050" s="241"/>
      <c r="Q2050" s="33">
        <f>[2]Metryka!$C$25</f>
        <v>0</v>
      </c>
      <c r="R2050" s="85">
        <f>[2]Metryka!$D$25</f>
        <v>0</v>
      </c>
      <c r="S2050" s="90">
        <f>[2]Metryka!$E$25</f>
        <v>0</v>
      </c>
      <c r="T2050" s="33" t="s">
        <v>2719</v>
      </c>
      <c r="U2050" s="33" t="s">
        <v>6656</v>
      </c>
      <c r="V2050" s="33" t="s">
        <v>6657</v>
      </c>
      <c r="W2050" s="33" t="s">
        <v>6219</v>
      </c>
      <c r="X2050" s="33" t="s">
        <v>4635</v>
      </c>
      <c r="Y2050" s="33" t="s">
        <v>6658</v>
      </c>
    </row>
    <row r="2051" spans="1:25" ht="15" customHeight="1">
      <c r="A2051" s="453">
        <f>[2]Metryka!$C$3</f>
        <v>0</v>
      </c>
      <c r="B2051" s="264" t="s">
        <v>1602</v>
      </c>
      <c r="C2051" s="264">
        <v>8257</v>
      </c>
      <c r="D2051" s="264" t="s">
        <v>3998</v>
      </c>
      <c r="E2051" s="273">
        <v>15.1212</v>
      </c>
      <c r="F2051" s="273">
        <v>53.6661</v>
      </c>
      <c r="G2051" s="458" t="s">
        <v>3178</v>
      </c>
      <c r="H2051" s="496"/>
      <c r="I2051" s="249"/>
      <c r="J2051" s="302"/>
      <c r="K2051" s="302"/>
      <c r="L2051" s="302"/>
      <c r="M2051" s="302"/>
      <c r="N2051" s="447">
        <v>0</v>
      </c>
      <c r="O2051" s="302"/>
      <c r="P2051" s="241"/>
      <c r="Q2051" s="33">
        <f>[2]Metryka!$C$25</f>
        <v>0</v>
      </c>
      <c r="R2051" s="85">
        <f>[2]Metryka!$D$25</f>
        <v>0</v>
      </c>
      <c r="S2051" s="90">
        <f>[2]Metryka!$E$25</f>
        <v>0</v>
      </c>
      <c r="T2051" s="33" t="s">
        <v>1602</v>
      </c>
      <c r="U2051" s="33" t="s">
        <v>7942</v>
      </c>
      <c r="V2051" s="33" t="s">
        <v>7943</v>
      </c>
      <c r="W2051" s="33" t="s">
        <v>6110</v>
      </c>
      <c r="X2051" s="33" t="s">
        <v>4647</v>
      </c>
      <c r="Y2051" s="33" t="s">
        <v>7944</v>
      </c>
    </row>
    <row r="2052" spans="1:25" ht="15" customHeight="1">
      <c r="A2052" s="453">
        <f>[2]Metryka!$C$3</f>
        <v>0</v>
      </c>
      <c r="B2052" s="264" t="s">
        <v>1603</v>
      </c>
      <c r="C2052" s="264">
        <v>6301</v>
      </c>
      <c r="D2052" s="264" t="s">
        <v>4174</v>
      </c>
      <c r="E2052" s="273">
        <v>15.391999999999999</v>
      </c>
      <c r="F2052" s="273">
        <v>51.190800000000003</v>
      </c>
      <c r="G2052" s="458" t="s">
        <v>3184</v>
      </c>
      <c r="H2052" s="496"/>
      <c r="I2052" s="249"/>
      <c r="J2052" s="302"/>
      <c r="K2052" s="302"/>
      <c r="L2052" s="302"/>
      <c r="M2052" s="302"/>
      <c r="N2052" s="447">
        <v>0</v>
      </c>
      <c r="O2052" s="302"/>
      <c r="P2052" s="241"/>
      <c r="Q2052" s="33">
        <f>[2]Metryka!$C$25</f>
        <v>0</v>
      </c>
      <c r="R2052" s="85">
        <f>[2]Metryka!$D$25</f>
        <v>0</v>
      </c>
      <c r="S2052" s="90">
        <f>[2]Metryka!$E$25</f>
        <v>0</v>
      </c>
      <c r="T2052" s="33" t="s">
        <v>1603</v>
      </c>
      <c r="U2052" s="33" t="s">
        <v>7945</v>
      </c>
      <c r="V2052" s="33" t="s">
        <v>6858</v>
      </c>
      <c r="W2052" s="33" t="s">
        <v>6245</v>
      </c>
      <c r="X2052" s="33" t="s">
        <v>4632</v>
      </c>
      <c r="Y2052" s="33" t="s">
        <v>7946</v>
      </c>
    </row>
    <row r="2053" spans="1:25" ht="15" customHeight="1">
      <c r="A2053" s="453">
        <f>[2]Metryka!$C$3</f>
        <v>0</v>
      </c>
      <c r="B2053" s="264" t="s">
        <v>1604</v>
      </c>
      <c r="C2053" s="264">
        <v>7314</v>
      </c>
      <c r="D2053" s="264" t="s">
        <v>4067</v>
      </c>
      <c r="E2053" s="273">
        <v>15.244300000000001</v>
      </c>
      <c r="F2053" s="273">
        <v>51.811900000000001</v>
      </c>
      <c r="G2053" s="458" t="s">
        <v>3174</v>
      </c>
      <c r="H2053" s="496"/>
      <c r="I2053" s="249"/>
      <c r="J2053" s="302"/>
      <c r="K2053" s="302"/>
      <c r="L2053" s="302"/>
      <c r="M2053" s="302"/>
      <c r="N2053" s="447">
        <v>0</v>
      </c>
      <c r="O2053" s="302"/>
      <c r="P2053" s="241"/>
      <c r="Q2053" s="33">
        <f>[2]Metryka!$C$25</f>
        <v>0</v>
      </c>
      <c r="R2053" s="85">
        <f>[2]Metryka!$D$25</f>
        <v>0</v>
      </c>
      <c r="S2053" s="90">
        <f>[2]Metryka!$E$25</f>
        <v>0</v>
      </c>
      <c r="T2053" s="33" t="s">
        <v>1604</v>
      </c>
      <c r="U2053" s="33" t="s">
        <v>7947</v>
      </c>
      <c r="V2053" s="33" t="s">
        <v>6216</v>
      </c>
      <c r="W2053" s="33" t="s">
        <v>5592</v>
      </c>
      <c r="X2053" s="33" t="s">
        <v>4635</v>
      </c>
      <c r="Y2053" s="33" t="s">
        <v>7948</v>
      </c>
    </row>
    <row r="2054" spans="1:25" ht="15" customHeight="1">
      <c r="A2054" s="453">
        <f>[2]Metryka!$C$3</f>
        <v>0</v>
      </c>
      <c r="B2054" s="264" t="s">
        <v>1605</v>
      </c>
      <c r="C2054" s="264">
        <v>7315</v>
      </c>
      <c r="D2054" s="264" t="s">
        <v>4067</v>
      </c>
      <c r="E2054" s="273">
        <v>15.2257</v>
      </c>
      <c r="F2054" s="273">
        <v>51.795299999999997</v>
      </c>
      <c r="G2054" s="458" t="s">
        <v>3174</v>
      </c>
      <c r="H2054" s="496"/>
      <c r="I2054" s="249"/>
      <c r="J2054" s="302"/>
      <c r="K2054" s="302"/>
      <c r="L2054" s="302"/>
      <c r="M2054" s="302"/>
      <c r="N2054" s="447">
        <v>0</v>
      </c>
      <c r="O2054" s="302"/>
      <c r="P2054" s="241"/>
      <c r="Q2054" s="33">
        <f>[2]Metryka!$C$25</f>
        <v>0</v>
      </c>
      <c r="R2054" s="85">
        <f>[2]Metryka!$D$25</f>
        <v>0</v>
      </c>
      <c r="S2054" s="90">
        <f>[2]Metryka!$E$25</f>
        <v>0</v>
      </c>
      <c r="T2054" s="33" t="s">
        <v>1604</v>
      </c>
      <c r="U2054" s="33" t="s">
        <v>7947</v>
      </c>
      <c r="V2054" s="33" t="s">
        <v>6216</v>
      </c>
      <c r="W2054" s="33" t="s">
        <v>5592</v>
      </c>
      <c r="X2054" s="33" t="s">
        <v>4635</v>
      </c>
      <c r="Y2054" s="33" t="s">
        <v>7948</v>
      </c>
    </row>
    <row r="2055" spans="1:25" ht="15" customHeight="1">
      <c r="A2055" s="453">
        <f>[2]Metryka!$C$3</f>
        <v>0</v>
      </c>
      <c r="B2055" s="264" t="s">
        <v>1606</v>
      </c>
      <c r="C2055" s="264">
        <v>3197</v>
      </c>
      <c r="D2055" s="264" t="s">
        <v>4029</v>
      </c>
      <c r="E2055" s="273">
        <v>22.085599999999999</v>
      </c>
      <c r="F2055" s="273">
        <v>49.562399999999997</v>
      </c>
      <c r="G2055" s="458" t="s">
        <v>3173</v>
      </c>
      <c r="H2055" s="496"/>
      <c r="I2055" s="249"/>
      <c r="J2055" s="302"/>
      <c r="K2055" s="302"/>
      <c r="L2055" s="302"/>
      <c r="M2055" s="302"/>
      <c r="N2055" s="447">
        <v>0</v>
      </c>
      <c r="O2055" s="302"/>
      <c r="P2055" s="241"/>
      <c r="Q2055" s="33">
        <f>[2]Metryka!$C$25</f>
        <v>0</v>
      </c>
      <c r="R2055" s="85">
        <f>[2]Metryka!$D$25</f>
        <v>0</v>
      </c>
      <c r="S2055" s="90">
        <f>[2]Metryka!$E$25</f>
        <v>0</v>
      </c>
      <c r="T2055" s="33" t="s">
        <v>2855</v>
      </c>
      <c r="U2055" s="33" t="s">
        <v>2855</v>
      </c>
      <c r="V2055" s="33" t="s">
        <v>6690</v>
      </c>
      <c r="W2055" s="33" t="s">
        <v>5920</v>
      </c>
      <c r="X2055" s="33" t="s">
        <v>4640</v>
      </c>
      <c r="Y2055" s="33" t="s">
        <v>6690</v>
      </c>
    </row>
    <row r="2056" spans="1:25" ht="15" customHeight="1">
      <c r="A2056" s="453">
        <f>[2]Metryka!$C$3</f>
        <v>0</v>
      </c>
      <c r="B2056" s="264" t="s">
        <v>1607</v>
      </c>
      <c r="C2056" s="264">
        <v>4236</v>
      </c>
      <c r="D2056" s="264" t="s">
        <v>4388</v>
      </c>
      <c r="E2056" s="273">
        <v>19.184699999999999</v>
      </c>
      <c r="F2056" s="273">
        <v>50.073900000000002</v>
      </c>
      <c r="G2056" s="458" t="s">
        <v>3167</v>
      </c>
      <c r="H2056" s="496"/>
      <c r="I2056" s="249"/>
      <c r="J2056" s="302"/>
      <c r="K2056" s="302"/>
      <c r="L2056" s="302"/>
      <c r="M2056" s="302"/>
      <c r="N2056" s="447">
        <v>0</v>
      </c>
      <c r="O2056" s="302"/>
      <c r="P2056" s="241"/>
      <c r="Q2056" s="33">
        <f>[2]Metryka!$C$25</f>
        <v>0</v>
      </c>
      <c r="R2056" s="85">
        <f>[2]Metryka!$D$25</f>
        <v>0</v>
      </c>
      <c r="S2056" s="90">
        <f>[2]Metryka!$E$25</f>
        <v>0</v>
      </c>
      <c r="T2056" s="33" t="s">
        <v>5243</v>
      </c>
      <c r="U2056" s="33" t="s">
        <v>5243</v>
      </c>
      <c r="V2056" s="33" t="s">
        <v>5244</v>
      </c>
      <c r="W2056" s="33" t="s">
        <v>5245</v>
      </c>
      <c r="X2056" s="33" t="s">
        <v>4643</v>
      </c>
      <c r="Y2056" s="33" t="s">
        <v>5244</v>
      </c>
    </row>
    <row r="2057" spans="1:25" ht="15" customHeight="1">
      <c r="A2057" s="453">
        <f>[2]Metryka!$C$3</f>
        <v>0</v>
      </c>
      <c r="B2057" s="264" t="s">
        <v>3590</v>
      </c>
      <c r="C2057" s="264">
        <v>5638</v>
      </c>
      <c r="D2057" s="264" t="s">
        <v>4389</v>
      </c>
      <c r="E2057" s="273">
        <v>19.124300000000002</v>
      </c>
      <c r="F2057" s="273">
        <v>54.211799999999997</v>
      </c>
      <c r="G2057" s="458" t="s">
        <v>3172</v>
      </c>
      <c r="H2057" s="496"/>
      <c r="I2057" s="249"/>
      <c r="J2057" s="302"/>
      <c r="K2057" s="302"/>
      <c r="L2057" s="302"/>
      <c r="M2057" s="302"/>
      <c r="N2057" s="447">
        <v>0</v>
      </c>
      <c r="O2057" s="302"/>
      <c r="P2057" s="241"/>
      <c r="Q2057" s="33">
        <f>[2]Metryka!$C$25</f>
        <v>0</v>
      </c>
      <c r="R2057" s="85">
        <f>[2]Metryka!$D$25</f>
        <v>0</v>
      </c>
      <c r="S2057" s="90">
        <f>[2]Metryka!$E$25</f>
        <v>0</v>
      </c>
      <c r="T2057" s="33" t="s">
        <v>3590</v>
      </c>
      <c r="U2057" s="33" t="s">
        <v>3590</v>
      </c>
      <c r="V2057" s="33" t="s">
        <v>7949</v>
      </c>
      <c r="W2057" s="33" t="s">
        <v>6288</v>
      </c>
      <c r="X2057" s="33" t="s">
        <v>4642</v>
      </c>
      <c r="Y2057" s="33" t="s">
        <v>7950</v>
      </c>
    </row>
    <row r="2058" spans="1:25" ht="15" customHeight="1">
      <c r="A2058" s="453">
        <f>[2]Metryka!$C$3</f>
        <v>0</v>
      </c>
      <c r="B2058" s="264" t="s">
        <v>1608</v>
      </c>
      <c r="C2058" s="264">
        <v>1309</v>
      </c>
      <c r="D2058" s="264" t="s">
        <v>4087</v>
      </c>
      <c r="E2058" s="273">
        <v>20.724900000000002</v>
      </c>
      <c r="F2058" s="273">
        <v>52.425199999999997</v>
      </c>
      <c r="G2058" s="458" t="s">
        <v>3170</v>
      </c>
      <c r="H2058" s="496"/>
      <c r="I2058" s="249"/>
      <c r="J2058" s="302"/>
      <c r="K2058" s="302"/>
      <c r="L2058" s="302"/>
      <c r="M2058" s="302"/>
      <c r="N2058" s="447">
        <v>0</v>
      </c>
      <c r="O2058" s="302"/>
      <c r="P2058" s="241"/>
      <c r="Q2058" s="33">
        <f>[2]Metryka!$C$25</f>
        <v>0</v>
      </c>
      <c r="R2058" s="85">
        <f>[2]Metryka!$D$25</f>
        <v>0</v>
      </c>
      <c r="S2058" s="90">
        <f>[2]Metryka!$E$25</f>
        <v>0</v>
      </c>
      <c r="T2058" s="33" t="s">
        <v>1608</v>
      </c>
      <c r="U2058" s="33" t="s">
        <v>1608</v>
      </c>
      <c r="V2058" s="33" t="s">
        <v>7828</v>
      </c>
      <c r="W2058" s="33" t="s">
        <v>6288</v>
      </c>
      <c r="X2058" s="33" t="s">
        <v>4638</v>
      </c>
      <c r="Y2058" s="33" t="s">
        <v>7828</v>
      </c>
    </row>
    <row r="2059" spans="1:25" ht="15" customHeight="1">
      <c r="A2059" s="453">
        <f>[2]Metryka!$C$3</f>
        <v>0</v>
      </c>
      <c r="B2059" s="264" t="s">
        <v>3591</v>
      </c>
      <c r="C2059" s="264">
        <v>8258</v>
      </c>
      <c r="D2059" s="264" t="s">
        <v>4077</v>
      </c>
      <c r="E2059" s="273">
        <v>16.5258</v>
      </c>
      <c r="F2059" s="273">
        <v>54.392499999999998</v>
      </c>
      <c r="G2059" s="458" t="s">
        <v>3178</v>
      </c>
      <c r="H2059" s="496"/>
      <c r="I2059" s="249"/>
      <c r="J2059" s="302"/>
      <c r="K2059" s="302"/>
      <c r="L2059" s="302"/>
      <c r="M2059" s="302"/>
      <c r="N2059" s="447">
        <v>0</v>
      </c>
      <c r="O2059" s="302"/>
      <c r="P2059" s="241"/>
      <c r="Q2059" s="33">
        <f>[2]Metryka!$C$25</f>
        <v>0</v>
      </c>
      <c r="R2059" s="85">
        <f>[2]Metryka!$D$25</f>
        <v>0</v>
      </c>
      <c r="S2059" s="90">
        <f>[2]Metryka!$E$25</f>
        <v>0</v>
      </c>
      <c r="T2059" s="33" t="s">
        <v>3265</v>
      </c>
      <c r="U2059" s="33" t="s">
        <v>7951</v>
      </c>
      <c r="V2059" s="33" t="s">
        <v>7952</v>
      </c>
      <c r="W2059" s="33" t="s">
        <v>6248</v>
      </c>
      <c r="X2059" s="33" t="s">
        <v>4647</v>
      </c>
      <c r="Y2059" s="33" t="s">
        <v>7952</v>
      </c>
    </row>
    <row r="2060" spans="1:25" ht="15" customHeight="1">
      <c r="A2060" s="453">
        <f>[2]Metryka!$C$3</f>
        <v>0</v>
      </c>
      <c r="B2060" s="264" t="s">
        <v>1609</v>
      </c>
      <c r="C2060" s="264">
        <v>6303</v>
      </c>
      <c r="D2060" s="264" t="s">
        <v>4075</v>
      </c>
      <c r="E2060" s="273">
        <v>17.413499999999999</v>
      </c>
      <c r="F2060" s="273">
        <v>50.362099999999998</v>
      </c>
      <c r="G2060" s="458" t="s">
        <v>3176</v>
      </c>
      <c r="H2060" s="496"/>
      <c r="I2060" s="249"/>
      <c r="J2060" s="302"/>
      <c r="K2060" s="302"/>
      <c r="L2060" s="302"/>
      <c r="M2060" s="302"/>
      <c r="N2060" s="447">
        <v>0</v>
      </c>
      <c r="O2060" s="302"/>
      <c r="P2060" s="241"/>
      <c r="Q2060" s="33">
        <f>[2]Metryka!$C$25</f>
        <v>0</v>
      </c>
      <c r="R2060" s="85">
        <f>[2]Metryka!$D$25</f>
        <v>0</v>
      </c>
      <c r="S2060" s="90">
        <f>[2]Metryka!$E$25</f>
        <v>0</v>
      </c>
      <c r="T2060" s="33" t="s">
        <v>650</v>
      </c>
      <c r="U2060" s="33" t="s">
        <v>6877</v>
      </c>
      <c r="V2060" s="33" t="s">
        <v>6878</v>
      </c>
      <c r="W2060" s="33" t="s">
        <v>5682</v>
      </c>
      <c r="X2060" s="33" t="s">
        <v>4639</v>
      </c>
      <c r="Y2060" s="33" t="s">
        <v>6879</v>
      </c>
    </row>
    <row r="2061" spans="1:25" ht="15" customHeight="1">
      <c r="A2061" s="453">
        <f>[2]Metryka!$C$3</f>
        <v>0</v>
      </c>
      <c r="B2061" s="264" t="s">
        <v>1610</v>
      </c>
      <c r="C2061" s="264">
        <v>3198</v>
      </c>
      <c r="D2061" s="264" t="s">
        <v>4150</v>
      </c>
      <c r="E2061" s="273">
        <v>22.082799999999999</v>
      </c>
      <c r="F2061" s="273">
        <v>49.249400000000001</v>
      </c>
      <c r="G2061" s="458" t="s">
        <v>3173</v>
      </c>
      <c r="H2061" s="496"/>
      <c r="I2061" s="249"/>
      <c r="J2061" s="302"/>
      <c r="K2061" s="302"/>
      <c r="L2061" s="302"/>
      <c r="M2061" s="302"/>
      <c r="N2061" s="447">
        <v>0</v>
      </c>
      <c r="O2061" s="302"/>
      <c r="P2061" s="241"/>
      <c r="Q2061" s="33">
        <f>[2]Metryka!$C$25</f>
        <v>0</v>
      </c>
      <c r="R2061" s="85">
        <f>[2]Metryka!$D$25</f>
        <v>0</v>
      </c>
      <c r="S2061" s="90">
        <f>[2]Metryka!$E$25</f>
        <v>0</v>
      </c>
      <c r="T2061" s="33" t="s">
        <v>1049</v>
      </c>
      <c r="U2061" s="33" t="s">
        <v>1049</v>
      </c>
      <c r="V2061" s="33" t="s">
        <v>7377</v>
      </c>
      <c r="W2061" s="33" t="s">
        <v>5920</v>
      </c>
      <c r="X2061" s="33" t="s">
        <v>4640</v>
      </c>
      <c r="Y2061" s="33" t="s">
        <v>7377</v>
      </c>
    </row>
    <row r="2062" spans="1:25" ht="15" customHeight="1">
      <c r="A2062" s="453">
        <f>[2]Metryka!$C$3</f>
        <v>0</v>
      </c>
      <c r="B2062" s="264" t="s">
        <v>4947</v>
      </c>
      <c r="C2062" s="264">
        <v>-233</v>
      </c>
      <c r="D2062" s="264"/>
      <c r="E2062" s="273"/>
      <c r="F2062" s="273"/>
      <c r="G2062" s="458" t="s">
        <v>3173</v>
      </c>
      <c r="H2062" s="496"/>
      <c r="I2062" s="249"/>
      <c r="J2062" s="302"/>
      <c r="K2062" s="302"/>
      <c r="L2062" s="302"/>
      <c r="M2062" s="302"/>
      <c r="N2062" s="447">
        <v>0</v>
      </c>
      <c r="O2062" s="302"/>
      <c r="P2062" s="241"/>
      <c r="Q2062" s="33">
        <f>[2]Metryka!$C$25</f>
        <v>0</v>
      </c>
      <c r="R2062" s="85">
        <f>[2]Metryka!$D$25</f>
        <v>0</v>
      </c>
      <c r="S2062" s="90">
        <f>[2]Metryka!$E$25</f>
        <v>0</v>
      </c>
      <c r="T2062" s="33">
        <v>0</v>
      </c>
      <c r="U2062" s="33">
        <v>0</v>
      </c>
      <c r="V2062" s="33">
        <v>0</v>
      </c>
      <c r="W2062" s="33">
        <v>0</v>
      </c>
      <c r="X2062" s="33">
        <v>0</v>
      </c>
      <c r="Y2062" s="33">
        <v>0</v>
      </c>
    </row>
    <row r="2063" spans="1:25" ht="15" customHeight="1">
      <c r="A2063" s="453">
        <f>[2]Metryka!$C$3</f>
        <v>0</v>
      </c>
      <c r="B2063" s="264" t="s">
        <v>1611</v>
      </c>
      <c r="C2063" s="264">
        <v>5425</v>
      </c>
      <c r="D2063" s="264" t="s">
        <v>4013</v>
      </c>
      <c r="E2063" s="273">
        <v>21.3278</v>
      </c>
      <c r="F2063" s="273">
        <v>54.066400000000002</v>
      </c>
      <c r="G2063" s="458" t="s">
        <v>3180</v>
      </c>
      <c r="H2063" s="496"/>
      <c r="I2063" s="249"/>
      <c r="J2063" s="302"/>
      <c r="K2063" s="302"/>
      <c r="L2063" s="302"/>
      <c r="M2063" s="302"/>
      <c r="N2063" s="447">
        <v>0</v>
      </c>
      <c r="O2063" s="302"/>
      <c r="P2063" s="241"/>
      <c r="Q2063" s="33">
        <f>[2]Metryka!$C$25</f>
        <v>0</v>
      </c>
      <c r="R2063" s="85">
        <f>[2]Metryka!$D$25</f>
        <v>0</v>
      </c>
      <c r="S2063" s="90">
        <f>[2]Metryka!$E$25</f>
        <v>0</v>
      </c>
      <c r="T2063" s="33" t="s">
        <v>984</v>
      </c>
      <c r="U2063" s="33" t="s">
        <v>7587</v>
      </c>
      <c r="V2063" s="33" t="s">
        <v>7588</v>
      </c>
      <c r="W2063" s="33" t="s">
        <v>5399</v>
      </c>
      <c r="X2063" s="33" t="s">
        <v>4645</v>
      </c>
      <c r="Y2063" s="33" t="s">
        <v>7588</v>
      </c>
    </row>
    <row r="2064" spans="1:25" ht="15" customHeight="1">
      <c r="A2064" s="453">
        <f>[2]Metryka!$C$3</f>
        <v>0</v>
      </c>
      <c r="B2064" s="264" t="s">
        <v>1612</v>
      </c>
      <c r="C2064" s="264">
        <v>1310</v>
      </c>
      <c r="D2064" s="264" t="s">
        <v>4080</v>
      </c>
      <c r="E2064" s="273">
        <v>23.177299999999999</v>
      </c>
      <c r="F2064" s="273">
        <v>52.472700000000003</v>
      </c>
      <c r="G2064" s="458" t="s">
        <v>3171</v>
      </c>
      <c r="H2064" s="496"/>
      <c r="I2064" s="249"/>
      <c r="J2064" s="302"/>
      <c r="K2064" s="302"/>
      <c r="L2064" s="302"/>
      <c r="M2064" s="302"/>
      <c r="N2064" s="447">
        <v>0</v>
      </c>
      <c r="O2064" s="302"/>
      <c r="P2064" s="241"/>
      <c r="Q2064" s="33">
        <f>[2]Metryka!$C$25</f>
        <v>0</v>
      </c>
      <c r="R2064" s="85">
        <f>[2]Metryka!$D$25</f>
        <v>0</v>
      </c>
      <c r="S2064" s="90">
        <f>[2]Metryka!$E$25</f>
        <v>0</v>
      </c>
      <c r="T2064" s="33" t="s">
        <v>7953</v>
      </c>
      <c r="U2064" s="33" t="s">
        <v>7954</v>
      </c>
      <c r="V2064" s="33" t="s">
        <v>7955</v>
      </c>
      <c r="W2064" s="33" t="s">
        <v>6260</v>
      </c>
      <c r="X2064" s="33" t="s">
        <v>4641</v>
      </c>
      <c r="Y2064" s="33" t="s">
        <v>7955</v>
      </c>
    </row>
    <row r="2065" spans="1:25" ht="15" customHeight="1">
      <c r="A2065" s="453">
        <f>[2]Metryka!$C$3</f>
        <v>0</v>
      </c>
      <c r="B2065" s="264" t="s">
        <v>1613</v>
      </c>
      <c r="C2065" s="264">
        <v>134</v>
      </c>
      <c r="D2065" s="264" t="s">
        <v>4390</v>
      </c>
      <c r="E2065" s="273">
        <v>20.703099999999999</v>
      </c>
      <c r="F2065" s="273">
        <v>49.606699999999996</v>
      </c>
      <c r="G2065" s="458" t="s">
        <v>3166</v>
      </c>
      <c r="H2065" s="496"/>
      <c r="I2065" s="249"/>
      <c r="J2065" s="302"/>
      <c r="K2065" s="302"/>
      <c r="L2065" s="302"/>
      <c r="M2065" s="302"/>
      <c r="N2065" s="447">
        <v>0</v>
      </c>
      <c r="O2065" s="302"/>
      <c r="P2065" s="241"/>
      <c r="Q2065" s="33">
        <f>[2]Metryka!$C$25</f>
        <v>0</v>
      </c>
      <c r="R2065" s="85">
        <f>[2]Metryka!$D$25</f>
        <v>0</v>
      </c>
      <c r="S2065" s="90">
        <f>[2]Metryka!$E$25</f>
        <v>0</v>
      </c>
      <c r="T2065" s="33" t="s">
        <v>1613</v>
      </c>
      <c r="U2065" s="33" t="s">
        <v>5677</v>
      </c>
      <c r="V2065" s="33" t="s">
        <v>5678</v>
      </c>
      <c r="W2065" s="33" t="s">
        <v>5679</v>
      </c>
      <c r="X2065" s="33" t="s">
        <v>4637</v>
      </c>
      <c r="Y2065" s="33" t="s">
        <v>5678</v>
      </c>
    </row>
    <row r="2066" spans="1:25" ht="15" customHeight="1">
      <c r="A2066" s="453">
        <f>[2]Metryka!$C$3</f>
        <v>0</v>
      </c>
      <c r="B2066" s="264" t="s">
        <v>1614</v>
      </c>
      <c r="C2066" s="264">
        <v>3199</v>
      </c>
      <c r="D2066" s="264" t="s">
        <v>3982</v>
      </c>
      <c r="E2066" s="273">
        <v>20.660399999999999</v>
      </c>
      <c r="F2066" s="273">
        <v>49.586100000000002</v>
      </c>
      <c r="G2066" s="458" t="s">
        <v>3166</v>
      </c>
      <c r="H2066" s="496"/>
      <c r="I2066" s="249"/>
      <c r="J2066" s="302"/>
      <c r="K2066" s="302"/>
      <c r="L2066" s="302"/>
      <c r="M2066" s="302"/>
      <c r="N2066" s="447">
        <v>0</v>
      </c>
      <c r="O2066" s="302"/>
      <c r="P2066" s="241"/>
      <c r="Q2066" s="33">
        <f>[2]Metryka!$C$25</f>
        <v>0</v>
      </c>
      <c r="R2066" s="85">
        <f>[2]Metryka!$D$25</f>
        <v>0</v>
      </c>
      <c r="S2066" s="90">
        <f>[2]Metryka!$E$25</f>
        <v>0</v>
      </c>
      <c r="T2066" s="33" t="s">
        <v>1613</v>
      </c>
      <c r="U2066" s="33" t="s">
        <v>5677</v>
      </c>
      <c r="V2066" s="33" t="s">
        <v>5678</v>
      </c>
      <c r="W2066" s="33" t="s">
        <v>5679</v>
      </c>
      <c r="X2066" s="33" t="s">
        <v>4637</v>
      </c>
      <c r="Y2066" s="33" t="s">
        <v>5678</v>
      </c>
    </row>
    <row r="2067" spans="1:25" ht="15" customHeight="1">
      <c r="A2067" s="453">
        <f>[2]Metryka!$C$3</f>
        <v>0</v>
      </c>
      <c r="B2067" s="264" t="s">
        <v>1615</v>
      </c>
      <c r="C2067" s="264">
        <v>3200</v>
      </c>
      <c r="D2067" s="264" t="s">
        <v>4123</v>
      </c>
      <c r="E2067" s="273">
        <v>20.677099999999999</v>
      </c>
      <c r="F2067" s="273">
        <v>49.630299999999998</v>
      </c>
      <c r="G2067" s="458" t="s">
        <v>3166</v>
      </c>
      <c r="H2067" s="496"/>
      <c r="I2067" s="249"/>
      <c r="J2067" s="302"/>
      <c r="K2067" s="302"/>
      <c r="L2067" s="302"/>
      <c r="M2067" s="302"/>
      <c r="N2067" s="447">
        <v>0</v>
      </c>
      <c r="O2067" s="302"/>
      <c r="P2067" s="241"/>
      <c r="Q2067" s="33">
        <f>[2]Metryka!$C$25</f>
        <v>0</v>
      </c>
      <c r="R2067" s="85">
        <f>[2]Metryka!$D$25</f>
        <v>0</v>
      </c>
      <c r="S2067" s="90">
        <f>[2]Metryka!$E$25</f>
        <v>0</v>
      </c>
      <c r="T2067" s="33" t="s">
        <v>1613</v>
      </c>
      <c r="U2067" s="33" t="s">
        <v>5677</v>
      </c>
      <c r="V2067" s="33" t="s">
        <v>5678</v>
      </c>
      <c r="W2067" s="33" t="s">
        <v>5679</v>
      </c>
      <c r="X2067" s="33" t="s">
        <v>4637</v>
      </c>
      <c r="Y2067" s="33" t="s">
        <v>5678</v>
      </c>
    </row>
    <row r="2068" spans="1:25" ht="15" customHeight="1">
      <c r="A2068" s="453">
        <f>[2]Metryka!$C$3</f>
        <v>0</v>
      </c>
      <c r="B2068" s="264" t="s">
        <v>1616</v>
      </c>
      <c r="C2068" s="264">
        <v>3201</v>
      </c>
      <c r="D2068" s="264" t="s">
        <v>3982</v>
      </c>
      <c r="E2068" s="273">
        <v>20.744199999999999</v>
      </c>
      <c r="F2068" s="273">
        <v>49.586799999999997</v>
      </c>
      <c r="G2068" s="458" t="s">
        <v>3166</v>
      </c>
      <c r="H2068" s="496"/>
      <c r="I2068" s="249"/>
      <c r="J2068" s="302"/>
      <c r="K2068" s="302"/>
      <c r="L2068" s="302"/>
      <c r="M2068" s="302"/>
      <c r="N2068" s="447">
        <v>0</v>
      </c>
      <c r="O2068" s="302"/>
      <c r="P2068" s="241"/>
      <c r="Q2068" s="33">
        <f>[2]Metryka!$C$25</f>
        <v>0</v>
      </c>
      <c r="R2068" s="85">
        <f>[2]Metryka!$D$25</f>
        <v>0</v>
      </c>
      <c r="S2068" s="90">
        <f>[2]Metryka!$E$25</f>
        <v>0</v>
      </c>
      <c r="T2068" s="33" t="s">
        <v>1613</v>
      </c>
      <c r="U2068" s="33" t="s">
        <v>5677</v>
      </c>
      <c r="V2068" s="33" t="s">
        <v>5678</v>
      </c>
      <c r="W2068" s="33" t="s">
        <v>5679</v>
      </c>
      <c r="X2068" s="33" t="s">
        <v>4637</v>
      </c>
      <c r="Y2068" s="33" t="s">
        <v>5678</v>
      </c>
    </row>
    <row r="2069" spans="1:25" ht="15" customHeight="1">
      <c r="A2069" s="453">
        <f>[2]Metryka!$C$3</f>
        <v>0</v>
      </c>
      <c r="B2069" s="264" t="s">
        <v>1617</v>
      </c>
      <c r="C2069" s="264">
        <v>3202</v>
      </c>
      <c r="D2069" s="264" t="s">
        <v>4123</v>
      </c>
      <c r="E2069" s="273">
        <v>20.690100000000001</v>
      </c>
      <c r="F2069" s="273">
        <v>49.621299999999998</v>
      </c>
      <c r="G2069" s="458" t="s">
        <v>3166</v>
      </c>
      <c r="H2069" s="496"/>
      <c r="I2069" s="249"/>
      <c r="J2069" s="302"/>
      <c r="K2069" s="302"/>
      <c r="L2069" s="302"/>
      <c r="M2069" s="302"/>
      <c r="N2069" s="447">
        <v>0</v>
      </c>
      <c r="O2069" s="302"/>
      <c r="P2069" s="241"/>
      <c r="Q2069" s="33">
        <f>[2]Metryka!$C$25</f>
        <v>0</v>
      </c>
      <c r="R2069" s="85">
        <f>[2]Metryka!$D$25</f>
        <v>0</v>
      </c>
      <c r="S2069" s="90">
        <f>[2]Metryka!$E$25</f>
        <v>0</v>
      </c>
      <c r="T2069" s="33" t="s">
        <v>1613</v>
      </c>
      <c r="U2069" s="33" t="s">
        <v>5677</v>
      </c>
      <c r="V2069" s="33" t="s">
        <v>5678</v>
      </c>
      <c r="W2069" s="33" t="s">
        <v>5679</v>
      </c>
      <c r="X2069" s="33" t="s">
        <v>4637</v>
      </c>
      <c r="Y2069" s="33" t="s">
        <v>5678</v>
      </c>
    </row>
    <row r="2070" spans="1:25" ht="15" customHeight="1">
      <c r="A2070" s="453">
        <f>[2]Metryka!$C$3</f>
        <v>0</v>
      </c>
      <c r="B2070" s="264" t="s">
        <v>1618</v>
      </c>
      <c r="C2070" s="264">
        <v>7316</v>
      </c>
      <c r="D2070" s="264" t="s">
        <v>4023</v>
      </c>
      <c r="E2070" s="273">
        <v>16.194800000000001</v>
      </c>
      <c r="F2070" s="273">
        <v>52.030799999999999</v>
      </c>
      <c r="G2070" s="458" t="s">
        <v>3168</v>
      </c>
      <c r="H2070" s="496"/>
      <c r="I2070" s="249"/>
      <c r="J2070" s="302"/>
      <c r="K2070" s="302"/>
      <c r="L2070" s="302"/>
      <c r="M2070" s="302"/>
      <c r="N2070" s="447">
        <v>0</v>
      </c>
      <c r="O2070" s="302"/>
      <c r="P2070" s="241"/>
      <c r="Q2070" s="33">
        <f>[2]Metryka!$C$25</f>
        <v>0</v>
      </c>
      <c r="R2070" s="85">
        <f>[2]Metryka!$D$25</f>
        <v>0</v>
      </c>
      <c r="S2070" s="90">
        <f>[2]Metryka!$E$25</f>
        <v>0</v>
      </c>
      <c r="T2070" s="33" t="s">
        <v>6189</v>
      </c>
      <c r="U2070" s="33" t="s">
        <v>6189</v>
      </c>
      <c r="V2070" s="33" t="s">
        <v>6190</v>
      </c>
      <c r="W2070" s="33" t="s">
        <v>6059</v>
      </c>
      <c r="X2070" s="33" t="s">
        <v>4646</v>
      </c>
      <c r="Y2070" s="33" t="s">
        <v>6190</v>
      </c>
    </row>
    <row r="2071" spans="1:25" ht="15" customHeight="1">
      <c r="A2071" s="453">
        <f>[2]Metryka!$C$3</f>
        <v>0</v>
      </c>
      <c r="B2071" s="264" t="s">
        <v>1619</v>
      </c>
      <c r="C2071" s="264">
        <v>6304</v>
      </c>
      <c r="D2071" s="264" t="s">
        <v>4391</v>
      </c>
      <c r="E2071" s="273">
        <v>17.3691</v>
      </c>
      <c r="F2071" s="273">
        <v>50.377899999999997</v>
      </c>
      <c r="G2071" s="458" t="s">
        <v>3176</v>
      </c>
      <c r="H2071" s="496"/>
      <c r="I2071" s="249"/>
      <c r="J2071" s="302"/>
      <c r="K2071" s="302"/>
      <c r="L2071" s="302"/>
      <c r="M2071" s="302"/>
      <c r="N2071" s="447">
        <v>0</v>
      </c>
      <c r="O2071" s="302"/>
      <c r="P2071" s="241"/>
      <c r="Q2071" s="33">
        <f>[2]Metryka!$C$25</f>
        <v>0</v>
      </c>
      <c r="R2071" s="85">
        <f>[2]Metryka!$D$25</f>
        <v>0</v>
      </c>
      <c r="S2071" s="90">
        <f>[2]Metryka!$E$25</f>
        <v>0</v>
      </c>
      <c r="T2071" s="33" t="s">
        <v>650</v>
      </c>
      <c r="U2071" s="33" t="s">
        <v>6877</v>
      </c>
      <c r="V2071" s="33" t="s">
        <v>6878</v>
      </c>
      <c r="W2071" s="33" t="s">
        <v>5682</v>
      </c>
      <c r="X2071" s="33" t="s">
        <v>4639</v>
      </c>
      <c r="Y2071" s="33" t="s">
        <v>6879</v>
      </c>
    </row>
    <row r="2072" spans="1:25" ht="15" customHeight="1">
      <c r="A2072" s="453">
        <f>[2]Metryka!$C$3</f>
        <v>0</v>
      </c>
      <c r="B2072" s="264" t="s">
        <v>1620</v>
      </c>
      <c r="C2072" s="264">
        <v>135</v>
      </c>
      <c r="D2072" s="264" t="s">
        <v>4042</v>
      </c>
      <c r="E2072" s="273">
        <v>20.0153</v>
      </c>
      <c r="F2072" s="273">
        <v>49.473399999999998</v>
      </c>
      <c r="G2072" s="458" t="s">
        <v>3166</v>
      </c>
      <c r="H2072" s="496"/>
      <c r="I2072" s="249"/>
      <c r="J2072" s="302"/>
      <c r="K2072" s="302"/>
      <c r="L2072" s="302"/>
      <c r="M2072" s="302"/>
      <c r="N2072" s="447">
        <v>0</v>
      </c>
      <c r="O2072" s="302"/>
      <c r="P2072" s="241"/>
      <c r="Q2072" s="33">
        <f>[2]Metryka!$C$25</f>
        <v>0</v>
      </c>
      <c r="R2072" s="85">
        <f>[2]Metryka!$D$25</f>
        <v>0</v>
      </c>
      <c r="S2072" s="90">
        <f>[2]Metryka!$E$25</f>
        <v>0</v>
      </c>
      <c r="T2072" s="33" t="s">
        <v>1620</v>
      </c>
      <c r="U2072" s="33" t="s">
        <v>7544</v>
      </c>
      <c r="V2072" s="33" t="s">
        <v>7956</v>
      </c>
      <c r="W2072" s="33" t="s">
        <v>5765</v>
      </c>
      <c r="X2072" s="33" t="s">
        <v>4637</v>
      </c>
      <c r="Y2072" s="33" t="s">
        <v>7545</v>
      </c>
    </row>
    <row r="2073" spans="1:25" ht="15" customHeight="1">
      <c r="A2073" s="453">
        <f>[2]Metryka!$C$3</f>
        <v>0</v>
      </c>
      <c r="B2073" s="264" t="s">
        <v>3592</v>
      </c>
      <c r="C2073" s="264"/>
      <c r="D2073" s="264"/>
      <c r="E2073" s="273"/>
      <c r="F2073" s="273"/>
      <c r="G2073" s="458" t="s">
        <v>3166</v>
      </c>
      <c r="H2073" s="496"/>
      <c r="I2073" s="249"/>
      <c r="J2073" s="302"/>
      <c r="K2073" s="302"/>
      <c r="L2073" s="302"/>
      <c r="M2073" s="302"/>
      <c r="N2073" s="447">
        <v>0</v>
      </c>
      <c r="O2073" s="302"/>
      <c r="P2073" s="241"/>
      <c r="Q2073" s="33">
        <f>[2]Metryka!$C$25</f>
        <v>0</v>
      </c>
      <c r="R2073" s="85">
        <f>[2]Metryka!$D$25</f>
        <v>0</v>
      </c>
      <c r="S2073" s="90">
        <f>[2]Metryka!$E$25</f>
        <v>0</v>
      </c>
      <c r="T2073" s="33">
        <v>0</v>
      </c>
      <c r="U2073" s="33">
        <v>0</v>
      </c>
      <c r="V2073" s="33">
        <v>0</v>
      </c>
      <c r="W2073" s="33">
        <v>0</v>
      </c>
      <c r="X2073" s="33">
        <v>0</v>
      </c>
      <c r="Y2073" s="33">
        <v>0</v>
      </c>
    </row>
    <row r="2074" spans="1:25" ht="15" customHeight="1">
      <c r="A2074" s="453">
        <f>[2]Metryka!$C$3</f>
        <v>0</v>
      </c>
      <c r="B2074" s="264" t="s">
        <v>1621</v>
      </c>
      <c r="C2074" s="264">
        <v>7317</v>
      </c>
      <c r="D2074" s="264" t="s">
        <v>4063</v>
      </c>
      <c r="E2074" s="273">
        <v>16.1309</v>
      </c>
      <c r="F2074" s="273">
        <v>52.304099999999998</v>
      </c>
      <c r="G2074" s="458" t="s">
        <v>3168</v>
      </c>
      <c r="H2074" s="496"/>
      <c r="I2074" s="249"/>
      <c r="J2074" s="302"/>
      <c r="K2074" s="302"/>
      <c r="L2074" s="302"/>
      <c r="M2074" s="302"/>
      <c r="N2074" s="447">
        <v>0</v>
      </c>
      <c r="O2074" s="302"/>
      <c r="P2074" s="241"/>
      <c r="Q2074" s="33">
        <f>[2]Metryka!$C$25</f>
        <v>0</v>
      </c>
      <c r="R2074" s="85">
        <f>[2]Metryka!$D$25</f>
        <v>0</v>
      </c>
      <c r="S2074" s="90">
        <f>[2]Metryka!$E$25</f>
        <v>0</v>
      </c>
      <c r="T2074" s="33" t="s">
        <v>1621</v>
      </c>
      <c r="U2074" s="33" t="s">
        <v>7957</v>
      </c>
      <c r="V2074" s="33" t="s">
        <v>7155</v>
      </c>
      <c r="W2074" s="33" t="s">
        <v>6477</v>
      </c>
      <c r="X2074" s="33" t="s">
        <v>4646</v>
      </c>
      <c r="Y2074" s="33" t="s">
        <v>7958</v>
      </c>
    </row>
    <row r="2075" spans="1:25" ht="15" customHeight="1">
      <c r="A2075" s="453">
        <f>[2]Metryka!$C$3</f>
        <v>0</v>
      </c>
      <c r="B2075" s="264" t="s">
        <v>1622</v>
      </c>
      <c r="C2075" s="264">
        <v>7318</v>
      </c>
      <c r="D2075" s="264" t="s">
        <v>4023</v>
      </c>
      <c r="E2075" s="273">
        <v>16.1419</v>
      </c>
      <c r="F2075" s="273">
        <v>52.081400000000002</v>
      </c>
      <c r="G2075" s="458" t="s">
        <v>3168</v>
      </c>
      <c r="H2075" s="496"/>
      <c r="I2075" s="249"/>
      <c r="J2075" s="302"/>
      <c r="K2075" s="302"/>
      <c r="L2075" s="302"/>
      <c r="M2075" s="302"/>
      <c r="N2075" s="447">
        <v>0</v>
      </c>
      <c r="O2075" s="302"/>
      <c r="P2075" s="241"/>
      <c r="Q2075" s="33">
        <f>[2]Metryka!$C$25</f>
        <v>0</v>
      </c>
      <c r="R2075" s="85">
        <f>[2]Metryka!$D$25</f>
        <v>0</v>
      </c>
      <c r="S2075" s="90">
        <f>[2]Metryka!$E$25</f>
        <v>0</v>
      </c>
      <c r="T2075" s="33" t="s">
        <v>2758</v>
      </c>
      <c r="U2075" s="33" t="s">
        <v>7959</v>
      </c>
      <c r="V2075" s="33" t="s">
        <v>7960</v>
      </c>
      <c r="W2075" s="33" t="s">
        <v>6059</v>
      </c>
      <c r="X2075" s="33" t="s">
        <v>4646</v>
      </c>
      <c r="Y2075" s="33" t="s">
        <v>7961</v>
      </c>
    </row>
    <row r="2076" spans="1:25" ht="15" customHeight="1">
      <c r="A2076" s="453">
        <f>[2]Metryka!$C$3</f>
        <v>0</v>
      </c>
      <c r="B2076" s="264" t="s">
        <v>1623</v>
      </c>
      <c r="C2076" s="264">
        <v>3203</v>
      </c>
      <c r="D2076" s="264" t="s">
        <v>4392</v>
      </c>
      <c r="E2076" s="273">
        <v>22.2591</v>
      </c>
      <c r="F2076" s="273">
        <v>49.5212</v>
      </c>
      <c r="G2076" s="458" t="s">
        <v>3173</v>
      </c>
      <c r="H2076" s="496"/>
      <c r="I2076" s="249"/>
      <c r="J2076" s="302"/>
      <c r="K2076" s="302"/>
      <c r="L2076" s="302"/>
      <c r="M2076" s="302"/>
      <c r="N2076" s="447">
        <v>0</v>
      </c>
      <c r="O2076" s="302"/>
      <c r="P2076" s="241"/>
      <c r="Q2076" s="33">
        <f>[2]Metryka!$C$25</f>
        <v>0</v>
      </c>
      <c r="R2076" s="85">
        <f>[2]Metryka!$D$25</f>
        <v>0</v>
      </c>
      <c r="S2076" s="90">
        <f>[2]Metryka!$E$25</f>
        <v>0</v>
      </c>
      <c r="T2076" s="33" t="s">
        <v>2834</v>
      </c>
      <c r="U2076" s="33" t="s">
        <v>7962</v>
      </c>
      <c r="V2076" s="33" t="s">
        <v>6574</v>
      </c>
      <c r="W2076" s="33" t="s">
        <v>5920</v>
      </c>
      <c r="X2076" s="33" t="s">
        <v>4640</v>
      </c>
      <c r="Y2076" s="33" t="s">
        <v>7963</v>
      </c>
    </row>
    <row r="2077" spans="1:25" ht="15" customHeight="1">
      <c r="A2077" s="453">
        <f>[2]Metryka!$C$3</f>
        <v>0</v>
      </c>
      <c r="B2077" s="264" t="s">
        <v>1624</v>
      </c>
      <c r="C2077" s="264">
        <v>1311</v>
      </c>
      <c r="D2077" s="264" t="s">
        <v>4080</v>
      </c>
      <c r="E2077" s="273">
        <v>23.082899999999999</v>
      </c>
      <c r="F2077" s="273">
        <v>52.460099999999997</v>
      </c>
      <c r="G2077" s="458" t="s">
        <v>3171</v>
      </c>
      <c r="H2077" s="496"/>
      <c r="I2077" s="249"/>
      <c r="J2077" s="302"/>
      <c r="K2077" s="302"/>
      <c r="L2077" s="302"/>
      <c r="M2077" s="302"/>
      <c r="N2077" s="447">
        <v>0</v>
      </c>
      <c r="O2077" s="302"/>
      <c r="P2077" s="241"/>
      <c r="Q2077" s="33">
        <f>[2]Metryka!$C$25</f>
        <v>0</v>
      </c>
      <c r="R2077" s="85">
        <f>[2]Metryka!$D$25</f>
        <v>0</v>
      </c>
      <c r="S2077" s="90">
        <f>[2]Metryka!$E$25</f>
        <v>0</v>
      </c>
      <c r="T2077" s="33" t="s">
        <v>7953</v>
      </c>
      <c r="U2077" s="33" t="s">
        <v>7954</v>
      </c>
      <c r="V2077" s="33" t="s">
        <v>7955</v>
      </c>
      <c r="W2077" s="33" t="s">
        <v>6260</v>
      </c>
      <c r="X2077" s="33" t="s">
        <v>4641</v>
      </c>
      <c r="Y2077" s="33" t="s">
        <v>7955</v>
      </c>
    </row>
    <row r="2078" spans="1:25" ht="15" customHeight="1">
      <c r="A2078" s="453">
        <f>[2]Metryka!$C$3</f>
        <v>0</v>
      </c>
      <c r="B2078" s="264" t="s">
        <v>1625</v>
      </c>
      <c r="C2078" s="264">
        <v>136</v>
      </c>
      <c r="D2078" s="264" t="s">
        <v>4393</v>
      </c>
      <c r="E2078" s="273">
        <v>17.341899999999999</v>
      </c>
      <c r="F2078" s="273">
        <v>50.477800000000002</v>
      </c>
      <c r="G2078" s="458" t="s">
        <v>3176</v>
      </c>
      <c r="H2078" s="496"/>
      <c r="I2078" s="249"/>
      <c r="J2078" s="302"/>
      <c r="K2078" s="302"/>
      <c r="L2078" s="302"/>
      <c r="M2078" s="302"/>
      <c r="N2078" s="447">
        <v>0</v>
      </c>
      <c r="O2078" s="302"/>
      <c r="P2078" s="241"/>
      <c r="Q2078" s="33">
        <f>[2]Metryka!$C$25</f>
        <v>0</v>
      </c>
      <c r="R2078" s="85">
        <f>[2]Metryka!$D$25</f>
        <v>0</v>
      </c>
      <c r="S2078" s="90">
        <f>[2]Metryka!$E$25</f>
        <v>0</v>
      </c>
      <c r="T2078" s="33" t="s">
        <v>1625</v>
      </c>
      <c r="U2078" s="33" t="s">
        <v>5680</v>
      </c>
      <c r="V2078" s="33" t="s">
        <v>5681</v>
      </c>
      <c r="W2078" s="33" t="s">
        <v>5682</v>
      </c>
      <c r="X2078" s="33" t="s">
        <v>4639</v>
      </c>
      <c r="Y2078" s="33" t="s">
        <v>7964</v>
      </c>
    </row>
    <row r="2079" spans="1:25" ht="15" customHeight="1">
      <c r="A2079" s="453">
        <f>[2]Metryka!$C$3</f>
        <v>0</v>
      </c>
      <c r="B2079" s="264" t="s">
        <v>4748</v>
      </c>
      <c r="C2079" s="264">
        <v>7582</v>
      </c>
      <c r="D2079" s="264">
        <v>287</v>
      </c>
      <c r="E2079" s="273">
        <v>17.359000000000002</v>
      </c>
      <c r="F2079" s="273">
        <v>50.466000000000001</v>
      </c>
      <c r="G2079" s="458" t="s">
        <v>3176</v>
      </c>
      <c r="H2079" s="496"/>
      <c r="I2079" s="249"/>
      <c r="J2079" s="302"/>
      <c r="K2079" s="302"/>
      <c r="L2079" s="302"/>
      <c r="M2079" s="302"/>
      <c r="N2079" s="447">
        <v>0</v>
      </c>
      <c r="O2079" s="302"/>
      <c r="P2079" s="241"/>
      <c r="Q2079" s="33">
        <f>[2]Metryka!$C$25</f>
        <v>0</v>
      </c>
      <c r="R2079" s="85">
        <f>[2]Metryka!$D$25</f>
        <v>0</v>
      </c>
      <c r="S2079" s="90">
        <f>[2]Metryka!$E$25</f>
        <v>0</v>
      </c>
      <c r="T2079" s="33" t="s">
        <v>1625</v>
      </c>
      <c r="U2079" s="33" t="s">
        <v>5680</v>
      </c>
      <c r="V2079" s="33" t="s">
        <v>5681</v>
      </c>
      <c r="W2079" s="33" t="s">
        <v>5682</v>
      </c>
      <c r="X2079" s="33" t="s">
        <v>4639</v>
      </c>
      <c r="Y2079" s="33" t="s">
        <v>7964</v>
      </c>
    </row>
    <row r="2080" spans="1:25" ht="15" customHeight="1">
      <c r="A2080" s="453">
        <f>[2]Metryka!$C$3</f>
        <v>0</v>
      </c>
      <c r="B2080" s="264" t="s">
        <v>1626</v>
      </c>
      <c r="C2080" s="264">
        <v>5427</v>
      </c>
      <c r="D2080" s="264" t="s">
        <v>4081</v>
      </c>
      <c r="E2080" s="273">
        <v>17.540500000000002</v>
      </c>
      <c r="F2080" s="273">
        <v>53.575099999999999</v>
      </c>
      <c r="G2080" s="458" t="s">
        <v>3164</v>
      </c>
      <c r="H2080" s="496"/>
      <c r="I2080" s="249"/>
      <c r="J2080" s="302"/>
      <c r="K2080" s="302"/>
      <c r="L2080" s="302"/>
      <c r="M2080" s="302"/>
      <c r="N2080" s="447">
        <v>0</v>
      </c>
      <c r="O2080" s="302"/>
      <c r="P2080" s="241"/>
      <c r="Q2080" s="33">
        <f>[2]Metryka!$C$25</f>
        <v>0</v>
      </c>
      <c r="R2080" s="85">
        <f>[2]Metryka!$D$25</f>
        <v>0</v>
      </c>
      <c r="S2080" s="90">
        <f>[2]Metryka!$E$25</f>
        <v>0</v>
      </c>
      <c r="T2080" s="33" t="s">
        <v>937</v>
      </c>
      <c r="U2080" s="33" t="s">
        <v>5683</v>
      </c>
      <c r="V2080" s="33" t="s">
        <v>5520</v>
      </c>
      <c r="W2080" s="33" t="s">
        <v>5521</v>
      </c>
      <c r="X2080" s="33" t="s">
        <v>4633</v>
      </c>
      <c r="Y2080" s="33" t="s">
        <v>8957</v>
      </c>
    </row>
    <row r="2081" spans="1:25" ht="15" customHeight="1">
      <c r="A2081" s="453">
        <f>[2]Metryka!$C$3</f>
        <v>0</v>
      </c>
      <c r="B2081" s="264" t="s">
        <v>3593</v>
      </c>
      <c r="C2081" s="264">
        <v>7319</v>
      </c>
      <c r="D2081" s="264" t="s">
        <v>4172</v>
      </c>
      <c r="E2081" s="273">
        <v>17.528500000000001</v>
      </c>
      <c r="F2081" s="273">
        <v>52.567799999999998</v>
      </c>
      <c r="G2081" s="458" t="s">
        <v>3168</v>
      </c>
      <c r="H2081" s="496"/>
      <c r="I2081" s="249"/>
      <c r="J2081" s="302"/>
      <c r="K2081" s="302"/>
      <c r="L2081" s="302"/>
      <c r="M2081" s="302"/>
      <c r="N2081" s="447">
        <v>0</v>
      </c>
      <c r="O2081" s="302"/>
      <c r="P2081" s="241"/>
      <c r="Q2081" s="33">
        <f>[2]Metryka!$C$25</f>
        <v>0</v>
      </c>
      <c r="R2081" s="85">
        <f>[2]Metryka!$D$25</f>
        <v>0</v>
      </c>
      <c r="S2081" s="90">
        <f>[2]Metryka!$E$25</f>
        <v>0</v>
      </c>
      <c r="T2081" s="33" t="s">
        <v>660</v>
      </c>
      <c r="U2081" s="33" t="s">
        <v>5684</v>
      </c>
      <c r="V2081" s="33" t="s">
        <v>5685</v>
      </c>
      <c r="W2081" s="33" t="s">
        <v>5380</v>
      </c>
      <c r="X2081" s="33" t="s">
        <v>4646</v>
      </c>
      <c r="Y2081" s="33" t="s">
        <v>5685</v>
      </c>
    </row>
    <row r="2082" spans="1:25" ht="15" customHeight="1">
      <c r="A2082" s="453">
        <f>[2]Metryka!$C$3</f>
        <v>0</v>
      </c>
      <c r="B2082" s="264" t="s">
        <v>1627</v>
      </c>
      <c r="C2082" s="264">
        <v>6305</v>
      </c>
      <c r="D2082" s="264" t="s">
        <v>4152</v>
      </c>
      <c r="E2082" s="273">
        <v>16.906300000000002</v>
      </c>
      <c r="F2082" s="273">
        <v>51.303100000000001</v>
      </c>
      <c r="G2082" s="458" t="s">
        <v>3184</v>
      </c>
      <c r="H2082" s="496"/>
      <c r="I2082" s="249"/>
      <c r="J2082" s="302"/>
      <c r="K2082" s="302"/>
      <c r="L2082" s="302"/>
      <c r="M2082" s="302"/>
      <c r="N2082" s="447">
        <v>0</v>
      </c>
      <c r="O2082" s="302"/>
      <c r="P2082" s="241"/>
      <c r="Q2082" s="33">
        <f>[2]Metryka!$C$25</f>
        <v>0</v>
      </c>
      <c r="R2082" s="85">
        <f>[2]Metryka!$D$25</f>
        <v>0</v>
      </c>
      <c r="S2082" s="90">
        <f>[2]Metryka!$E$25</f>
        <v>0</v>
      </c>
      <c r="T2082" s="33" t="s">
        <v>1627</v>
      </c>
      <c r="U2082" s="33" t="s">
        <v>7965</v>
      </c>
      <c r="V2082" s="33" t="s">
        <v>7966</v>
      </c>
      <c r="W2082" s="33" t="s">
        <v>5114</v>
      </c>
      <c r="X2082" s="33" t="s">
        <v>4632</v>
      </c>
      <c r="Y2082" s="33" t="s">
        <v>7967</v>
      </c>
    </row>
    <row r="2083" spans="1:25" ht="15" customHeight="1">
      <c r="A2083" s="453">
        <f>[2]Metryka!$C$3</f>
        <v>0</v>
      </c>
      <c r="B2083" s="264" t="s">
        <v>1628</v>
      </c>
      <c r="C2083" s="264">
        <v>7320</v>
      </c>
      <c r="D2083" s="264" t="s">
        <v>4096</v>
      </c>
      <c r="E2083" s="273">
        <v>16.829599999999999</v>
      </c>
      <c r="F2083" s="273">
        <v>52.657499999999999</v>
      </c>
      <c r="G2083" s="458" t="s">
        <v>3168</v>
      </c>
      <c r="H2083" s="496"/>
      <c r="I2083" s="249"/>
      <c r="J2083" s="302"/>
      <c r="K2083" s="302"/>
      <c r="L2083" s="302"/>
      <c r="M2083" s="302"/>
      <c r="N2083" s="447">
        <v>0</v>
      </c>
      <c r="O2083" s="302"/>
      <c r="P2083" s="241"/>
      <c r="Q2083" s="33">
        <f>[2]Metryka!$C$25</f>
        <v>0</v>
      </c>
      <c r="R2083" s="85">
        <f>[2]Metryka!$D$25</f>
        <v>0</v>
      </c>
      <c r="S2083" s="90">
        <f>[2]Metryka!$E$25</f>
        <v>0</v>
      </c>
      <c r="T2083" s="33" t="s">
        <v>5256</v>
      </c>
      <c r="U2083" s="33" t="s">
        <v>5257</v>
      </c>
      <c r="V2083" s="33" t="s">
        <v>5258</v>
      </c>
      <c r="W2083" s="33" t="s">
        <v>5259</v>
      </c>
      <c r="X2083" s="33" t="s">
        <v>4646</v>
      </c>
      <c r="Y2083" s="33" t="s">
        <v>7968</v>
      </c>
    </row>
    <row r="2084" spans="1:25" ht="15" customHeight="1">
      <c r="A2084" s="453">
        <f>[2]Metryka!$C$3</f>
        <v>0</v>
      </c>
      <c r="B2084" s="264" t="s">
        <v>1629</v>
      </c>
      <c r="C2084" s="264">
        <v>7321</v>
      </c>
      <c r="D2084" s="264" t="s">
        <v>4096</v>
      </c>
      <c r="E2084" s="273">
        <v>16.8203</v>
      </c>
      <c r="F2084" s="273">
        <v>52.645800000000001</v>
      </c>
      <c r="G2084" s="458" t="s">
        <v>3168</v>
      </c>
      <c r="H2084" s="496"/>
      <c r="I2084" s="249"/>
      <c r="J2084" s="302"/>
      <c r="K2084" s="302"/>
      <c r="L2084" s="302"/>
      <c r="M2084" s="302"/>
      <c r="N2084" s="447">
        <v>0</v>
      </c>
      <c r="O2084" s="302"/>
      <c r="P2084" s="241"/>
      <c r="Q2084" s="33">
        <f>[2]Metryka!$C$25</f>
        <v>0</v>
      </c>
      <c r="R2084" s="85">
        <f>[2]Metryka!$D$25</f>
        <v>0</v>
      </c>
      <c r="S2084" s="90">
        <f>[2]Metryka!$E$25</f>
        <v>0</v>
      </c>
      <c r="T2084" s="33" t="s">
        <v>5256</v>
      </c>
      <c r="U2084" s="33" t="s">
        <v>5257</v>
      </c>
      <c r="V2084" s="33" t="s">
        <v>5258</v>
      </c>
      <c r="W2084" s="33" t="s">
        <v>5259</v>
      </c>
      <c r="X2084" s="33" t="s">
        <v>4646</v>
      </c>
      <c r="Y2084" s="33" t="s">
        <v>7968</v>
      </c>
    </row>
    <row r="2085" spans="1:25" ht="15" customHeight="1">
      <c r="A2085" s="453">
        <f>[2]Metryka!$C$3</f>
        <v>0</v>
      </c>
      <c r="B2085" s="264" t="s">
        <v>1630</v>
      </c>
      <c r="C2085" s="264">
        <v>7322</v>
      </c>
      <c r="D2085" s="264" t="s">
        <v>4152</v>
      </c>
      <c r="E2085" s="273">
        <v>16.704799999999999</v>
      </c>
      <c r="F2085" s="273">
        <v>52.112200000000001</v>
      </c>
      <c r="G2085" s="458" t="s">
        <v>3168</v>
      </c>
      <c r="H2085" s="496"/>
      <c r="I2085" s="249"/>
      <c r="J2085" s="302"/>
      <c r="K2085" s="302"/>
      <c r="L2085" s="302"/>
      <c r="M2085" s="302"/>
      <c r="N2085" s="447">
        <v>0</v>
      </c>
      <c r="O2085" s="302"/>
      <c r="P2085" s="241"/>
      <c r="Q2085" s="33">
        <f>[2]Metryka!$C$25</f>
        <v>0</v>
      </c>
      <c r="R2085" s="85">
        <f>[2]Metryka!$D$25</f>
        <v>0</v>
      </c>
      <c r="S2085" s="90">
        <f>[2]Metryka!$E$25</f>
        <v>0</v>
      </c>
      <c r="T2085" s="33" t="s">
        <v>1087</v>
      </c>
      <c r="U2085" s="33" t="s">
        <v>7969</v>
      </c>
      <c r="V2085" s="33" t="s">
        <v>7970</v>
      </c>
      <c r="W2085" s="33" t="s">
        <v>6586</v>
      </c>
      <c r="X2085" s="33" t="s">
        <v>4646</v>
      </c>
      <c r="Y2085" s="33" t="s">
        <v>7970</v>
      </c>
    </row>
    <row r="2086" spans="1:25" ht="15" customHeight="1">
      <c r="A2086" s="453">
        <f>[2]Metryka!$C$3</f>
        <v>0</v>
      </c>
      <c r="B2086" s="264" t="s">
        <v>1631</v>
      </c>
      <c r="C2086" s="264">
        <v>7323</v>
      </c>
      <c r="D2086" s="264" t="s">
        <v>4081</v>
      </c>
      <c r="E2086" s="273">
        <v>17.449300000000001</v>
      </c>
      <c r="F2086" s="273">
        <v>51.888399999999997</v>
      </c>
      <c r="G2086" s="458" t="s">
        <v>3168</v>
      </c>
      <c r="H2086" s="496"/>
      <c r="I2086" s="249"/>
      <c r="J2086" s="302"/>
      <c r="K2086" s="302"/>
      <c r="L2086" s="302"/>
      <c r="M2086" s="302"/>
      <c r="N2086" s="447">
        <v>0</v>
      </c>
      <c r="O2086" s="302"/>
      <c r="P2086" s="241"/>
      <c r="Q2086" s="33">
        <f>[2]Metryka!$C$25</f>
        <v>0</v>
      </c>
      <c r="R2086" s="85">
        <f>[2]Metryka!$D$25</f>
        <v>0</v>
      </c>
      <c r="S2086" s="90">
        <f>[2]Metryka!$E$25</f>
        <v>0</v>
      </c>
      <c r="T2086" s="33" t="s">
        <v>1111</v>
      </c>
      <c r="U2086" s="33" t="s">
        <v>7971</v>
      </c>
      <c r="V2086" s="33" t="s">
        <v>7440</v>
      </c>
      <c r="W2086" s="33" t="s">
        <v>6086</v>
      </c>
      <c r="X2086" s="33" t="s">
        <v>4646</v>
      </c>
      <c r="Y2086" s="33" t="s">
        <v>7972</v>
      </c>
    </row>
    <row r="2087" spans="1:25" ht="15" customHeight="1">
      <c r="A2087" s="453">
        <f>[2]Metryka!$C$3</f>
        <v>0</v>
      </c>
      <c r="B2087" s="264" t="s">
        <v>1632</v>
      </c>
      <c r="C2087" s="264">
        <v>5430</v>
      </c>
      <c r="D2087" s="264" t="s">
        <v>3987</v>
      </c>
      <c r="E2087" s="273">
        <v>18.8827</v>
      </c>
      <c r="F2087" s="273">
        <v>52.968299999999999</v>
      </c>
      <c r="G2087" s="458" t="s">
        <v>3164</v>
      </c>
      <c r="H2087" s="496"/>
      <c r="I2087" s="249"/>
      <c r="J2087" s="302"/>
      <c r="K2087" s="302"/>
      <c r="L2087" s="302"/>
      <c r="M2087" s="302"/>
      <c r="N2087" s="447">
        <v>0</v>
      </c>
      <c r="O2087" s="302"/>
      <c r="P2087" s="241"/>
      <c r="Q2087" s="33">
        <f>[2]Metryka!$C$25</f>
        <v>0</v>
      </c>
      <c r="R2087" s="85">
        <f>[2]Metryka!$D$25</f>
        <v>0</v>
      </c>
      <c r="S2087" s="90">
        <f>[2]Metryka!$E$25</f>
        <v>0</v>
      </c>
      <c r="T2087" s="33" t="s">
        <v>1632</v>
      </c>
      <c r="U2087" s="33" t="s">
        <v>1632</v>
      </c>
      <c r="V2087" s="33" t="s">
        <v>6721</v>
      </c>
      <c r="W2087" s="33" t="s">
        <v>5652</v>
      </c>
      <c r="X2087" s="33" t="s">
        <v>4633</v>
      </c>
      <c r="Y2087" s="33" t="s">
        <v>6721</v>
      </c>
    </row>
    <row r="2088" spans="1:25" ht="15" customHeight="1">
      <c r="A2088" s="453">
        <f>[2]Metryka!$C$3</f>
        <v>0</v>
      </c>
      <c r="B2088" s="264" t="s">
        <v>3594</v>
      </c>
      <c r="C2088" s="264">
        <v>8259</v>
      </c>
      <c r="D2088" s="264" t="s">
        <v>4394</v>
      </c>
      <c r="E2088" s="273">
        <v>14.953200000000001</v>
      </c>
      <c r="F2088" s="273">
        <v>53.223199999999999</v>
      </c>
      <c r="G2088" s="458" t="s">
        <v>3178</v>
      </c>
      <c r="H2088" s="496"/>
      <c r="I2088" s="249"/>
      <c r="J2088" s="302"/>
      <c r="K2088" s="302"/>
      <c r="L2088" s="302"/>
      <c r="M2088" s="302"/>
      <c r="N2088" s="447">
        <v>0</v>
      </c>
      <c r="O2088" s="302"/>
      <c r="P2088" s="241"/>
      <c r="Q2088" s="33">
        <f>[2]Metryka!$C$25</f>
        <v>0</v>
      </c>
      <c r="R2088" s="85">
        <f>[2]Metryka!$D$25</f>
        <v>0</v>
      </c>
      <c r="S2088" s="90">
        <f>[2]Metryka!$E$25</f>
        <v>0</v>
      </c>
      <c r="T2088" s="33" t="s">
        <v>5686</v>
      </c>
      <c r="U2088" s="33" t="s">
        <v>5686</v>
      </c>
      <c r="V2088" s="33" t="s">
        <v>5687</v>
      </c>
      <c r="W2088" s="33" t="s">
        <v>5600</v>
      </c>
      <c r="X2088" s="33" t="s">
        <v>4647</v>
      </c>
      <c r="Y2088" s="33" t="s">
        <v>5687</v>
      </c>
    </row>
    <row r="2089" spans="1:25" ht="15" customHeight="1">
      <c r="A2089" s="453">
        <f>[2]Metryka!$C$3</f>
        <v>0</v>
      </c>
      <c r="B2089" s="264" t="s">
        <v>1633</v>
      </c>
      <c r="C2089" s="264">
        <v>7325</v>
      </c>
      <c r="D2089" s="264" t="s">
        <v>4034</v>
      </c>
      <c r="E2089" s="273">
        <v>17.933199999999999</v>
      </c>
      <c r="F2089" s="273">
        <v>51.701999999999998</v>
      </c>
      <c r="G2089" s="458" t="s">
        <v>3168</v>
      </c>
      <c r="H2089" s="496"/>
      <c r="I2089" s="249"/>
      <c r="J2089" s="302"/>
      <c r="K2089" s="302"/>
      <c r="L2089" s="302"/>
      <c r="M2089" s="302"/>
      <c r="N2089" s="447">
        <v>0</v>
      </c>
      <c r="O2089" s="302"/>
      <c r="P2089" s="241"/>
      <c r="Q2089" s="33">
        <f>[2]Metryka!$C$25</f>
        <v>0</v>
      </c>
      <c r="R2089" s="85">
        <f>[2]Metryka!$D$25</f>
        <v>0</v>
      </c>
      <c r="S2089" s="90">
        <f>[2]Metryka!$E$25</f>
        <v>0</v>
      </c>
      <c r="T2089" s="33" t="s">
        <v>1599</v>
      </c>
      <c r="U2089" s="33" t="s">
        <v>7973</v>
      </c>
      <c r="V2089" s="33" t="s">
        <v>7940</v>
      </c>
      <c r="W2089" s="33" t="s">
        <v>5149</v>
      </c>
      <c r="X2089" s="33" t="s">
        <v>4646</v>
      </c>
      <c r="Y2089" s="33" t="s">
        <v>7974</v>
      </c>
    </row>
    <row r="2090" spans="1:25" ht="15" customHeight="1">
      <c r="A2090" s="453">
        <f>[2]Metryka!$C$3</f>
        <v>0</v>
      </c>
      <c r="B2090" s="264" t="s">
        <v>1634</v>
      </c>
      <c r="C2090" s="264">
        <v>2169</v>
      </c>
      <c r="D2090" s="264" t="s">
        <v>4395</v>
      </c>
      <c r="E2090" s="273">
        <v>21.686399999999999</v>
      </c>
      <c r="F2090" s="273">
        <v>50.528500000000001</v>
      </c>
      <c r="G2090" s="458" t="s">
        <v>3173</v>
      </c>
      <c r="H2090" s="496"/>
      <c r="I2090" s="249"/>
      <c r="J2090" s="302"/>
      <c r="K2090" s="302"/>
      <c r="L2090" s="302"/>
      <c r="M2090" s="302"/>
      <c r="N2090" s="447">
        <v>0</v>
      </c>
      <c r="O2090" s="302"/>
      <c r="P2090" s="241"/>
      <c r="Q2090" s="33">
        <f>[2]Metryka!$C$25</f>
        <v>0</v>
      </c>
      <c r="R2090" s="85">
        <f>[2]Metryka!$D$25</f>
        <v>0</v>
      </c>
      <c r="S2090" s="90">
        <f>[2]Metryka!$E$25</f>
        <v>0</v>
      </c>
      <c r="T2090" s="33" t="s">
        <v>1582</v>
      </c>
      <c r="U2090" s="33" t="s">
        <v>5688</v>
      </c>
      <c r="V2090" s="33" t="s">
        <v>5163</v>
      </c>
      <c r="W2090" s="33" t="s">
        <v>5117</v>
      </c>
      <c r="X2090" s="33" t="s">
        <v>4640</v>
      </c>
      <c r="Y2090" s="33" t="s">
        <v>6432</v>
      </c>
    </row>
    <row r="2091" spans="1:25" ht="15" customHeight="1">
      <c r="A2091" s="453">
        <f>[2]Metryka!$C$3</f>
        <v>0</v>
      </c>
      <c r="B2091" s="264" t="s">
        <v>1635</v>
      </c>
      <c r="C2091" s="264">
        <v>1312</v>
      </c>
      <c r="D2091" s="264" t="s">
        <v>3999</v>
      </c>
      <c r="E2091" s="273">
        <v>22.0031</v>
      </c>
      <c r="F2091" s="273">
        <v>53.86</v>
      </c>
      <c r="G2091" s="458" t="s">
        <v>3180</v>
      </c>
      <c r="H2091" s="496"/>
      <c r="I2091" s="249"/>
      <c r="J2091" s="302"/>
      <c r="K2091" s="302"/>
      <c r="L2091" s="302"/>
      <c r="M2091" s="302"/>
      <c r="N2091" s="447">
        <v>0</v>
      </c>
      <c r="O2091" s="302"/>
      <c r="P2091" s="241"/>
      <c r="Q2091" s="33">
        <f>[2]Metryka!$C$25</f>
        <v>0</v>
      </c>
      <c r="R2091" s="85">
        <f>[2]Metryka!$D$25</f>
        <v>0</v>
      </c>
      <c r="S2091" s="90">
        <f>[2]Metryka!$E$25</f>
        <v>0</v>
      </c>
      <c r="T2091" s="33" t="s">
        <v>1682</v>
      </c>
      <c r="U2091" s="33" t="s">
        <v>5370</v>
      </c>
      <c r="V2091" s="33" t="s">
        <v>5371</v>
      </c>
      <c r="W2091" s="33" t="s">
        <v>5372</v>
      </c>
      <c r="X2091" s="33" t="s">
        <v>4645</v>
      </c>
      <c r="Y2091" s="33" t="s">
        <v>8914</v>
      </c>
    </row>
    <row r="2092" spans="1:25" ht="15" customHeight="1">
      <c r="A2092" s="453">
        <f>[2]Metryka!$C$3</f>
        <v>0</v>
      </c>
      <c r="B2092" s="264" t="s">
        <v>1636</v>
      </c>
      <c r="C2092" s="264">
        <v>7327</v>
      </c>
      <c r="D2092" s="264" t="s">
        <v>4097</v>
      </c>
      <c r="E2092" s="273">
        <v>17.667899999999999</v>
      </c>
      <c r="F2092" s="273">
        <v>51.5747</v>
      </c>
      <c r="G2092" s="458" t="s">
        <v>3168</v>
      </c>
      <c r="H2092" s="496"/>
      <c r="I2092" s="249"/>
      <c r="J2092" s="302"/>
      <c r="K2092" s="302"/>
      <c r="L2092" s="302"/>
      <c r="M2092" s="302"/>
      <c r="N2092" s="447">
        <v>0</v>
      </c>
      <c r="O2092" s="302"/>
      <c r="P2092" s="241"/>
      <c r="Q2092" s="33">
        <f>[2]Metryka!$C$25</f>
        <v>0</v>
      </c>
      <c r="R2092" s="85">
        <f>[2]Metryka!$D$25</f>
        <v>0</v>
      </c>
      <c r="S2092" s="90">
        <f>[2]Metryka!$E$25</f>
        <v>0</v>
      </c>
      <c r="T2092" s="33" t="s">
        <v>1636</v>
      </c>
      <c r="U2092" s="33" t="s">
        <v>7975</v>
      </c>
      <c r="V2092" s="33" t="s">
        <v>6838</v>
      </c>
      <c r="W2092" s="33" t="s">
        <v>5149</v>
      </c>
      <c r="X2092" s="33" t="s">
        <v>4646</v>
      </c>
      <c r="Y2092" s="33" t="s">
        <v>7976</v>
      </c>
    </row>
    <row r="2093" spans="1:25" ht="15" customHeight="1">
      <c r="A2093" s="453">
        <f>[2]Metryka!$C$3</f>
        <v>0</v>
      </c>
      <c r="B2093" s="264" t="s">
        <v>1637</v>
      </c>
      <c r="C2093" s="264">
        <v>5433</v>
      </c>
      <c r="D2093" s="264" t="s">
        <v>4142</v>
      </c>
      <c r="E2093" s="273">
        <v>18.747399999999999</v>
      </c>
      <c r="F2093" s="273">
        <v>52.869900000000001</v>
      </c>
      <c r="G2093" s="458" t="s">
        <v>3164</v>
      </c>
      <c r="H2093" s="496"/>
      <c r="I2093" s="249"/>
      <c r="J2093" s="302"/>
      <c r="K2093" s="302"/>
      <c r="L2093" s="302"/>
      <c r="M2093" s="302"/>
      <c r="N2093" s="447">
        <v>0</v>
      </c>
      <c r="O2093" s="302"/>
      <c r="P2093" s="241"/>
      <c r="Q2093" s="33">
        <f>[2]Metryka!$C$25</f>
        <v>0</v>
      </c>
      <c r="R2093" s="85">
        <f>[2]Metryka!$D$25</f>
        <v>0</v>
      </c>
      <c r="S2093" s="90">
        <f>[2]Metryka!$E$25</f>
        <v>0</v>
      </c>
      <c r="T2093" s="33" t="s">
        <v>55</v>
      </c>
      <c r="U2093" s="33" t="s">
        <v>7977</v>
      </c>
      <c r="V2093" s="33" t="s">
        <v>7978</v>
      </c>
      <c r="W2093" s="33" t="s">
        <v>5950</v>
      </c>
      <c r="X2093" s="33" t="s">
        <v>4633</v>
      </c>
      <c r="Y2093" s="33" t="s">
        <v>7978</v>
      </c>
    </row>
    <row r="2094" spans="1:25" ht="15" customHeight="1">
      <c r="A2094" s="453">
        <f>[2]Metryka!$C$3</f>
        <v>0</v>
      </c>
      <c r="B2094" s="264" t="s">
        <v>1638</v>
      </c>
      <c r="C2094" s="264">
        <v>8260</v>
      </c>
      <c r="D2094" s="264" t="s">
        <v>4014</v>
      </c>
      <c r="E2094" s="273">
        <v>15.4542</v>
      </c>
      <c r="F2094" s="273">
        <v>53.316000000000003</v>
      </c>
      <c r="G2094" s="458" t="s">
        <v>3178</v>
      </c>
      <c r="H2094" s="496"/>
      <c r="I2094" s="249"/>
      <c r="J2094" s="302"/>
      <c r="K2094" s="302"/>
      <c r="L2094" s="302"/>
      <c r="M2094" s="302"/>
      <c r="N2094" s="447">
        <v>0</v>
      </c>
      <c r="O2094" s="302"/>
      <c r="P2094" s="241"/>
      <c r="Q2094" s="33">
        <f>[2]Metryka!$C$25</f>
        <v>0</v>
      </c>
      <c r="R2094" s="85">
        <f>[2]Metryka!$D$25</f>
        <v>0</v>
      </c>
      <c r="S2094" s="90">
        <f>[2]Metryka!$E$25</f>
        <v>0</v>
      </c>
      <c r="T2094" s="33" t="s">
        <v>7979</v>
      </c>
      <c r="U2094" s="33" t="s">
        <v>7980</v>
      </c>
      <c r="V2094" s="33" t="s">
        <v>7981</v>
      </c>
      <c r="W2094" s="33" t="s">
        <v>5124</v>
      </c>
      <c r="X2094" s="33" t="s">
        <v>4647</v>
      </c>
      <c r="Y2094" s="33" t="s">
        <v>7982</v>
      </c>
    </row>
    <row r="2095" spans="1:25" ht="15" customHeight="1">
      <c r="A2095" s="453">
        <f>[2]Metryka!$C$3</f>
        <v>0</v>
      </c>
      <c r="B2095" s="264" t="s">
        <v>3595</v>
      </c>
      <c r="C2095" s="264">
        <v>5434</v>
      </c>
      <c r="D2095" s="264" t="s">
        <v>4081</v>
      </c>
      <c r="E2095" s="273">
        <v>17.546900000000001</v>
      </c>
      <c r="F2095" s="273">
        <v>53.604900000000001</v>
      </c>
      <c r="G2095" s="458" t="s">
        <v>3172</v>
      </c>
      <c r="H2095" s="496"/>
      <c r="I2095" s="249"/>
      <c r="J2095" s="302"/>
      <c r="K2095" s="302"/>
      <c r="L2095" s="302"/>
      <c r="M2095" s="302"/>
      <c r="N2095" s="447">
        <v>0</v>
      </c>
      <c r="O2095" s="302"/>
      <c r="P2095" s="241"/>
      <c r="Q2095" s="33">
        <f>[2]Metryka!$C$25</f>
        <v>0</v>
      </c>
      <c r="R2095" s="85">
        <f>[2]Metryka!$D$25</f>
        <v>0</v>
      </c>
      <c r="S2095" s="90">
        <f>[2]Metryka!$E$25</f>
        <v>0</v>
      </c>
      <c r="T2095" s="33" t="s">
        <v>335</v>
      </c>
      <c r="U2095" s="33" t="s">
        <v>5689</v>
      </c>
      <c r="V2095" s="33" t="s">
        <v>5690</v>
      </c>
      <c r="W2095" s="33" t="s">
        <v>5691</v>
      </c>
      <c r="X2095" s="33" t="s">
        <v>4642</v>
      </c>
      <c r="Y2095" s="33" t="s">
        <v>5690</v>
      </c>
    </row>
    <row r="2096" spans="1:25" ht="15" customHeight="1">
      <c r="A2096" s="453">
        <f>[2]Metryka!$C$3</f>
        <v>0</v>
      </c>
      <c r="B2096" s="264" t="s">
        <v>1639</v>
      </c>
      <c r="C2096" s="264">
        <v>5435</v>
      </c>
      <c r="D2096" s="264" t="s">
        <v>3987</v>
      </c>
      <c r="E2096" s="273">
        <v>19.026199999999999</v>
      </c>
      <c r="F2096" s="273">
        <v>52.905799999999999</v>
      </c>
      <c r="G2096" s="458" t="s">
        <v>3164</v>
      </c>
      <c r="H2096" s="496"/>
      <c r="I2096" s="249"/>
      <c r="J2096" s="302"/>
      <c r="K2096" s="302"/>
      <c r="L2096" s="302"/>
      <c r="M2096" s="302"/>
      <c r="N2096" s="447">
        <v>0</v>
      </c>
      <c r="O2096" s="302"/>
      <c r="P2096" s="241"/>
      <c r="Q2096" s="33">
        <f>[2]Metryka!$C$25</f>
        <v>0</v>
      </c>
      <c r="R2096" s="85">
        <f>[2]Metryka!$D$25</f>
        <v>0</v>
      </c>
      <c r="S2096" s="90">
        <f>[2]Metryka!$E$25</f>
        <v>0</v>
      </c>
      <c r="T2096" s="33" t="s">
        <v>428</v>
      </c>
      <c r="U2096" s="33" t="s">
        <v>428</v>
      </c>
      <c r="V2096" s="33" t="s">
        <v>6601</v>
      </c>
      <c r="W2096" s="33" t="s">
        <v>5652</v>
      </c>
      <c r="X2096" s="33" t="s">
        <v>4633</v>
      </c>
      <c r="Y2096" s="33" t="s">
        <v>6601</v>
      </c>
    </row>
    <row r="2097" spans="1:25" ht="15" customHeight="1">
      <c r="A2097" s="453">
        <f>[2]Metryka!$C$3</f>
        <v>0</v>
      </c>
      <c r="B2097" s="264" t="s">
        <v>1640</v>
      </c>
      <c r="C2097" s="264">
        <v>1313</v>
      </c>
      <c r="D2097" s="264" t="s">
        <v>4006</v>
      </c>
      <c r="E2097" s="273">
        <v>23.239699999999999</v>
      </c>
      <c r="F2097" s="273">
        <v>52.000799999999998</v>
      </c>
      <c r="G2097" s="458" t="s">
        <v>3191</v>
      </c>
      <c r="H2097" s="496"/>
      <c r="I2097" s="249"/>
      <c r="J2097" s="302"/>
      <c r="K2097" s="302"/>
      <c r="L2097" s="302"/>
      <c r="M2097" s="302"/>
      <c r="N2097" s="447">
        <v>0</v>
      </c>
      <c r="O2097" s="302"/>
      <c r="P2097" s="241"/>
      <c r="Q2097" s="33">
        <f>[2]Metryka!$C$25</f>
        <v>0</v>
      </c>
      <c r="R2097" s="85">
        <f>[2]Metryka!$D$25</f>
        <v>0</v>
      </c>
      <c r="S2097" s="90">
        <f>[2]Metryka!$E$25</f>
        <v>0</v>
      </c>
      <c r="T2097" s="33" t="s">
        <v>129</v>
      </c>
      <c r="U2097" s="33" t="s">
        <v>6099</v>
      </c>
      <c r="V2097" s="33" t="s">
        <v>7983</v>
      </c>
      <c r="W2097" s="33" t="s">
        <v>6468</v>
      </c>
      <c r="X2097" s="33" t="s">
        <v>4634</v>
      </c>
      <c r="Y2097" s="33" t="s">
        <v>6100</v>
      </c>
    </row>
    <row r="2098" spans="1:25" ht="15" customHeight="1">
      <c r="A2098" s="453">
        <f>[2]Metryka!$C$3</f>
        <v>0</v>
      </c>
      <c r="B2098" s="264" t="s">
        <v>3596</v>
      </c>
      <c r="C2098" s="264">
        <v>1314</v>
      </c>
      <c r="D2098" s="264" t="s">
        <v>3999</v>
      </c>
      <c r="E2098" s="273">
        <v>21.870100000000001</v>
      </c>
      <c r="F2098" s="273">
        <v>53.802300000000002</v>
      </c>
      <c r="G2098" s="458" t="s">
        <v>3180</v>
      </c>
      <c r="H2098" s="496"/>
      <c r="I2098" s="249"/>
      <c r="J2098" s="302"/>
      <c r="K2098" s="302"/>
      <c r="L2098" s="302"/>
      <c r="M2098" s="302"/>
      <c r="N2098" s="447">
        <v>0</v>
      </c>
      <c r="O2098" s="302"/>
      <c r="P2098" s="241"/>
      <c r="Q2098" s="33">
        <f>[2]Metryka!$C$25</f>
        <v>0</v>
      </c>
      <c r="R2098" s="85">
        <f>[2]Metryka!$D$25</f>
        <v>0</v>
      </c>
      <c r="S2098" s="90">
        <f>[2]Metryka!$E$25</f>
        <v>0</v>
      </c>
      <c r="T2098" s="33" t="s">
        <v>1682</v>
      </c>
      <c r="U2098" s="33" t="s">
        <v>5370</v>
      </c>
      <c r="V2098" s="33" t="s">
        <v>5371</v>
      </c>
      <c r="W2098" s="33" t="s">
        <v>5372</v>
      </c>
      <c r="X2098" s="33" t="s">
        <v>4645</v>
      </c>
      <c r="Y2098" s="33" t="s">
        <v>8914</v>
      </c>
    </row>
    <row r="2099" spans="1:25" ht="15" customHeight="1">
      <c r="A2099" s="453">
        <f>[2]Metryka!$C$3</f>
        <v>0</v>
      </c>
      <c r="B2099" s="264" t="s">
        <v>3597</v>
      </c>
      <c r="C2099" s="264">
        <v>3204</v>
      </c>
      <c r="D2099" s="264" t="s">
        <v>3980</v>
      </c>
      <c r="E2099" s="273">
        <v>19.521699999999999</v>
      </c>
      <c r="F2099" s="273">
        <v>50.030999999999999</v>
      </c>
      <c r="G2099" s="458" t="s">
        <v>3166</v>
      </c>
      <c r="H2099" s="496"/>
      <c r="I2099" s="249"/>
      <c r="J2099" s="302"/>
      <c r="K2099" s="302"/>
      <c r="L2099" s="302"/>
      <c r="M2099" s="302"/>
      <c r="N2099" s="447">
        <v>0</v>
      </c>
      <c r="O2099" s="302"/>
      <c r="P2099" s="241"/>
      <c r="Q2099" s="33">
        <f>[2]Metryka!$C$25</f>
        <v>0</v>
      </c>
      <c r="R2099" s="85">
        <f>[2]Metryka!$D$25</f>
        <v>0</v>
      </c>
      <c r="S2099" s="90">
        <f>[2]Metryka!$E$25</f>
        <v>0</v>
      </c>
      <c r="T2099" s="33" t="s">
        <v>3165</v>
      </c>
      <c r="U2099" s="33" t="s">
        <v>5692</v>
      </c>
      <c r="V2099" s="33" t="s">
        <v>5693</v>
      </c>
      <c r="W2099" s="33" t="s">
        <v>5694</v>
      </c>
      <c r="X2099" s="33" t="s">
        <v>4637</v>
      </c>
      <c r="Y2099" s="33" t="s">
        <v>8958</v>
      </c>
    </row>
    <row r="2100" spans="1:25" ht="15" customHeight="1">
      <c r="A2100" s="453">
        <f>[2]Metryka!$C$3</f>
        <v>0</v>
      </c>
      <c r="B2100" s="264" t="s">
        <v>1641</v>
      </c>
      <c r="C2100" s="264">
        <v>6306</v>
      </c>
      <c r="D2100" s="264" t="s">
        <v>4122</v>
      </c>
      <c r="E2100" s="273">
        <v>15.7788</v>
      </c>
      <c r="F2100" s="273">
        <v>51.270899999999997</v>
      </c>
      <c r="G2100" s="458" t="s">
        <v>3184</v>
      </c>
      <c r="H2100" s="496"/>
      <c r="I2100" s="249"/>
      <c r="J2100" s="302"/>
      <c r="K2100" s="302"/>
      <c r="L2100" s="302"/>
      <c r="M2100" s="302"/>
      <c r="N2100" s="447">
        <v>0</v>
      </c>
      <c r="O2100" s="302"/>
      <c r="P2100" s="241"/>
      <c r="Q2100" s="33">
        <f>[2]Metryka!$C$25</f>
        <v>0</v>
      </c>
      <c r="R2100" s="85">
        <f>[2]Metryka!$D$25</f>
        <v>0</v>
      </c>
      <c r="S2100" s="90">
        <f>[2]Metryka!$E$25</f>
        <v>0</v>
      </c>
      <c r="T2100" s="33" t="s">
        <v>337</v>
      </c>
      <c r="U2100" s="33" t="s">
        <v>6912</v>
      </c>
      <c r="V2100" s="33" t="s">
        <v>6913</v>
      </c>
      <c r="W2100" s="33" t="s">
        <v>5727</v>
      </c>
      <c r="X2100" s="33" t="s">
        <v>4632</v>
      </c>
      <c r="Y2100" s="33" t="s">
        <v>6913</v>
      </c>
    </row>
    <row r="2101" spans="1:25" ht="15" customHeight="1">
      <c r="A2101" s="453">
        <f>[2]Metryka!$C$3</f>
        <v>0</v>
      </c>
      <c r="B2101" s="264" t="s">
        <v>1642</v>
      </c>
      <c r="C2101" s="264">
        <v>8261</v>
      </c>
      <c r="D2101" s="264" t="s">
        <v>4041</v>
      </c>
      <c r="E2101" s="273">
        <v>16.830500000000001</v>
      </c>
      <c r="F2101" s="273">
        <v>53.520099999999999</v>
      </c>
      <c r="G2101" s="458" t="s">
        <v>3168</v>
      </c>
      <c r="H2101" s="496"/>
      <c r="I2101" s="249"/>
      <c r="J2101" s="302"/>
      <c r="K2101" s="302"/>
      <c r="L2101" s="302"/>
      <c r="M2101" s="302"/>
      <c r="N2101" s="447">
        <v>0</v>
      </c>
      <c r="O2101" s="302"/>
      <c r="P2101" s="241"/>
      <c r="Q2101" s="33">
        <f>[2]Metryka!$C$25</f>
        <v>0</v>
      </c>
      <c r="R2101" s="85">
        <f>[2]Metryka!$D$25</f>
        <v>0</v>
      </c>
      <c r="S2101" s="90">
        <f>[2]Metryka!$E$25</f>
        <v>0</v>
      </c>
      <c r="T2101" s="33" t="s">
        <v>1642</v>
      </c>
      <c r="U2101" s="33" t="s">
        <v>7984</v>
      </c>
      <c r="V2101" s="33" t="s">
        <v>6290</v>
      </c>
      <c r="W2101" s="33" t="s">
        <v>6291</v>
      </c>
      <c r="X2101" s="33" t="s">
        <v>4646</v>
      </c>
      <c r="Y2101" s="33" t="s">
        <v>7985</v>
      </c>
    </row>
    <row r="2102" spans="1:25" ht="15" customHeight="1">
      <c r="A2102" s="453">
        <f>[2]Metryka!$C$3</f>
        <v>0</v>
      </c>
      <c r="B2102" s="264" t="s">
        <v>1643</v>
      </c>
      <c r="C2102" s="264">
        <v>6308</v>
      </c>
      <c r="D2102" s="264" t="s">
        <v>4122</v>
      </c>
      <c r="E2102" s="273">
        <v>15.181699999999999</v>
      </c>
      <c r="F2102" s="273">
        <v>51.437199999999997</v>
      </c>
      <c r="G2102" s="458" t="s">
        <v>3184</v>
      </c>
      <c r="H2102" s="496"/>
      <c r="I2102" s="249"/>
      <c r="J2102" s="302"/>
      <c r="K2102" s="302"/>
      <c r="L2102" s="302"/>
      <c r="M2102" s="302"/>
      <c r="N2102" s="447">
        <v>0</v>
      </c>
      <c r="O2102" s="302"/>
      <c r="P2102" s="241"/>
      <c r="Q2102" s="33">
        <f>[2]Metryka!$C$25</f>
        <v>0</v>
      </c>
      <c r="R2102" s="85">
        <f>[2]Metryka!$D$25</f>
        <v>0</v>
      </c>
      <c r="S2102" s="90">
        <f>[2]Metryka!$E$25</f>
        <v>0</v>
      </c>
      <c r="T2102" s="33" t="s">
        <v>2654</v>
      </c>
      <c r="U2102" s="33" t="s">
        <v>7105</v>
      </c>
      <c r="V2102" s="33" t="s">
        <v>7106</v>
      </c>
      <c r="W2102" s="33" t="s">
        <v>5274</v>
      </c>
      <c r="X2102" s="33" t="s">
        <v>4632</v>
      </c>
      <c r="Y2102" s="33" t="s">
        <v>7107</v>
      </c>
    </row>
    <row r="2103" spans="1:25" ht="15" customHeight="1">
      <c r="A2103" s="453">
        <f>[2]Metryka!$C$3</f>
        <v>0</v>
      </c>
      <c r="B2103" s="264" t="s">
        <v>1644</v>
      </c>
      <c r="C2103" s="264">
        <v>1315</v>
      </c>
      <c r="D2103" s="264" t="s">
        <v>3986</v>
      </c>
      <c r="E2103" s="273">
        <v>22.136800000000001</v>
      </c>
      <c r="F2103" s="273">
        <v>51.732300000000002</v>
      </c>
      <c r="G2103" s="458" t="s">
        <v>3191</v>
      </c>
      <c r="H2103" s="496"/>
      <c r="I2103" s="249"/>
      <c r="J2103" s="302"/>
      <c r="K2103" s="302"/>
      <c r="L2103" s="302"/>
      <c r="M2103" s="302"/>
      <c r="N2103" s="447">
        <v>0</v>
      </c>
      <c r="O2103" s="302"/>
      <c r="P2103" s="241"/>
      <c r="Q2103" s="33">
        <f>[2]Metryka!$C$25</f>
        <v>0</v>
      </c>
      <c r="R2103" s="85">
        <f>[2]Metryka!$D$25</f>
        <v>0</v>
      </c>
      <c r="S2103" s="90">
        <f>[2]Metryka!$E$25</f>
        <v>0</v>
      </c>
      <c r="T2103" s="33" t="s">
        <v>1174</v>
      </c>
      <c r="U2103" s="33" t="s">
        <v>7058</v>
      </c>
      <c r="V2103" s="33" t="s">
        <v>7059</v>
      </c>
      <c r="W2103" s="33" t="s">
        <v>5515</v>
      </c>
      <c r="X2103" s="33" t="s">
        <v>4634</v>
      </c>
      <c r="Y2103" s="33" t="s">
        <v>7059</v>
      </c>
    </row>
    <row r="2104" spans="1:25" ht="15" customHeight="1">
      <c r="A2104" s="453">
        <f>[2]Metryka!$C$3</f>
        <v>0</v>
      </c>
      <c r="B2104" s="264" t="s">
        <v>3598</v>
      </c>
      <c r="C2104" s="264">
        <v>8262</v>
      </c>
      <c r="D2104" s="264" t="s">
        <v>4394</v>
      </c>
      <c r="E2104" s="273">
        <v>14.9429</v>
      </c>
      <c r="F2104" s="273">
        <v>53.190300000000001</v>
      </c>
      <c r="G2104" s="458" t="s">
        <v>3178</v>
      </c>
      <c r="H2104" s="496"/>
      <c r="I2104" s="249"/>
      <c r="J2104" s="302"/>
      <c r="K2104" s="302"/>
      <c r="L2104" s="302"/>
      <c r="M2104" s="302"/>
      <c r="N2104" s="447">
        <v>0</v>
      </c>
      <c r="O2104" s="302"/>
      <c r="P2104" s="241"/>
      <c r="Q2104" s="33">
        <f>[2]Metryka!$C$25</f>
        <v>0</v>
      </c>
      <c r="R2104" s="85">
        <f>[2]Metryka!$D$25</f>
        <v>0</v>
      </c>
      <c r="S2104" s="90">
        <f>[2]Metryka!$E$25</f>
        <v>0</v>
      </c>
      <c r="T2104" s="33" t="s">
        <v>3686</v>
      </c>
      <c r="U2104" s="33" t="s">
        <v>5640</v>
      </c>
      <c r="V2104" s="33" t="s">
        <v>5641</v>
      </c>
      <c r="W2104" s="33" t="s">
        <v>5600</v>
      </c>
      <c r="X2104" s="33" t="s">
        <v>4647</v>
      </c>
      <c r="Y2104" s="33" t="s">
        <v>8949</v>
      </c>
    </row>
    <row r="2105" spans="1:25" ht="15" customHeight="1">
      <c r="A2105" s="453">
        <f>[2]Metryka!$C$3</f>
        <v>0</v>
      </c>
      <c r="B2105" s="264" t="s">
        <v>1645</v>
      </c>
      <c r="C2105" s="264">
        <v>8268</v>
      </c>
      <c r="D2105" s="264" t="s">
        <v>4260</v>
      </c>
      <c r="E2105" s="273">
        <v>23.59</v>
      </c>
      <c r="F2105" s="273">
        <v>51.491399999999999</v>
      </c>
      <c r="G2105" s="458" t="s">
        <v>3191</v>
      </c>
      <c r="H2105" s="496"/>
      <c r="I2105" s="249"/>
      <c r="J2105" s="302"/>
      <c r="K2105" s="302"/>
      <c r="L2105" s="302"/>
      <c r="M2105" s="302"/>
      <c r="N2105" s="447">
        <v>0</v>
      </c>
      <c r="O2105" s="302"/>
      <c r="P2105" s="241"/>
      <c r="Q2105" s="33">
        <f>[2]Metryka!$C$25</f>
        <v>0</v>
      </c>
      <c r="R2105" s="85">
        <f>[2]Metryka!$D$25</f>
        <v>0</v>
      </c>
      <c r="S2105" s="90">
        <f>[2]Metryka!$E$25</f>
        <v>0</v>
      </c>
      <c r="T2105" s="33" t="s">
        <v>2730</v>
      </c>
      <c r="U2105" s="33" t="s">
        <v>7986</v>
      </c>
      <c r="V2105" s="33" t="s">
        <v>7987</v>
      </c>
      <c r="W2105" s="33" t="s">
        <v>7733</v>
      </c>
      <c r="X2105" s="33" t="s">
        <v>4634</v>
      </c>
      <c r="Y2105" s="33" t="s">
        <v>7987</v>
      </c>
    </row>
    <row r="2106" spans="1:25" ht="15" customHeight="1">
      <c r="A2106" s="453">
        <f>[2]Metryka!$C$3</f>
        <v>0</v>
      </c>
      <c r="B2106" s="264" t="s">
        <v>3599</v>
      </c>
      <c r="C2106" s="264">
        <v>6309</v>
      </c>
      <c r="D2106" s="264" t="s">
        <v>4051</v>
      </c>
      <c r="E2106" s="273">
        <v>16.819299999999998</v>
      </c>
      <c r="F2106" s="273">
        <v>50.950099999999999</v>
      </c>
      <c r="G2106" s="458" t="s">
        <v>3184</v>
      </c>
      <c r="H2106" s="496"/>
      <c r="I2106" s="249"/>
      <c r="J2106" s="302"/>
      <c r="K2106" s="302"/>
      <c r="L2106" s="302"/>
      <c r="M2106" s="302"/>
      <c r="N2106" s="447">
        <v>0</v>
      </c>
      <c r="O2106" s="302"/>
      <c r="P2106" s="241"/>
      <c r="Q2106" s="33">
        <f>[2]Metryka!$C$25</f>
        <v>0</v>
      </c>
      <c r="R2106" s="85">
        <f>[2]Metryka!$D$25</f>
        <v>0</v>
      </c>
      <c r="S2106" s="90">
        <f>[2]Metryka!$E$25</f>
        <v>0</v>
      </c>
      <c r="T2106" s="33" t="s">
        <v>3737</v>
      </c>
      <c r="U2106" s="33" t="s">
        <v>7988</v>
      </c>
      <c r="V2106" s="33" t="s">
        <v>5822</v>
      </c>
      <c r="W2106" s="33" t="s">
        <v>5139</v>
      </c>
      <c r="X2106" s="33" t="s">
        <v>4632</v>
      </c>
      <c r="Y2106" s="33" t="s">
        <v>7989</v>
      </c>
    </row>
    <row r="2107" spans="1:25" ht="15" customHeight="1">
      <c r="A2107" s="453">
        <f>[2]Metryka!$C$3</f>
        <v>0</v>
      </c>
      <c r="B2107" s="264" t="s">
        <v>1646</v>
      </c>
      <c r="C2107" s="264">
        <v>414</v>
      </c>
      <c r="D2107" s="264" t="s">
        <v>4396</v>
      </c>
      <c r="E2107" s="273">
        <v>22.494299999999999</v>
      </c>
      <c r="F2107" s="273">
        <v>54.034700000000001</v>
      </c>
      <c r="G2107" s="458" t="s">
        <v>3180</v>
      </c>
      <c r="H2107" s="496"/>
      <c r="I2107" s="249"/>
      <c r="J2107" s="302"/>
      <c r="K2107" s="302"/>
      <c r="L2107" s="302"/>
      <c r="M2107" s="302"/>
      <c r="N2107" s="447">
        <v>0</v>
      </c>
      <c r="O2107" s="302"/>
      <c r="P2107" s="241"/>
      <c r="Q2107" s="33">
        <f>[2]Metryka!$C$25</f>
        <v>0</v>
      </c>
      <c r="R2107" s="85">
        <f>[2]Metryka!$D$25</f>
        <v>0</v>
      </c>
      <c r="S2107" s="90">
        <f>[2]Metryka!$E$25</f>
        <v>0</v>
      </c>
      <c r="T2107" s="33" t="s">
        <v>1646</v>
      </c>
      <c r="U2107" s="33" t="s">
        <v>7990</v>
      </c>
      <c r="V2107" s="33" t="s">
        <v>5537</v>
      </c>
      <c r="W2107" s="33" t="s">
        <v>5337</v>
      </c>
      <c r="X2107" s="33" t="s">
        <v>4645</v>
      </c>
      <c r="Y2107" s="33" t="s">
        <v>7991</v>
      </c>
    </row>
    <row r="2108" spans="1:25" ht="15" customHeight="1">
      <c r="A2108" s="453">
        <f>[2]Metryka!$C$3</f>
        <v>0</v>
      </c>
      <c r="B2108" s="264" t="s">
        <v>1647</v>
      </c>
      <c r="C2108" s="264">
        <v>1316</v>
      </c>
      <c r="D2108" s="264" t="s">
        <v>4113</v>
      </c>
      <c r="E2108" s="273">
        <v>22.508700000000001</v>
      </c>
      <c r="F2108" s="273">
        <v>53.970999999999997</v>
      </c>
      <c r="G2108" s="458" t="s">
        <v>3180</v>
      </c>
      <c r="H2108" s="496"/>
      <c r="I2108" s="249"/>
      <c r="J2108" s="302"/>
      <c r="K2108" s="302"/>
      <c r="L2108" s="302"/>
      <c r="M2108" s="302"/>
      <c r="N2108" s="447">
        <v>0</v>
      </c>
      <c r="O2108" s="302"/>
      <c r="P2108" s="241"/>
      <c r="Q2108" s="33">
        <f>[2]Metryka!$C$25</f>
        <v>0</v>
      </c>
      <c r="R2108" s="85">
        <f>[2]Metryka!$D$25</f>
        <v>0</v>
      </c>
      <c r="S2108" s="90">
        <f>[2]Metryka!$E$25</f>
        <v>0</v>
      </c>
      <c r="T2108" s="33" t="s">
        <v>5334</v>
      </c>
      <c r="U2108" s="33" t="s">
        <v>5335</v>
      </c>
      <c r="V2108" s="33" t="s">
        <v>5336</v>
      </c>
      <c r="W2108" s="33" t="s">
        <v>5337</v>
      </c>
      <c r="X2108" s="33" t="s">
        <v>4645</v>
      </c>
      <c r="Y2108" s="33" t="s">
        <v>5336</v>
      </c>
    </row>
    <row r="2109" spans="1:25" ht="15" customHeight="1">
      <c r="A2109" s="453">
        <f>[2]Metryka!$C$3</f>
        <v>0</v>
      </c>
      <c r="B2109" s="264" t="s">
        <v>3600</v>
      </c>
      <c r="C2109" s="264">
        <v>7329</v>
      </c>
      <c r="D2109" s="264" t="s">
        <v>4172</v>
      </c>
      <c r="E2109" s="273">
        <v>17.3521</v>
      </c>
      <c r="F2109" s="273">
        <v>52.614199999999997</v>
      </c>
      <c r="G2109" s="458" t="s">
        <v>3168</v>
      </c>
      <c r="H2109" s="496"/>
      <c r="I2109" s="249"/>
      <c r="J2109" s="302"/>
      <c r="K2109" s="302"/>
      <c r="L2109" s="302"/>
      <c r="M2109" s="302"/>
      <c r="N2109" s="447">
        <v>0</v>
      </c>
      <c r="O2109" s="302"/>
      <c r="P2109" s="241"/>
      <c r="Q2109" s="33">
        <f>[2]Metryka!$C$25</f>
        <v>0</v>
      </c>
      <c r="R2109" s="85">
        <f>[2]Metryka!$D$25</f>
        <v>0</v>
      </c>
      <c r="S2109" s="90">
        <f>[2]Metryka!$E$25</f>
        <v>0</v>
      </c>
      <c r="T2109" s="33" t="s">
        <v>3424</v>
      </c>
      <c r="U2109" s="33" t="s">
        <v>5541</v>
      </c>
      <c r="V2109" s="33" t="s">
        <v>5542</v>
      </c>
      <c r="W2109" s="33" t="s">
        <v>5380</v>
      </c>
      <c r="X2109" s="33" t="s">
        <v>4646</v>
      </c>
      <c r="Y2109" s="33" t="s">
        <v>5542</v>
      </c>
    </row>
    <row r="2110" spans="1:25" ht="15" customHeight="1">
      <c r="A2110" s="453">
        <f>[2]Metryka!$C$3</f>
        <v>0</v>
      </c>
      <c r="B2110" s="264" t="s">
        <v>1648</v>
      </c>
      <c r="C2110" s="264">
        <v>137</v>
      </c>
      <c r="D2110" s="264" t="s">
        <v>4020</v>
      </c>
      <c r="E2110" s="273">
        <v>18.424700000000001</v>
      </c>
      <c r="F2110" s="273">
        <v>50.882199999999997</v>
      </c>
      <c r="G2110" s="458" t="s">
        <v>3176</v>
      </c>
      <c r="H2110" s="496"/>
      <c r="I2110" s="249"/>
      <c r="J2110" s="302"/>
      <c r="K2110" s="302"/>
      <c r="L2110" s="302"/>
      <c r="M2110" s="302"/>
      <c r="N2110" s="447">
        <v>0</v>
      </c>
      <c r="O2110" s="302"/>
      <c r="P2110" s="241"/>
      <c r="Q2110" s="33">
        <f>[2]Metryka!$C$25</f>
        <v>0</v>
      </c>
      <c r="R2110" s="85">
        <f>[2]Metryka!$D$25</f>
        <v>0</v>
      </c>
      <c r="S2110" s="90">
        <f>[2]Metryka!$E$25</f>
        <v>0</v>
      </c>
      <c r="T2110" s="33" t="s">
        <v>7992</v>
      </c>
      <c r="U2110" s="33" t="s">
        <v>7993</v>
      </c>
      <c r="V2110" s="33" t="s">
        <v>7994</v>
      </c>
      <c r="W2110" s="33" t="s">
        <v>7124</v>
      </c>
      <c r="X2110" s="33" t="s">
        <v>4639</v>
      </c>
      <c r="Y2110" s="33" t="s">
        <v>7995</v>
      </c>
    </row>
    <row r="2111" spans="1:25" ht="15" customHeight="1">
      <c r="A2111" s="453">
        <f>[2]Metryka!$C$3</f>
        <v>0</v>
      </c>
      <c r="B2111" s="264" t="s">
        <v>3601</v>
      </c>
      <c r="C2111" s="264">
        <v>3205</v>
      </c>
      <c r="D2111" s="264" t="s">
        <v>4169</v>
      </c>
      <c r="E2111" s="273">
        <v>20.931000000000001</v>
      </c>
      <c r="F2111" s="273">
        <v>50.204300000000003</v>
      </c>
      <c r="G2111" s="458" t="s">
        <v>3166</v>
      </c>
      <c r="H2111" s="496"/>
      <c r="I2111" s="249"/>
      <c r="J2111" s="302"/>
      <c r="K2111" s="302"/>
      <c r="L2111" s="302"/>
      <c r="M2111" s="302"/>
      <c r="N2111" s="447">
        <v>0</v>
      </c>
      <c r="O2111" s="302"/>
      <c r="P2111" s="241"/>
      <c r="Q2111" s="33">
        <f>[2]Metryka!$C$25</f>
        <v>0</v>
      </c>
      <c r="R2111" s="85">
        <f>[2]Metryka!$D$25</f>
        <v>0</v>
      </c>
      <c r="S2111" s="90">
        <f>[2]Metryka!$E$25</f>
        <v>0</v>
      </c>
      <c r="T2111" s="33">
        <v>0</v>
      </c>
      <c r="U2111" s="33">
        <v>0</v>
      </c>
      <c r="V2111" s="33">
        <v>0</v>
      </c>
      <c r="W2111" s="33">
        <v>0</v>
      </c>
      <c r="X2111" s="33">
        <v>0</v>
      </c>
      <c r="Y2111" s="33">
        <v>0</v>
      </c>
    </row>
    <row r="2112" spans="1:25" ht="15" customHeight="1">
      <c r="A2112" s="453">
        <f>[2]Metryka!$C$3</f>
        <v>0</v>
      </c>
      <c r="B2112" s="264" t="s">
        <v>1649</v>
      </c>
      <c r="C2112" s="264">
        <v>3206</v>
      </c>
      <c r="D2112" s="264" t="s">
        <v>4015</v>
      </c>
      <c r="E2112" s="273">
        <v>23.0367</v>
      </c>
      <c r="F2112" s="273">
        <v>50.1571</v>
      </c>
      <c r="G2112" s="458" t="s">
        <v>3173</v>
      </c>
      <c r="H2112" s="496"/>
      <c r="I2112" s="249"/>
      <c r="J2112" s="302"/>
      <c r="K2112" s="302"/>
      <c r="L2112" s="302"/>
      <c r="M2112" s="302"/>
      <c r="N2112" s="447">
        <v>0</v>
      </c>
      <c r="O2112" s="302"/>
      <c r="P2112" s="241"/>
      <c r="Q2112" s="33">
        <f>[2]Metryka!$C$25</f>
        <v>0</v>
      </c>
      <c r="R2112" s="85">
        <f>[2]Metryka!$D$25</f>
        <v>0</v>
      </c>
      <c r="S2112" s="90">
        <f>[2]Metryka!$E$25</f>
        <v>0</v>
      </c>
      <c r="T2112" s="33" t="s">
        <v>1649</v>
      </c>
      <c r="U2112" s="33" t="s">
        <v>7996</v>
      </c>
      <c r="V2112" s="33" t="s">
        <v>7924</v>
      </c>
      <c r="W2112" s="33" t="s">
        <v>6037</v>
      </c>
      <c r="X2112" s="33" t="s">
        <v>4640</v>
      </c>
      <c r="Y2112" s="33" t="s">
        <v>7997</v>
      </c>
    </row>
    <row r="2113" spans="1:25" ht="15" customHeight="1">
      <c r="A2113" s="453">
        <f>[2]Metryka!$C$3</f>
        <v>0</v>
      </c>
      <c r="B2113" s="264" t="s">
        <v>1650</v>
      </c>
      <c r="C2113" s="264">
        <v>138</v>
      </c>
      <c r="D2113" s="264" t="s">
        <v>4397</v>
      </c>
      <c r="E2113" s="273">
        <v>17.3873</v>
      </c>
      <c r="F2113" s="273">
        <v>51.200499999999998</v>
      </c>
      <c r="G2113" s="458" t="s">
        <v>3184</v>
      </c>
      <c r="H2113" s="496"/>
      <c r="I2113" s="249"/>
      <c r="J2113" s="302"/>
      <c r="K2113" s="302"/>
      <c r="L2113" s="302"/>
      <c r="M2113" s="302"/>
      <c r="N2113" s="447">
        <v>0</v>
      </c>
      <c r="O2113" s="302"/>
      <c r="P2113" s="241"/>
      <c r="Q2113" s="33">
        <f>[2]Metryka!$C$25</f>
        <v>0</v>
      </c>
      <c r="R2113" s="85">
        <f>[2]Metryka!$D$25</f>
        <v>0</v>
      </c>
      <c r="S2113" s="90">
        <f>[2]Metryka!$E$25</f>
        <v>0</v>
      </c>
      <c r="T2113" s="33" t="s">
        <v>1650</v>
      </c>
      <c r="U2113" s="33" t="s">
        <v>7998</v>
      </c>
      <c r="V2113" s="33" t="s">
        <v>7999</v>
      </c>
      <c r="W2113" s="33" t="s">
        <v>5333</v>
      </c>
      <c r="X2113" s="33" t="s">
        <v>4632</v>
      </c>
      <c r="Y2113" s="33" t="s">
        <v>7999</v>
      </c>
    </row>
    <row r="2114" spans="1:25" ht="15" customHeight="1">
      <c r="A2114" s="453">
        <f>[2]Metryka!$C$3</f>
        <v>0</v>
      </c>
      <c r="B2114" s="264" t="s">
        <v>1651</v>
      </c>
      <c r="C2114" s="264">
        <v>6311</v>
      </c>
      <c r="D2114" s="264" t="s">
        <v>4398</v>
      </c>
      <c r="E2114" s="273">
        <v>17.364699999999999</v>
      </c>
      <c r="F2114" s="273">
        <v>51.216900000000003</v>
      </c>
      <c r="G2114" s="458" t="s">
        <v>3184</v>
      </c>
      <c r="H2114" s="496"/>
      <c r="I2114" s="249"/>
      <c r="J2114" s="302"/>
      <c r="K2114" s="302"/>
      <c r="L2114" s="302"/>
      <c r="M2114" s="302"/>
      <c r="N2114" s="447">
        <v>0</v>
      </c>
      <c r="O2114" s="302"/>
      <c r="P2114" s="241"/>
      <c r="Q2114" s="33">
        <f>[2]Metryka!$C$25</f>
        <v>0</v>
      </c>
      <c r="R2114" s="85">
        <f>[2]Metryka!$D$25</f>
        <v>0</v>
      </c>
      <c r="S2114" s="90">
        <f>[2]Metryka!$E$25</f>
        <v>0</v>
      </c>
      <c r="T2114" s="33" t="s">
        <v>1650</v>
      </c>
      <c r="U2114" s="33" t="s">
        <v>7998</v>
      </c>
      <c r="V2114" s="33" t="s">
        <v>7999</v>
      </c>
      <c r="W2114" s="33" t="s">
        <v>5333</v>
      </c>
      <c r="X2114" s="33" t="s">
        <v>4632</v>
      </c>
      <c r="Y2114" s="33" t="s">
        <v>7999</v>
      </c>
    </row>
    <row r="2115" spans="1:25" ht="15" customHeight="1">
      <c r="A2115" s="453">
        <f>[2]Metryka!$C$3</f>
        <v>0</v>
      </c>
      <c r="B2115" s="264" t="s">
        <v>1652</v>
      </c>
      <c r="C2115" s="264">
        <v>139</v>
      </c>
      <c r="D2115" s="264" t="s">
        <v>4099</v>
      </c>
      <c r="E2115" s="273">
        <v>19.574000000000002</v>
      </c>
      <c r="F2115" s="273">
        <v>50.273899999999998</v>
      </c>
      <c r="G2115" s="458" t="s">
        <v>3166</v>
      </c>
      <c r="H2115" s="496"/>
      <c r="I2115" s="249"/>
      <c r="J2115" s="302"/>
      <c r="K2115" s="302"/>
      <c r="L2115" s="302"/>
      <c r="M2115" s="302"/>
      <c r="N2115" s="447">
        <v>0</v>
      </c>
      <c r="O2115" s="302"/>
      <c r="P2115" s="241"/>
      <c r="Q2115" s="33">
        <f>[2]Metryka!$C$25</f>
        <v>0</v>
      </c>
      <c r="R2115" s="85">
        <f>[2]Metryka!$D$25</f>
        <v>0</v>
      </c>
      <c r="S2115" s="90">
        <f>[2]Metryka!$E$25</f>
        <v>0</v>
      </c>
      <c r="T2115" s="33" t="s">
        <v>1652</v>
      </c>
      <c r="U2115" s="33" t="s">
        <v>8000</v>
      </c>
      <c r="V2115" s="33" t="s">
        <v>8001</v>
      </c>
      <c r="W2115" s="33" t="s">
        <v>6367</v>
      </c>
      <c r="X2115" s="33" t="s">
        <v>4637</v>
      </c>
      <c r="Y2115" s="33" t="s">
        <v>8002</v>
      </c>
    </row>
    <row r="2116" spans="1:25" ht="15" customHeight="1">
      <c r="A2116" s="453">
        <f>[2]Metryka!$C$3</f>
        <v>0</v>
      </c>
      <c r="B2116" s="264" t="s">
        <v>1653</v>
      </c>
      <c r="C2116" s="264">
        <v>5437</v>
      </c>
      <c r="D2116" s="264" t="s">
        <v>3990</v>
      </c>
      <c r="E2116" s="273">
        <v>18.021699999999999</v>
      </c>
      <c r="F2116" s="273">
        <v>54.0105</v>
      </c>
      <c r="G2116" s="458" t="s">
        <v>3172</v>
      </c>
      <c r="H2116" s="496"/>
      <c r="I2116" s="249"/>
      <c r="J2116" s="302"/>
      <c r="K2116" s="302"/>
      <c r="L2116" s="302"/>
      <c r="M2116" s="302"/>
      <c r="N2116" s="447">
        <v>0</v>
      </c>
      <c r="O2116" s="302"/>
      <c r="P2116" s="241"/>
      <c r="Q2116" s="33">
        <f>[2]Metryka!$C$25</f>
        <v>0</v>
      </c>
      <c r="R2116" s="85">
        <f>[2]Metryka!$D$25</f>
        <v>0</v>
      </c>
      <c r="S2116" s="90">
        <f>[2]Metryka!$E$25</f>
        <v>0</v>
      </c>
      <c r="T2116" s="33" t="s">
        <v>6040</v>
      </c>
      <c r="U2116" s="33" t="s">
        <v>6040</v>
      </c>
      <c r="V2116" s="33" t="s">
        <v>6041</v>
      </c>
      <c r="W2116" s="33" t="s">
        <v>6042</v>
      </c>
      <c r="X2116" s="33" t="s">
        <v>4642</v>
      </c>
      <c r="Y2116" s="33" t="s">
        <v>6041</v>
      </c>
    </row>
    <row r="2117" spans="1:25" ht="15" customHeight="1">
      <c r="A2117" s="453">
        <f>[2]Metryka!$C$3</f>
        <v>0</v>
      </c>
      <c r="B2117" s="264" t="s">
        <v>1654</v>
      </c>
      <c r="C2117" s="264">
        <v>5438</v>
      </c>
      <c r="D2117" s="264" t="s">
        <v>3990</v>
      </c>
      <c r="E2117" s="273">
        <v>18.017199999999999</v>
      </c>
      <c r="F2117" s="273">
        <v>54.028799999999997</v>
      </c>
      <c r="G2117" s="458" t="s">
        <v>3172</v>
      </c>
      <c r="H2117" s="496"/>
      <c r="I2117" s="249"/>
      <c r="J2117" s="302"/>
      <c r="K2117" s="302"/>
      <c r="L2117" s="302"/>
      <c r="M2117" s="302"/>
      <c r="N2117" s="447">
        <v>0</v>
      </c>
      <c r="O2117" s="302"/>
      <c r="P2117" s="241"/>
      <c r="Q2117" s="33">
        <f>[2]Metryka!$C$25</f>
        <v>0</v>
      </c>
      <c r="R2117" s="85">
        <f>[2]Metryka!$D$25</f>
        <v>0</v>
      </c>
      <c r="S2117" s="90">
        <f>[2]Metryka!$E$25</f>
        <v>0</v>
      </c>
      <c r="T2117" s="33" t="s">
        <v>6040</v>
      </c>
      <c r="U2117" s="33" t="s">
        <v>6040</v>
      </c>
      <c r="V2117" s="33" t="s">
        <v>6041</v>
      </c>
      <c r="W2117" s="33" t="s">
        <v>6042</v>
      </c>
      <c r="X2117" s="33" t="s">
        <v>4642</v>
      </c>
      <c r="Y2117" s="33" t="s">
        <v>6041</v>
      </c>
    </row>
    <row r="2118" spans="1:25" ht="15" customHeight="1">
      <c r="A2118" s="453">
        <f>[2]Metryka!$C$3</f>
        <v>0</v>
      </c>
      <c r="B2118" s="264" t="s">
        <v>3602</v>
      </c>
      <c r="C2118" s="264">
        <v>3207</v>
      </c>
      <c r="D2118" s="264" t="s">
        <v>4029</v>
      </c>
      <c r="E2118" s="273">
        <v>22.4358</v>
      </c>
      <c r="F2118" s="273">
        <v>49.476599999999998</v>
      </c>
      <c r="G2118" s="458" t="s">
        <v>3173</v>
      </c>
      <c r="H2118" s="496"/>
      <c r="I2118" s="249"/>
      <c r="J2118" s="302"/>
      <c r="K2118" s="302"/>
      <c r="L2118" s="302"/>
      <c r="M2118" s="302"/>
      <c r="N2118" s="447">
        <v>0</v>
      </c>
      <c r="O2118" s="302"/>
      <c r="P2118" s="241"/>
      <c r="Q2118" s="33">
        <f>[2]Metryka!$C$25</f>
        <v>0</v>
      </c>
      <c r="R2118" s="85">
        <f>[2]Metryka!$D$25</f>
        <v>0</v>
      </c>
      <c r="S2118" s="90">
        <f>[2]Metryka!$E$25</f>
        <v>0</v>
      </c>
      <c r="T2118" s="33" t="s">
        <v>3602</v>
      </c>
      <c r="U2118" s="33" t="s">
        <v>5695</v>
      </c>
      <c r="V2118" s="33" t="s">
        <v>5696</v>
      </c>
      <c r="W2118" s="33" t="s">
        <v>5502</v>
      </c>
      <c r="X2118" s="33" t="s">
        <v>4640</v>
      </c>
      <c r="Y2118" s="33" t="s">
        <v>5696</v>
      </c>
    </row>
    <row r="2119" spans="1:25" ht="15" customHeight="1">
      <c r="A2119" s="453">
        <f>[2]Metryka!$C$3</f>
        <v>0</v>
      </c>
      <c r="B2119" s="264" t="s">
        <v>1655</v>
      </c>
      <c r="C2119" s="264">
        <v>6312</v>
      </c>
      <c r="D2119" s="264" t="s">
        <v>4133</v>
      </c>
      <c r="E2119" s="273">
        <v>17.477699999999999</v>
      </c>
      <c r="F2119" s="273">
        <v>50.795200000000001</v>
      </c>
      <c r="G2119" s="458" t="s">
        <v>3176</v>
      </c>
      <c r="H2119" s="496"/>
      <c r="I2119" s="249"/>
      <c r="J2119" s="302"/>
      <c r="K2119" s="302"/>
      <c r="L2119" s="302"/>
      <c r="M2119" s="302"/>
      <c r="N2119" s="447">
        <v>0</v>
      </c>
      <c r="O2119" s="302"/>
      <c r="P2119" s="241"/>
      <c r="Q2119" s="33">
        <f>[2]Metryka!$C$25</f>
        <v>0</v>
      </c>
      <c r="R2119" s="85">
        <f>[2]Metryka!$D$25</f>
        <v>0</v>
      </c>
      <c r="S2119" s="90">
        <f>[2]Metryka!$E$25</f>
        <v>0</v>
      </c>
      <c r="T2119" s="33" t="s">
        <v>1655</v>
      </c>
      <c r="U2119" s="33" t="s">
        <v>6618</v>
      </c>
      <c r="V2119" s="33" t="s">
        <v>6619</v>
      </c>
      <c r="W2119" s="33" t="s">
        <v>6089</v>
      </c>
      <c r="X2119" s="33" t="s">
        <v>4639</v>
      </c>
      <c r="Y2119" s="33" t="s">
        <v>6619</v>
      </c>
    </row>
    <row r="2120" spans="1:25" ht="15" customHeight="1">
      <c r="A2120" s="453">
        <f>[2]Metryka!$C$3</f>
        <v>0</v>
      </c>
      <c r="B2120" s="264" t="s">
        <v>3603</v>
      </c>
      <c r="C2120" s="264">
        <v>1317</v>
      </c>
      <c r="D2120" s="264" t="s">
        <v>4124</v>
      </c>
      <c r="E2120" s="273">
        <v>21.062799999999999</v>
      </c>
      <c r="F2120" s="273">
        <v>53.213099999999997</v>
      </c>
      <c r="G2120" s="458" t="s">
        <v>3170</v>
      </c>
      <c r="H2120" s="496"/>
      <c r="I2120" s="249"/>
      <c r="J2120" s="302"/>
      <c r="K2120" s="302"/>
      <c r="L2120" s="302"/>
      <c r="M2120" s="302"/>
      <c r="N2120" s="447">
        <v>0</v>
      </c>
      <c r="O2120" s="302"/>
      <c r="P2120" s="241"/>
      <c r="Q2120" s="33">
        <f>[2]Metryka!$C$25</f>
        <v>0</v>
      </c>
      <c r="R2120" s="85">
        <f>[2]Metryka!$D$25</f>
        <v>0</v>
      </c>
      <c r="S2120" s="90">
        <f>[2]Metryka!$E$25</f>
        <v>0</v>
      </c>
      <c r="T2120" s="33">
        <v>0</v>
      </c>
      <c r="U2120" s="33">
        <v>0</v>
      </c>
      <c r="V2120" s="33">
        <v>0</v>
      </c>
      <c r="W2120" s="33">
        <v>0</v>
      </c>
      <c r="X2120" s="33">
        <v>0</v>
      </c>
      <c r="Y2120" s="33">
        <v>0</v>
      </c>
    </row>
    <row r="2121" spans="1:25" ht="15" customHeight="1">
      <c r="A2121" s="453">
        <f>[2]Metryka!$C$3</f>
        <v>0</v>
      </c>
      <c r="B2121" s="264" t="s">
        <v>3604</v>
      </c>
      <c r="C2121" s="264">
        <v>1318</v>
      </c>
      <c r="D2121" s="264" t="s">
        <v>3999</v>
      </c>
      <c r="E2121" s="273">
        <v>21.678599999999999</v>
      </c>
      <c r="F2121" s="273">
        <v>53.858400000000003</v>
      </c>
      <c r="G2121" s="458" t="s">
        <v>3180</v>
      </c>
      <c r="H2121" s="496"/>
      <c r="I2121" s="249"/>
      <c r="J2121" s="302"/>
      <c r="K2121" s="302"/>
      <c r="L2121" s="302"/>
      <c r="M2121" s="302"/>
      <c r="N2121" s="447">
        <v>0</v>
      </c>
      <c r="O2121" s="302"/>
      <c r="P2121" s="241"/>
      <c r="Q2121" s="33">
        <f>[2]Metryka!$C$25</f>
        <v>0</v>
      </c>
      <c r="R2121" s="85">
        <f>[2]Metryka!$D$25</f>
        <v>0</v>
      </c>
      <c r="S2121" s="90">
        <f>[2]Metryka!$E$25</f>
        <v>0</v>
      </c>
      <c r="T2121" s="33" t="s">
        <v>3543</v>
      </c>
      <c r="U2121" s="33" t="s">
        <v>5201</v>
      </c>
      <c r="V2121" s="33" t="s">
        <v>5202</v>
      </c>
      <c r="W2121" s="33" t="s">
        <v>5200</v>
      </c>
      <c r="X2121" s="33" t="s">
        <v>4645</v>
      </c>
      <c r="Y2121" s="33" t="s">
        <v>8003</v>
      </c>
    </row>
    <row r="2122" spans="1:25" ht="15" customHeight="1">
      <c r="A2122" s="453">
        <f>[2]Metryka!$C$3</f>
        <v>0</v>
      </c>
      <c r="B2122" s="264" t="s">
        <v>4749</v>
      </c>
      <c r="C2122" s="264">
        <v>5441</v>
      </c>
      <c r="D2122" s="264" t="s">
        <v>4750</v>
      </c>
      <c r="E2122" s="273">
        <v>20.438082999999999</v>
      </c>
      <c r="F2122" s="273">
        <v>53.765555999999997</v>
      </c>
      <c r="G2122" s="458" t="s">
        <v>3180</v>
      </c>
      <c r="H2122" s="496"/>
      <c r="I2122" s="249"/>
      <c r="J2122" s="302"/>
      <c r="K2122" s="302"/>
      <c r="L2122" s="302"/>
      <c r="M2122" s="302"/>
      <c r="N2122" s="447">
        <v>0</v>
      </c>
      <c r="O2122" s="302"/>
      <c r="P2122" s="241"/>
      <c r="Q2122" s="33">
        <f>[2]Metryka!$C$25</f>
        <v>0</v>
      </c>
      <c r="R2122" s="85">
        <f>[2]Metryka!$D$25</f>
        <v>0</v>
      </c>
      <c r="S2122" s="90">
        <f>[2]Metryka!$E$25</f>
        <v>0</v>
      </c>
      <c r="T2122" s="33" t="s">
        <v>4777</v>
      </c>
      <c r="U2122" s="33" t="s">
        <v>5697</v>
      </c>
      <c r="V2122" s="33" t="s">
        <v>5698</v>
      </c>
      <c r="W2122" s="33" t="s">
        <v>5699</v>
      </c>
      <c r="X2122" s="33" t="s">
        <v>4645</v>
      </c>
      <c r="Y2122" s="33" t="s">
        <v>5698</v>
      </c>
    </row>
    <row r="2123" spans="1:25" ht="15" customHeight="1">
      <c r="A2123" s="453">
        <f>[2]Metryka!$C$3</f>
        <v>0</v>
      </c>
      <c r="B2123" s="264" t="s">
        <v>1656</v>
      </c>
      <c r="C2123" s="264">
        <v>140</v>
      </c>
      <c r="D2123" s="264" t="s">
        <v>4399</v>
      </c>
      <c r="E2123" s="273">
        <v>20.497299999999999</v>
      </c>
      <c r="F2123" s="273">
        <v>53.785699999999999</v>
      </c>
      <c r="G2123" s="458" t="s">
        <v>3180</v>
      </c>
      <c r="H2123" s="496"/>
      <c r="I2123" s="249"/>
      <c r="J2123" s="302"/>
      <c r="K2123" s="302"/>
      <c r="L2123" s="302"/>
      <c r="M2123" s="302"/>
      <c r="N2123" s="447">
        <v>0</v>
      </c>
      <c r="O2123" s="302"/>
      <c r="P2123" s="241"/>
      <c r="Q2123" s="33">
        <f>[2]Metryka!$C$25</f>
        <v>0</v>
      </c>
      <c r="R2123" s="85">
        <f>[2]Metryka!$D$25</f>
        <v>0</v>
      </c>
      <c r="S2123" s="90">
        <f>[2]Metryka!$E$25</f>
        <v>0</v>
      </c>
      <c r="T2123" s="33" t="s">
        <v>4777</v>
      </c>
      <c r="U2123" s="33" t="s">
        <v>5697</v>
      </c>
      <c r="V2123" s="33" t="s">
        <v>5698</v>
      </c>
      <c r="W2123" s="33" t="s">
        <v>5699</v>
      </c>
      <c r="X2123" s="33" t="s">
        <v>4645</v>
      </c>
      <c r="Y2123" s="33" t="s">
        <v>5698</v>
      </c>
    </row>
    <row r="2124" spans="1:25" ht="15" customHeight="1">
      <c r="A2124" s="453"/>
      <c r="B2124" s="264" t="s">
        <v>9023</v>
      </c>
      <c r="C2124" s="264">
        <v>5220</v>
      </c>
      <c r="D2124" s="264" t="s">
        <v>4225</v>
      </c>
      <c r="E2124" s="273">
        <v>20.4025</v>
      </c>
      <c r="F2124" s="273">
        <v>53.808799999999998</v>
      </c>
      <c r="G2124" s="458" t="s">
        <v>3180</v>
      </c>
      <c r="H2124" s="496"/>
      <c r="I2124" s="249"/>
      <c r="J2124" s="302"/>
      <c r="K2124" s="302"/>
      <c r="L2124" s="302"/>
      <c r="M2124" s="302"/>
      <c r="N2124" s="447"/>
      <c r="O2124" s="302"/>
      <c r="P2124" s="241"/>
      <c r="R2124" s="85"/>
      <c r="S2124" s="90"/>
      <c r="T2124" s="33">
        <v>0</v>
      </c>
      <c r="U2124" s="33">
        <v>0</v>
      </c>
      <c r="V2124" s="33">
        <v>0</v>
      </c>
      <c r="W2124" s="33">
        <v>0</v>
      </c>
      <c r="X2124" s="33">
        <v>0</v>
      </c>
      <c r="Y2124" s="33">
        <v>0</v>
      </c>
    </row>
    <row r="2125" spans="1:25" ht="15" customHeight="1">
      <c r="A2125" s="453">
        <f>[2]Metryka!$C$3</f>
        <v>0</v>
      </c>
      <c r="B2125" s="264" t="s">
        <v>5072</v>
      </c>
      <c r="C2125" s="264">
        <v>5445</v>
      </c>
      <c r="D2125" s="264">
        <v>220</v>
      </c>
      <c r="E2125" s="273">
        <v>20.449729000000001</v>
      </c>
      <c r="F2125" s="273">
        <v>53.783731000000003</v>
      </c>
      <c r="G2125" s="458" t="s">
        <v>3180</v>
      </c>
      <c r="H2125" s="496"/>
      <c r="I2125" s="249"/>
      <c r="J2125" s="302"/>
      <c r="K2125" s="302"/>
      <c r="L2125" s="302"/>
      <c r="M2125" s="302"/>
      <c r="N2125" s="447">
        <v>0</v>
      </c>
      <c r="O2125" s="302"/>
      <c r="P2125" s="241"/>
      <c r="Q2125" s="33">
        <f>[2]Metryka!$C$25</f>
        <v>0</v>
      </c>
      <c r="R2125" s="85">
        <f>[2]Metryka!$D$25</f>
        <v>0</v>
      </c>
      <c r="S2125" s="90">
        <f>[2]Metryka!$E$25</f>
        <v>0</v>
      </c>
      <c r="T2125" s="33" t="s">
        <v>4777</v>
      </c>
      <c r="U2125" s="33" t="s">
        <v>5697</v>
      </c>
      <c r="V2125" s="33" t="s">
        <v>5698</v>
      </c>
      <c r="W2125" s="33" t="s">
        <v>5699</v>
      </c>
      <c r="X2125" s="33" t="s">
        <v>4645</v>
      </c>
      <c r="Y2125" s="33" t="s">
        <v>5698</v>
      </c>
    </row>
    <row r="2126" spans="1:25" ht="15" customHeight="1">
      <c r="A2126" s="453">
        <f>[2]Metryka!$C$3</f>
        <v>0</v>
      </c>
      <c r="B2126" s="264" t="s">
        <v>5073</v>
      </c>
      <c r="C2126" s="264">
        <v>5439</v>
      </c>
      <c r="D2126" s="264">
        <v>220</v>
      </c>
      <c r="E2126" s="273">
        <v>20.449729000000001</v>
      </c>
      <c r="F2126" s="273">
        <v>53.783731000000003</v>
      </c>
      <c r="G2126" s="458" t="s">
        <v>3180</v>
      </c>
      <c r="H2126" s="496"/>
      <c r="I2126" s="249"/>
      <c r="J2126" s="302"/>
      <c r="K2126" s="302"/>
      <c r="L2126" s="302"/>
      <c r="M2126" s="302"/>
      <c r="N2126" s="447">
        <v>0</v>
      </c>
      <c r="O2126" s="302"/>
      <c r="P2126" s="241"/>
      <c r="Q2126" s="33">
        <f>[2]Metryka!$C$25</f>
        <v>0</v>
      </c>
      <c r="R2126" s="85">
        <f>[2]Metryka!$D$25</f>
        <v>0</v>
      </c>
      <c r="S2126" s="90">
        <f>[2]Metryka!$E$25</f>
        <v>0</v>
      </c>
      <c r="T2126" s="33" t="s">
        <v>4777</v>
      </c>
      <c r="U2126" s="33" t="s">
        <v>5697</v>
      </c>
      <c r="V2126" s="33" t="s">
        <v>5698</v>
      </c>
      <c r="W2126" s="33" t="s">
        <v>5699</v>
      </c>
      <c r="X2126" s="33" t="s">
        <v>4645</v>
      </c>
      <c r="Y2126" s="33" t="s">
        <v>5698</v>
      </c>
    </row>
    <row r="2127" spans="1:25" ht="15" customHeight="1">
      <c r="A2127" s="453">
        <f>[2]Metryka!$C$3</f>
        <v>0</v>
      </c>
      <c r="B2127" s="264" t="s">
        <v>5074</v>
      </c>
      <c r="C2127" s="264">
        <v>5444</v>
      </c>
      <c r="D2127" s="264">
        <v>220</v>
      </c>
      <c r="E2127" s="273">
        <v>20.435268000000001</v>
      </c>
      <c r="F2127" s="273">
        <v>53.796511000000002</v>
      </c>
      <c r="G2127" s="458" t="s">
        <v>3180</v>
      </c>
      <c r="H2127" s="496"/>
      <c r="I2127" s="249"/>
      <c r="J2127" s="302"/>
      <c r="K2127" s="302"/>
      <c r="L2127" s="302"/>
      <c r="M2127" s="302"/>
      <c r="N2127" s="447">
        <v>0</v>
      </c>
      <c r="O2127" s="302"/>
      <c r="P2127" s="241"/>
      <c r="Q2127" s="33">
        <f>[2]Metryka!$C$25</f>
        <v>0</v>
      </c>
      <c r="R2127" s="85">
        <f>[2]Metryka!$D$25</f>
        <v>0</v>
      </c>
      <c r="S2127" s="90">
        <f>[2]Metryka!$E$25</f>
        <v>0</v>
      </c>
      <c r="T2127" s="33" t="s">
        <v>4777</v>
      </c>
      <c r="U2127" s="33" t="s">
        <v>5697</v>
      </c>
      <c r="V2127" s="33" t="s">
        <v>5698</v>
      </c>
      <c r="W2127" s="33" t="s">
        <v>5699</v>
      </c>
      <c r="X2127" s="33" t="s">
        <v>4645</v>
      </c>
      <c r="Y2127" s="33" t="s">
        <v>5698</v>
      </c>
    </row>
    <row r="2128" spans="1:25" ht="15" customHeight="1">
      <c r="A2128" s="453">
        <f>[2]Metryka!$C$3</f>
        <v>0</v>
      </c>
      <c r="B2128" s="264" t="s">
        <v>4751</v>
      </c>
      <c r="C2128" s="264">
        <v>203</v>
      </c>
      <c r="D2128" s="264">
        <v>216</v>
      </c>
      <c r="E2128" s="273">
        <v>20.481667000000002</v>
      </c>
      <c r="F2128" s="273">
        <v>53.782556</v>
      </c>
      <c r="G2128" s="458" t="s">
        <v>3180</v>
      </c>
      <c r="H2128" s="496"/>
      <c r="I2128" s="249"/>
      <c r="J2128" s="302"/>
      <c r="K2128" s="302"/>
      <c r="L2128" s="302"/>
      <c r="M2128" s="302"/>
      <c r="N2128" s="447">
        <v>0</v>
      </c>
      <c r="O2128" s="302"/>
      <c r="P2128" s="241"/>
      <c r="Q2128" s="33">
        <f>[2]Metryka!$C$25</f>
        <v>0</v>
      </c>
      <c r="R2128" s="85">
        <f>[2]Metryka!$D$25</f>
        <v>0</v>
      </c>
      <c r="S2128" s="90">
        <f>[2]Metryka!$E$25</f>
        <v>0</v>
      </c>
      <c r="T2128" s="33" t="s">
        <v>4777</v>
      </c>
      <c r="U2128" s="33" t="s">
        <v>5697</v>
      </c>
      <c r="V2128" s="33" t="s">
        <v>5698</v>
      </c>
      <c r="W2128" s="33" t="s">
        <v>5699</v>
      </c>
      <c r="X2128" s="33" t="s">
        <v>4645</v>
      </c>
      <c r="Y2128" s="33" t="s">
        <v>5698</v>
      </c>
    </row>
    <row r="2129" spans="1:25" ht="15" customHeight="1">
      <c r="A2129" s="453">
        <f>[2]Metryka!$C$3</f>
        <v>0</v>
      </c>
      <c r="B2129" s="264" t="s">
        <v>1657</v>
      </c>
      <c r="C2129" s="264">
        <v>5442</v>
      </c>
      <c r="D2129" s="264" t="s">
        <v>4400</v>
      </c>
      <c r="E2129" s="273">
        <v>20.466999999999999</v>
      </c>
      <c r="F2129" s="273">
        <v>53.777999999999999</v>
      </c>
      <c r="G2129" s="458" t="s">
        <v>3180</v>
      </c>
      <c r="H2129" s="496"/>
      <c r="I2129" s="249"/>
      <c r="J2129" s="302"/>
      <c r="K2129" s="302"/>
      <c r="L2129" s="302"/>
      <c r="M2129" s="302"/>
      <c r="N2129" s="447">
        <v>0</v>
      </c>
      <c r="O2129" s="302"/>
      <c r="P2129" s="241"/>
      <c r="Q2129" s="33">
        <f>[2]Metryka!$C$25</f>
        <v>0</v>
      </c>
      <c r="R2129" s="85">
        <f>[2]Metryka!$D$25</f>
        <v>0</v>
      </c>
      <c r="S2129" s="90">
        <f>[2]Metryka!$E$25</f>
        <v>0</v>
      </c>
      <c r="T2129" s="33" t="s">
        <v>4777</v>
      </c>
      <c r="U2129" s="33" t="s">
        <v>5697</v>
      </c>
      <c r="V2129" s="33" t="s">
        <v>5698</v>
      </c>
      <c r="W2129" s="33" t="s">
        <v>5699</v>
      </c>
      <c r="X2129" s="33" t="s">
        <v>4645</v>
      </c>
      <c r="Y2129" s="33" t="s">
        <v>5698</v>
      </c>
    </row>
    <row r="2130" spans="1:25" ht="15" customHeight="1">
      <c r="A2130" s="453">
        <f>[2]Metryka!$C$3</f>
        <v>0</v>
      </c>
      <c r="B2130" s="264" t="s">
        <v>1658</v>
      </c>
      <c r="C2130" s="264">
        <v>5440</v>
      </c>
      <c r="D2130" s="264" t="s">
        <v>4011</v>
      </c>
      <c r="E2130" s="273">
        <v>20.295300000000001</v>
      </c>
      <c r="F2130" s="273">
        <v>53.585099999999997</v>
      </c>
      <c r="G2130" s="458" t="s">
        <v>3180</v>
      </c>
      <c r="H2130" s="496"/>
      <c r="I2130" s="249"/>
      <c r="J2130" s="302"/>
      <c r="K2130" s="302"/>
      <c r="L2130" s="302"/>
      <c r="M2130" s="302"/>
      <c r="N2130" s="447">
        <v>0</v>
      </c>
      <c r="O2130" s="302"/>
      <c r="P2130" s="241"/>
      <c r="Q2130" s="33">
        <f>[2]Metryka!$C$25</f>
        <v>0</v>
      </c>
      <c r="R2130" s="85">
        <f>[2]Metryka!$D$25</f>
        <v>0</v>
      </c>
      <c r="S2130" s="90">
        <f>[2]Metryka!$E$25</f>
        <v>0</v>
      </c>
      <c r="T2130" s="33" t="s">
        <v>1658</v>
      </c>
      <c r="U2130" s="33" t="s">
        <v>8004</v>
      </c>
      <c r="V2130" s="33" t="s">
        <v>8005</v>
      </c>
      <c r="W2130" s="33" t="s">
        <v>5376</v>
      </c>
      <c r="X2130" s="33" t="s">
        <v>4645</v>
      </c>
      <c r="Y2130" s="33" t="s">
        <v>8006</v>
      </c>
    </row>
    <row r="2131" spans="1:25" ht="15" customHeight="1">
      <c r="A2131" s="453">
        <f>[2]Metryka!$C$3</f>
        <v>0</v>
      </c>
      <c r="B2131" s="264" t="s">
        <v>1659</v>
      </c>
      <c r="C2131" s="264">
        <v>6313</v>
      </c>
      <c r="D2131" s="264" t="s">
        <v>4016</v>
      </c>
      <c r="E2131" s="273">
        <v>15.380100000000001</v>
      </c>
      <c r="F2131" s="273">
        <v>51.069699999999997</v>
      </c>
      <c r="G2131" s="458" t="s">
        <v>3184</v>
      </c>
      <c r="H2131" s="496"/>
      <c r="I2131" s="249"/>
      <c r="J2131" s="302"/>
      <c r="K2131" s="302"/>
      <c r="L2131" s="302"/>
      <c r="M2131" s="302"/>
      <c r="N2131" s="447">
        <v>0</v>
      </c>
      <c r="O2131" s="302"/>
      <c r="P2131" s="241"/>
      <c r="Q2131" s="33">
        <f>[2]Metryka!$C$25</f>
        <v>0</v>
      </c>
      <c r="R2131" s="85">
        <f>[2]Metryka!$D$25</f>
        <v>0</v>
      </c>
      <c r="S2131" s="90">
        <f>[2]Metryka!$E$25</f>
        <v>0</v>
      </c>
      <c r="T2131" s="33" t="s">
        <v>8007</v>
      </c>
      <c r="U2131" s="33" t="s">
        <v>8008</v>
      </c>
      <c r="V2131" s="33" t="s">
        <v>8009</v>
      </c>
      <c r="W2131" s="33" t="s">
        <v>5151</v>
      </c>
      <c r="X2131" s="33" t="s">
        <v>4632</v>
      </c>
      <c r="Y2131" s="33" t="s">
        <v>8010</v>
      </c>
    </row>
    <row r="2132" spans="1:25" ht="15" customHeight="1">
      <c r="A2132" s="453">
        <f>[2]Metryka!$C$3</f>
        <v>0</v>
      </c>
      <c r="B2132" s="264" t="s">
        <v>1660</v>
      </c>
      <c r="C2132" s="264">
        <v>5443</v>
      </c>
      <c r="D2132" s="264" t="s">
        <v>4000</v>
      </c>
      <c r="E2132" s="273">
        <v>21.110800000000001</v>
      </c>
      <c r="F2132" s="273">
        <v>53.553699999999999</v>
      </c>
      <c r="G2132" s="458" t="s">
        <v>3180</v>
      </c>
      <c r="H2132" s="496"/>
      <c r="I2132" s="249"/>
      <c r="J2132" s="302"/>
      <c r="K2132" s="302"/>
      <c r="L2132" s="302"/>
      <c r="M2132" s="302"/>
      <c r="N2132" s="447">
        <v>0</v>
      </c>
      <c r="O2132" s="302"/>
      <c r="P2132" s="241"/>
      <c r="Q2132" s="33">
        <f>[2]Metryka!$C$25</f>
        <v>0</v>
      </c>
      <c r="R2132" s="85">
        <f>[2]Metryka!$D$25</f>
        <v>0</v>
      </c>
      <c r="S2132" s="90">
        <f>[2]Metryka!$E$25</f>
        <v>0</v>
      </c>
      <c r="T2132" s="33" t="s">
        <v>2420</v>
      </c>
      <c r="U2132" s="33" t="s">
        <v>7188</v>
      </c>
      <c r="V2132" s="33" t="s">
        <v>7189</v>
      </c>
      <c r="W2132" s="33" t="s">
        <v>5142</v>
      </c>
      <c r="X2132" s="33" t="s">
        <v>4645</v>
      </c>
      <c r="Y2132" s="33" t="s">
        <v>7189</v>
      </c>
    </row>
    <row r="2133" spans="1:25" ht="15" customHeight="1">
      <c r="A2133" s="453">
        <f>[2]Metryka!$C$3</f>
        <v>0</v>
      </c>
      <c r="B2133" s="264" t="s">
        <v>1661</v>
      </c>
      <c r="C2133" s="264">
        <v>4237</v>
      </c>
      <c r="D2133" s="264" t="s">
        <v>4026</v>
      </c>
      <c r="E2133" s="273">
        <v>18.338000000000001</v>
      </c>
      <c r="F2133" s="273">
        <v>49.96</v>
      </c>
      <c r="G2133" s="458" t="s">
        <v>3167</v>
      </c>
      <c r="H2133" s="496"/>
      <c r="I2133" s="249"/>
      <c r="J2133" s="302"/>
      <c r="K2133" s="302"/>
      <c r="L2133" s="302"/>
      <c r="M2133" s="302"/>
      <c r="N2133" s="447">
        <v>0</v>
      </c>
      <c r="O2133" s="302"/>
      <c r="P2133" s="241"/>
      <c r="Q2133" s="33">
        <f>[2]Metryka!$C$25</f>
        <v>0</v>
      </c>
      <c r="R2133" s="85">
        <f>[2]Metryka!$D$25</f>
        <v>0</v>
      </c>
      <c r="S2133" s="90">
        <f>[2]Metryka!$E$25</f>
        <v>0</v>
      </c>
      <c r="T2133" s="33" t="s">
        <v>6060</v>
      </c>
      <c r="U2133" s="33" t="s">
        <v>6061</v>
      </c>
      <c r="V2133" s="33" t="s">
        <v>6062</v>
      </c>
      <c r="W2133" s="33" t="s">
        <v>6063</v>
      </c>
      <c r="X2133" s="33" t="s">
        <v>4643</v>
      </c>
      <c r="Y2133" s="33" t="s">
        <v>6062</v>
      </c>
    </row>
    <row r="2134" spans="1:25" ht="15" customHeight="1">
      <c r="A2134" s="453">
        <f>[2]Metryka!$C$3</f>
        <v>0</v>
      </c>
      <c r="B2134" s="264" t="s">
        <v>1662</v>
      </c>
      <c r="C2134" s="264">
        <v>6314</v>
      </c>
      <c r="D2134" s="264" t="s">
        <v>4064</v>
      </c>
      <c r="E2134" s="273">
        <v>17.297000000000001</v>
      </c>
      <c r="F2134" s="273">
        <v>50.930999999999997</v>
      </c>
      <c r="G2134" s="458" t="s">
        <v>3184</v>
      </c>
      <c r="H2134" s="496"/>
      <c r="I2134" s="249"/>
      <c r="J2134" s="302"/>
      <c r="K2134" s="302"/>
      <c r="L2134" s="302"/>
      <c r="M2134" s="302"/>
      <c r="N2134" s="447">
        <v>0</v>
      </c>
      <c r="O2134" s="302"/>
      <c r="P2134" s="241"/>
      <c r="Q2134" s="33">
        <f>[2]Metryka!$C$25</f>
        <v>0</v>
      </c>
      <c r="R2134" s="85">
        <f>[2]Metryka!$D$25</f>
        <v>0</v>
      </c>
      <c r="S2134" s="90">
        <f>[2]Metryka!$E$25</f>
        <v>0</v>
      </c>
      <c r="T2134" s="33" t="s">
        <v>1662</v>
      </c>
      <c r="U2134" s="33" t="s">
        <v>7613</v>
      </c>
      <c r="V2134" s="33" t="s">
        <v>8011</v>
      </c>
      <c r="W2134" s="33" t="s">
        <v>6163</v>
      </c>
      <c r="X2134" s="33" t="s">
        <v>4632</v>
      </c>
      <c r="Y2134" s="33" t="s">
        <v>7614</v>
      </c>
    </row>
    <row r="2135" spans="1:25" ht="15" customHeight="1">
      <c r="A2135" s="453">
        <f>[2]Metryka!$C$3</f>
        <v>0</v>
      </c>
      <c r="B2135" s="264" t="s">
        <v>1663</v>
      </c>
      <c r="C2135" s="264">
        <v>6315</v>
      </c>
      <c r="D2135" s="264" t="s">
        <v>4321</v>
      </c>
      <c r="E2135" s="273">
        <v>16.709399999999999</v>
      </c>
      <c r="F2135" s="273">
        <v>50.358899999999998</v>
      </c>
      <c r="G2135" s="458" t="s">
        <v>3184</v>
      </c>
      <c r="H2135" s="496"/>
      <c r="I2135" s="249"/>
      <c r="J2135" s="302"/>
      <c r="K2135" s="302"/>
      <c r="L2135" s="302"/>
      <c r="M2135" s="302"/>
      <c r="N2135" s="447">
        <v>0</v>
      </c>
      <c r="O2135" s="302"/>
      <c r="P2135" s="241"/>
      <c r="Q2135" s="33">
        <f>[2]Metryka!$C$25</f>
        <v>0</v>
      </c>
      <c r="R2135" s="85">
        <f>[2]Metryka!$D$25</f>
        <v>0</v>
      </c>
      <c r="S2135" s="90">
        <f>[2]Metryka!$E$25</f>
        <v>0</v>
      </c>
      <c r="T2135" s="33" t="s">
        <v>5136</v>
      </c>
      <c r="U2135" s="33" t="s">
        <v>5136</v>
      </c>
      <c r="V2135" s="33" t="s">
        <v>5176</v>
      </c>
      <c r="W2135" s="33" t="s">
        <v>5131</v>
      </c>
      <c r="X2135" s="33" t="s">
        <v>3184</v>
      </c>
      <c r="Y2135" s="33">
        <v>0</v>
      </c>
    </row>
    <row r="2136" spans="1:25" ht="15" customHeight="1">
      <c r="A2136" s="453">
        <f>[2]Metryka!$C$3</f>
        <v>0</v>
      </c>
      <c r="B2136" s="264" t="s">
        <v>3605</v>
      </c>
      <c r="C2136" s="264">
        <v>9608</v>
      </c>
      <c r="D2136" s="264"/>
      <c r="E2136" s="273"/>
      <c r="F2136" s="273"/>
      <c r="G2136" s="458" t="s">
        <v>3170</v>
      </c>
      <c r="H2136" s="496"/>
      <c r="I2136" s="249"/>
      <c r="J2136" s="302"/>
      <c r="K2136" s="302"/>
      <c r="L2136" s="302"/>
      <c r="M2136" s="302"/>
      <c r="N2136" s="447">
        <v>0</v>
      </c>
      <c r="O2136" s="302"/>
      <c r="P2136" s="241"/>
      <c r="Q2136" s="33">
        <f>[2]Metryka!$C$25</f>
        <v>0</v>
      </c>
      <c r="R2136" s="85">
        <f>[2]Metryka!$D$25</f>
        <v>0</v>
      </c>
      <c r="S2136" s="90">
        <f>[2]Metryka!$E$25</f>
        <v>0</v>
      </c>
      <c r="T2136" s="33" t="s">
        <v>5137</v>
      </c>
      <c r="U2136" s="33" t="s">
        <v>5137</v>
      </c>
      <c r="V2136" s="33">
        <v>1418023</v>
      </c>
      <c r="W2136" s="33" t="s">
        <v>5138</v>
      </c>
      <c r="X2136" s="33" t="s">
        <v>3170</v>
      </c>
      <c r="Y2136" s="33">
        <v>1418023</v>
      </c>
    </row>
    <row r="2137" spans="1:25" ht="15" customHeight="1">
      <c r="A2137" s="453">
        <f>[2]Metryka!$C$3</f>
        <v>0</v>
      </c>
      <c r="B2137" s="264" t="s">
        <v>1664</v>
      </c>
      <c r="C2137" s="264">
        <v>7330</v>
      </c>
      <c r="D2137" s="264" t="s">
        <v>4063</v>
      </c>
      <c r="E2137" s="273">
        <v>16.402799999999999</v>
      </c>
      <c r="F2137" s="273">
        <v>52.310099999999998</v>
      </c>
      <c r="G2137" s="458" t="s">
        <v>3168</v>
      </c>
      <c r="H2137" s="496"/>
      <c r="I2137" s="249"/>
      <c r="J2137" s="302"/>
      <c r="K2137" s="302"/>
      <c r="L2137" s="302"/>
      <c r="M2137" s="302"/>
      <c r="N2137" s="447">
        <v>0</v>
      </c>
      <c r="O2137" s="302"/>
      <c r="P2137" s="241"/>
      <c r="Q2137" s="33">
        <f>[2]Metryka!$C$25</f>
        <v>0</v>
      </c>
      <c r="R2137" s="85">
        <f>[2]Metryka!$D$25</f>
        <v>0</v>
      </c>
      <c r="S2137" s="90">
        <f>[2]Metryka!$E$25</f>
        <v>0</v>
      </c>
      <c r="T2137" s="33" t="s">
        <v>1664</v>
      </c>
      <c r="U2137" s="33" t="s">
        <v>8012</v>
      </c>
      <c r="V2137" s="33" t="s">
        <v>8013</v>
      </c>
      <c r="W2137" s="33" t="s">
        <v>6477</v>
      </c>
      <c r="X2137" s="33" t="s">
        <v>4646</v>
      </c>
      <c r="Y2137" s="33" t="s">
        <v>8014</v>
      </c>
    </row>
    <row r="2138" spans="1:25" ht="15" customHeight="1">
      <c r="A2138" s="453">
        <f>[2]Metryka!$C$3</f>
        <v>0</v>
      </c>
      <c r="B2138" s="264" t="s">
        <v>1665</v>
      </c>
      <c r="C2138" s="264">
        <v>7331</v>
      </c>
      <c r="D2138" s="264" t="s">
        <v>4034</v>
      </c>
      <c r="E2138" s="273">
        <v>18.2272</v>
      </c>
      <c r="F2138" s="273">
        <v>51.743400000000001</v>
      </c>
      <c r="G2138" s="458" t="s">
        <v>3168</v>
      </c>
      <c r="H2138" s="496"/>
      <c r="I2138" s="249"/>
      <c r="J2138" s="302"/>
      <c r="K2138" s="302"/>
      <c r="L2138" s="302"/>
      <c r="M2138" s="302"/>
      <c r="N2138" s="447">
        <v>0</v>
      </c>
      <c r="O2138" s="302"/>
      <c r="P2138" s="241"/>
      <c r="Q2138" s="33">
        <f>[2]Metryka!$C$25</f>
        <v>0</v>
      </c>
      <c r="R2138" s="85">
        <f>[2]Metryka!$D$25</f>
        <v>0</v>
      </c>
      <c r="S2138" s="90">
        <f>[2]Metryka!$E$25</f>
        <v>0</v>
      </c>
      <c r="T2138" s="33" t="s">
        <v>1665</v>
      </c>
      <c r="U2138" s="33" t="s">
        <v>8015</v>
      </c>
      <c r="V2138" s="33" t="s">
        <v>8016</v>
      </c>
      <c r="W2138" s="33" t="s">
        <v>8017</v>
      </c>
      <c r="X2138" s="33" t="s">
        <v>4646</v>
      </c>
      <c r="Y2138" s="33" t="s">
        <v>8018</v>
      </c>
    </row>
    <row r="2139" spans="1:25" ht="15" customHeight="1">
      <c r="A2139" s="453">
        <f>[2]Metryka!$C$3</f>
        <v>0</v>
      </c>
      <c r="B2139" s="264" t="s">
        <v>1666</v>
      </c>
      <c r="C2139" s="264">
        <v>2171</v>
      </c>
      <c r="D2139" s="264" t="s">
        <v>4002</v>
      </c>
      <c r="E2139" s="273">
        <v>20.2715</v>
      </c>
      <c r="F2139" s="273">
        <v>51.372799999999998</v>
      </c>
      <c r="G2139" s="458" t="s">
        <v>3169</v>
      </c>
      <c r="H2139" s="496"/>
      <c r="I2139" s="249"/>
      <c r="J2139" s="302"/>
      <c r="K2139" s="302"/>
      <c r="L2139" s="302"/>
      <c r="M2139" s="302"/>
      <c r="N2139" s="447">
        <v>0</v>
      </c>
      <c r="O2139" s="302"/>
      <c r="P2139" s="241"/>
      <c r="Q2139" s="33">
        <f>[2]Metryka!$C$25</f>
        <v>0</v>
      </c>
      <c r="R2139" s="85">
        <f>[2]Metryka!$D$25</f>
        <v>0</v>
      </c>
      <c r="S2139" s="90">
        <f>[2]Metryka!$E$25</f>
        <v>0</v>
      </c>
      <c r="T2139" s="33" t="s">
        <v>1666</v>
      </c>
      <c r="U2139" s="33" t="s">
        <v>8019</v>
      </c>
      <c r="V2139" s="33" t="s">
        <v>5961</v>
      </c>
      <c r="W2139" s="33" t="s">
        <v>5733</v>
      </c>
      <c r="X2139" s="33" t="s">
        <v>4636</v>
      </c>
      <c r="Y2139" s="33" t="s">
        <v>8020</v>
      </c>
    </row>
    <row r="2140" spans="1:25" ht="15" customHeight="1">
      <c r="A2140" s="453">
        <f>[2]Metryka!$C$3</f>
        <v>0</v>
      </c>
      <c r="B2140" s="264" t="s">
        <v>1667</v>
      </c>
      <c r="C2140" s="264">
        <v>2172</v>
      </c>
      <c r="D2140" s="264" t="s">
        <v>4401</v>
      </c>
      <c r="E2140" s="273">
        <v>20.235399999999998</v>
      </c>
      <c r="F2140" s="273">
        <v>51.361699999999999</v>
      </c>
      <c r="G2140" s="458" t="s">
        <v>3169</v>
      </c>
      <c r="H2140" s="496"/>
      <c r="I2140" s="249"/>
      <c r="J2140" s="302"/>
      <c r="K2140" s="302"/>
      <c r="L2140" s="302"/>
      <c r="M2140" s="302"/>
      <c r="N2140" s="447">
        <v>0</v>
      </c>
      <c r="O2140" s="302"/>
      <c r="P2140" s="241"/>
      <c r="Q2140" s="33">
        <f>[2]Metryka!$C$25</f>
        <v>0</v>
      </c>
      <c r="R2140" s="85">
        <f>[2]Metryka!$D$25</f>
        <v>0</v>
      </c>
      <c r="S2140" s="90">
        <f>[2]Metryka!$E$25</f>
        <v>0</v>
      </c>
      <c r="T2140" s="33" t="s">
        <v>1666</v>
      </c>
      <c r="U2140" s="33" t="s">
        <v>5960</v>
      </c>
      <c r="V2140" s="33" t="s">
        <v>5961</v>
      </c>
      <c r="W2140" s="33" t="s">
        <v>5733</v>
      </c>
      <c r="X2140" s="33" t="s">
        <v>4636</v>
      </c>
      <c r="Y2140" s="33" t="s">
        <v>5962</v>
      </c>
    </row>
    <row r="2141" spans="1:25" ht="15" customHeight="1">
      <c r="A2141" s="453">
        <f>[2]Metryka!$C$3</f>
        <v>0</v>
      </c>
      <c r="B2141" s="264" t="s">
        <v>3606</v>
      </c>
      <c r="C2141" s="264">
        <v>6050</v>
      </c>
      <c r="D2141" s="264" t="s">
        <v>4060</v>
      </c>
      <c r="E2141" s="273">
        <v>17.881799999999998</v>
      </c>
      <c r="F2141" s="273">
        <v>50.742899999999999</v>
      </c>
      <c r="G2141" s="458" t="s">
        <v>3176</v>
      </c>
      <c r="H2141" s="496"/>
      <c r="I2141" s="249"/>
      <c r="J2141" s="302"/>
      <c r="K2141" s="302"/>
      <c r="L2141" s="302"/>
      <c r="M2141" s="302"/>
      <c r="N2141" s="447">
        <v>0</v>
      </c>
      <c r="O2141" s="302"/>
      <c r="P2141" s="241"/>
      <c r="Q2141" s="33">
        <f>[2]Metryka!$C$25</f>
        <v>0</v>
      </c>
      <c r="R2141" s="85">
        <f>[2]Metryka!$D$25</f>
        <v>0</v>
      </c>
      <c r="S2141" s="90">
        <f>[2]Metryka!$E$25</f>
        <v>0</v>
      </c>
      <c r="T2141" s="33" t="s">
        <v>4778</v>
      </c>
      <c r="U2141" s="33" t="s">
        <v>8021</v>
      </c>
      <c r="V2141" s="33" t="s">
        <v>8022</v>
      </c>
      <c r="W2141" s="33" t="s">
        <v>8023</v>
      </c>
      <c r="X2141" s="33" t="s">
        <v>4639</v>
      </c>
      <c r="Y2141" s="33" t="s">
        <v>8022</v>
      </c>
    </row>
    <row r="2142" spans="1:25" ht="15" customHeight="1">
      <c r="A2142" s="453">
        <f>[2]Metryka!$C$3</f>
        <v>0</v>
      </c>
      <c r="B2142" s="264" t="s">
        <v>3607</v>
      </c>
      <c r="C2142" s="264">
        <v>6073</v>
      </c>
      <c r="D2142" s="264" t="s">
        <v>4095</v>
      </c>
      <c r="E2142" s="273">
        <v>17.867100000000001</v>
      </c>
      <c r="F2142" s="273">
        <v>50.6449</v>
      </c>
      <c r="G2142" s="458" t="s">
        <v>3176</v>
      </c>
      <c r="H2142" s="496"/>
      <c r="I2142" s="249"/>
      <c r="J2142" s="302"/>
      <c r="K2142" s="302"/>
      <c r="L2142" s="302"/>
      <c r="M2142" s="302"/>
      <c r="N2142" s="447">
        <v>0</v>
      </c>
      <c r="O2142" s="302"/>
      <c r="P2142" s="241"/>
      <c r="Q2142" s="33">
        <f>[2]Metryka!$C$25</f>
        <v>0</v>
      </c>
      <c r="R2142" s="85">
        <f>[2]Metryka!$D$25</f>
        <v>0</v>
      </c>
      <c r="S2142" s="90">
        <f>[2]Metryka!$E$25</f>
        <v>0</v>
      </c>
      <c r="T2142" s="33" t="s">
        <v>4778</v>
      </c>
      <c r="U2142" s="33" t="s">
        <v>8021</v>
      </c>
      <c r="V2142" s="33" t="s">
        <v>8022</v>
      </c>
      <c r="W2142" s="33" t="s">
        <v>8023</v>
      </c>
      <c r="X2142" s="33" t="s">
        <v>4639</v>
      </c>
      <c r="Y2142" s="33" t="s">
        <v>8022</v>
      </c>
    </row>
    <row r="2143" spans="1:25" ht="15" customHeight="1">
      <c r="A2143" s="453">
        <f>[2]Metryka!$C$3</f>
        <v>0</v>
      </c>
      <c r="B2143" s="264" t="s">
        <v>3608</v>
      </c>
      <c r="C2143" s="264">
        <v>6085</v>
      </c>
      <c r="D2143" s="264" t="s">
        <v>4060</v>
      </c>
      <c r="E2143" s="273">
        <v>17.9041</v>
      </c>
      <c r="F2143" s="273">
        <v>50.716099999999997</v>
      </c>
      <c r="G2143" s="458" t="s">
        <v>3176</v>
      </c>
      <c r="H2143" s="496"/>
      <c r="I2143" s="249"/>
      <c r="J2143" s="302"/>
      <c r="K2143" s="302"/>
      <c r="L2143" s="302"/>
      <c r="M2143" s="302"/>
      <c r="N2143" s="447">
        <v>0</v>
      </c>
      <c r="O2143" s="302"/>
      <c r="P2143" s="241"/>
      <c r="Q2143" s="33">
        <f>[2]Metryka!$C$25</f>
        <v>0</v>
      </c>
      <c r="R2143" s="85">
        <f>[2]Metryka!$D$25</f>
        <v>0</v>
      </c>
      <c r="S2143" s="90">
        <f>[2]Metryka!$E$25</f>
        <v>0</v>
      </c>
      <c r="T2143" s="33" t="s">
        <v>4778</v>
      </c>
      <c r="U2143" s="33" t="s">
        <v>8021</v>
      </c>
      <c r="V2143" s="33" t="s">
        <v>8022</v>
      </c>
      <c r="W2143" s="33" t="s">
        <v>8023</v>
      </c>
      <c r="X2143" s="33" t="s">
        <v>4639</v>
      </c>
      <c r="Y2143" s="33" t="s">
        <v>8022</v>
      </c>
    </row>
    <row r="2144" spans="1:25" ht="15" customHeight="1">
      <c r="A2144" s="453">
        <f>[2]Metryka!$C$3</f>
        <v>0</v>
      </c>
      <c r="B2144" s="264" t="s">
        <v>1668</v>
      </c>
      <c r="C2144" s="264">
        <v>141</v>
      </c>
      <c r="D2144" s="264" t="s">
        <v>4402</v>
      </c>
      <c r="E2144" s="273">
        <v>17.927</v>
      </c>
      <c r="F2144" s="273">
        <v>50.661799999999999</v>
      </c>
      <c r="G2144" s="458" t="s">
        <v>3176</v>
      </c>
      <c r="H2144" s="496"/>
      <c r="I2144" s="249"/>
      <c r="J2144" s="302"/>
      <c r="K2144" s="302"/>
      <c r="L2144" s="302"/>
      <c r="M2144" s="302"/>
      <c r="N2144" s="447">
        <v>0</v>
      </c>
      <c r="O2144" s="302"/>
      <c r="P2144" s="241"/>
      <c r="Q2144" s="33">
        <f>[2]Metryka!$C$25</f>
        <v>0</v>
      </c>
      <c r="R2144" s="85">
        <f>[2]Metryka!$D$25</f>
        <v>0</v>
      </c>
      <c r="S2144" s="90">
        <f>[2]Metryka!$E$25</f>
        <v>0</v>
      </c>
      <c r="T2144" s="33" t="s">
        <v>4778</v>
      </c>
      <c r="U2144" s="33" t="s">
        <v>8021</v>
      </c>
      <c r="V2144" s="33" t="s">
        <v>8022</v>
      </c>
      <c r="W2144" s="33" t="s">
        <v>8023</v>
      </c>
      <c r="X2144" s="33" t="s">
        <v>4639</v>
      </c>
      <c r="Y2144" s="33" t="s">
        <v>8022</v>
      </c>
    </row>
    <row r="2145" spans="1:25" ht="15" customHeight="1">
      <c r="A2145" s="453">
        <f>[2]Metryka!$C$3</f>
        <v>0</v>
      </c>
      <c r="B2145" s="264" t="s">
        <v>1669</v>
      </c>
      <c r="C2145" s="264">
        <v>6316</v>
      </c>
      <c r="D2145" s="264" t="s">
        <v>4245</v>
      </c>
      <c r="E2145" s="273">
        <v>17.988800000000001</v>
      </c>
      <c r="F2145" s="273">
        <v>50.674900000000001</v>
      </c>
      <c r="G2145" s="458" t="s">
        <v>3176</v>
      </c>
      <c r="H2145" s="496"/>
      <c r="I2145" s="249"/>
      <c r="J2145" s="302"/>
      <c r="K2145" s="302"/>
      <c r="L2145" s="302"/>
      <c r="M2145" s="302"/>
      <c r="N2145" s="447">
        <v>0</v>
      </c>
      <c r="O2145" s="302"/>
      <c r="P2145" s="241"/>
      <c r="Q2145" s="33">
        <f>[2]Metryka!$C$25</f>
        <v>0</v>
      </c>
      <c r="R2145" s="85">
        <f>[2]Metryka!$D$25</f>
        <v>0</v>
      </c>
      <c r="S2145" s="90">
        <f>[2]Metryka!$E$25</f>
        <v>0</v>
      </c>
      <c r="T2145" s="33" t="s">
        <v>4778</v>
      </c>
      <c r="U2145" s="33" t="s">
        <v>8021</v>
      </c>
      <c r="V2145" s="33" t="s">
        <v>8022</v>
      </c>
      <c r="W2145" s="33" t="s">
        <v>8023</v>
      </c>
      <c r="X2145" s="33" t="s">
        <v>4639</v>
      </c>
      <c r="Y2145" s="33" t="s">
        <v>8022</v>
      </c>
    </row>
    <row r="2146" spans="1:25" ht="15" customHeight="1">
      <c r="A2146" s="453">
        <f>[2]Metryka!$C$3</f>
        <v>0</v>
      </c>
      <c r="B2146" s="264" t="s">
        <v>1670</v>
      </c>
      <c r="C2146" s="264">
        <v>6317</v>
      </c>
      <c r="D2146" s="264" t="s">
        <v>4403</v>
      </c>
      <c r="E2146" s="273">
        <v>17.9557</v>
      </c>
      <c r="F2146" s="273">
        <v>50.636000000000003</v>
      </c>
      <c r="G2146" s="458" t="s">
        <v>3176</v>
      </c>
      <c r="H2146" s="496"/>
      <c r="I2146" s="249"/>
      <c r="J2146" s="302"/>
      <c r="K2146" s="302"/>
      <c r="L2146" s="302"/>
      <c r="M2146" s="302"/>
      <c r="N2146" s="447">
        <v>0</v>
      </c>
      <c r="O2146" s="302"/>
      <c r="P2146" s="241"/>
      <c r="Q2146" s="33">
        <f>[2]Metryka!$C$25</f>
        <v>0</v>
      </c>
      <c r="R2146" s="85">
        <f>[2]Metryka!$D$25</f>
        <v>0</v>
      </c>
      <c r="S2146" s="90">
        <f>[2]Metryka!$E$25</f>
        <v>0</v>
      </c>
      <c r="T2146" s="33" t="s">
        <v>4778</v>
      </c>
      <c r="U2146" s="33" t="s">
        <v>8021</v>
      </c>
      <c r="V2146" s="33" t="s">
        <v>8022</v>
      </c>
      <c r="W2146" s="33" t="s">
        <v>8023</v>
      </c>
      <c r="X2146" s="33" t="s">
        <v>4639</v>
      </c>
      <c r="Y2146" s="33" t="s">
        <v>8022</v>
      </c>
    </row>
    <row r="2147" spans="1:25" ht="15" customHeight="1">
      <c r="A2147" s="453">
        <f>[2]Metryka!$C$3</f>
        <v>0</v>
      </c>
      <c r="B2147" s="264" t="s">
        <v>1671</v>
      </c>
      <c r="C2147" s="264">
        <v>6318</v>
      </c>
      <c r="D2147" s="264" t="s">
        <v>4208</v>
      </c>
      <c r="E2147" s="273">
        <v>17.975999999999999</v>
      </c>
      <c r="F2147" s="273">
        <v>50.609699999999997</v>
      </c>
      <c r="G2147" s="458" t="s">
        <v>3176</v>
      </c>
      <c r="H2147" s="496"/>
      <c r="I2147" s="249"/>
      <c r="J2147" s="302"/>
      <c r="K2147" s="302"/>
      <c r="L2147" s="302"/>
      <c r="M2147" s="302"/>
      <c r="N2147" s="447">
        <v>0</v>
      </c>
      <c r="O2147" s="302"/>
      <c r="P2147" s="241"/>
      <c r="Q2147" s="33">
        <f>[2]Metryka!$C$25</f>
        <v>0</v>
      </c>
      <c r="R2147" s="85">
        <f>[2]Metryka!$D$25</f>
        <v>0</v>
      </c>
      <c r="S2147" s="90">
        <f>[2]Metryka!$E$25</f>
        <v>0</v>
      </c>
      <c r="T2147" s="33" t="s">
        <v>4778</v>
      </c>
      <c r="U2147" s="33" t="s">
        <v>8021</v>
      </c>
      <c r="V2147" s="33" t="s">
        <v>8022</v>
      </c>
      <c r="W2147" s="33" t="s">
        <v>8023</v>
      </c>
      <c r="X2147" s="33" t="s">
        <v>4639</v>
      </c>
      <c r="Y2147" s="33" t="s">
        <v>8022</v>
      </c>
    </row>
    <row r="2148" spans="1:25" ht="15" customHeight="1">
      <c r="A2148" s="453">
        <f>[2]Metryka!$C$3</f>
        <v>0</v>
      </c>
      <c r="B2148" s="264" t="s">
        <v>1672</v>
      </c>
      <c r="C2148" s="264">
        <v>6319</v>
      </c>
      <c r="D2148" s="264" t="s">
        <v>4404</v>
      </c>
      <c r="E2148" s="273">
        <v>17.933700000000002</v>
      </c>
      <c r="F2148" s="273">
        <v>50.674700000000001</v>
      </c>
      <c r="G2148" s="458" t="s">
        <v>3176</v>
      </c>
      <c r="H2148" s="496"/>
      <c r="I2148" s="249"/>
      <c r="J2148" s="302"/>
      <c r="K2148" s="302"/>
      <c r="L2148" s="302"/>
      <c r="M2148" s="302"/>
      <c r="N2148" s="447">
        <v>0</v>
      </c>
      <c r="O2148" s="302"/>
      <c r="P2148" s="241"/>
      <c r="Q2148" s="33">
        <f>[2]Metryka!$C$25</f>
        <v>0</v>
      </c>
      <c r="R2148" s="85">
        <f>[2]Metryka!$D$25</f>
        <v>0</v>
      </c>
      <c r="S2148" s="90">
        <f>[2]Metryka!$E$25</f>
        <v>0</v>
      </c>
      <c r="T2148" s="33" t="s">
        <v>4778</v>
      </c>
      <c r="U2148" s="33" t="s">
        <v>8021</v>
      </c>
      <c r="V2148" s="33" t="s">
        <v>8022</v>
      </c>
      <c r="W2148" s="33" t="s">
        <v>8023</v>
      </c>
      <c r="X2148" s="33" t="s">
        <v>4639</v>
      </c>
      <c r="Y2148" s="33" t="s">
        <v>8022</v>
      </c>
    </row>
    <row r="2149" spans="1:25" ht="15" customHeight="1">
      <c r="A2149" s="453">
        <f>[2]Metryka!$C$3</f>
        <v>0</v>
      </c>
      <c r="B2149" s="264" t="s">
        <v>1673</v>
      </c>
      <c r="C2149" s="264">
        <v>6320</v>
      </c>
      <c r="D2149" s="264" t="s">
        <v>4405</v>
      </c>
      <c r="E2149" s="273">
        <v>17.887499999999999</v>
      </c>
      <c r="F2149" s="273">
        <v>50.660299999999999</v>
      </c>
      <c r="G2149" s="458" t="s">
        <v>3176</v>
      </c>
      <c r="H2149" s="496"/>
      <c r="I2149" s="249"/>
      <c r="J2149" s="302"/>
      <c r="K2149" s="302"/>
      <c r="L2149" s="302"/>
      <c r="M2149" s="302"/>
      <c r="N2149" s="447">
        <v>0</v>
      </c>
      <c r="O2149" s="302"/>
      <c r="P2149" s="241"/>
      <c r="Q2149" s="33">
        <f>[2]Metryka!$C$25</f>
        <v>0</v>
      </c>
      <c r="R2149" s="85">
        <f>[2]Metryka!$D$25</f>
        <v>0</v>
      </c>
      <c r="S2149" s="90">
        <f>[2]Metryka!$E$25</f>
        <v>0</v>
      </c>
      <c r="T2149" s="33" t="s">
        <v>4778</v>
      </c>
      <c r="U2149" s="33" t="s">
        <v>8021</v>
      </c>
      <c r="V2149" s="33" t="s">
        <v>8022</v>
      </c>
      <c r="W2149" s="33" t="s">
        <v>8023</v>
      </c>
      <c r="X2149" s="33" t="s">
        <v>4639</v>
      </c>
      <c r="Y2149" s="33" t="s">
        <v>8022</v>
      </c>
    </row>
    <row r="2150" spans="1:25" ht="15" customHeight="1">
      <c r="A2150" s="453">
        <f>[2]Metryka!$C$3</f>
        <v>0</v>
      </c>
      <c r="B2150" s="264" t="s">
        <v>3609</v>
      </c>
      <c r="C2150" s="264">
        <v>1320</v>
      </c>
      <c r="D2150" s="264" t="s">
        <v>4141</v>
      </c>
      <c r="E2150" s="273">
        <v>23.348099999999999</v>
      </c>
      <c r="F2150" s="273">
        <v>52.726999999999997</v>
      </c>
      <c r="G2150" s="458" t="s">
        <v>3171</v>
      </c>
      <c r="H2150" s="496"/>
      <c r="I2150" s="249"/>
      <c r="J2150" s="302"/>
      <c r="K2150" s="302"/>
      <c r="L2150" s="302"/>
      <c r="M2150" s="302"/>
      <c r="N2150" s="447">
        <v>0</v>
      </c>
      <c r="O2150" s="302"/>
      <c r="P2150" s="241"/>
      <c r="Q2150" s="33">
        <f>[2]Metryka!$C$25</f>
        <v>0</v>
      </c>
      <c r="R2150" s="85">
        <f>[2]Metryka!$D$25</f>
        <v>0</v>
      </c>
      <c r="S2150" s="90">
        <f>[2]Metryka!$E$25</f>
        <v>0</v>
      </c>
      <c r="T2150" s="33" t="s">
        <v>5645</v>
      </c>
      <c r="U2150" s="33" t="s">
        <v>5646</v>
      </c>
      <c r="V2150" s="33" t="s">
        <v>5647</v>
      </c>
      <c r="W2150" s="33" t="s">
        <v>5648</v>
      </c>
      <c r="X2150" s="33" t="s">
        <v>4641</v>
      </c>
      <c r="Y2150" s="33" t="s">
        <v>5647</v>
      </c>
    </row>
    <row r="2151" spans="1:25" ht="15" customHeight="1">
      <c r="A2151" s="453">
        <f>[2]Metryka!$C$3</f>
        <v>0</v>
      </c>
      <c r="B2151" s="264" t="s">
        <v>1674</v>
      </c>
      <c r="C2151" s="264">
        <v>5446</v>
      </c>
      <c r="D2151" s="264" t="s">
        <v>4100</v>
      </c>
      <c r="E2151" s="273">
        <v>20.150300000000001</v>
      </c>
      <c r="F2151" s="273">
        <v>54.115499999999997</v>
      </c>
      <c r="G2151" s="458" t="s">
        <v>3180</v>
      </c>
      <c r="H2151" s="496"/>
      <c r="I2151" s="249"/>
      <c r="J2151" s="302"/>
      <c r="K2151" s="302"/>
      <c r="L2151" s="302"/>
      <c r="M2151" s="302"/>
      <c r="N2151" s="447">
        <v>0</v>
      </c>
      <c r="O2151" s="302"/>
      <c r="P2151" s="241"/>
      <c r="Q2151" s="33">
        <f>[2]Metryka!$C$25</f>
        <v>0</v>
      </c>
      <c r="R2151" s="85">
        <f>[2]Metryka!$D$25</f>
        <v>0</v>
      </c>
      <c r="S2151" s="90">
        <f>[2]Metryka!$E$25</f>
        <v>0</v>
      </c>
      <c r="T2151" s="33" t="s">
        <v>1674</v>
      </c>
      <c r="U2151" s="33" t="s">
        <v>8024</v>
      </c>
      <c r="V2151" s="33" t="s">
        <v>7050</v>
      </c>
      <c r="W2151" s="33" t="s">
        <v>7051</v>
      </c>
      <c r="X2151" s="33" t="s">
        <v>4645</v>
      </c>
      <c r="Y2151" s="33" t="s">
        <v>8025</v>
      </c>
    </row>
    <row r="2152" spans="1:25" ht="15" customHeight="1">
      <c r="A2152" s="453">
        <f>[2]Metryka!$C$3</f>
        <v>0</v>
      </c>
      <c r="B2152" s="264" t="s">
        <v>4752</v>
      </c>
      <c r="C2152" s="264">
        <v>1146</v>
      </c>
      <c r="D2152" s="264">
        <v>32</v>
      </c>
      <c r="E2152" s="273">
        <v>23.1525</v>
      </c>
      <c r="F2152" s="273">
        <v>52.810555999999998</v>
      </c>
      <c r="G2152" s="458" t="s">
        <v>3171</v>
      </c>
      <c r="H2152" s="496"/>
      <c r="I2152" s="249"/>
      <c r="J2152" s="302"/>
      <c r="K2152" s="302"/>
      <c r="L2152" s="302"/>
      <c r="M2152" s="302"/>
      <c r="N2152" s="447">
        <v>0</v>
      </c>
      <c r="O2152" s="302"/>
      <c r="P2152" s="241"/>
      <c r="Q2152" s="33">
        <f>[2]Metryka!$C$25</f>
        <v>0</v>
      </c>
      <c r="R2152" s="85">
        <f>[2]Metryka!$D$25</f>
        <v>0</v>
      </c>
      <c r="S2152" s="90">
        <f>[2]Metryka!$E$25</f>
        <v>0</v>
      </c>
      <c r="T2152" s="33" t="s">
        <v>151</v>
      </c>
      <c r="U2152" s="33" t="s">
        <v>5700</v>
      </c>
      <c r="V2152" s="33" t="s">
        <v>5701</v>
      </c>
      <c r="W2152" s="33" t="s">
        <v>5648</v>
      </c>
      <c r="X2152" s="33" t="s">
        <v>4641</v>
      </c>
      <c r="Y2152" s="33" t="s">
        <v>5701</v>
      </c>
    </row>
    <row r="2153" spans="1:25" ht="15" customHeight="1">
      <c r="A2153" s="453">
        <f>[2]Metryka!$C$3</f>
        <v>0</v>
      </c>
      <c r="B2153" s="264" t="s">
        <v>1675</v>
      </c>
      <c r="C2153" s="264">
        <v>7333</v>
      </c>
      <c r="D2153" s="264" t="s">
        <v>4081</v>
      </c>
      <c r="E2153" s="273">
        <v>17.477900000000002</v>
      </c>
      <c r="F2153" s="273">
        <v>52.126899999999999</v>
      </c>
      <c r="G2153" s="458" t="s">
        <v>3168</v>
      </c>
      <c r="H2153" s="496"/>
      <c r="I2153" s="249"/>
      <c r="J2153" s="302"/>
      <c r="K2153" s="302"/>
      <c r="L2153" s="302"/>
      <c r="M2153" s="302"/>
      <c r="N2153" s="447">
        <v>0</v>
      </c>
      <c r="O2153" s="302"/>
      <c r="P2153" s="241"/>
      <c r="Q2153" s="33">
        <f>[2]Metryka!$C$25</f>
        <v>0</v>
      </c>
      <c r="R2153" s="85">
        <f>[2]Metryka!$D$25</f>
        <v>0</v>
      </c>
      <c r="S2153" s="90">
        <f>[2]Metryka!$E$25</f>
        <v>0</v>
      </c>
      <c r="T2153" s="33" t="s">
        <v>1469</v>
      </c>
      <c r="U2153" s="33" t="s">
        <v>5579</v>
      </c>
      <c r="V2153" s="33" t="s">
        <v>5580</v>
      </c>
      <c r="W2153" s="33" t="s">
        <v>5321</v>
      </c>
      <c r="X2153" s="33" t="s">
        <v>4646</v>
      </c>
      <c r="Y2153" s="33" t="s">
        <v>8026</v>
      </c>
    </row>
    <row r="2154" spans="1:25" ht="15" customHeight="1">
      <c r="A2154" s="453">
        <f>[2]Metryka!$C$3</f>
        <v>0</v>
      </c>
      <c r="B2154" s="264" t="s">
        <v>1676</v>
      </c>
      <c r="C2154" s="264">
        <v>4239</v>
      </c>
      <c r="D2154" s="264" t="s">
        <v>4217</v>
      </c>
      <c r="E2154" s="273">
        <v>18.7776</v>
      </c>
      <c r="F2154" s="273">
        <v>50.154299999999999</v>
      </c>
      <c r="G2154" s="458" t="s">
        <v>3167</v>
      </c>
      <c r="H2154" s="496"/>
      <c r="I2154" s="249"/>
      <c r="J2154" s="302"/>
      <c r="K2154" s="302"/>
      <c r="L2154" s="302"/>
      <c r="M2154" s="302"/>
      <c r="N2154" s="447">
        <v>0</v>
      </c>
      <c r="O2154" s="302"/>
      <c r="P2154" s="241"/>
      <c r="Q2154" s="33">
        <f>[2]Metryka!$C$25</f>
        <v>0</v>
      </c>
      <c r="R2154" s="85">
        <f>[2]Metryka!$D$25</f>
        <v>0</v>
      </c>
      <c r="S2154" s="90">
        <f>[2]Metryka!$E$25</f>
        <v>0</v>
      </c>
      <c r="T2154" s="33" t="s">
        <v>1676</v>
      </c>
      <c r="U2154" s="33" t="s">
        <v>1676</v>
      </c>
      <c r="V2154" s="33" t="s">
        <v>5702</v>
      </c>
      <c r="W2154" s="33" t="s">
        <v>5606</v>
      </c>
      <c r="X2154" s="33" t="s">
        <v>4643</v>
      </c>
      <c r="Y2154" s="33" t="s">
        <v>5702</v>
      </c>
    </row>
    <row r="2155" spans="1:25" ht="15" customHeight="1">
      <c r="A2155" s="453">
        <f>[2]Metryka!$C$3</f>
        <v>0</v>
      </c>
      <c r="B2155" s="264" t="s">
        <v>1677</v>
      </c>
      <c r="C2155" s="264">
        <v>715</v>
      </c>
      <c r="D2155" s="264" t="s">
        <v>4406</v>
      </c>
      <c r="E2155" s="273">
        <v>18.7409</v>
      </c>
      <c r="F2155" s="273">
        <v>50.144799999999996</v>
      </c>
      <c r="G2155" s="458" t="s">
        <v>3167</v>
      </c>
      <c r="H2155" s="496"/>
      <c r="I2155" s="249"/>
      <c r="J2155" s="302"/>
      <c r="K2155" s="302"/>
      <c r="L2155" s="302"/>
      <c r="M2155" s="302"/>
      <c r="N2155" s="447">
        <v>0</v>
      </c>
      <c r="O2155" s="302"/>
      <c r="P2155" s="241"/>
      <c r="Q2155" s="33">
        <f>[2]Metryka!$C$25</f>
        <v>0</v>
      </c>
      <c r="R2155" s="85">
        <f>[2]Metryka!$D$25</f>
        <v>0</v>
      </c>
      <c r="S2155" s="90">
        <f>[2]Metryka!$E$25</f>
        <v>0</v>
      </c>
      <c r="T2155" s="33" t="s">
        <v>1676</v>
      </c>
      <c r="U2155" s="33" t="s">
        <v>1676</v>
      </c>
      <c r="V2155" s="33" t="s">
        <v>5702</v>
      </c>
      <c r="W2155" s="33" t="s">
        <v>5606</v>
      </c>
      <c r="X2155" s="33" t="s">
        <v>4643</v>
      </c>
      <c r="Y2155" s="33" t="s">
        <v>5702</v>
      </c>
    </row>
    <row r="2156" spans="1:25" ht="15" customHeight="1">
      <c r="A2156" s="453">
        <f>[2]Metryka!$C$3</f>
        <v>0</v>
      </c>
      <c r="B2156" s="264" t="s">
        <v>1678</v>
      </c>
      <c r="C2156" s="264">
        <v>4240</v>
      </c>
      <c r="D2156" s="264" t="s">
        <v>4338</v>
      </c>
      <c r="E2156" s="273">
        <v>18.773800000000001</v>
      </c>
      <c r="F2156" s="273">
        <v>50.142099999999999</v>
      </c>
      <c r="G2156" s="458" t="s">
        <v>3167</v>
      </c>
      <c r="H2156" s="496"/>
      <c r="I2156" s="249"/>
      <c r="J2156" s="302"/>
      <c r="K2156" s="302"/>
      <c r="L2156" s="302"/>
      <c r="M2156" s="302"/>
      <c r="N2156" s="447">
        <v>0</v>
      </c>
      <c r="O2156" s="302"/>
      <c r="P2156" s="241"/>
      <c r="Q2156" s="33">
        <f>[2]Metryka!$C$25</f>
        <v>0</v>
      </c>
      <c r="R2156" s="85">
        <f>[2]Metryka!$D$25</f>
        <v>0</v>
      </c>
      <c r="S2156" s="90">
        <f>[2]Metryka!$E$25</f>
        <v>0</v>
      </c>
      <c r="T2156" s="33" t="s">
        <v>1676</v>
      </c>
      <c r="U2156" s="33" t="s">
        <v>1676</v>
      </c>
      <c r="V2156" s="33" t="s">
        <v>5702</v>
      </c>
      <c r="W2156" s="33" t="s">
        <v>5606</v>
      </c>
      <c r="X2156" s="33" t="s">
        <v>4643</v>
      </c>
      <c r="Y2156" s="33" t="s">
        <v>5702</v>
      </c>
    </row>
    <row r="2157" spans="1:25" ht="15" customHeight="1">
      <c r="A2157" s="453">
        <f>[2]Metryka!$C$3</f>
        <v>0</v>
      </c>
      <c r="B2157" s="264" t="s">
        <v>3610</v>
      </c>
      <c r="C2157" s="264">
        <v>4241</v>
      </c>
      <c r="D2157" s="264"/>
      <c r="E2157" s="273"/>
      <c r="F2157" s="273"/>
      <c r="G2157" s="458" t="s">
        <v>3167</v>
      </c>
      <c r="H2157" s="496"/>
      <c r="I2157" s="249"/>
      <c r="J2157" s="302"/>
      <c r="K2157" s="302"/>
      <c r="L2157" s="302"/>
      <c r="M2157" s="302"/>
      <c r="N2157" s="447">
        <v>0</v>
      </c>
      <c r="O2157" s="302"/>
      <c r="P2157" s="241"/>
      <c r="Q2157" s="33">
        <f>[2]Metryka!$C$25</f>
        <v>0</v>
      </c>
      <c r="R2157" s="85">
        <f>[2]Metryka!$D$25</f>
        <v>0</v>
      </c>
      <c r="S2157" s="90">
        <f>[2]Metryka!$E$25</f>
        <v>0</v>
      </c>
      <c r="T2157" s="33">
        <v>0</v>
      </c>
      <c r="U2157" s="33">
        <v>0</v>
      </c>
      <c r="V2157" s="33">
        <v>0</v>
      </c>
      <c r="W2157" s="33">
        <v>0</v>
      </c>
      <c r="X2157" s="33">
        <v>0</v>
      </c>
      <c r="Y2157" s="33">
        <v>0</v>
      </c>
    </row>
    <row r="2158" spans="1:25" ht="15" customHeight="1">
      <c r="A2158" s="453">
        <f>[2]Metryka!$C$3</f>
        <v>0</v>
      </c>
      <c r="B2158" s="264" t="s">
        <v>1679</v>
      </c>
      <c r="C2158" s="264">
        <v>4242</v>
      </c>
      <c r="D2158" s="264" t="s">
        <v>4338</v>
      </c>
      <c r="E2158" s="273">
        <v>18.796700000000001</v>
      </c>
      <c r="F2158" s="273">
        <v>50.135599999999997</v>
      </c>
      <c r="G2158" s="458" t="s">
        <v>3167</v>
      </c>
      <c r="H2158" s="496"/>
      <c r="I2158" s="249"/>
      <c r="J2158" s="302"/>
      <c r="K2158" s="302"/>
      <c r="L2158" s="302"/>
      <c r="M2158" s="302"/>
      <c r="N2158" s="447">
        <v>0</v>
      </c>
      <c r="O2158" s="302"/>
      <c r="P2158" s="241"/>
      <c r="Q2158" s="33">
        <f>[2]Metryka!$C$25</f>
        <v>0</v>
      </c>
      <c r="R2158" s="85">
        <f>[2]Metryka!$D$25</f>
        <v>0</v>
      </c>
      <c r="S2158" s="90">
        <f>[2]Metryka!$E$25</f>
        <v>0</v>
      </c>
      <c r="T2158" s="33" t="s">
        <v>1676</v>
      </c>
      <c r="U2158" s="33" t="s">
        <v>1676</v>
      </c>
      <c r="V2158" s="33" t="s">
        <v>5702</v>
      </c>
      <c r="W2158" s="33" t="s">
        <v>5606</v>
      </c>
      <c r="X2158" s="33" t="s">
        <v>4643</v>
      </c>
      <c r="Y2158" s="33" t="s">
        <v>5702</v>
      </c>
    </row>
    <row r="2159" spans="1:25" ht="15" customHeight="1">
      <c r="A2159" s="453">
        <f>[2]Metryka!$C$3</f>
        <v>0</v>
      </c>
      <c r="B2159" s="264" t="s">
        <v>1680</v>
      </c>
      <c r="C2159" s="264">
        <v>1321</v>
      </c>
      <c r="D2159" s="264" t="s">
        <v>4080</v>
      </c>
      <c r="E2159" s="273">
        <v>23.5337</v>
      </c>
      <c r="F2159" s="273">
        <v>52.681800000000003</v>
      </c>
      <c r="G2159" s="458" t="s">
        <v>3171</v>
      </c>
      <c r="H2159" s="496"/>
      <c r="I2159" s="249"/>
      <c r="J2159" s="302"/>
      <c r="K2159" s="302"/>
      <c r="L2159" s="302"/>
      <c r="M2159" s="302"/>
      <c r="N2159" s="447">
        <v>0</v>
      </c>
      <c r="O2159" s="302"/>
      <c r="P2159" s="241"/>
      <c r="Q2159" s="33">
        <f>[2]Metryka!$C$25</f>
        <v>0</v>
      </c>
      <c r="R2159" s="85">
        <f>[2]Metryka!$D$25</f>
        <v>0</v>
      </c>
      <c r="S2159" s="90">
        <f>[2]Metryka!$E$25</f>
        <v>0</v>
      </c>
      <c r="T2159" s="33" t="s">
        <v>779</v>
      </c>
      <c r="U2159" s="33" t="s">
        <v>5326</v>
      </c>
      <c r="V2159" s="33" t="s">
        <v>5327</v>
      </c>
      <c r="W2159" s="33" t="s">
        <v>5328</v>
      </c>
      <c r="X2159" s="33" t="s">
        <v>4641</v>
      </c>
      <c r="Y2159" s="33" t="s">
        <v>5327</v>
      </c>
    </row>
    <row r="2160" spans="1:25" ht="15" customHeight="1">
      <c r="A2160" s="453">
        <f>[2]Metryka!$C$3</f>
        <v>0</v>
      </c>
      <c r="B2160" s="264" t="s">
        <v>1681</v>
      </c>
      <c r="C2160" s="264">
        <v>6321</v>
      </c>
      <c r="D2160" s="264" t="s">
        <v>4031</v>
      </c>
      <c r="E2160" s="273">
        <v>16.507000000000001</v>
      </c>
      <c r="F2160" s="273">
        <v>51.394300000000001</v>
      </c>
      <c r="G2160" s="458" t="s">
        <v>3184</v>
      </c>
      <c r="H2160" s="496"/>
      <c r="I2160" s="249"/>
      <c r="J2160" s="302"/>
      <c r="K2160" s="302"/>
      <c r="L2160" s="302"/>
      <c r="M2160" s="302"/>
      <c r="N2160" s="447">
        <v>0</v>
      </c>
      <c r="O2160" s="302"/>
      <c r="P2160" s="241"/>
      <c r="Q2160" s="33">
        <f>[2]Metryka!$C$25</f>
        <v>0</v>
      </c>
      <c r="R2160" s="85">
        <f>[2]Metryka!$D$25</f>
        <v>0</v>
      </c>
      <c r="S2160" s="90">
        <f>[2]Metryka!$E$25</f>
        <v>0</v>
      </c>
      <c r="T2160" s="33" t="s">
        <v>7751</v>
      </c>
      <c r="U2160" s="33" t="s">
        <v>7751</v>
      </c>
      <c r="V2160" s="33" t="s">
        <v>7752</v>
      </c>
      <c r="W2160" s="33" t="s">
        <v>6306</v>
      </c>
      <c r="X2160" s="33" t="s">
        <v>4632</v>
      </c>
      <c r="Y2160" s="33" t="s">
        <v>7752</v>
      </c>
    </row>
    <row r="2161" spans="1:25" ht="15" customHeight="1">
      <c r="A2161" s="453">
        <f>[2]Metryka!$C$3</f>
        <v>0</v>
      </c>
      <c r="B2161" s="264" t="s">
        <v>1682</v>
      </c>
      <c r="C2161" s="264">
        <v>1322</v>
      </c>
      <c r="D2161" s="264" t="s">
        <v>3999</v>
      </c>
      <c r="E2161" s="273">
        <v>21.937799999999999</v>
      </c>
      <c r="F2161" s="273">
        <v>53.804200000000002</v>
      </c>
      <c r="G2161" s="458" t="s">
        <v>3180</v>
      </c>
      <c r="H2161" s="496"/>
      <c r="I2161" s="249"/>
      <c r="J2161" s="302"/>
      <c r="K2161" s="302"/>
      <c r="L2161" s="302"/>
      <c r="M2161" s="302"/>
      <c r="N2161" s="447">
        <v>0</v>
      </c>
      <c r="O2161" s="302"/>
      <c r="P2161" s="241"/>
      <c r="Q2161" s="33">
        <f>[2]Metryka!$C$25</f>
        <v>0</v>
      </c>
      <c r="R2161" s="85">
        <f>[2]Metryka!$D$25</f>
        <v>0</v>
      </c>
      <c r="S2161" s="90">
        <f>[2]Metryka!$E$25</f>
        <v>0</v>
      </c>
      <c r="T2161" s="33" t="s">
        <v>1682</v>
      </c>
      <c r="U2161" s="33" t="s">
        <v>5703</v>
      </c>
      <c r="V2161" s="33" t="s">
        <v>5371</v>
      </c>
      <c r="W2161" s="33" t="s">
        <v>5372</v>
      </c>
      <c r="X2161" s="33" t="s">
        <v>4645</v>
      </c>
      <c r="Y2161" s="33" t="s">
        <v>8959</v>
      </c>
    </row>
    <row r="2162" spans="1:25" ht="15" customHeight="1">
      <c r="A2162" s="453">
        <f>[2]Metryka!$C$3</f>
        <v>0</v>
      </c>
      <c r="B2162" s="264" t="s">
        <v>1683</v>
      </c>
      <c r="C2162" s="264">
        <v>6322</v>
      </c>
      <c r="D2162" s="264" t="s">
        <v>4122</v>
      </c>
      <c r="E2162" s="273">
        <v>15.8459</v>
      </c>
      <c r="F2162" s="273">
        <v>51.261499999999998</v>
      </c>
      <c r="G2162" s="458" t="s">
        <v>3184</v>
      </c>
      <c r="H2162" s="496"/>
      <c r="I2162" s="249"/>
      <c r="J2162" s="302"/>
      <c r="K2162" s="302"/>
      <c r="L2162" s="302"/>
      <c r="M2162" s="302"/>
      <c r="N2162" s="447">
        <v>0</v>
      </c>
      <c r="O2162" s="302"/>
      <c r="P2162" s="241"/>
      <c r="Q2162" s="33">
        <f>[2]Metryka!$C$25</f>
        <v>0</v>
      </c>
      <c r="R2162" s="85">
        <f>[2]Metryka!$D$25</f>
        <v>0</v>
      </c>
      <c r="S2162" s="90">
        <f>[2]Metryka!$E$25</f>
        <v>0</v>
      </c>
      <c r="T2162" s="33" t="s">
        <v>337</v>
      </c>
      <c r="U2162" s="33" t="s">
        <v>6912</v>
      </c>
      <c r="V2162" s="33" t="s">
        <v>6913</v>
      </c>
      <c r="W2162" s="33" t="s">
        <v>5727</v>
      </c>
      <c r="X2162" s="33" t="s">
        <v>4632</v>
      </c>
      <c r="Y2162" s="33" t="s">
        <v>6913</v>
      </c>
    </row>
    <row r="2163" spans="1:25" ht="15" customHeight="1">
      <c r="A2163" s="453">
        <f>[2]Metryka!$C$3</f>
        <v>0</v>
      </c>
      <c r="B2163" s="264" t="s">
        <v>1684</v>
      </c>
      <c r="C2163" s="264">
        <v>5447</v>
      </c>
      <c r="D2163" s="264" t="s">
        <v>4033</v>
      </c>
      <c r="E2163" s="273">
        <v>18.3477</v>
      </c>
      <c r="F2163" s="273">
        <v>53.593600000000002</v>
      </c>
      <c r="G2163" s="458" t="s">
        <v>3164</v>
      </c>
      <c r="H2163" s="496"/>
      <c r="I2163" s="249"/>
      <c r="J2163" s="302"/>
      <c r="K2163" s="302"/>
      <c r="L2163" s="302"/>
      <c r="M2163" s="302"/>
      <c r="N2163" s="447">
        <v>0</v>
      </c>
      <c r="O2163" s="302"/>
      <c r="P2163" s="241"/>
      <c r="Q2163" s="33">
        <f>[2]Metryka!$C$25</f>
        <v>0</v>
      </c>
      <c r="R2163" s="85">
        <f>[2]Metryka!$D$25</f>
        <v>0</v>
      </c>
      <c r="S2163" s="90">
        <f>[2]Metryka!$E$25</f>
        <v>0</v>
      </c>
      <c r="T2163" s="33" t="s">
        <v>1684</v>
      </c>
      <c r="U2163" s="33" t="s">
        <v>1684</v>
      </c>
      <c r="V2163" s="33" t="s">
        <v>7537</v>
      </c>
      <c r="W2163" s="33" t="s">
        <v>5863</v>
      </c>
      <c r="X2163" s="33" t="s">
        <v>4633</v>
      </c>
      <c r="Y2163" s="33" t="s">
        <v>7537</v>
      </c>
    </row>
    <row r="2164" spans="1:25" ht="15" customHeight="1">
      <c r="A2164" s="453">
        <f>[2]Metryka!$C$3</f>
        <v>0</v>
      </c>
      <c r="B2164" s="264" t="s">
        <v>1685</v>
      </c>
      <c r="C2164" s="264">
        <v>1323</v>
      </c>
      <c r="D2164" s="264" t="s">
        <v>4131</v>
      </c>
      <c r="E2164" s="273">
        <v>21.4114</v>
      </c>
      <c r="F2164" s="273">
        <v>51.977699999999999</v>
      </c>
      <c r="G2164" s="458" t="s">
        <v>3170</v>
      </c>
      <c r="H2164" s="496"/>
      <c r="I2164" s="249"/>
      <c r="J2164" s="302"/>
      <c r="K2164" s="302"/>
      <c r="L2164" s="302"/>
      <c r="M2164" s="302"/>
      <c r="N2164" s="447">
        <v>0</v>
      </c>
      <c r="O2164" s="302"/>
      <c r="P2164" s="241"/>
      <c r="Q2164" s="33">
        <f>[2]Metryka!$C$25</f>
        <v>0</v>
      </c>
      <c r="R2164" s="85">
        <f>[2]Metryka!$D$25</f>
        <v>0</v>
      </c>
      <c r="S2164" s="90">
        <f>[2]Metryka!$E$25</f>
        <v>0</v>
      </c>
      <c r="T2164" s="33" t="s">
        <v>1685</v>
      </c>
      <c r="U2164" s="33" t="s">
        <v>1685</v>
      </c>
      <c r="V2164" s="33" t="s">
        <v>5972</v>
      </c>
      <c r="W2164" s="33" t="s">
        <v>5892</v>
      </c>
      <c r="X2164" s="33" t="s">
        <v>4638</v>
      </c>
      <c r="Y2164" s="33" t="s">
        <v>5972</v>
      </c>
    </row>
    <row r="2165" spans="1:25" ht="15" customHeight="1">
      <c r="A2165" s="453">
        <f>[2]Metryka!$C$3</f>
        <v>0</v>
      </c>
      <c r="B2165" s="264" t="s">
        <v>3611</v>
      </c>
      <c r="C2165" s="264">
        <v>8263</v>
      </c>
      <c r="D2165" s="264" t="s">
        <v>4043</v>
      </c>
      <c r="E2165" s="273">
        <v>16.0686</v>
      </c>
      <c r="F2165" s="273">
        <v>53.474800000000002</v>
      </c>
      <c r="G2165" s="458" t="s">
        <v>3178</v>
      </c>
      <c r="H2165" s="496"/>
      <c r="I2165" s="249"/>
      <c r="J2165" s="302"/>
      <c r="K2165" s="302"/>
      <c r="L2165" s="302"/>
      <c r="M2165" s="302"/>
      <c r="N2165" s="447">
        <v>0</v>
      </c>
      <c r="O2165" s="302"/>
      <c r="P2165" s="241"/>
      <c r="Q2165" s="33">
        <f>[2]Metryka!$C$25</f>
        <v>0</v>
      </c>
      <c r="R2165" s="85">
        <f>[2]Metryka!$D$25</f>
        <v>0</v>
      </c>
      <c r="S2165" s="90">
        <f>[2]Metryka!$E$25</f>
        <v>0</v>
      </c>
      <c r="T2165" s="33" t="s">
        <v>5266</v>
      </c>
      <c r="U2165" s="33" t="s">
        <v>5267</v>
      </c>
      <c r="V2165" s="33" t="s">
        <v>5268</v>
      </c>
      <c r="W2165" s="33" t="s">
        <v>5235</v>
      </c>
      <c r="X2165" s="33" t="s">
        <v>4647</v>
      </c>
      <c r="Y2165" s="33" t="s">
        <v>5268</v>
      </c>
    </row>
    <row r="2166" spans="1:25" ht="15" customHeight="1">
      <c r="A2166" s="453">
        <f>[2]Metryka!$C$3</f>
        <v>0</v>
      </c>
      <c r="B2166" s="264" t="s">
        <v>1686</v>
      </c>
      <c r="C2166" s="264">
        <v>2173</v>
      </c>
      <c r="D2166" s="264"/>
      <c r="E2166" s="273"/>
      <c r="F2166" s="273"/>
      <c r="G2166" s="458" t="s">
        <v>3192</v>
      </c>
      <c r="H2166" s="496"/>
      <c r="I2166" s="249"/>
      <c r="J2166" s="302"/>
      <c r="K2166" s="302"/>
      <c r="L2166" s="302"/>
      <c r="M2166" s="302"/>
      <c r="N2166" s="447">
        <v>0</v>
      </c>
      <c r="O2166" s="302"/>
      <c r="P2166" s="241"/>
      <c r="Q2166" s="33">
        <f>[2]Metryka!$C$25</f>
        <v>0</v>
      </c>
      <c r="R2166" s="85">
        <f>[2]Metryka!$D$25</f>
        <v>0</v>
      </c>
      <c r="S2166" s="90">
        <f>[2]Metryka!$E$25</f>
        <v>0</v>
      </c>
      <c r="T2166" s="33">
        <v>0</v>
      </c>
      <c r="U2166" s="33">
        <v>0</v>
      </c>
      <c r="V2166" s="33">
        <v>0</v>
      </c>
      <c r="W2166" s="33">
        <v>0</v>
      </c>
      <c r="X2166" s="33">
        <v>0</v>
      </c>
      <c r="Y2166" s="33">
        <v>0</v>
      </c>
    </row>
    <row r="2167" spans="1:25" ht="15" customHeight="1">
      <c r="A2167" s="453">
        <f>[2]Metryka!$C$3</f>
        <v>0</v>
      </c>
      <c r="B2167" s="264" t="s">
        <v>1687</v>
      </c>
      <c r="C2167" s="264">
        <v>3208</v>
      </c>
      <c r="D2167" s="264" t="s">
        <v>4106</v>
      </c>
      <c r="E2167" s="273">
        <v>19.756599999999999</v>
      </c>
      <c r="F2167" s="273">
        <v>49.674599999999998</v>
      </c>
      <c r="G2167" s="458" t="s">
        <v>3166</v>
      </c>
      <c r="H2167" s="496"/>
      <c r="I2167" s="249"/>
      <c r="J2167" s="302"/>
      <c r="K2167" s="302"/>
      <c r="L2167" s="302"/>
      <c r="M2167" s="302"/>
      <c r="N2167" s="447">
        <v>0</v>
      </c>
      <c r="O2167" s="302"/>
      <c r="P2167" s="241"/>
      <c r="Q2167" s="33">
        <f>[2]Metryka!$C$25</f>
        <v>0</v>
      </c>
      <c r="R2167" s="85">
        <f>[2]Metryka!$D$25</f>
        <v>0</v>
      </c>
      <c r="S2167" s="90">
        <f>[2]Metryka!$E$25</f>
        <v>0</v>
      </c>
      <c r="T2167" s="33" t="s">
        <v>907</v>
      </c>
      <c r="U2167" s="33" t="s">
        <v>8027</v>
      </c>
      <c r="V2167" s="33" t="s">
        <v>8028</v>
      </c>
      <c r="W2167" s="33" t="s">
        <v>5145</v>
      </c>
      <c r="X2167" s="33" t="s">
        <v>4637</v>
      </c>
      <c r="Y2167" s="33" t="s">
        <v>8028</v>
      </c>
    </row>
    <row r="2168" spans="1:25" ht="15" customHeight="1">
      <c r="A2168" s="453">
        <f>[2]Metryka!$C$3</f>
        <v>0</v>
      </c>
      <c r="B2168" s="264" t="s">
        <v>1688</v>
      </c>
      <c r="C2168" s="264">
        <v>8264</v>
      </c>
      <c r="D2168" s="264" t="s">
        <v>3998</v>
      </c>
      <c r="E2168" s="273">
        <v>15.0124</v>
      </c>
      <c r="F2168" s="273">
        <v>53.608800000000002</v>
      </c>
      <c r="G2168" s="458" t="s">
        <v>3178</v>
      </c>
      <c r="H2168" s="496"/>
      <c r="I2168" s="249"/>
      <c r="J2168" s="302"/>
      <c r="K2168" s="302"/>
      <c r="L2168" s="302"/>
      <c r="M2168" s="302"/>
      <c r="N2168" s="447">
        <v>0</v>
      </c>
      <c r="O2168" s="302"/>
      <c r="P2168" s="241"/>
      <c r="Q2168" s="33">
        <f>[2]Metryka!$C$25</f>
        <v>0</v>
      </c>
      <c r="R2168" s="85">
        <f>[2]Metryka!$D$25</f>
        <v>0</v>
      </c>
      <c r="S2168" s="90">
        <f>[2]Metryka!$E$25</f>
        <v>0</v>
      </c>
      <c r="T2168" s="33" t="s">
        <v>1688</v>
      </c>
      <c r="U2168" s="33" t="s">
        <v>8029</v>
      </c>
      <c r="V2168" s="33" t="s">
        <v>8030</v>
      </c>
      <c r="W2168" s="33" t="s">
        <v>6110</v>
      </c>
      <c r="X2168" s="33" t="s">
        <v>4647</v>
      </c>
      <c r="Y2168" s="33" t="s">
        <v>8030</v>
      </c>
    </row>
    <row r="2169" spans="1:25" ht="15" customHeight="1">
      <c r="A2169" s="453">
        <f>[2]Metryka!$C$3</f>
        <v>0</v>
      </c>
      <c r="B2169" s="264" t="s">
        <v>3612</v>
      </c>
      <c r="C2169" s="264">
        <v>8265</v>
      </c>
      <c r="D2169" s="264"/>
      <c r="E2169" s="273"/>
      <c r="F2169" s="273"/>
      <c r="G2169" s="458" t="s">
        <v>3172</v>
      </c>
      <c r="H2169" s="496"/>
      <c r="I2169" s="249"/>
      <c r="J2169" s="302"/>
      <c r="K2169" s="302"/>
      <c r="L2169" s="302"/>
      <c r="M2169" s="302"/>
      <c r="N2169" s="447">
        <v>0</v>
      </c>
      <c r="O2169" s="302"/>
      <c r="P2169" s="241"/>
      <c r="Q2169" s="33">
        <f>[2]Metryka!$C$25</f>
        <v>0</v>
      </c>
      <c r="R2169" s="85">
        <f>[2]Metryka!$D$25</f>
        <v>0</v>
      </c>
      <c r="S2169" s="90">
        <f>[2]Metryka!$E$25</f>
        <v>0</v>
      </c>
      <c r="T2169" s="33">
        <v>0</v>
      </c>
      <c r="U2169" s="33">
        <v>0</v>
      </c>
      <c r="V2169" s="33">
        <v>0</v>
      </c>
      <c r="W2169" s="33">
        <v>0</v>
      </c>
      <c r="X2169" s="33">
        <v>0</v>
      </c>
      <c r="Y2169" s="33">
        <v>0</v>
      </c>
    </row>
    <row r="2170" spans="1:25" ht="15" customHeight="1">
      <c r="A2170" s="453">
        <f>[2]Metryka!$C$3</f>
        <v>0</v>
      </c>
      <c r="B2170" s="264" t="s">
        <v>1689</v>
      </c>
      <c r="C2170" s="264">
        <v>3209</v>
      </c>
      <c r="D2170" s="264" t="s">
        <v>4150</v>
      </c>
      <c r="E2170" s="273">
        <v>22.074100000000001</v>
      </c>
      <c r="F2170" s="273">
        <v>49.278399999999998</v>
      </c>
      <c r="G2170" s="458" t="s">
        <v>3173</v>
      </c>
      <c r="H2170" s="496"/>
      <c r="I2170" s="249"/>
      <c r="J2170" s="302"/>
      <c r="K2170" s="302"/>
      <c r="L2170" s="302"/>
      <c r="M2170" s="302"/>
      <c r="N2170" s="447">
        <v>0</v>
      </c>
      <c r="O2170" s="302"/>
      <c r="P2170" s="241"/>
      <c r="Q2170" s="33">
        <f>[2]Metryka!$C$25</f>
        <v>0</v>
      </c>
      <c r="R2170" s="85">
        <f>[2]Metryka!$D$25</f>
        <v>0</v>
      </c>
      <c r="S2170" s="90">
        <f>[2]Metryka!$E$25</f>
        <v>0</v>
      </c>
      <c r="T2170" s="33">
        <v>0</v>
      </c>
      <c r="U2170" s="33">
        <v>0</v>
      </c>
      <c r="V2170" s="33">
        <v>0</v>
      </c>
      <c r="W2170" s="33">
        <v>0</v>
      </c>
      <c r="X2170" s="33">
        <v>0</v>
      </c>
      <c r="Y2170" s="33">
        <v>0</v>
      </c>
    </row>
    <row r="2171" spans="1:25" ht="15" customHeight="1">
      <c r="A2171" s="453">
        <f>[2]Metryka!$C$3</f>
        <v>0</v>
      </c>
      <c r="B2171" s="264" t="s">
        <v>1690</v>
      </c>
      <c r="C2171" s="264">
        <v>6324</v>
      </c>
      <c r="D2171" s="264" t="s">
        <v>4152</v>
      </c>
      <c r="E2171" s="273">
        <v>16.866</v>
      </c>
      <c r="F2171" s="273">
        <v>51.337600000000002</v>
      </c>
      <c r="G2171" s="458" t="s">
        <v>3184</v>
      </c>
      <c r="H2171" s="496"/>
      <c r="I2171" s="249"/>
      <c r="J2171" s="302"/>
      <c r="K2171" s="302"/>
      <c r="L2171" s="302"/>
      <c r="M2171" s="302"/>
      <c r="N2171" s="447">
        <v>0</v>
      </c>
      <c r="O2171" s="302"/>
      <c r="P2171" s="241"/>
      <c r="Q2171" s="33">
        <f>[2]Metryka!$C$25</f>
        <v>0</v>
      </c>
      <c r="R2171" s="85">
        <f>[2]Metryka!$D$25</f>
        <v>0</v>
      </c>
      <c r="S2171" s="90">
        <f>[2]Metryka!$E$25</f>
        <v>0</v>
      </c>
      <c r="T2171" s="33" t="s">
        <v>1627</v>
      </c>
      <c r="U2171" s="33" t="s">
        <v>8031</v>
      </c>
      <c r="V2171" s="33" t="s">
        <v>7966</v>
      </c>
      <c r="W2171" s="33" t="s">
        <v>5114</v>
      </c>
      <c r="X2171" s="33" t="s">
        <v>4632</v>
      </c>
      <c r="Y2171" s="33" t="s">
        <v>8032</v>
      </c>
    </row>
    <row r="2172" spans="1:25" ht="15" customHeight="1">
      <c r="A2172" s="453">
        <f>[2]Metryka!$C$3</f>
        <v>0</v>
      </c>
      <c r="B2172" s="264" t="s">
        <v>3613</v>
      </c>
      <c r="C2172" s="264">
        <v>7334</v>
      </c>
      <c r="D2172" s="264"/>
      <c r="E2172" s="273"/>
      <c r="F2172" s="273"/>
      <c r="G2172" s="458" t="s">
        <v>3168</v>
      </c>
      <c r="H2172" s="496"/>
      <c r="I2172" s="249"/>
      <c r="J2172" s="302"/>
      <c r="K2172" s="302"/>
      <c r="L2172" s="302"/>
      <c r="M2172" s="302"/>
      <c r="N2172" s="447">
        <v>0</v>
      </c>
      <c r="O2172" s="302"/>
      <c r="P2172" s="241"/>
      <c r="Q2172" s="33">
        <f>[2]Metryka!$C$25</f>
        <v>0</v>
      </c>
      <c r="R2172" s="85">
        <f>[2]Metryka!$D$25</f>
        <v>0</v>
      </c>
      <c r="S2172" s="90">
        <f>[2]Metryka!$E$25</f>
        <v>0</v>
      </c>
      <c r="T2172" s="33">
        <v>0</v>
      </c>
      <c r="U2172" s="33">
        <v>0</v>
      </c>
      <c r="V2172" s="33">
        <v>0</v>
      </c>
      <c r="W2172" s="33">
        <v>0</v>
      </c>
      <c r="X2172" s="33">
        <v>0</v>
      </c>
      <c r="Y2172" s="33">
        <v>0</v>
      </c>
    </row>
    <row r="2173" spans="1:25" ht="15" customHeight="1">
      <c r="A2173" s="453">
        <f>[2]Metryka!$C$3</f>
        <v>0</v>
      </c>
      <c r="B2173" s="264" t="s">
        <v>1691</v>
      </c>
      <c r="C2173" s="264">
        <v>1324</v>
      </c>
      <c r="D2173" s="264" t="s">
        <v>4013</v>
      </c>
      <c r="E2173" s="273">
        <v>22.658200000000001</v>
      </c>
      <c r="F2173" s="273">
        <v>53.472099999999998</v>
      </c>
      <c r="G2173" s="458" t="s">
        <v>3171</v>
      </c>
      <c r="H2173" s="496"/>
      <c r="I2173" s="249"/>
      <c r="J2173" s="302"/>
      <c r="K2173" s="302"/>
      <c r="L2173" s="302"/>
      <c r="M2173" s="302"/>
      <c r="N2173" s="447">
        <v>0</v>
      </c>
      <c r="O2173" s="302"/>
      <c r="P2173" s="241"/>
      <c r="Q2173" s="33">
        <f>[2]Metryka!$C$25</f>
        <v>0</v>
      </c>
      <c r="R2173" s="85">
        <f>[2]Metryka!$D$25</f>
        <v>0</v>
      </c>
      <c r="S2173" s="90">
        <f>[2]Metryka!$E$25</f>
        <v>0</v>
      </c>
      <c r="T2173" s="33" t="s">
        <v>683</v>
      </c>
      <c r="U2173" s="33" t="s">
        <v>6925</v>
      </c>
      <c r="V2173" s="33" t="s">
        <v>6926</v>
      </c>
      <c r="W2173" s="33" t="s">
        <v>6581</v>
      </c>
      <c r="X2173" s="33" t="s">
        <v>4641</v>
      </c>
      <c r="Y2173" s="33" t="s">
        <v>6927</v>
      </c>
    </row>
    <row r="2174" spans="1:25" ht="15" customHeight="1">
      <c r="A2174" s="453">
        <f>[2]Metryka!$C$3</f>
        <v>0</v>
      </c>
      <c r="B2174" s="264" t="s">
        <v>1692</v>
      </c>
      <c r="C2174" s="264">
        <v>6325</v>
      </c>
      <c r="D2174" s="264" t="s">
        <v>4245</v>
      </c>
      <c r="E2174" s="273">
        <v>18.043399999999998</v>
      </c>
      <c r="F2174" s="273">
        <v>50.7517</v>
      </c>
      <c r="G2174" s="458" t="s">
        <v>3176</v>
      </c>
      <c r="H2174" s="496"/>
      <c r="I2174" s="249"/>
      <c r="J2174" s="302"/>
      <c r="K2174" s="302"/>
      <c r="L2174" s="302"/>
      <c r="M2174" s="302"/>
      <c r="N2174" s="447">
        <v>0</v>
      </c>
      <c r="O2174" s="302"/>
      <c r="P2174" s="241"/>
      <c r="Q2174" s="33">
        <f>[2]Metryka!$C$25</f>
        <v>0</v>
      </c>
      <c r="R2174" s="85">
        <f>[2]Metryka!$D$25</f>
        <v>0</v>
      </c>
      <c r="S2174" s="90">
        <f>[2]Metryka!$E$25</f>
        <v>0</v>
      </c>
      <c r="T2174" s="33" t="s">
        <v>7421</v>
      </c>
      <c r="U2174" s="33" t="s">
        <v>7422</v>
      </c>
      <c r="V2174" s="33" t="s">
        <v>7423</v>
      </c>
      <c r="W2174" s="33" t="s">
        <v>5453</v>
      </c>
      <c r="X2174" s="33" t="s">
        <v>4639</v>
      </c>
      <c r="Y2174" s="33" t="s">
        <v>7423</v>
      </c>
    </row>
    <row r="2175" spans="1:25" ht="15" customHeight="1">
      <c r="A2175" s="453">
        <f>[2]Metryka!$C$3</f>
        <v>0</v>
      </c>
      <c r="B2175" s="264" t="s">
        <v>1693</v>
      </c>
      <c r="C2175" s="264">
        <v>6326</v>
      </c>
      <c r="D2175" s="264" t="s">
        <v>4245</v>
      </c>
      <c r="E2175" s="273">
        <v>18.045100000000001</v>
      </c>
      <c r="F2175" s="273">
        <v>50.773899999999998</v>
      </c>
      <c r="G2175" s="458" t="s">
        <v>3176</v>
      </c>
      <c r="H2175" s="496"/>
      <c r="I2175" s="249"/>
      <c r="J2175" s="302"/>
      <c r="K2175" s="302"/>
      <c r="L2175" s="302"/>
      <c r="M2175" s="302"/>
      <c r="N2175" s="447">
        <v>0</v>
      </c>
      <c r="O2175" s="302"/>
      <c r="P2175" s="241"/>
      <c r="Q2175" s="33">
        <f>[2]Metryka!$C$25</f>
        <v>0</v>
      </c>
      <c r="R2175" s="85">
        <f>[2]Metryka!$D$25</f>
        <v>0</v>
      </c>
      <c r="S2175" s="90">
        <f>[2]Metryka!$E$25</f>
        <v>0</v>
      </c>
      <c r="T2175" s="33" t="s">
        <v>7421</v>
      </c>
      <c r="U2175" s="33" t="s">
        <v>7422</v>
      </c>
      <c r="V2175" s="33" t="s">
        <v>7423</v>
      </c>
      <c r="W2175" s="33" t="s">
        <v>5453</v>
      </c>
      <c r="X2175" s="33" t="s">
        <v>4639</v>
      </c>
      <c r="Y2175" s="33" t="s">
        <v>7423</v>
      </c>
    </row>
    <row r="2176" spans="1:25" ht="15" customHeight="1">
      <c r="A2176" s="453">
        <f>[2]Metryka!$C$3</f>
        <v>0</v>
      </c>
      <c r="B2176" s="264" t="s">
        <v>1694</v>
      </c>
      <c r="C2176" s="264">
        <v>5450</v>
      </c>
      <c r="D2176" s="264" t="s">
        <v>4038</v>
      </c>
      <c r="E2176" s="273">
        <v>18.627300000000002</v>
      </c>
      <c r="F2176" s="273">
        <v>53.105600000000003</v>
      </c>
      <c r="G2176" s="458" t="s">
        <v>3164</v>
      </c>
      <c r="H2176" s="496"/>
      <c r="I2176" s="249"/>
      <c r="J2176" s="302"/>
      <c r="K2176" s="302"/>
      <c r="L2176" s="302"/>
      <c r="M2176" s="302"/>
      <c r="N2176" s="447">
        <v>0</v>
      </c>
      <c r="O2176" s="302"/>
      <c r="P2176" s="241"/>
      <c r="Q2176" s="33">
        <f>[2]Metryka!$C$25</f>
        <v>0</v>
      </c>
      <c r="R2176" s="85">
        <f>[2]Metryka!$D$25</f>
        <v>0</v>
      </c>
      <c r="S2176" s="90">
        <f>[2]Metryka!$E$25</f>
        <v>0</v>
      </c>
      <c r="T2176" s="33" t="s">
        <v>1383</v>
      </c>
      <c r="U2176" s="33" t="s">
        <v>1383</v>
      </c>
      <c r="V2176" s="33" t="s">
        <v>7250</v>
      </c>
      <c r="W2176" s="33" t="s">
        <v>5652</v>
      </c>
      <c r="X2176" s="33" t="s">
        <v>4633</v>
      </c>
      <c r="Y2176" s="33" t="s">
        <v>7250</v>
      </c>
    </row>
    <row r="2177" spans="1:25" ht="15" customHeight="1">
      <c r="A2177" s="453">
        <f>[2]Metryka!$C$3</f>
        <v>0</v>
      </c>
      <c r="B2177" s="264" t="s">
        <v>1695</v>
      </c>
      <c r="C2177" s="264">
        <v>142</v>
      </c>
      <c r="D2177" s="264" t="s">
        <v>4407</v>
      </c>
      <c r="E2177" s="273">
        <v>21.617100000000001</v>
      </c>
      <c r="F2177" s="273">
        <v>53.056199999999997</v>
      </c>
      <c r="G2177" s="458" t="s">
        <v>3170</v>
      </c>
      <c r="H2177" s="496"/>
      <c r="I2177" s="249"/>
      <c r="J2177" s="302"/>
      <c r="K2177" s="302"/>
      <c r="L2177" s="302"/>
      <c r="M2177" s="302"/>
      <c r="N2177" s="447">
        <v>0</v>
      </c>
      <c r="O2177" s="302"/>
      <c r="P2177" s="241"/>
      <c r="Q2177" s="33">
        <f>[2]Metryka!$C$25</f>
        <v>0</v>
      </c>
      <c r="R2177" s="85">
        <f>[2]Metryka!$D$25</f>
        <v>0</v>
      </c>
      <c r="S2177" s="90">
        <f>[2]Metryka!$E$25</f>
        <v>0</v>
      </c>
      <c r="T2177" s="33" t="s">
        <v>1695</v>
      </c>
      <c r="U2177" s="33" t="s">
        <v>8033</v>
      </c>
      <c r="V2177" s="33" t="s">
        <v>8034</v>
      </c>
      <c r="W2177" s="33" t="s">
        <v>8035</v>
      </c>
      <c r="X2177" s="33" t="s">
        <v>4638</v>
      </c>
      <c r="Y2177" s="33" t="s">
        <v>8034</v>
      </c>
    </row>
    <row r="2178" spans="1:25" ht="15" customHeight="1">
      <c r="A2178" s="453">
        <f>[2]Metryka!$C$3</f>
        <v>0</v>
      </c>
      <c r="B2178" s="264" t="s">
        <v>1696</v>
      </c>
      <c r="C2178" s="264">
        <v>5451</v>
      </c>
      <c r="D2178" s="264" t="s">
        <v>4102</v>
      </c>
      <c r="E2178" s="273">
        <v>18.2148</v>
      </c>
      <c r="F2178" s="273">
        <v>53.143999999999998</v>
      </c>
      <c r="G2178" s="458" t="s">
        <v>3164</v>
      </c>
      <c r="H2178" s="496"/>
      <c r="I2178" s="249"/>
      <c r="J2178" s="302"/>
      <c r="K2178" s="302"/>
      <c r="L2178" s="302"/>
      <c r="M2178" s="302"/>
      <c r="N2178" s="447">
        <v>0</v>
      </c>
      <c r="O2178" s="302"/>
      <c r="P2178" s="241"/>
      <c r="Q2178" s="33">
        <f>[2]Metryka!$C$25</f>
        <v>0</v>
      </c>
      <c r="R2178" s="85">
        <f>[2]Metryka!$D$25</f>
        <v>0</v>
      </c>
      <c r="S2178" s="90">
        <f>[2]Metryka!$E$25</f>
        <v>0</v>
      </c>
      <c r="T2178" s="33" t="s">
        <v>465</v>
      </c>
      <c r="U2178" s="33" t="s">
        <v>465</v>
      </c>
      <c r="V2178" s="33" t="s">
        <v>6662</v>
      </c>
      <c r="W2178" s="33" t="s">
        <v>5294</v>
      </c>
      <c r="X2178" s="33" t="s">
        <v>4633</v>
      </c>
      <c r="Y2178" s="33" t="s">
        <v>6662</v>
      </c>
    </row>
    <row r="2179" spans="1:25" ht="15" customHeight="1">
      <c r="A2179" s="453">
        <f>[2]Metryka!$C$3</f>
        <v>0</v>
      </c>
      <c r="B2179" s="383" t="s">
        <v>3614</v>
      </c>
      <c r="C2179" s="383">
        <v>7335</v>
      </c>
      <c r="D2179" s="383" t="s">
        <v>4058</v>
      </c>
      <c r="E2179" s="383">
        <v>16.4575</v>
      </c>
      <c r="F2179" s="383">
        <v>52.628700000000002</v>
      </c>
      <c r="G2179" s="458" t="s">
        <v>3168</v>
      </c>
      <c r="H2179" s="496"/>
      <c r="I2179" s="504"/>
      <c r="J2179" s="448"/>
      <c r="K2179" s="448"/>
      <c r="L2179" s="448"/>
      <c r="M2179" s="448"/>
      <c r="N2179" s="447">
        <v>0</v>
      </c>
      <c r="O2179" s="448"/>
      <c r="P2179" s="241"/>
      <c r="Q2179" s="33">
        <f>[2]Metryka!$C$25</f>
        <v>0</v>
      </c>
      <c r="R2179" s="85">
        <f>[2]Metryka!$D$25</f>
        <v>0</v>
      </c>
      <c r="S2179" s="90">
        <f>[2]Metryka!$E$25</f>
        <v>0</v>
      </c>
      <c r="T2179" s="33" t="s">
        <v>3614</v>
      </c>
      <c r="U2179" s="33" t="s">
        <v>5246</v>
      </c>
      <c r="V2179" s="33" t="s">
        <v>5247</v>
      </c>
      <c r="W2179" s="33" t="s">
        <v>5248</v>
      </c>
      <c r="X2179" s="33" t="s">
        <v>4646</v>
      </c>
      <c r="Y2179" s="33" t="s">
        <v>8903</v>
      </c>
    </row>
    <row r="2180" spans="1:25" ht="15" customHeight="1">
      <c r="A2180" s="453">
        <f>[2]Metryka!$C$3</f>
        <v>0</v>
      </c>
      <c r="B2180" s="264" t="s">
        <v>1697</v>
      </c>
      <c r="C2180" s="264">
        <v>1326</v>
      </c>
      <c r="D2180" s="264" t="s">
        <v>3988</v>
      </c>
      <c r="E2180" s="273">
        <v>23.244</v>
      </c>
      <c r="F2180" s="273">
        <v>53.719499999999996</v>
      </c>
      <c r="G2180" s="458" t="s">
        <v>3171</v>
      </c>
      <c r="H2180" s="496"/>
      <c r="I2180" s="249"/>
      <c r="J2180" s="302"/>
      <c r="K2180" s="302"/>
      <c r="L2180" s="302"/>
      <c r="M2180" s="302"/>
      <c r="N2180" s="447">
        <v>0</v>
      </c>
      <c r="O2180" s="302"/>
      <c r="P2180" s="241"/>
      <c r="Q2180" s="33">
        <f>[2]Metryka!$C$25</f>
        <v>0</v>
      </c>
      <c r="R2180" s="85">
        <f>[2]Metryka!$D$25</f>
        <v>0</v>
      </c>
      <c r="S2180" s="90">
        <f>[2]Metryka!$E$25</f>
        <v>0</v>
      </c>
      <c r="T2180" s="33" t="s">
        <v>5999</v>
      </c>
      <c r="U2180" s="33" t="s">
        <v>6000</v>
      </c>
      <c r="V2180" s="33" t="s">
        <v>6001</v>
      </c>
      <c r="W2180" s="33" t="s">
        <v>5971</v>
      </c>
      <c r="X2180" s="33" t="s">
        <v>4641</v>
      </c>
      <c r="Y2180" s="33" t="s">
        <v>6001</v>
      </c>
    </row>
    <row r="2181" spans="1:25" ht="15" customHeight="1">
      <c r="A2181" s="453">
        <f>[2]Metryka!$C$3</f>
        <v>0</v>
      </c>
      <c r="B2181" s="264" t="s">
        <v>1698</v>
      </c>
      <c r="C2181" s="264">
        <v>143</v>
      </c>
      <c r="D2181" s="264" t="s">
        <v>4002</v>
      </c>
      <c r="E2181" s="273">
        <v>21.376899999999999</v>
      </c>
      <c r="F2181" s="273">
        <v>50.933799999999998</v>
      </c>
      <c r="G2181" s="458" t="s">
        <v>3192</v>
      </c>
      <c r="H2181" s="496"/>
      <c r="I2181" s="249"/>
      <c r="J2181" s="302"/>
      <c r="K2181" s="302"/>
      <c r="L2181" s="302"/>
      <c r="M2181" s="302"/>
      <c r="N2181" s="447">
        <v>0</v>
      </c>
      <c r="O2181" s="302"/>
      <c r="P2181" s="241"/>
      <c r="Q2181" s="33">
        <f>[2]Metryka!$C$25</f>
        <v>0</v>
      </c>
      <c r="R2181" s="85">
        <f>[2]Metryka!$D$25</f>
        <v>0</v>
      </c>
      <c r="S2181" s="90">
        <f>[2]Metryka!$E$25</f>
        <v>0</v>
      </c>
      <c r="T2181" s="33" t="s">
        <v>1698</v>
      </c>
      <c r="U2181" s="33" t="s">
        <v>1698</v>
      </c>
      <c r="V2181" s="33" t="s">
        <v>8036</v>
      </c>
      <c r="W2181" s="33" t="s">
        <v>5255</v>
      </c>
      <c r="X2181" s="33" t="s">
        <v>4644</v>
      </c>
      <c r="Y2181" s="33" t="s">
        <v>8036</v>
      </c>
    </row>
    <row r="2182" spans="1:25" ht="15" customHeight="1">
      <c r="A2182" s="453">
        <f>[2]Metryka!$C$3</f>
        <v>0</v>
      </c>
      <c r="B2182" s="264" t="s">
        <v>3615</v>
      </c>
      <c r="C2182" s="264">
        <v>5452</v>
      </c>
      <c r="D2182" s="264"/>
      <c r="E2182" s="273"/>
      <c r="F2182" s="273"/>
      <c r="G2182" s="458" t="s">
        <v>3164</v>
      </c>
      <c r="H2182" s="496"/>
      <c r="I2182" s="249"/>
      <c r="J2182" s="302"/>
      <c r="K2182" s="302"/>
      <c r="L2182" s="302"/>
      <c r="M2182" s="302"/>
      <c r="N2182" s="447">
        <v>0</v>
      </c>
      <c r="O2182" s="302"/>
      <c r="P2182" s="241"/>
      <c r="Q2182" s="33">
        <f>[2]Metryka!$C$25</f>
        <v>0</v>
      </c>
      <c r="R2182" s="85">
        <f>[2]Metryka!$D$25</f>
        <v>0</v>
      </c>
      <c r="S2182" s="90">
        <f>[2]Metryka!$E$25</f>
        <v>0</v>
      </c>
      <c r="T2182" s="33">
        <v>0</v>
      </c>
      <c r="U2182" s="33">
        <v>0</v>
      </c>
      <c r="V2182" s="33">
        <v>0</v>
      </c>
      <c r="W2182" s="33">
        <v>0</v>
      </c>
      <c r="X2182" s="33">
        <v>0</v>
      </c>
      <c r="Y2182" s="33">
        <v>0</v>
      </c>
    </row>
    <row r="2183" spans="1:25" ht="15" customHeight="1">
      <c r="A2183" s="453">
        <f>[2]Metryka!$C$3</f>
        <v>0</v>
      </c>
      <c r="B2183" s="264" t="s">
        <v>1699</v>
      </c>
      <c r="C2183" s="264">
        <v>5453</v>
      </c>
      <c r="D2183" s="264" t="s">
        <v>4007</v>
      </c>
      <c r="E2183" s="273">
        <v>19.268599999999999</v>
      </c>
      <c r="F2183" s="273">
        <v>53.433999999999997</v>
      </c>
      <c r="G2183" s="458" t="s">
        <v>3180</v>
      </c>
      <c r="H2183" s="496"/>
      <c r="I2183" s="249"/>
      <c r="J2183" s="302"/>
      <c r="K2183" s="302"/>
      <c r="L2183" s="302"/>
      <c r="M2183" s="302"/>
      <c r="N2183" s="447">
        <v>0</v>
      </c>
      <c r="O2183" s="302"/>
      <c r="P2183" s="241"/>
      <c r="Q2183" s="33">
        <f>[2]Metryka!$C$25</f>
        <v>0</v>
      </c>
      <c r="R2183" s="85">
        <f>[2]Metryka!$D$25</f>
        <v>0</v>
      </c>
      <c r="S2183" s="90">
        <f>[2]Metryka!$E$25</f>
        <v>0</v>
      </c>
      <c r="T2183" s="33" t="s">
        <v>5373</v>
      </c>
      <c r="U2183" s="33" t="s">
        <v>5374</v>
      </c>
      <c r="V2183" s="33" t="s">
        <v>6168</v>
      </c>
      <c r="W2183" s="33" t="s">
        <v>6169</v>
      </c>
      <c r="X2183" s="33" t="s">
        <v>4645</v>
      </c>
      <c r="Y2183" s="33" t="s">
        <v>6168</v>
      </c>
    </row>
    <row r="2184" spans="1:25" ht="15" customHeight="1">
      <c r="A2184" s="453">
        <f>[2]Metryka!$C$3</f>
        <v>0</v>
      </c>
      <c r="B2184" s="264" t="s">
        <v>1700</v>
      </c>
      <c r="C2184" s="264">
        <v>1327</v>
      </c>
      <c r="D2184" s="264" t="s">
        <v>3983</v>
      </c>
      <c r="E2184" s="273">
        <v>19.191299999999998</v>
      </c>
      <c r="F2184" s="273">
        <v>52.299500000000002</v>
      </c>
      <c r="G2184" s="458" t="s">
        <v>3169</v>
      </c>
      <c r="H2184" s="496"/>
      <c r="I2184" s="249"/>
      <c r="J2184" s="302"/>
      <c r="K2184" s="302"/>
      <c r="L2184" s="302"/>
      <c r="M2184" s="302"/>
      <c r="N2184" s="447">
        <v>0</v>
      </c>
      <c r="O2184" s="302"/>
      <c r="P2184" s="241"/>
      <c r="Q2184" s="33">
        <f>[2]Metryka!$C$25</f>
        <v>0</v>
      </c>
      <c r="R2184" s="85">
        <f>[2]Metryka!$D$25</f>
        <v>0</v>
      </c>
      <c r="S2184" s="90">
        <f>[2]Metryka!$E$25</f>
        <v>0</v>
      </c>
      <c r="T2184" s="33" t="s">
        <v>8037</v>
      </c>
      <c r="U2184" s="33" t="s">
        <v>8038</v>
      </c>
      <c r="V2184" s="33" t="s">
        <v>8039</v>
      </c>
      <c r="W2184" s="33" t="s">
        <v>6817</v>
      </c>
      <c r="X2184" s="33" t="s">
        <v>4636</v>
      </c>
      <c r="Y2184" s="33" t="s">
        <v>8039</v>
      </c>
    </row>
    <row r="2185" spans="1:25" ht="15" customHeight="1">
      <c r="A2185" s="453">
        <f>[2]Metryka!$C$3</f>
        <v>0</v>
      </c>
      <c r="B2185" s="264" t="s">
        <v>1701</v>
      </c>
      <c r="C2185" s="264">
        <v>144</v>
      </c>
      <c r="D2185" s="264" t="s">
        <v>4007</v>
      </c>
      <c r="E2185" s="273">
        <v>19.9513</v>
      </c>
      <c r="F2185" s="273">
        <v>53.699599999999997</v>
      </c>
      <c r="G2185" s="458" t="s">
        <v>3180</v>
      </c>
      <c r="H2185" s="496"/>
      <c r="I2185" s="249"/>
      <c r="J2185" s="302"/>
      <c r="K2185" s="302"/>
      <c r="L2185" s="302"/>
      <c r="M2185" s="302"/>
      <c r="N2185" s="447">
        <v>0</v>
      </c>
      <c r="O2185" s="302"/>
      <c r="P2185" s="241"/>
      <c r="Q2185" s="33">
        <f>[2]Metryka!$C$25</f>
        <v>0</v>
      </c>
      <c r="R2185" s="85">
        <f>[2]Metryka!$D$25</f>
        <v>0</v>
      </c>
      <c r="S2185" s="90">
        <f>[2]Metryka!$E$25</f>
        <v>0</v>
      </c>
      <c r="T2185" s="33" t="s">
        <v>1701</v>
      </c>
      <c r="U2185" s="33" t="s">
        <v>8040</v>
      </c>
      <c r="V2185" s="33" t="s">
        <v>8041</v>
      </c>
      <c r="W2185" s="33" t="s">
        <v>6709</v>
      </c>
      <c r="X2185" s="33" t="s">
        <v>4645</v>
      </c>
      <c r="Y2185" s="33" t="s">
        <v>8041</v>
      </c>
    </row>
    <row r="2186" spans="1:25" ht="15" customHeight="1">
      <c r="A2186" s="453">
        <f>[2]Metryka!$C$3</f>
        <v>0</v>
      </c>
      <c r="B2186" s="264" t="s">
        <v>3616</v>
      </c>
      <c r="C2186" s="264">
        <v>3210</v>
      </c>
      <c r="D2186" s="264" t="s">
        <v>4032</v>
      </c>
      <c r="E2186" s="273">
        <v>22.783200000000001</v>
      </c>
      <c r="F2186" s="273">
        <v>49.954500000000003</v>
      </c>
      <c r="G2186" s="458" t="s">
        <v>3173</v>
      </c>
      <c r="H2186" s="496"/>
      <c r="I2186" s="249"/>
      <c r="J2186" s="302"/>
      <c r="K2186" s="302"/>
      <c r="L2186" s="302"/>
      <c r="M2186" s="302"/>
      <c r="N2186" s="447">
        <v>0</v>
      </c>
      <c r="O2186" s="302"/>
      <c r="P2186" s="241"/>
      <c r="Q2186" s="33">
        <f>[2]Metryka!$C$25</f>
        <v>0</v>
      </c>
      <c r="R2186" s="85">
        <f>[2]Metryka!$D$25</f>
        <v>0</v>
      </c>
      <c r="S2186" s="90">
        <f>[2]Metryka!$E$25</f>
        <v>0</v>
      </c>
      <c r="T2186" s="33" t="s">
        <v>1969</v>
      </c>
      <c r="U2186" s="33" t="s">
        <v>1969</v>
      </c>
      <c r="V2186" s="33" t="s">
        <v>8042</v>
      </c>
      <c r="W2186" s="33" t="s">
        <v>6203</v>
      </c>
      <c r="X2186" s="33" t="s">
        <v>4640</v>
      </c>
      <c r="Y2186" s="33" t="s">
        <v>8042</v>
      </c>
    </row>
    <row r="2187" spans="1:25" ht="15" customHeight="1">
      <c r="A2187" s="453">
        <f>[2]Metryka!$C$3</f>
        <v>0</v>
      </c>
      <c r="B2187" s="264" t="s">
        <v>3617</v>
      </c>
      <c r="C2187" s="264">
        <v>1329</v>
      </c>
      <c r="D2187" s="264"/>
      <c r="E2187" s="273"/>
      <c r="F2187" s="273"/>
      <c r="G2187" s="458" t="s">
        <v>3170</v>
      </c>
      <c r="H2187" s="496"/>
      <c r="I2187" s="249"/>
      <c r="J2187" s="302"/>
      <c r="K2187" s="302"/>
      <c r="L2187" s="302"/>
      <c r="M2187" s="302"/>
      <c r="N2187" s="447">
        <v>0</v>
      </c>
      <c r="O2187" s="302"/>
      <c r="P2187" s="241"/>
      <c r="Q2187" s="33">
        <f>[2]Metryka!$C$25</f>
        <v>0</v>
      </c>
      <c r="R2187" s="85">
        <f>[2]Metryka!$D$25</f>
        <v>0</v>
      </c>
      <c r="S2187" s="90">
        <f>[2]Metryka!$E$25</f>
        <v>0</v>
      </c>
      <c r="T2187" s="33">
        <v>0</v>
      </c>
      <c r="U2187" s="33">
        <v>0</v>
      </c>
      <c r="V2187" s="33">
        <v>0</v>
      </c>
      <c r="W2187" s="33">
        <v>0</v>
      </c>
      <c r="X2187" s="33">
        <v>0</v>
      </c>
      <c r="Y2187" s="33">
        <v>0</v>
      </c>
    </row>
    <row r="2188" spans="1:25" ht="15" customHeight="1">
      <c r="A2188" s="453">
        <f>[2]Metryka!$C$3</f>
        <v>0</v>
      </c>
      <c r="B2188" s="264" t="s">
        <v>3618</v>
      </c>
      <c r="C2188" s="264">
        <v>1330</v>
      </c>
      <c r="D2188" s="264" t="s">
        <v>4049</v>
      </c>
      <c r="E2188" s="273">
        <v>21.885999999999999</v>
      </c>
      <c r="F2188" s="273">
        <v>52.826099999999997</v>
      </c>
      <c r="G2188" s="458" t="s">
        <v>3170</v>
      </c>
      <c r="H2188" s="496"/>
      <c r="I2188" s="249"/>
      <c r="J2188" s="302"/>
      <c r="K2188" s="302"/>
      <c r="L2188" s="302"/>
      <c r="M2188" s="302"/>
      <c r="N2188" s="447">
        <v>0</v>
      </c>
      <c r="O2188" s="302"/>
      <c r="P2188" s="241"/>
      <c r="Q2188" s="33">
        <f>[2]Metryka!$C$25</f>
        <v>0</v>
      </c>
      <c r="R2188" s="85">
        <f>[2]Metryka!$D$25</f>
        <v>0</v>
      </c>
      <c r="S2188" s="90">
        <f>[2]Metryka!$E$25</f>
        <v>0</v>
      </c>
      <c r="T2188" s="33" t="s">
        <v>3618</v>
      </c>
      <c r="U2188" s="33" t="s">
        <v>3618</v>
      </c>
      <c r="V2188" s="33" t="s">
        <v>5704</v>
      </c>
      <c r="W2188" s="33" t="s">
        <v>5149</v>
      </c>
      <c r="X2188" s="33" t="s">
        <v>4638</v>
      </c>
      <c r="Y2188" s="33" t="s">
        <v>5704</v>
      </c>
    </row>
    <row r="2189" spans="1:25" ht="15" customHeight="1">
      <c r="A2189" s="453">
        <f>[2]Metryka!$C$3</f>
        <v>0</v>
      </c>
      <c r="B2189" s="264" t="s">
        <v>1702</v>
      </c>
      <c r="C2189" s="264">
        <v>145</v>
      </c>
      <c r="D2189" s="264" t="s">
        <v>4408</v>
      </c>
      <c r="E2189" s="273">
        <v>17.805199999999999</v>
      </c>
      <c r="F2189" s="273">
        <v>51.649299999999997</v>
      </c>
      <c r="G2189" s="458" t="s">
        <v>3168</v>
      </c>
      <c r="H2189" s="496"/>
      <c r="I2189" s="249"/>
      <c r="J2189" s="302"/>
      <c r="K2189" s="302"/>
      <c r="L2189" s="302"/>
      <c r="M2189" s="302"/>
      <c r="N2189" s="447">
        <v>0</v>
      </c>
      <c r="O2189" s="302"/>
      <c r="P2189" s="241"/>
      <c r="Q2189" s="33">
        <f>[2]Metryka!$C$25</f>
        <v>0</v>
      </c>
      <c r="R2189" s="85">
        <f>[2]Metryka!$D$25</f>
        <v>0</v>
      </c>
      <c r="S2189" s="90">
        <f>[2]Metryka!$E$25</f>
        <v>0</v>
      </c>
      <c r="T2189" s="33" t="s">
        <v>1702</v>
      </c>
      <c r="U2189" s="33" t="s">
        <v>8043</v>
      </c>
      <c r="V2189" s="33" t="s">
        <v>8044</v>
      </c>
      <c r="W2189" s="33" t="s">
        <v>5149</v>
      </c>
      <c r="X2189" s="33" t="s">
        <v>4646</v>
      </c>
      <c r="Y2189" s="33" t="s">
        <v>8044</v>
      </c>
    </row>
    <row r="2190" spans="1:25" ht="15" customHeight="1">
      <c r="A2190" s="453">
        <f>[2]Metryka!$C$3</f>
        <v>0</v>
      </c>
      <c r="B2190" s="264" t="s">
        <v>1703</v>
      </c>
      <c r="C2190" s="264">
        <v>7336</v>
      </c>
      <c r="D2190" s="264" t="s">
        <v>4034</v>
      </c>
      <c r="E2190" s="273">
        <v>17.729800000000001</v>
      </c>
      <c r="F2190" s="273">
        <v>51.647799999999997</v>
      </c>
      <c r="G2190" s="458" t="s">
        <v>3168</v>
      </c>
      <c r="H2190" s="496"/>
      <c r="I2190" s="249"/>
      <c r="J2190" s="302"/>
      <c r="K2190" s="302"/>
      <c r="L2190" s="302"/>
      <c r="M2190" s="302"/>
      <c r="N2190" s="447">
        <v>0</v>
      </c>
      <c r="O2190" s="302"/>
      <c r="P2190" s="241"/>
      <c r="Q2190" s="33">
        <f>[2]Metryka!$C$25</f>
        <v>0</v>
      </c>
      <c r="R2190" s="85">
        <f>[2]Metryka!$D$25</f>
        <v>0</v>
      </c>
      <c r="S2190" s="90">
        <f>[2]Metryka!$E$25</f>
        <v>0</v>
      </c>
      <c r="T2190" s="33" t="s">
        <v>1702</v>
      </c>
      <c r="U2190" s="33" t="s">
        <v>8043</v>
      </c>
      <c r="V2190" s="33" t="s">
        <v>8044</v>
      </c>
      <c r="W2190" s="33" t="s">
        <v>5149</v>
      </c>
      <c r="X2190" s="33" t="s">
        <v>4646</v>
      </c>
      <c r="Y2190" s="33" t="s">
        <v>8044</v>
      </c>
    </row>
    <row r="2191" spans="1:25" ht="15" customHeight="1">
      <c r="A2191" s="453">
        <f>[2]Metryka!$C$3</f>
        <v>0</v>
      </c>
      <c r="B2191" s="264" t="s">
        <v>1704</v>
      </c>
      <c r="C2191" s="264">
        <v>1328</v>
      </c>
      <c r="D2191" s="264" t="s">
        <v>3997</v>
      </c>
      <c r="E2191" s="273">
        <v>21.750699999999998</v>
      </c>
      <c r="F2191" s="273">
        <v>52.559699999999999</v>
      </c>
      <c r="G2191" s="458" t="s">
        <v>3170</v>
      </c>
      <c r="H2191" s="496"/>
      <c r="I2191" s="249"/>
      <c r="J2191" s="302"/>
      <c r="K2191" s="302"/>
      <c r="L2191" s="302"/>
      <c r="M2191" s="302"/>
      <c r="N2191" s="447">
        <v>0</v>
      </c>
      <c r="O2191" s="302"/>
      <c r="P2191" s="241"/>
      <c r="Q2191" s="33">
        <f>[2]Metryka!$C$25</f>
        <v>0</v>
      </c>
      <c r="R2191" s="85">
        <f>[2]Metryka!$D$25</f>
        <v>0</v>
      </c>
      <c r="S2191" s="90">
        <f>[2]Metryka!$E$25</f>
        <v>0</v>
      </c>
      <c r="T2191" s="33" t="s">
        <v>1346</v>
      </c>
      <c r="U2191" s="33" t="s">
        <v>6004</v>
      </c>
      <c r="V2191" s="33" t="s">
        <v>6005</v>
      </c>
      <c r="W2191" s="33" t="s">
        <v>6006</v>
      </c>
      <c r="X2191" s="33" t="s">
        <v>4638</v>
      </c>
      <c r="Y2191" s="33" t="s">
        <v>6007</v>
      </c>
    </row>
    <row r="2192" spans="1:25" ht="15" customHeight="1">
      <c r="A2192" s="453">
        <f>[2]Metryka!$C$3</f>
        <v>0</v>
      </c>
      <c r="B2192" s="264" t="s">
        <v>1705</v>
      </c>
      <c r="C2192" s="264">
        <v>7337</v>
      </c>
      <c r="D2192" s="264" t="s">
        <v>4096</v>
      </c>
      <c r="E2192" s="273">
        <v>16.9269</v>
      </c>
      <c r="F2192" s="273">
        <v>52.933199999999999</v>
      </c>
      <c r="G2192" s="458" t="s">
        <v>3168</v>
      </c>
      <c r="H2192" s="496"/>
      <c r="I2192" s="249"/>
      <c r="J2192" s="302"/>
      <c r="K2192" s="302"/>
      <c r="L2192" s="302"/>
      <c r="M2192" s="302"/>
      <c r="N2192" s="447">
        <v>0</v>
      </c>
      <c r="O2192" s="302"/>
      <c r="P2192" s="241"/>
      <c r="Q2192" s="33">
        <f>[2]Metryka!$C$25</f>
        <v>0</v>
      </c>
      <c r="R2192" s="85">
        <f>[2]Metryka!$D$25</f>
        <v>0</v>
      </c>
      <c r="S2192" s="90">
        <f>[2]Metryka!$E$25</f>
        <v>0</v>
      </c>
      <c r="T2192" s="33" t="s">
        <v>264</v>
      </c>
      <c r="U2192" s="33" t="s">
        <v>8045</v>
      </c>
      <c r="V2192" s="33" t="s">
        <v>6346</v>
      </c>
      <c r="W2192" s="33" t="s">
        <v>6347</v>
      </c>
      <c r="X2192" s="33" t="s">
        <v>4646</v>
      </c>
      <c r="Y2192" s="33" t="s">
        <v>8046</v>
      </c>
    </row>
    <row r="2193" spans="1:25" ht="15" customHeight="1">
      <c r="A2193" s="453">
        <f>[2]Metryka!$C$3</f>
        <v>0</v>
      </c>
      <c r="B2193" s="264" t="s">
        <v>1706</v>
      </c>
      <c r="C2193" s="264">
        <v>7338</v>
      </c>
      <c r="D2193" s="264" t="s">
        <v>3984</v>
      </c>
      <c r="E2193" s="273">
        <v>17.9406</v>
      </c>
      <c r="F2193" s="273">
        <v>51.429600000000001</v>
      </c>
      <c r="G2193" s="458" t="s">
        <v>3168</v>
      </c>
      <c r="H2193" s="496"/>
      <c r="I2193" s="249"/>
      <c r="J2193" s="302"/>
      <c r="K2193" s="302"/>
      <c r="L2193" s="302"/>
      <c r="M2193" s="302"/>
      <c r="N2193" s="447">
        <v>0</v>
      </c>
      <c r="O2193" s="302"/>
      <c r="P2193" s="241"/>
      <c r="Q2193" s="33">
        <f>[2]Metryka!$C$25</f>
        <v>0</v>
      </c>
      <c r="R2193" s="85">
        <f>[2]Metryka!$D$25</f>
        <v>0</v>
      </c>
      <c r="S2193" s="90">
        <f>[2]Metryka!$E$25</f>
        <v>0</v>
      </c>
      <c r="T2193" s="33" t="s">
        <v>1706</v>
      </c>
      <c r="U2193" s="33" t="s">
        <v>8047</v>
      </c>
      <c r="V2193" s="33" t="s">
        <v>7906</v>
      </c>
      <c r="W2193" s="33" t="s">
        <v>7907</v>
      </c>
      <c r="X2193" s="33" t="s">
        <v>4646</v>
      </c>
      <c r="Y2193" s="33" t="s">
        <v>8048</v>
      </c>
    </row>
    <row r="2194" spans="1:25" ht="15" customHeight="1">
      <c r="A2194" s="453">
        <f>[2]Metryka!$C$3</f>
        <v>0</v>
      </c>
      <c r="B2194" s="264" t="s">
        <v>4946</v>
      </c>
      <c r="C2194" s="264">
        <v>-31</v>
      </c>
      <c r="D2194" s="264"/>
      <c r="E2194" s="273"/>
      <c r="F2194" s="273"/>
      <c r="G2194" s="458" t="s">
        <v>3168</v>
      </c>
      <c r="H2194" s="496"/>
      <c r="I2194" s="249"/>
      <c r="J2194" s="302"/>
      <c r="K2194" s="302"/>
      <c r="L2194" s="302"/>
      <c r="M2194" s="302"/>
      <c r="N2194" s="447">
        <v>0</v>
      </c>
      <c r="O2194" s="302"/>
      <c r="P2194" s="241"/>
      <c r="Q2194" s="33">
        <f>[2]Metryka!$C$25</f>
        <v>0</v>
      </c>
      <c r="R2194" s="85">
        <f>[2]Metryka!$D$25</f>
        <v>0</v>
      </c>
      <c r="S2194" s="90">
        <f>[2]Metryka!$E$25</f>
        <v>0</v>
      </c>
      <c r="T2194" s="33">
        <v>0</v>
      </c>
      <c r="U2194" s="33">
        <v>0</v>
      </c>
      <c r="V2194" s="33">
        <v>0</v>
      </c>
      <c r="W2194" s="33">
        <v>0</v>
      </c>
      <c r="X2194" s="33">
        <v>0</v>
      </c>
      <c r="Y2194" s="33">
        <v>0</v>
      </c>
    </row>
    <row r="2195" spans="1:25" ht="15" customHeight="1">
      <c r="A2195" s="453">
        <f>[2]Metryka!$C$3</f>
        <v>0</v>
      </c>
      <c r="B2195" s="264" t="s">
        <v>1707</v>
      </c>
      <c r="C2195" s="264">
        <v>7340</v>
      </c>
      <c r="D2195" s="264" t="s">
        <v>4065</v>
      </c>
      <c r="E2195" s="273">
        <v>14.878500000000001</v>
      </c>
      <c r="F2195" s="273">
        <v>52.448999999999998</v>
      </c>
      <c r="G2195" s="458" t="s">
        <v>3174</v>
      </c>
      <c r="H2195" s="496"/>
      <c r="I2195" s="249"/>
      <c r="J2195" s="302"/>
      <c r="K2195" s="302"/>
      <c r="L2195" s="302"/>
      <c r="M2195" s="302"/>
      <c r="N2195" s="447">
        <v>0</v>
      </c>
      <c r="O2195" s="302"/>
      <c r="P2195" s="241"/>
      <c r="Q2195" s="33">
        <f>[2]Metryka!$C$25</f>
        <v>0</v>
      </c>
      <c r="R2195" s="85">
        <f>[2]Metryka!$D$25</f>
        <v>0</v>
      </c>
      <c r="S2195" s="90">
        <f>[2]Metryka!$E$25</f>
        <v>0</v>
      </c>
      <c r="T2195" s="33">
        <v>0</v>
      </c>
      <c r="U2195" s="33">
        <v>0</v>
      </c>
      <c r="V2195" s="33">
        <v>0</v>
      </c>
      <c r="W2195" s="33">
        <v>0</v>
      </c>
      <c r="X2195" s="33">
        <v>0</v>
      </c>
      <c r="Y2195" s="33">
        <v>0</v>
      </c>
    </row>
    <row r="2196" spans="1:25" ht="15" customHeight="1">
      <c r="A2196" s="453">
        <f>[2]Metryka!$C$3</f>
        <v>0</v>
      </c>
      <c r="B2196" s="264" t="s">
        <v>1708</v>
      </c>
      <c r="C2196" s="264">
        <v>146</v>
      </c>
      <c r="D2196" s="264" t="s">
        <v>4409</v>
      </c>
      <c r="E2196" s="273">
        <v>19.199200000000001</v>
      </c>
      <c r="F2196" s="273">
        <v>50.0411</v>
      </c>
      <c r="G2196" s="458" t="s">
        <v>3166</v>
      </c>
      <c r="H2196" s="496"/>
      <c r="I2196" s="249"/>
      <c r="J2196" s="302"/>
      <c r="K2196" s="302"/>
      <c r="L2196" s="302"/>
      <c r="M2196" s="302"/>
      <c r="N2196" s="447">
        <v>0</v>
      </c>
      <c r="O2196" s="302"/>
      <c r="P2196" s="241"/>
      <c r="Q2196" s="33">
        <f>[2]Metryka!$C$25</f>
        <v>0</v>
      </c>
      <c r="R2196" s="85">
        <f>[2]Metryka!$D$25</f>
        <v>0</v>
      </c>
      <c r="S2196" s="90">
        <f>[2]Metryka!$E$25</f>
        <v>0</v>
      </c>
      <c r="T2196" s="33" t="s">
        <v>1708</v>
      </c>
      <c r="U2196" s="33" t="s">
        <v>6779</v>
      </c>
      <c r="V2196" s="33" t="s">
        <v>6780</v>
      </c>
      <c r="W2196" s="33" t="s">
        <v>5277</v>
      </c>
      <c r="X2196" s="33" t="s">
        <v>4637</v>
      </c>
      <c r="Y2196" s="33" t="s">
        <v>6780</v>
      </c>
    </row>
    <row r="2197" spans="1:25" ht="15" customHeight="1">
      <c r="A2197" s="453">
        <f>[2]Metryka!$C$3</f>
        <v>0</v>
      </c>
      <c r="B2197" s="264" t="s">
        <v>1709</v>
      </c>
      <c r="C2197" s="264">
        <v>5455</v>
      </c>
      <c r="D2197" s="264" t="s">
        <v>3983</v>
      </c>
      <c r="E2197" s="273">
        <v>18.692699999999999</v>
      </c>
      <c r="F2197" s="273">
        <v>52.9129</v>
      </c>
      <c r="G2197" s="458" t="s">
        <v>3164</v>
      </c>
      <c r="H2197" s="496"/>
      <c r="I2197" s="249"/>
      <c r="J2197" s="302"/>
      <c r="K2197" s="302"/>
      <c r="L2197" s="302"/>
      <c r="M2197" s="302"/>
      <c r="N2197" s="447">
        <v>0</v>
      </c>
      <c r="O2197" s="302"/>
      <c r="P2197" s="241"/>
      <c r="Q2197" s="33">
        <f>[2]Metryka!$C$25</f>
        <v>0</v>
      </c>
      <c r="R2197" s="85">
        <f>[2]Metryka!$D$25</f>
        <v>0</v>
      </c>
      <c r="S2197" s="90">
        <f>[2]Metryka!$E$25</f>
        <v>0</v>
      </c>
      <c r="T2197" s="33" t="s">
        <v>55</v>
      </c>
      <c r="U2197" s="33" t="s">
        <v>7977</v>
      </c>
      <c r="V2197" s="33" t="s">
        <v>7978</v>
      </c>
      <c r="W2197" s="33" t="s">
        <v>5950</v>
      </c>
      <c r="X2197" s="33" t="s">
        <v>4633</v>
      </c>
      <c r="Y2197" s="33" t="s">
        <v>7978</v>
      </c>
    </row>
    <row r="2198" spans="1:25" ht="15" customHeight="1">
      <c r="A2198" s="453">
        <f>[2]Metryka!$C$3</f>
        <v>0</v>
      </c>
      <c r="B2198" s="264" t="s">
        <v>1710</v>
      </c>
      <c r="C2198" s="264">
        <v>6327</v>
      </c>
      <c r="D2198" s="264" t="s">
        <v>4075</v>
      </c>
      <c r="E2198" s="273">
        <v>17.1526</v>
      </c>
      <c r="F2198" s="273">
        <v>50.4741</v>
      </c>
      <c r="G2198" s="458" t="s">
        <v>3176</v>
      </c>
      <c r="H2198" s="496"/>
      <c r="I2198" s="249"/>
      <c r="J2198" s="302"/>
      <c r="K2198" s="302"/>
      <c r="L2198" s="302"/>
      <c r="M2198" s="302"/>
      <c r="N2198" s="447">
        <v>0</v>
      </c>
      <c r="O2198" s="302"/>
      <c r="P2198" s="241"/>
      <c r="Q2198" s="33">
        <f>[2]Metryka!$C$25</f>
        <v>0</v>
      </c>
      <c r="R2198" s="85">
        <f>[2]Metryka!$D$25</f>
        <v>0</v>
      </c>
      <c r="S2198" s="90">
        <f>[2]Metryka!$E$25</f>
        <v>0</v>
      </c>
      <c r="T2198" s="33" t="s">
        <v>1710</v>
      </c>
      <c r="U2198" s="33" t="s">
        <v>5705</v>
      </c>
      <c r="V2198" s="33" t="s">
        <v>5706</v>
      </c>
      <c r="W2198" s="33" t="s">
        <v>5682</v>
      </c>
      <c r="X2198" s="33" t="s">
        <v>4639</v>
      </c>
      <c r="Y2198" s="33" t="s">
        <v>8049</v>
      </c>
    </row>
    <row r="2199" spans="1:25" ht="15" customHeight="1">
      <c r="A2199" s="453">
        <f>[2]Metryka!$C$3</f>
        <v>0</v>
      </c>
      <c r="B2199" s="264" t="s">
        <v>1711</v>
      </c>
      <c r="C2199" s="264">
        <v>6328</v>
      </c>
      <c r="D2199" s="264" t="s">
        <v>4075</v>
      </c>
      <c r="E2199" s="273">
        <v>17.110499999999998</v>
      </c>
      <c r="F2199" s="273">
        <v>50.481400000000001</v>
      </c>
      <c r="G2199" s="458" t="s">
        <v>3176</v>
      </c>
      <c r="H2199" s="496"/>
      <c r="I2199" s="249"/>
      <c r="J2199" s="302"/>
      <c r="K2199" s="302"/>
      <c r="L2199" s="302"/>
      <c r="M2199" s="302"/>
      <c r="N2199" s="447">
        <v>0</v>
      </c>
      <c r="O2199" s="302"/>
      <c r="P2199" s="241"/>
      <c r="Q2199" s="33">
        <f>[2]Metryka!$C$25</f>
        <v>0</v>
      </c>
      <c r="R2199" s="85">
        <f>[2]Metryka!$D$25</f>
        <v>0</v>
      </c>
      <c r="S2199" s="90">
        <f>[2]Metryka!$E$25</f>
        <v>0</v>
      </c>
      <c r="T2199" s="33" t="s">
        <v>1710</v>
      </c>
      <c r="U2199" s="33" t="s">
        <v>5705</v>
      </c>
      <c r="V2199" s="33" t="s">
        <v>5706</v>
      </c>
      <c r="W2199" s="33" t="s">
        <v>5682</v>
      </c>
      <c r="X2199" s="33" t="s">
        <v>4639</v>
      </c>
      <c r="Y2199" s="33" t="s">
        <v>8049</v>
      </c>
    </row>
    <row r="2200" spans="1:25" ht="15" customHeight="1">
      <c r="A2200" s="453">
        <f>[2]Metryka!$C$3</f>
        <v>0</v>
      </c>
      <c r="B2200" s="264" t="s">
        <v>1712</v>
      </c>
      <c r="C2200" s="264">
        <v>7341</v>
      </c>
      <c r="D2200" s="264" t="s">
        <v>4063</v>
      </c>
      <c r="E2200" s="273">
        <v>17.689399999999999</v>
      </c>
      <c r="F2200" s="273">
        <v>52.325600000000001</v>
      </c>
      <c r="G2200" s="458" t="s">
        <v>3168</v>
      </c>
      <c r="H2200" s="496"/>
      <c r="I2200" s="249"/>
      <c r="J2200" s="302"/>
      <c r="K2200" s="302"/>
      <c r="L2200" s="302"/>
      <c r="M2200" s="302"/>
      <c r="N2200" s="447">
        <v>0</v>
      </c>
      <c r="O2200" s="302"/>
      <c r="P2200" s="241"/>
      <c r="Q2200" s="33">
        <f>[2]Metryka!$C$25</f>
        <v>0</v>
      </c>
      <c r="R2200" s="85">
        <f>[2]Metryka!$D$25</f>
        <v>0</v>
      </c>
      <c r="S2200" s="90">
        <f>[2]Metryka!$E$25</f>
        <v>0</v>
      </c>
      <c r="T2200" s="33" t="s">
        <v>2801</v>
      </c>
      <c r="U2200" s="33" t="s">
        <v>5319</v>
      </c>
      <c r="V2200" s="33" t="s">
        <v>5320</v>
      </c>
      <c r="W2200" s="33" t="s">
        <v>5321</v>
      </c>
      <c r="X2200" s="33" t="s">
        <v>4646</v>
      </c>
      <c r="Y2200" s="33" t="s">
        <v>7043</v>
      </c>
    </row>
    <row r="2201" spans="1:25" ht="15" customHeight="1">
      <c r="A2201" s="453">
        <f>[2]Metryka!$C$3</f>
        <v>0</v>
      </c>
      <c r="B2201" s="264" t="s">
        <v>1713</v>
      </c>
      <c r="C2201" s="264">
        <v>5456</v>
      </c>
      <c r="D2201" s="264" t="s">
        <v>3991</v>
      </c>
      <c r="E2201" s="273">
        <v>18.917899999999999</v>
      </c>
      <c r="F2201" s="273">
        <v>51.775500000000001</v>
      </c>
      <c r="G2201" s="458" t="s">
        <v>3169</v>
      </c>
      <c r="H2201" s="496"/>
      <c r="I2201" s="249"/>
      <c r="J2201" s="302"/>
      <c r="K2201" s="302"/>
      <c r="L2201" s="302"/>
      <c r="M2201" s="302"/>
      <c r="N2201" s="447">
        <v>0</v>
      </c>
      <c r="O2201" s="302"/>
      <c r="P2201" s="241"/>
      <c r="Q2201" s="33">
        <f>[2]Metryka!$C$25</f>
        <v>0</v>
      </c>
      <c r="R2201" s="85">
        <f>[2]Metryka!$D$25</f>
        <v>0</v>
      </c>
      <c r="S2201" s="90">
        <f>[2]Metryka!$E$25</f>
        <v>0</v>
      </c>
      <c r="T2201" s="33" t="s">
        <v>5707</v>
      </c>
      <c r="U2201" s="33" t="s">
        <v>5707</v>
      </c>
      <c r="V2201" s="33" t="s">
        <v>5708</v>
      </c>
      <c r="W2201" s="33" t="s">
        <v>5547</v>
      </c>
      <c r="X2201" s="33" t="s">
        <v>4636</v>
      </c>
      <c r="Y2201" s="33" t="s">
        <v>5708</v>
      </c>
    </row>
    <row r="2202" spans="1:25" ht="15" customHeight="1">
      <c r="A2202" s="453">
        <f>[2]Metryka!$C$3</f>
        <v>0</v>
      </c>
      <c r="B2202" s="264" t="s">
        <v>3619</v>
      </c>
      <c r="C2202" s="264">
        <v>9617</v>
      </c>
      <c r="D2202" s="264"/>
      <c r="E2202" s="273"/>
      <c r="F2202" s="273"/>
      <c r="G2202" s="458" t="s">
        <v>3170</v>
      </c>
      <c r="H2202" s="496"/>
      <c r="I2202" s="249"/>
      <c r="J2202" s="302"/>
      <c r="K2202" s="302"/>
      <c r="L2202" s="302"/>
      <c r="M2202" s="302"/>
      <c r="N2202" s="447">
        <v>0</v>
      </c>
      <c r="O2202" s="302"/>
      <c r="P2202" s="241"/>
      <c r="Q2202" s="33">
        <f>[2]Metryka!$C$25</f>
        <v>0</v>
      </c>
      <c r="R2202" s="85">
        <f>[2]Metryka!$D$25</f>
        <v>0</v>
      </c>
      <c r="S2202" s="90">
        <f>[2]Metryka!$E$25</f>
        <v>0</v>
      </c>
      <c r="T2202" s="33" t="s">
        <v>237</v>
      </c>
      <c r="U2202" s="33" t="s">
        <v>237</v>
      </c>
      <c r="V2202" s="33" t="s">
        <v>5172</v>
      </c>
      <c r="W2202" s="33" t="s">
        <v>5127</v>
      </c>
      <c r="X2202" s="33" t="s">
        <v>3170</v>
      </c>
      <c r="Y2202" s="33" t="s">
        <v>7254</v>
      </c>
    </row>
    <row r="2203" spans="1:25" ht="15" customHeight="1">
      <c r="A2203" s="453">
        <f>[2]Metryka!$C$3</f>
        <v>0</v>
      </c>
      <c r="B2203" s="264" t="s">
        <v>1714</v>
      </c>
      <c r="C2203" s="264">
        <v>7342</v>
      </c>
      <c r="D2203" s="264" t="s">
        <v>4063</v>
      </c>
      <c r="E2203" s="273">
        <v>16.594200000000001</v>
      </c>
      <c r="F2203" s="273">
        <v>52.346699999999998</v>
      </c>
      <c r="G2203" s="458" t="s">
        <v>3168</v>
      </c>
      <c r="H2203" s="496"/>
      <c r="I2203" s="249"/>
      <c r="J2203" s="302"/>
      <c r="K2203" s="302"/>
      <c r="L2203" s="302"/>
      <c r="M2203" s="302"/>
      <c r="N2203" s="447">
        <v>0</v>
      </c>
      <c r="O2203" s="302"/>
      <c r="P2203" s="241"/>
      <c r="Q2203" s="33">
        <f>[2]Metryka!$C$25</f>
        <v>0</v>
      </c>
      <c r="R2203" s="85">
        <f>[2]Metryka!$D$25</f>
        <v>0</v>
      </c>
      <c r="S2203" s="90">
        <f>[2]Metryka!$E$25</f>
        <v>0</v>
      </c>
      <c r="T2203" s="33" t="s">
        <v>2315</v>
      </c>
      <c r="U2203" s="33" t="s">
        <v>8050</v>
      </c>
      <c r="V2203" s="33" t="s">
        <v>8051</v>
      </c>
      <c r="W2203" s="33" t="s">
        <v>5928</v>
      </c>
      <c r="X2203" s="33" t="s">
        <v>4646</v>
      </c>
      <c r="Y2203" s="33" t="s">
        <v>8052</v>
      </c>
    </row>
    <row r="2204" spans="1:25" ht="15" customHeight="1">
      <c r="A2204" s="453">
        <f>[2]Metryka!$C$3</f>
        <v>0</v>
      </c>
      <c r="B2204" s="264" t="s">
        <v>1715</v>
      </c>
      <c r="C2204" s="264">
        <v>147</v>
      </c>
      <c r="D2204" s="264" t="s">
        <v>3947</v>
      </c>
      <c r="E2204" s="273">
        <v>21.264500000000002</v>
      </c>
      <c r="F2204" s="273">
        <v>52.108499999999999</v>
      </c>
      <c r="G2204" s="458" t="s">
        <v>3170</v>
      </c>
      <c r="H2204" s="496"/>
      <c r="I2204" s="249"/>
      <c r="J2204" s="302"/>
      <c r="K2204" s="302"/>
      <c r="L2204" s="302"/>
      <c r="M2204" s="302"/>
      <c r="N2204" s="447">
        <v>0</v>
      </c>
      <c r="O2204" s="302"/>
      <c r="P2204" s="241"/>
      <c r="Q2204" s="33">
        <f>[2]Metryka!$C$25</f>
        <v>0</v>
      </c>
      <c r="R2204" s="85">
        <f>[2]Metryka!$D$25</f>
        <v>0</v>
      </c>
      <c r="S2204" s="90">
        <f>[2]Metryka!$E$25</f>
        <v>0</v>
      </c>
      <c r="T2204" s="33" t="s">
        <v>1715</v>
      </c>
      <c r="U2204" s="33" t="s">
        <v>8053</v>
      </c>
      <c r="V2204" s="33" t="s">
        <v>8054</v>
      </c>
      <c r="W2204" s="33" t="s">
        <v>5892</v>
      </c>
      <c r="X2204" s="33" t="s">
        <v>4638</v>
      </c>
      <c r="Y2204" s="33" t="s">
        <v>8054</v>
      </c>
    </row>
    <row r="2205" spans="1:25" ht="15" customHeight="1">
      <c r="A2205" s="453">
        <f>[2]Metryka!$C$3</f>
        <v>0</v>
      </c>
      <c r="B2205" s="264" t="s">
        <v>1716</v>
      </c>
      <c r="C2205" s="264">
        <v>7344</v>
      </c>
      <c r="D2205" s="264" t="s">
        <v>4074</v>
      </c>
      <c r="E2205" s="273">
        <v>16.9876</v>
      </c>
      <c r="F2205" s="273">
        <v>52.511400000000002</v>
      </c>
      <c r="G2205" s="458" t="s">
        <v>3168</v>
      </c>
      <c r="H2205" s="496"/>
      <c r="I2205" s="249"/>
      <c r="J2205" s="302"/>
      <c r="K2205" s="302"/>
      <c r="L2205" s="302"/>
      <c r="M2205" s="302"/>
      <c r="N2205" s="447">
        <v>0</v>
      </c>
      <c r="O2205" s="302"/>
      <c r="P2205" s="241"/>
      <c r="Q2205" s="33">
        <f>[2]Metryka!$C$25</f>
        <v>0</v>
      </c>
      <c r="R2205" s="85">
        <f>[2]Metryka!$D$25</f>
        <v>0</v>
      </c>
      <c r="S2205" s="90">
        <f>[2]Metryka!$E$25</f>
        <v>0</v>
      </c>
      <c r="T2205" s="33" t="s">
        <v>435</v>
      </c>
      <c r="U2205" s="33" t="s">
        <v>6238</v>
      </c>
      <c r="V2205" s="33" t="s">
        <v>6239</v>
      </c>
      <c r="W2205" s="33" t="s">
        <v>5928</v>
      </c>
      <c r="X2205" s="33" t="s">
        <v>4646</v>
      </c>
      <c r="Y2205" s="33" t="s">
        <v>6239</v>
      </c>
    </row>
    <row r="2206" spans="1:25" ht="15" customHeight="1">
      <c r="A2206" s="453">
        <f>[2]Metryka!$C$3</f>
        <v>0</v>
      </c>
      <c r="B2206" s="264" t="s">
        <v>1717</v>
      </c>
      <c r="C2206" s="264">
        <v>6329</v>
      </c>
      <c r="D2206" s="264" t="s">
        <v>4137</v>
      </c>
      <c r="E2206" s="273">
        <v>18.208300000000001</v>
      </c>
      <c r="F2206" s="273">
        <v>50.670099999999998</v>
      </c>
      <c r="G2206" s="458" t="s">
        <v>3176</v>
      </c>
      <c r="H2206" s="496"/>
      <c r="I2206" s="249"/>
      <c r="J2206" s="302"/>
      <c r="K2206" s="302"/>
      <c r="L2206" s="302"/>
      <c r="M2206" s="302"/>
      <c r="N2206" s="447">
        <v>0</v>
      </c>
      <c r="O2206" s="302"/>
      <c r="P2206" s="241"/>
      <c r="Q2206" s="33">
        <f>[2]Metryka!$C$25</f>
        <v>0</v>
      </c>
      <c r="R2206" s="85">
        <f>[2]Metryka!$D$25</f>
        <v>0</v>
      </c>
      <c r="S2206" s="90">
        <f>[2]Metryka!$E$25</f>
        <v>0</v>
      </c>
      <c r="T2206" s="33" t="s">
        <v>1717</v>
      </c>
      <c r="U2206" s="33" t="s">
        <v>8055</v>
      </c>
      <c r="V2206" s="33" t="s">
        <v>7455</v>
      </c>
      <c r="W2206" s="33" t="s">
        <v>5453</v>
      </c>
      <c r="X2206" s="33" t="s">
        <v>4639</v>
      </c>
      <c r="Y2206" s="33" t="s">
        <v>8056</v>
      </c>
    </row>
    <row r="2207" spans="1:25" ht="15" customHeight="1">
      <c r="A2207" s="453">
        <f>[2]Metryka!$C$3</f>
        <v>0</v>
      </c>
      <c r="B2207" s="264" t="s">
        <v>1718</v>
      </c>
      <c r="C2207" s="264">
        <v>1333</v>
      </c>
      <c r="D2207" s="264" t="s">
        <v>4120</v>
      </c>
      <c r="E2207" s="273">
        <v>19.265999999999998</v>
      </c>
      <c r="F2207" s="273">
        <v>51.972499999999997</v>
      </c>
      <c r="G2207" s="458" t="s">
        <v>3169</v>
      </c>
      <c r="H2207" s="496"/>
      <c r="I2207" s="249"/>
      <c r="J2207" s="302"/>
      <c r="K2207" s="302"/>
      <c r="L2207" s="302"/>
      <c r="M2207" s="302"/>
      <c r="N2207" s="447">
        <v>0</v>
      </c>
      <c r="O2207" s="302"/>
      <c r="P2207" s="241"/>
      <c r="Q2207" s="33">
        <f>[2]Metryka!$C$25</f>
        <v>0</v>
      </c>
      <c r="R2207" s="85">
        <f>[2]Metryka!$D$25</f>
        <v>0</v>
      </c>
      <c r="S2207" s="90">
        <f>[2]Metryka!$E$25</f>
        <v>0</v>
      </c>
      <c r="T2207" s="33" t="s">
        <v>1718</v>
      </c>
      <c r="U2207" s="33" t="s">
        <v>8057</v>
      </c>
      <c r="V2207" s="33" t="s">
        <v>8058</v>
      </c>
      <c r="W2207" s="33" t="s">
        <v>6280</v>
      </c>
      <c r="X2207" s="33" t="s">
        <v>4636</v>
      </c>
      <c r="Y2207" s="33" t="s">
        <v>8058</v>
      </c>
    </row>
    <row r="2208" spans="1:25" ht="15" customHeight="1">
      <c r="A2208" s="453">
        <f>[2]Metryka!$C$3</f>
        <v>0</v>
      </c>
      <c r="B2208" s="264" t="s">
        <v>1719</v>
      </c>
      <c r="C2208" s="264">
        <v>1332</v>
      </c>
      <c r="D2208" s="264" t="s">
        <v>4120</v>
      </c>
      <c r="E2208" s="273">
        <v>19.2697</v>
      </c>
      <c r="F2208" s="273">
        <v>51.9589</v>
      </c>
      <c r="G2208" s="458" t="s">
        <v>3169</v>
      </c>
      <c r="H2208" s="496"/>
      <c r="I2208" s="249"/>
      <c r="J2208" s="302"/>
      <c r="K2208" s="302"/>
      <c r="L2208" s="302"/>
      <c r="M2208" s="302"/>
      <c r="N2208" s="447">
        <v>0</v>
      </c>
      <c r="O2208" s="302"/>
      <c r="P2208" s="241"/>
      <c r="Q2208" s="33">
        <f>[2]Metryka!$C$25</f>
        <v>0</v>
      </c>
      <c r="R2208" s="85">
        <f>[2]Metryka!$D$25</f>
        <v>0</v>
      </c>
      <c r="S2208" s="90">
        <f>[2]Metryka!$E$25</f>
        <v>0</v>
      </c>
      <c r="T2208" s="33" t="s">
        <v>1718</v>
      </c>
      <c r="U2208" s="33" t="s">
        <v>8057</v>
      </c>
      <c r="V2208" s="33" t="s">
        <v>8058</v>
      </c>
      <c r="W2208" s="33" t="s">
        <v>6280</v>
      </c>
      <c r="X2208" s="33" t="s">
        <v>4636</v>
      </c>
      <c r="Y2208" s="33" t="s">
        <v>8058</v>
      </c>
    </row>
    <row r="2209" spans="1:25" ht="15" customHeight="1">
      <c r="A2209" s="453">
        <f>[2]Metryka!$C$3</f>
        <v>0</v>
      </c>
      <c r="B2209" s="264" t="s">
        <v>1720</v>
      </c>
      <c r="C2209" s="264">
        <v>1334</v>
      </c>
      <c r="D2209" s="264" t="s">
        <v>4063</v>
      </c>
      <c r="E2209" s="273">
        <v>20.7959</v>
      </c>
      <c r="F2209" s="273">
        <v>52.2074</v>
      </c>
      <c r="G2209" s="458" t="s">
        <v>3170</v>
      </c>
      <c r="H2209" s="496"/>
      <c r="I2209" s="249"/>
      <c r="J2209" s="302"/>
      <c r="K2209" s="302"/>
      <c r="L2209" s="302"/>
      <c r="M2209" s="302"/>
      <c r="N2209" s="447">
        <v>0</v>
      </c>
      <c r="O2209" s="302"/>
      <c r="P2209" s="241"/>
      <c r="Q2209" s="33">
        <f>[2]Metryka!$C$25</f>
        <v>0</v>
      </c>
      <c r="R2209" s="85">
        <f>[2]Metryka!$D$25</f>
        <v>0</v>
      </c>
      <c r="S2209" s="90">
        <f>[2]Metryka!$E$25</f>
        <v>0</v>
      </c>
      <c r="T2209" s="33" t="s">
        <v>1720</v>
      </c>
      <c r="U2209" s="33" t="s">
        <v>8059</v>
      </c>
      <c r="V2209" s="33" t="s">
        <v>8060</v>
      </c>
      <c r="W2209" s="33" t="s">
        <v>6187</v>
      </c>
      <c r="X2209" s="33" t="s">
        <v>4638</v>
      </c>
      <c r="Y2209" s="33" t="s">
        <v>8061</v>
      </c>
    </row>
    <row r="2210" spans="1:25" ht="15" customHeight="1">
      <c r="A2210" s="453">
        <f>[2]Metryka!$C$3</f>
        <v>0</v>
      </c>
      <c r="B2210" s="264" t="s">
        <v>1721</v>
      </c>
      <c r="C2210" s="264">
        <v>148</v>
      </c>
      <c r="D2210" s="264" t="s">
        <v>4034</v>
      </c>
      <c r="E2210" s="273">
        <v>19.324999999999999</v>
      </c>
      <c r="F2210" s="273">
        <v>51.661000000000001</v>
      </c>
      <c r="G2210" s="458" t="s">
        <v>3169</v>
      </c>
      <c r="H2210" s="496"/>
      <c r="I2210" s="249"/>
      <c r="J2210" s="302"/>
      <c r="K2210" s="302"/>
      <c r="L2210" s="302"/>
      <c r="M2210" s="302"/>
      <c r="N2210" s="447">
        <v>0</v>
      </c>
      <c r="O2210" s="302"/>
      <c r="P2210" s="241"/>
      <c r="Q2210" s="33">
        <f>[2]Metryka!$C$25</f>
        <v>0</v>
      </c>
      <c r="R2210" s="85">
        <f>[2]Metryka!$D$25</f>
        <v>0</v>
      </c>
      <c r="S2210" s="90">
        <f>[2]Metryka!$E$25</f>
        <v>0</v>
      </c>
      <c r="T2210" s="33" t="s">
        <v>1721</v>
      </c>
      <c r="U2210" s="33" t="s">
        <v>8062</v>
      </c>
      <c r="V2210" s="33" t="s">
        <v>8063</v>
      </c>
      <c r="W2210" s="33" t="s">
        <v>6423</v>
      </c>
      <c r="X2210" s="33" t="s">
        <v>4636</v>
      </c>
      <c r="Y2210" s="33" t="s">
        <v>8063</v>
      </c>
    </row>
    <row r="2211" spans="1:25" ht="15" customHeight="1">
      <c r="A2211" s="453">
        <f>[2]Metryka!$C$3</f>
        <v>0</v>
      </c>
      <c r="B2211" s="264" t="s">
        <v>1722</v>
      </c>
      <c r="C2211" s="264">
        <v>8266</v>
      </c>
      <c r="D2211" s="264" t="s">
        <v>4031</v>
      </c>
      <c r="E2211" s="273">
        <v>14.471399999999999</v>
      </c>
      <c r="F2211" s="273">
        <v>53.171100000000003</v>
      </c>
      <c r="G2211" s="458" t="s">
        <v>3178</v>
      </c>
      <c r="H2211" s="496"/>
      <c r="I2211" s="249"/>
      <c r="J2211" s="302"/>
      <c r="K2211" s="302"/>
      <c r="L2211" s="302"/>
      <c r="M2211" s="302"/>
      <c r="N2211" s="447">
        <v>0</v>
      </c>
      <c r="O2211" s="302"/>
      <c r="P2211" s="241"/>
      <c r="Q2211" s="33">
        <f>[2]Metryka!$C$25</f>
        <v>0</v>
      </c>
      <c r="R2211" s="85">
        <f>[2]Metryka!$D$25</f>
        <v>0</v>
      </c>
      <c r="S2211" s="90">
        <f>[2]Metryka!$E$25</f>
        <v>0</v>
      </c>
      <c r="T2211" s="33" t="s">
        <v>2660</v>
      </c>
      <c r="U2211" s="33" t="s">
        <v>2660</v>
      </c>
      <c r="V2211" s="33" t="s">
        <v>7502</v>
      </c>
      <c r="W2211" s="33" t="s">
        <v>5118</v>
      </c>
      <c r="X2211" s="33" t="s">
        <v>4647</v>
      </c>
      <c r="Y2211" s="33" t="s">
        <v>7502</v>
      </c>
    </row>
    <row r="2212" spans="1:25" ht="15" customHeight="1">
      <c r="A2212" s="453">
        <f>[2]Metryka!$C$3</f>
        <v>0</v>
      </c>
      <c r="B2212" s="264" t="s">
        <v>1723</v>
      </c>
      <c r="C2212" s="264">
        <v>7345</v>
      </c>
      <c r="D2212" s="264" t="s">
        <v>4063</v>
      </c>
      <c r="E2212" s="273">
        <v>17.158999999999999</v>
      </c>
      <c r="F2212" s="273">
        <v>52.396900000000002</v>
      </c>
      <c r="G2212" s="458" t="s">
        <v>3168</v>
      </c>
      <c r="H2212" s="496"/>
      <c r="I2212" s="249"/>
      <c r="J2212" s="302"/>
      <c r="K2212" s="302"/>
      <c r="L2212" s="302"/>
      <c r="M2212" s="302"/>
      <c r="N2212" s="447">
        <v>0</v>
      </c>
      <c r="O2212" s="302"/>
      <c r="P2212" s="241"/>
      <c r="Q2212" s="33">
        <f>[2]Metryka!$C$25</f>
        <v>0</v>
      </c>
      <c r="R2212" s="85">
        <f>[2]Metryka!$D$25</f>
        <v>0</v>
      </c>
      <c r="S2212" s="90">
        <f>[2]Metryka!$E$25</f>
        <v>0</v>
      </c>
      <c r="T2212" s="33" t="s">
        <v>2383</v>
      </c>
      <c r="U2212" s="33" t="s">
        <v>7352</v>
      </c>
      <c r="V2212" s="33" t="s">
        <v>7353</v>
      </c>
      <c r="W2212" s="33" t="s">
        <v>5928</v>
      </c>
      <c r="X2212" s="33" t="s">
        <v>4646</v>
      </c>
      <c r="Y2212" s="33" t="s">
        <v>7354</v>
      </c>
    </row>
    <row r="2213" spans="1:25" ht="15" customHeight="1">
      <c r="A2213" s="453">
        <f>[2]Metryka!$C$3</f>
        <v>0</v>
      </c>
      <c r="B2213" s="264" t="s">
        <v>1724</v>
      </c>
      <c r="C2213" s="264">
        <v>6330</v>
      </c>
      <c r="D2213" s="264" t="s">
        <v>4075</v>
      </c>
      <c r="E2213" s="273">
        <v>17.011099999999999</v>
      </c>
      <c r="F2213" s="273">
        <v>50.478400000000001</v>
      </c>
      <c r="G2213" s="458" t="s">
        <v>3184</v>
      </c>
      <c r="H2213" s="496"/>
      <c r="I2213" s="249"/>
      <c r="J2213" s="302"/>
      <c r="K2213" s="302"/>
      <c r="L2213" s="302"/>
      <c r="M2213" s="302"/>
      <c r="N2213" s="447">
        <v>0</v>
      </c>
      <c r="O2213" s="302"/>
      <c r="P2213" s="241"/>
      <c r="Q2213" s="33">
        <f>[2]Metryka!$C$25</f>
        <v>0</v>
      </c>
      <c r="R2213" s="85">
        <f>[2]Metryka!$D$25</f>
        <v>0</v>
      </c>
      <c r="S2213" s="90">
        <f>[2]Metryka!$E$25</f>
        <v>0</v>
      </c>
      <c r="T2213" s="33" t="s">
        <v>1724</v>
      </c>
      <c r="U2213" s="33" t="s">
        <v>8064</v>
      </c>
      <c r="V2213" s="33" t="s">
        <v>8065</v>
      </c>
      <c r="W2213" s="33" t="s">
        <v>5682</v>
      </c>
      <c r="X2213" s="33" t="s">
        <v>4639</v>
      </c>
      <c r="Y2213" s="33" t="s">
        <v>8066</v>
      </c>
    </row>
    <row r="2214" spans="1:25" ht="15" customHeight="1">
      <c r="A2214" s="453">
        <f>[2]Metryka!$C$3</f>
        <v>0</v>
      </c>
      <c r="B2214" s="264" t="s">
        <v>1725</v>
      </c>
      <c r="C2214" s="264">
        <v>4243</v>
      </c>
      <c r="D2214" s="264" t="s">
        <v>4410</v>
      </c>
      <c r="E2214" s="273">
        <v>18.570499999999999</v>
      </c>
      <c r="F2214" s="273">
        <v>50.412999999999997</v>
      </c>
      <c r="G2214" s="458" t="s">
        <v>3167</v>
      </c>
      <c r="H2214" s="496"/>
      <c r="I2214" s="249"/>
      <c r="J2214" s="302"/>
      <c r="K2214" s="302"/>
      <c r="L2214" s="302"/>
      <c r="M2214" s="302"/>
      <c r="N2214" s="447">
        <v>0</v>
      </c>
      <c r="O2214" s="302"/>
      <c r="P2214" s="241"/>
      <c r="Q2214" s="33">
        <f>[2]Metryka!$C$25</f>
        <v>0</v>
      </c>
      <c r="R2214" s="85">
        <f>[2]Metryka!$D$25</f>
        <v>0</v>
      </c>
      <c r="S2214" s="90">
        <f>[2]Metryka!$E$25</f>
        <v>0</v>
      </c>
      <c r="T2214" s="33" t="s">
        <v>2517</v>
      </c>
      <c r="U2214" s="33" t="s">
        <v>2517</v>
      </c>
      <c r="V2214" s="33" t="s">
        <v>5873</v>
      </c>
      <c r="W2214" s="33" t="s">
        <v>5354</v>
      </c>
      <c r="X2214" s="33" t="s">
        <v>4643</v>
      </c>
      <c r="Y2214" s="33" t="s">
        <v>7424</v>
      </c>
    </row>
    <row r="2215" spans="1:25" ht="15" customHeight="1">
      <c r="A2215" s="453">
        <f>[2]Metryka!$C$3</f>
        <v>0</v>
      </c>
      <c r="B2215" s="264" t="s">
        <v>1726</v>
      </c>
      <c r="C2215" s="264">
        <v>2175</v>
      </c>
      <c r="D2215" s="264" t="s">
        <v>4411</v>
      </c>
      <c r="E2215" s="273">
        <v>21.503799999999998</v>
      </c>
      <c r="F2215" s="273">
        <v>50.432699999999997</v>
      </c>
      <c r="G2215" s="458" t="s">
        <v>3173</v>
      </c>
      <c r="H2215" s="496"/>
      <c r="I2215" s="249"/>
      <c r="J2215" s="302"/>
      <c r="K2215" s="302"/>
      <c r="L2215" s="302"/>
      <c r="M2215" s="302"/>
      <c r="N2215" s="447">
        <v>0</v>
      </c>
      <c r="O2215" s="302"/>
      <c r="P2215" s="241"/>
      <c r="Q2215" s="33">
        <f>[2]Metryka!$C$25</f>
        <v>0</v>
      </c>
      <c r="R2215" s="85">
        <f>[2]Metryka!$D$25</f>
        <v>0</v>
      </c>
      <c r="S2215" s="90">
        <f>[2]Metryka!$E$25</f>
        <v>0</v>
      </c>
      <c r="T2215" s="33" t="s">
        <v>5709</v>
      </c>
      <c r="U2215" s="33" t="s">
        <v>5709</v>
      </c>
      <c r="V2215" s="33" t="s">
        <v>5710</v>
      </c>
      <c r="W2215" s="33" t="s">
        <v>5306</v>
      </c>
      <c r="X2215" s="33" t="s">
        <v>4640</v>
      </c>
      <c r="Y2215" s="33" t="s">
        <v>5710</v>
      </c>
    </row>
    <row r="2216" spans="1:25" ht="15" customHeight="1">
      <c r="A2216" s="453">
        <f>[2]Metryka!$C$3</f>
        <v>0</v>
      </c>
      <c r="B2216" s="264" t="s">
        <v>1727</v>
      </c>
      <c r="C2216" s="264">
        <v>6331</v>
      </c>
      <c r="D2216" s="264" t="s">
        <v>4133</v>
      </c>
      <c r="E2216" s="273">
        <v>17.353200000000001</v>
      </c>
      <c r="F2216" s="273">
        <v>50.545099999999998</v>
      </c>
      <c r="G2216" s="458" t="s">
        <v>3176</v>
      </c>
      <c r="H2216" s="496"/>
      <c r="I2216" s="249"/>
      <c r="J2216" s="302"/>
      <c r="K2216" s="302"/>
      <c r="L2216" s="302"/>
      <c r="M2216" s="302"/>
      <c r="N2216" s="447">
        <v>0</v>
      </c>
      <c r="O2216" s="302"/>
      <c r="P2216" s="241"/>
      <c r="Q2216" s="33">
        <f>[2]Metryka!$C$25</f>
        <v>0</v>
      </c>
      <c r="R2216" s="85">
        <f>[2]Metryka!$D$25</f>
        <v>0</v>
      </c>
      <c r="S2216" s="90">
        <f>[2]Metryka!$E$25</f>
        <v>0</v>
      </c>
      <c r="T2216" s="33" t="s">
        <v>1727</v>
      </c>
      <c r="U2216" s="33" t="s">
        <v>7881</v>
      </c>
      <c r="V2216" s="33" t="s">
        <v>7882</v>
      </c>
      <c r="W2216" s="33" t="s">
        <v>5682</v>
      </c>
      <c r="X2216" s="33" t="s">
        <v>4639</v>
      </c>
      <c r="Y2216" s="33" t="s">
        <v>7882</v>
      </c>
    </row>
    <row r="2217" spans="1:25" ht="15" customHeight="1">
      <c r="A2217" s="453">
        <f>[2]Metryka!$C$3</f>
        <v>0</v>
      </c>
      <c r="B2217" s="264" t="s">
        <v>1728</v>
      </c>
      <c r="C2217" s="264">
        <v>5458</v>
      </c>
      <c r="D2217" s="264" t="s">
        <v>4004</v>
      </c>
      <c r="E2217" s="273">
        <v>18.082000000000001</v>
      </c>
      <c r="F2217" s="273">
        <v>52.802399999999999</v>
      </c>
      <c r="G2217" s="458" t="s">
        <v>3164</v>
      </c>
      <c r="H2217" s="496"/>
      <c r="I2217" s="249"/>
      <c r="J2217" s="302"/>
      <c r="K2217" s="302"/>
      <c r="L2217" s="302"/>
      <c r="M2217" s="302"/>
      <c r="N2217" s="447">
        <v>0</v>
      </c>
      <c r="O2217" s="302"/>
      <c r="P2217" s="241"/>
      <c r="Q2217" s="33">
        <f>[2]Metryka!$C$25</f>
        <v>0</v>
      </c>
      <c r="R2217" s="85">
        <f>[2]Metryka!$D$25</f>
        <v>0</v>
      </c>
      <c r="S2217" s="90">
        <f>[2]Metryka!$E$25</f>
        <v>0</v>
      </c>
      <c r="T2217" s="33" t="s">
        <v>1728</v>
      </c>
      <c r="U2217" s="33" t="s">
        <v>5711</v>
      </c>
      <c r="V2217" s="33" t="s">
        <v>5564</v>
      </c>
      <c r="W2217" s="33" t="s">
        <v>5565</v>
      </c>
      <c r="X2217" s="33" t="s">
        <v>4633</v>
      </c>
      <c r="Y2217" s="33" t="s">
        <v>8960</v>
      </c>
    </row>
    <row r="2218" spans="1:25" ht="15" customHeight="1">
      <c r="A2218" s="453">
        <f>[2]Metryka!$C$3</f>
        <v>0</v>
      </c>
      <c r="B2218" s="264" t="s">
        <v>1729</v>
      </c>
      <c r="C2218" s="264">
        <v>7347</v>
      </c>
      <c r="D2218" s="264" t="s">
        <v>4063</v>
      </c>
      <c r="E2218" s="273">
        <v>16.745999999999999</v>
      </c>
      <c r="F2218" s="273">
        <v>52.374400000000001</v>
      </c>
      <c r="G2218" s="458" t="s">
        <v>3168</v>
      </c>
      <c r="H2218" s="496"/>
      <c r="I2218" s="249"/>
      <c r="J2218" s="302"/>
      <c r="K2218" s="302"/>
      <c r="L2218" s="302"/>
      <c r="M2218" s="302"/>
      <c r="N2218" s="447">
        <v>0</v>
      </c>
      <c r="O2218" s="302"/>
      <c r="P2218" s="241"/>
      <c r="Q2218" s="33">
        <f>[2]Metryka!$C$25</f>
        <v>0</v>
      </c>
      <c r="R2218" s="85">
        <f>[2]Metryka!$D$25</f>
        <v>0</v>
      </c>
      <c r="S2218" s="90">
        <f>[2]Metryka!$E$25</f>
        <v>0</v>
      </c>
      <c r="T2218" s="33" t="s">
        <v>528</v>
      </c>
      <c r="U2218" s="33" t="s">
        <v>6742</v>
      </c>
      <c r="V2218" s="33" t="s">
        <v>6743</v>
      </c>
      <c r="W2218" s="33" t="s">
        <v>5928</v>
      </c>
      <c r="X2218" s="33" t="s">
        <v>4646</v>
      </c>
      <c r="Y2218" s="33" t="s">
        <v>6743</v>
      </c>
    </row>
    <row r="2219" spans="1:25" ht="15" customHeight="1">
      <c r="A2219" s="453">
        <f>[2]Metryka!$C$3</f>
        <v>0</v>
      </c>
      <c r="B2219" s="264" t="s">
        <v>3620</v>
      </c>
      <c r="C2219" s="264">
        <v>4244</v>
      </c>
      <c r="D2219" s="264"/>
      <c r="E2219" s="273"/>
      <c r="F2219" s="273"/>
      <c r="G2219" s="458" t="s">
        <v>3167</v>
      </c>
      <c r="H2219" s="496"/>
      <c r="I2219" s="249"/>
      <c r="J2219" s="302"/>
      <c r="K2219" s="302"/>
      <c r="L2219" s="302"/>
      <c r="M2219" s="302"/>
      <c r="N2219" s="447">
        <v>0</v>
      </c>
      <c r="O2219" s="302"/>
      <c r="P2219" s="241"/>
      <c r="Q2219" s="33">
        <f>[2]Metryka!$C$25</f>
        <v>0</v>
      </c>
      <c r="R2219" s="85">
        <f>[2]Metryka!$D$25</f>
        <v>0</v>
      </c>
      <c r="S2219" s="90">
        <f>[2]Metryka!$E$25</f>
        <v>0</v>
      </c>
      <c r="T2219" s="33">
        <v>0</v>
      </c>
      <c r="U2219" s="33">
        <v>0</v>
      </c>
      <c r="V2219" s="33">
        <v>0</v>
      </c>
      <c r="W2219" s="33">
        <v>0</v>
      </c>
      <c r="X2219" s="33">
        <v>0</v>
      </c>
      <c r="Y2219" s="33">
        <v>0</v>
      </c>
    </row>
    <row r="2220" spans="1:25" ht="15" customHeight="1">
      <c r="A2220" s="453">
        <f>[2]Metryka!$C$3</f>
        <v>0</v>
      </c>
      <c r="B2220" s="264" t="s">
        <v>3621</v>
      </c>
      <c r="C2220" s="264">
        <v>4405</v>
      </c>
      <c r="D2220" s="264"/>
      <c r="E2220" s="273"/>
      <c r="F2220" s="273"/>
      <c r="G2220" s="458" t="s">
        <v>3167</v>
      </c>
      <c r="H2220" s="496"/>
      <c r="I2220" s="249"/>
      <c r="J2220" s="302"/>
      <c r="K2220" s="302"/>
      <c r="L2220" s="302"/>
      <c r="M2220" s="302"/>
      <c r="N2220" s="447">
        <v>0</v>
      </c>
      <c r="O2220" s="302"/>
      <c r="P2220" s="241"/>
      <c r="Q2220" s="33">
        <f>[2]Metryka!$C$25</f>
        <v>0</v>
      </c>
      <c r="R2220" s="85">
        <f>[2]Metryka!$D$25</f>
        <v>0</v>
      </c>
      <c r="S2220" s="90">
        <f>[2]Metryka!$E$25</f>
        <v>0</v>
      </c>
      <c r="T2220" s="33">
        <v>0</v>
      </c>
      <c r="U2220" s="33">
        <v>0</v>
      </c>
      <c r="V2220" s="33">
        <v>0</v>
      </c>
      <c r="W2220" s="33">
        <v>0</v>
      </c>
      <c r="X2220" s="33">
        <v>0</v>
      </c>
      <c r="Y2220" s="33">
        <v>0</v>
      </c>
    </row>
    <row r="2221" spans="1:25" ht="15" customHeight="1">
      <c r="A2221" s="453">
        <f>[2]Metryka!$C$3</f>
        <v>0</v>
      </c>
      <c r="B2221" s="264" t="s">
        <v>1730</v>
      </c>
      <c r="C2221" s="264">
        <v>4247</v>
      </c>
      <c r="D2221" s="264" t="s">
        <v>4030</v>
      </c>
      <c r="E2221" s="273">
        <v>22.659500000000001</v>
      </c>
      <c r="F2221" s="273">
        <v>51.490499999999997</v>
      </c>
      <c r="G2221" s="458" t="s">
        <v>3191</v>
      </c>
      <c r="H2221" s="496"/>
      <c r="I2221" s="249"/>
      <c r="J2221" s="302"/>
      <c r="K2221" s="302"/>
      <c r="L2221" s="302"/>
      <c r="M2221" s="302"/>
      <c r="N2221" s="447">
        <v>0</v>
      </c>
      <c r="O2221" s="302"/>
      <c r="P2221" s="241"/>
      <c r="Q2221" s="33">
        <f>[2]Metryka!$C$25</f>
        <v>0</v>
      </c>
      <c r="R2221" s="85">
        <f>[2]Metryka!$D$25</f>
        <v>0</v>
      </c>
      <c r="S2221" s="90">
        <f>[2]Metryka!$E$25</f>
        <v>0</v>
      </c>
      <c r="T2221" s="33" t="s">
        <v>6066</v>
      </c>
      <c r="U2221" s="33" t="s">
        <v>6067</v>
      </c>
      <c r="V2221" s="33" t="s">
        <v>6068</v>
      </c>
      <c r="W2221" s="33" t="s">
        <v>6069</v>
      </c>
      <c r="X2221" s="33" t="s">
        <v>4634</v>
      </c>
      <c r="Y2221" s="33" t="s">
        <v>6068</v>
      </c>
    </row>
    <row r="2222" spans="1:25" ht="15" customHeight="1">
      <c r="A2222" s="453">
        <f>[2]Metryka!$C$3</f>
        <v>0</v>
      </c>
      <c r="B2222" s="264" t="s">
        <v>1731</v>
      </c>
      <c r="C2222" s="264">
        <v>7348</v>
      </c>
      <c r="D2222" s="264" t="s">
        <v>3995</v>
      </c>
      <c r="E2222" s="273">
        <v>16.6858</v>
      </c>
      <c r="F2222" s="273">
        <v>52.5533</v>
      </c>
      <c r="G2222" s="458" t="s">
        <v>3168</v>
      </c>
      <c r="H2222" s="496"/>
      <c r="I2222" s="249"/>
      <c r="J2222" s="302"/>
      <c r="K2222" s="302"/>
      <c r="L2222" s="302"/>
      <c r="M2222" s="302"/>
      <c r="N2222" s="447">
        <v>0</v>
      </c>
      <c r="O2222" s="302"/>
      <c r="P2222" s="241"/>
      <c r="Q2222" s="33">
        <f>[2]Metryka!$C$25</f>
        <v>0</v>
      </c>
      <c r="R2222" s="85">
        <f>[2]Metryka!$D$25</f>
        <v>0</v>
      </c>
      <c r="S2222" s="90">
        <f>[2]Metryka!$E$25</f>
        <v>0</v>
      </c>
      <c r="T2222" s="33" t="s">
        <v>2395</v>
      </c>
      <c r="U2222" s="33" t="s">
        <v>5984</v>
      </c>
      <c r="V2222" s="33" t="s">
        <v>5985</v>
      </c>
      <c r="W2222" s="33" t="s">
        <v>5248</v>
      </c>
      <c r="X2222" s="33" t="s">
        <v>4646</v>
      </c>
      <c r="Y2222" s="33" t="s">
        <v>5986</v>
      </c>
    </row>
    <row r="2223" spans="1:25" ht="15" customHeight="1">
      <c r="A2223" s="453">
        <f>[2]Metryka!$C$3</f>
        <v>0</v>
      </c>
      <c r="B2223" s="264" t="s">
        <v>3622</v>
      </c>
      <c r="C2223" s="264">
        <v>7349</v>
      </c>
      <c r="D2223" s="264" t="s">
        <v>4138</v>
      </c>
      <c r="E2223" s="273">
        <v>17.360399999999998</v>
      </c>
      <c r="F2223" s="273">
        <v>52.017200000000003</v>
      </c>
      <c r="G2223" s="458" t="s">
        <v>3168</v>
      </c>
      <c r="H2223" s="496"/>
      <c r="I2223" s="249"/>
      <c r="J2223" s="302"/>
      <c r="K2223" s="302"/>
      <c r="L2223" s="302"/>
      <c r="M2223" s="302"/>
      <c r="N2223" s="447">
        <v>0</v>
      </c>
      <c r="O2223" s="302"/>
      <c r="P2223" s="241"/>
      <c r="Q2223" s="33">
        <f>[2]Metryka!$C$25</f>
        <v>0</v>
      </c>
      <c r="R2223" s="85">
        <f>[2]Metryka!$D$25</f>
        <v>0</v>
      </c>
      <c r="S2223" s="90">
        <f>[2]Metryka!$E$25</f>
        <v>0</v>
      </c>
      <c r="T2223" s="33" t="s">
        <v>5712</v>
      </c>
      <c r="U2223" s="33" t="s">
        <v>5713</v>
      </c>
      <c r="V2223" s="33" t="s">
        <v>5714</v>
      </c>
      <c r="W2223" s="33" t="s">
        <v>5715</v>
      </c>
      <c r="X2223" s="33" t="s">
        <v>4646</v>
      </c>
      <c r="Y2223" s="33" t="s">
        <v>5714</v>
      </c>
    </row>
    <row r="2224" spans="1:25" ht="15" customHeight="1">
      <c r="A2224" s="453">
        <f>[2]Metryka!$C$3</f>
        <v>0</v>
      </c>
      <c r="B2224" s="264" t="s">
        <v>3623</v>
      </c>
      <c r="C2224" s="264">
        <v>7350</v>
      </c>
      <c r="D2224" s="264" t="s">
        <v>4074</v>
      </c>
      <c r="E2224" s="273">
        <v>17.375399999999999</v>
      </c>
      <c r="F2224" s="273">
        <v>52.9679</v>
      </c>
      <c r="G2224" s="458" t="s">
        <v>3168</v>
      </c>
      <c r="H2224" s="496"/>
      <c r="I2224" s="249"/>
      <c r="J2224" s="302"/>
      <c r="K2224" s="302"/>
      <c r="L2224" s="302"/>
      <c r="M2224" s="302"/>
      <c r="N2224" s="447">
        <v>0</v>
      </c>
      <c r="O2224" s="302"/>
      <c r="P2224" s="241"/>
      <c r="Q2224" s="33">
        <f>[2]Metryka!$C$25</f>
        <v>0</v>
      </c>
      <c r="R2224" s="85">
        <f>[2]Metryka!$D$25</f>
        <v>0</v>
      </c>
      <c r="S2224" s="90">
        <f>[2]Metryka!$E$25</f>
        <v>0</v>
      </c>
      <c r="T2224" s="33" t="s">
        <v>677</v>
      </c>
      <c r="U2224" s="33" t="s">
        <v>5716</v>
      </c>
      <c r="V2224" s="33" t="s">
        <v>5717</v>
      </c>
      <c r="W2224" s="33" t="s">
        <v>5366</v>
      </c>
      <c r="X2224" s="33" t="s">
        <v>4646</v>
      </c>
      <c r="Y2224" s="33" t="s">
        <v>7549</v>
      </c>
    </row>
    <row r="2225" spans="1:25" ht="15" customHeight="1">
      <c r="A2225" s="453">
        <f>[2]Metryka!$C$3</f>
        <v>0</v>
      </c>
      <c r="B2225" s="264" t="s">
        <v>1732</v>
      </c>
      <c r="C2225" s="264">
        <v>4245</v>
      </c>
      <c r="D2225" s="264" t="s">
        <v>4035</v>
      </c>
      <c r="E2225" s="273">
        <v>18.7484</v>
      </c>
      <c r="F2225" s="273">
        <v>50.896700000000003</v>
      </c>
      <c r="G2225" s="458" t="s">
        <v>3167</v>
      </c>
      <c r="H2225" s="496"/>
      <c r="I2225" s="249"/>
      <c r="J2225" s="302"/>
      <c r="K2225" s="302"/>
      <c r="L2225" s="302"/>
      <c r="M2225" s="302"/>
      <c r="N2225" s="447">
        <v>0</v>
      </c>
      <c r="O2225" s="302"/>
      <c r="P2225" s="241"/>
      <c r="Q2225" s="33">
        <f>[2]Metryka!$C$25</f>
        <v>0</v>
      </c>
      <c r="R2225" s="85">
        <f>[2]Metryka!$D$25</f>
        <v>0</v>
      </c>
      <c r="S2225" s="90">
        <f>[2]Metryka!$E$25</f>
        <v>0</v>
      </c>
      <c r="T2225" s="33" t="s">
        <v>1732</v>
      </c>
      <c r="U2225" s="33" t="s">
        <v>1732</v>
      </c>
      <c r="V2225" s="33" t="s">
        <v>8067</v>
      </c>
      <c r="W2225" s="33" t="s">
        <v>5633</v>
      </c>
      <c r="X2225" s="33" t="s">
        <v>4643</v>
      </c>
      <c r="Y2225" s="33" t="s">
        <v>8067</v>
      </c>
    </row>
    <row r="2226" spans="1:25" ht="15" customHeight="1">
      <c r="A2226" s="453">
        <f>[2]Metryka!$C$3</f>
        <v>0</v>
      </c>
      <c r="B2226" s="264" t="s">
        <v>1733</v>
      </c>
      <c r="C2226" s="264">
        <v>7351</v>
      </c>
      <c r="D2226" s="264" t="s">
        <v>4093</v>
      </c>
      <c r="E2226" s="273">
        <v>15.734500000000001</v>
      </c>
      <c r="F2226" s="273">
        <v>52.360999999999997</v>
      </c>
      <c r="G2226" s="458" t="s">
        <v>3174</v>
      </c>
      <c r="H2226" s="496"/>
      <c r="I2226" s="249"/>
      <c r="J2226" s="302"/>
      <c r="K2226" s="302"/>
      <c r="L2226" s="302"/>
      <c r="M2226" s="302"/>
      <c r="N2226" s="447">
        <v>0</v>
      </c>
      <c r="O2226" s="302"/>
      <c r="P2226" s="241"/>
      <c r="Q2226" s="33">
        <f>[2]Metryka!$C$25</f>
        <v>0</v>
      </c>
      <c r="R2226" s="85">
        <f>[2]Metryka!$D$25</f>
        <v>0</v>
      </c>
      <c r="S2226" s="90">
        <f>[2]Metryka!$E$25</f>
        <v>0</v>
      </c>
      <c r="T2226" s="33" t="s">
        <v>7659</v>
      </c>
      <c r="U2226" s="33" t="s">
        <v>7660</v>
      </c>
      <c r="V2226" s="33" t="s">
        <v>7661</v>
      </c>
      <c r="W2226" s="33" t="s">
        <v>5253</v>
      </c>
      <c r="X2226" s="33" t="s">
        <v>4635</v>
      </c>
      <c r="Y2226" s="33" t="s">
        <v>7662</v>
      </c>
    </row>
    <row r="2227" spans="1:25" ht="15" customHeight="1">
      <c r="A2227" s="453">
        <f>[2]Metryka!$C$3</f>
        <v>0</v>
      </c>
      <c r="B2227" s="264" t="s">
        <v>1734</v>
      </c>
      <c r="C2227" s="264">
        <v>1335</v>
      </c>
      <c r="D2227" s="264" t="s">
        <v>4412</v>
      </c>
      <c r="E2227" s="273">
        <v>22.928999999999998</v>
      </c>
      <c r="F2227" s="273">
        <v>54.066899999999997</v>
      </c>
      <c r="G2227" s="458" t="s">
        <v>3171</v>
      </c>
      <c r="H2227" s="496"/>
      <c r="I2227" s="249"/>
      <c r="J2227" s="302"/>
      <c r="K2227" s="302"/>
      <c r="L2227" s="302"/>
      <c r="M2227" s="302"/>
      <c r="N2227" s="447">
        <v>0</v>
      </c>
      <c r="O2227" s="302"/>
      <c r="P2227" s="241"/>
      <c r="Q2227" s="33">
        <f>[2]Metryka!$C$25</f>
        <v>0</v>
      </c>
      <c r="R2227" s="85">
        <f>[2]Metryka!$D$25</f>
        <v>0</v>
      </c>
      <c r="S2227" s="90">
        <f>[2]Metryka!$E$25</f>
        <v>0</v>
      </c>
      <c r="T2227" s="33" t="s">
        <v>2380</v>
      </c>
      <c r="U2227" s="33" t="s">
        <v>5584</v>
      </c>
      <c r="V2227" s="33" t="s">
        <v>5585</v>
      </c>
      <c r="W2227" s="33" t="s">
        <v>5586</v>
      </c>
      <c r="X2227" s="33" t="s">
        <v>4641</v>
      </c>
      <c r="Y2227" s="33" t="s">
        <v>5585</v>
      </c>
    </row>
    <row r="2228" spans="1:25" ht="15" customHeight="1">
      <c r="A2228" s="453">
        <f>[2]Metryka!$C$3</f>
        <v>0</v>
      </c>
      <c r="B2228" s="264" t="s">
        <v>1735</v>
      </c>
      <c r="C2228" s="264">
        <v>5459</v>
      </c>
      <c r="D2228" s="264" t="s">
        <v>4007</v>
      </c>
      <c r="E2228" s="273">
        <v>18.6922</v>
      </c>
      <c r="F2228" s="273">
        <v>53.0672</v>
      </c>
      <c r="G2228" s="458" t="s">
        <v>3164</v>
      </c>
      <c r="H2228" s="496"/>
      <c r="I2228" s="249"/>
      <c r="J2228" s="302"/>
      <c r="K2228" s="302"/>
      <c r="L2228" s="302"/>
      <c r="M2228" s="302"/>
      <c r="N2228" s="447">
        <v>0</v>
      </c>
      <c r="O2228" s="302"/>
      <c r="P2228" s="241"/>
      <c r="Q2228" s="33">
        <f>[2]Metryka!$C$25</f>
        <v>0</v>
      </c>
      <c r="R2228" s="85">
        <f>[2]Metryka!$D$25</f>
        <v>0</v>
      </c>
      <c r="S2228" s="90">
        <f>[2]Metryka!$E$25</f>
        <v>0</v>
      </c>
      <c r="T2228" s="33" t="s">
        <v>1383</v>
      </c>
      <c r="U2228" s="33" t="s">
        <v>1383</v>
      </c>
      <c r="V2228" s="33" t="s">
        <v>7250</v>
      </c>
      <c r="W2228" s="33" t="s">
        <v>5652</v>
      </c>
      <c r="X2228" s="33" t="s">
        <v>4633</v>
      </c>
      <c r="Y2228" s="33" t="s">
        <v>7250</v>
      </c>
    </row>
    <row r="2229" spans="1:25" ht="15" customHeight="1">
      <c r="A2229" s="453">
        <f>[2]Metryka!$C$3</f>
        <v>0</v>
      </c>
      <c r="B2229" s="264" t="s">
        <v>3624</v>
      </c>
      <c r="C2229" s="264">
        <v>6472</v>
      </c>
      <c r="D2229" s="264"/>
      <c r="E2229" s="273"/>
      <c r="F2229" s="273"/>
      <c r="G2229" s="458" t="s">
        <v>3191</v>
      </c>
      <c r="H2229" s="496"/>
      <c r="I2229" s="249"/>
      <c r="J2229" s="302"/>
      <c r="K2229" s="302"/>
      <c r="L2229" s="302"/>
      <c r="M2229" s="302"/>
      <c r="N2229" s="447">
        <v>0</v>
      </c>
      <c r="O2229" s="302"/>
      <c r="P2229" s="241"/>
      <c r="Q2229" s="33">
        <f>[2]Metryka!$C$25</f>
        <v>0</v>
      </c>
      <c r="R2229" s="85">
        <f>[2]Metryka!$D$25</f>
        <v>0</v>
      </c>
      <c r="S2229" s="90">
        <f>[2]Metryka!$E$25</f>
        <v>0</v>
      </c>
      <c r="T2229" s="33">
        <v>0</v>
      </c>
      <c r="U2229" s="33">
        <v>0</v>
      </c>
      <c r="V2229" s="33">
        <v>0</v>
      </c>
      <c r="W2229" s="33">
        <v>0</v>
      </c>
      <c r="X2229" s="33">
        <v>0</v>
      </c>
      <c r="Y2229" s="33">
        <v>0</v>
      </c>
    </row>
    <row r="2230" spans="1:25" ht="15" customHeight="1">
      <c r="A2230" s="453">
        <f>[2]Metryka!$C$3</f>
        <v>0</v>
      </c>
      <c r="B2230" s="264" t="s">
        <v>3625</v>
      </c>
      <c r="C2230" s="264">
        <v>1336</v>
      </c>
      <c r="D2230" s="264" t="s">
        <v>4124</v>
      </c>
      <c r="E2230" s="273">
        <v>21.142199999999999</v>
      </c>
      <c r="F2230" s="273">
        <v>53.1753</v>
      </c>
      <c r="G2230" s="458" t="s">
        <v>3170</v>
      </c>
      <c r="H2230" s="496"/>
      <c r="I2230" s="249"/>
      <c r="J2230" s="302"/>
      <c r="K2230" s="302"/>
      <c r="L2230" s="302"/>
      <c r="M2230" s="302"/>
      <c r="N2230" s="447">
        <v>0</v>
      </c>
      <c r="O2230" s="302"/>
      <c r="P2230" s="241"/>
      <c r="Q2230" s="33">
        <f>[2]Metryka!$C$25</f>
        <v>0</v>
      </c>
      <c r="R2230" s="85">
        <f>[2]Metryka!$D$25</f>
        <v>0</v>
      </c>
      <c r="S2230" s="90">
        <f>[2]Metryka!$E$25</f>
        <v>0</v>
      </c>
      <c r="T2230" s="33">
        <v>0</v>
      </c>
      <c r="U2230" s="33">
        <v>0</v>
      </c>
      <c r="V2230" s="33">
        <v>0</v>
      </c>
      <c r="W2230" s="33">
        <v>0</v>
      </c>
      <c r="X2230" s="33">
        <v>0</v>
      </c>
      <c r="Y2230" s="33">
        <v>0</v>
      </c>
    </row>
    <row r="2231" spans="1:25" ht="15" customHeight="1">
      <c r="A2231" s="453">
        <f>[2]Metryka!$C$3</f>
        <v>0</v>
      </c>
      <c r="B2231" s="264" t="s">
        <v>1736</v>
      </c>
      <c r="C2231" s="264">
        <v>1337</v>
      </c>
      <c r="D2231" s="264" t="s">
        <v>4030</v>
      </c>
      <c r="E2231" s="273">
        <v>22.871700000000001</v>
      </c>
      <c r="F2231" s="273">
        <v>51.626199999999997</v>
      </c>
      <c r="G2231" s="458" t="s">
        <v>3191</v>
      </c>
      <c r="H2231" s="496"/>
      <c r="I2231" s="249"/>
      <c r="J2231" s="302"/>
      <c r="K2231" s="302"/>
      <c r="L2231" s="302"/>
      <c r="M2231" s="302"/>
      <c r="N2231" s="447">
        <v>0</v>
      </c>
      <c r="O2231" s="302"/>
      <c r="P2231" s="241"/>
      <c r="Q2231" s="33">
        <f>[2]Metryka!$C$25</f>
        <v>0</v>
      </c>
      <c r="R2231" s="85">
        <f>[2]Metryka!$D$25</f>
        <v>0</v>
      </c>
      <c r="S2231" s="90">
        <f>[2]Metryka!$E$25</f>
        <v>0</v>
      </c>
      <c r="T2231" s="33" t="s">
        <v>1736</v>
      </c>
      <c r="U2231" s="33" t="s">
        <v>5587</v>
      </c>
      <c r="V2231" s="33" t="s">
        <v>5588</v>
      </c>
      <c r="W2231" s="33" t="s">
        <v>5589</v>
      </c>
      <c r="X2231" s="33" t="s">
        <v>4634</v>
      </c>
      <c r="Y2231" s="33" t="s">
        <v>8068</v>
      </c>
    </row>
    <row r="2232" spans="1:25" ht="15" customHeight="1">
      <c r="A2232" s="453">
        <f>[2]Metryka!$C$3</f>
        <v>0</v>
      </c>
      <c r="B2232" s="264" t="s">
        <v>1737</v>
      </c>
      <c r="C2232" s="264">
        <v>1353</v>
      </c>
      <c r="D2232" s="264" t="s">
        <v>4030</v>
      </c>
      <c r="E2232" s="273">
        <v>22.8809</v>
      </c>
      <c r="F2232" s="273">
        <v>51.634300000000003</v>
      </c>
      <c r="G2232" s="458" t="s">
        <v>3191</v>
      </c>
      <c r="H2232" s="496"/>
      <c r="I2232" s="249"/>
      <c r="J2232" s="302"/>
      <c r="K2232" s="302"/>
      <c r="L2232" s="302"/>
      <c r="M2232" s="302"/>
      <c r="N2232" s="447">
        <v>0</v>
      </c>
      <c r="O2232" s="302"/>
      <c r="P2232" s="241"/>
      <c r="Q2232" s="33">
        <f>[2]Metryka!$C$25</f>
        <v>0</v>
      </c>
      <c r="R2232" s="85">
        <f>[2]Metryka!$D$25</f>
        <v>0</v>
      </c>
      <c r="S2232" s="90">
        <f>[2]Metryka!$E$25</f>
        <v>0</v>
      </c>
      <c r="T2232" s="33" t="s">
        <v>1736</v>
      </c>
      <c r="U2232" s="33" t="s">
        <v>5587</v>
      </c>
      <c r="V2232" s="33" t="s">
        <v>5588</v>
      </c>
      <c r="W2232" s="33" t="s">
        <v>5589</v>
      </c>
      <c r="X2232" s="33" t="s">
        <v>4634</v>
      </c>
      <c r="Y2232" s="33" t="s">
        <v>8068</v>
      </c>
    </row>
    <row r="2233" spans="1:25" ht="15" customHeight="1">
      <c r="A2233" s="453">
        <f>[2]Metryka!$C$3</f>
        <v>0</v>
      </c>
      <c r="B2233" s="264" t="s">
        <v>1738</v>
      </c>
      <c r="C2233" s="264">
        <v>7352</v>
      </c>
      <c r="D2233" s="264" t="s">
        <v>4096</v>
      </c>
      <c r="E2233" s="273">
        <v>16.914899999999999</v>
      </c>
      <c r="F2233" s="273">
        <v>52.708100000000002</v>
      </c>
      <c r="G2233" s="458" t="s">
        <v>3168</v>
      </c>
      <c r="H2233" s="496"/>
      <c r="I2233" s="249"/>
      <c r="J2233" s="302"/>
      <c r="K2233" s="302"/>
      <c r="L2233" s="302"/>
      <c r="M2233" s="302"/>
      <c r="N2233" s="447">
        <v>0</v>
      </c>
      <c r="O2233" s="302"/>
      <c r="P2233" s="241"/>
      <c r="Q2233" s="33">
        <f>[2]Metryka!$C$25</f>
        <v>0</v>
      </c>
      <c r="R2233" s="85">
        <f>[2]Metryka!$D$25</f>
        <v>0</v>
      </c>
      <c r="S2233" s="90">
        <f>[2]Metryka!$E$25</f>
        <v>0</v>
      </c>
      <c r="T2233" s="33" t="s">
        <v>8069</v>
      </c>
      <c r="U2233" s="33" t="s">
        <v>8070</v>
      </c>
      <c r="V2233" s="33" t="s">
        <v>8071</v>
      </c>
      <c r="W2233" s="33" t="s">
        <v>5259</v>
      </c>
      <c r="X2233" s="33" t="s">
        <v>4646</v>
      </c>
      <c r="Y2233" s="33" t="s">
        <v>8072</v>
      </c>
    </row>
    <row r="2234" spans="1:25" ht="15" customHeight="1">
      <c r="A2234" s="453">
        <f>[2]Metryka!$C$3</f>
        <v>0</v>
      </c>
      <c r="B2234" s="264" t="s">
        <v>3626</v>
      </c>
      <c r="C2234" s="264">
        <v>5461</v>
      </c>
      <c r="D2234" s="264" t="s">
        <v>3999</v>
      </c>
      <c r="E2234" s="273">
        <v>20.994700000000002</v>
      </c>
      <c r="F2234" s="273">
        <v>53.845999999999997</v>
      </c>
      <c r="G2234" s="458" t="s">
        <v>3180</v>
      </c>
      <c r="H2234" s="496"/>
      <c r="I2234" s="249"/>
      <c r="J2234" s="302"/>
      <c r="K2234" s="302"/>
      <c r="L2234" s="302"/>
      <c r="M2234" s="302"/>
      <c r="N2234" s="447">
        <v>0</v>
      </c>
      <c r="O2234" s="302"/>
      <c r="P2234" s="241"/>
      <c r="Q2234" s="33">
        <f>[2]Metryka!$C$25</f>
        <v>0</v>
      </c>
      <c r="R2234" s="85">
        <f>[2]Metryka!$D$25</f>
        <v>0</v>
      </c>
      <c r="S2234" s="90">
        <f>[2]Metryka!$E$25</f>
        <v>0</v>
      </c>
      <c r="T2234" s="33" t="s">
        <v>5373</v>
      </c>
      <c r="U2234" s="33" t="s">
        <v>5374</v>
      </c>
      <c r="V2234" s="33" t="s">
        <v>5375</v>
      </c>
      <c r="W2234" s="33" t="s">
        <v>5376</v>
      </c>
      <c r="X2234" s="33" t="s">
        <v>4645</v>
      </c>
      <c r="Y2234" s="33" t="s">
        <v>6168</v>
      </c>
    </row>
    <row r="2235" spans="1:25" ht="15" customHeight="1">
      <c r="A2235" s="453">
        <f>[2]Metryka!$C$3</f>
        <v>0</v>
      </c>
      <c r="B2235" s="264" t="s">
        <v>1739</v>
      </c>
      <c r="C2235" s="264">
        <v>5462</v>
      </c>
      <c r="D2235" s="264" t="s">
        <v>3991</v>
      </c>
      <c r="E2235" s="273">
        <v>18.270600000000002</v>
      </c>
      <c r="F2235" s="273">
        <v>53.371099999999998</v>
      </c>
      <c r="G2235" s="458" t="s">
        <v>3164</v>
      </c>
      <c r="H2235" s="496"/>
      <c r="I2235" s="249"/>
      <c r="J2235" s="302"/>
      <c r="K2235" s="302"/>
      <c r="L2235" s="302"/>
      <c r="M2235" s="302"/>
      <c r="N2235" s="447">
        <v>0</v>
      </c>
      <c r="O2235" s="302"/>
      <c r="P2235" s="241"/>
      <c r="Q2235" s="33">
        <f>[2]Metryka!$C$25</f>
        <v>0</v>
      </c>
      <c r="R2235" s="85">
        <f>[2]Metryka!$D$25</f>
        <v>0</v>
      </c>
      <c r="S2235" s="90">
        <f>[2]Metryka!$E$25</f>
        <v>0</v>
      </c>
      <c r="T2235" s="33" t="s">
        <v>8073</v>
      </c>
      <c r="U2235" s="33" t="s">
        <v>8073</v>
      </c>
      <c r="V2235" s="33" t="s">
        <v>8074</v>
      </c>
      <c r="W2235" s="33" t="s">
        <v>5863</v>
      </c>
      <c r="X2235" s="33" t="s">
        <v>4633</v>
      </c>
      <c r="Y2235" s="33" t="s">
        <v>8074</v>
      </c>
    </row>
    <row r="2236" spans="1:25" ht="15" customHeight="1">
      <c r="A2236" s="453">
        <f>[2]Metryka!$C$3</f>
        <v>0</v>
      </c>
      <c r="B2236" s="264" t="s">
        <v>1740</v>
      </c>
      <c r="C2236" s="264">
        <v>8267</v>
      </c>
      <c r="D2236" s="264" t="s">
        <v>4040</v>
      </c>
      <c r="E2236" s="273">
        <v>14.75</v>
      </c>
      <c r="F2236" s="273">
        <v>53.845500000000001</v>
      </c>
      <c r="G2236" s="458" t="s">
        <v>3178</v>
      </c>
      <c r="H2236" s="496"/>
      <c r="I2236" s="249"/>
      <c r="J2236" s="302"/>
      <c r="K2236" s="302"/>
      <c r="L2236" s="302"/>
      <c r="M2236" s="302"/>
      <c r="N2236" s="447">
        <v>0</v>
      </c>
      <c r="O2236" s="302"/>
      <c r="P2236" s="241"/>
      <c r="Q2236" s="33">
        <f>[2]Metryka!$C$25</f>
        <v>0</v>
      </c>
      <c r="R2236" s="85">
        <f>[2]Metryka!$D$25</f>
        <v>0</v>
      </c>
      <c r="S2236" s="90">
        <f>[2]Metryka!$E$25</f>
        <v>0</v>
      </c>
      <c r="T2236" s="33" t="s">
        <v>7665</v>
      </c>
      <c r="U2236" s="33" t="s">
        <v>7666</v>
      </c>
      <c r="V2236" s="33" t="s">
        <v>7667</v>
      </c>
      <c r="W2236" s="33" t="s">
        <v>6968</v>
      </c>
      <c r="X2236" s="33" t="s">
        <v>4647</v>
      </c>
      <c r="Y2236" s="33" t="s">
        <v>7668</v>
      </c>
    </row>
    <row r="2237" spans="1:25" ht="15" customHeight="1">
      <c r="A2237" s="453">
        <f>[2]Metryka!$C$3</f>
        <v>0</v>
      </c>
      <c r="B2237" s="264" t="s">
        <v>1741</v>
      </c>
      <c r="C2237" s="264">
        <v>5463</v>
      </c>
      <c r="D2237" s="264" t="s">
        <v>4007</v>
      </c>
      <c r="E2237" s="273">
        <v>21.1846</v>
      </c>
      <c r="F2237" s="273">
        <v>54.186999999999998</v>
      </c>
      <c r="G2237" s="458" t="s">
        <v>3180</v>
      </c>
      <c r="H2237" s="496"/>
      <c r="I2237" s="249"/>
      <c r="J2237" s="302"/>
      <c r="K2237" s="302"/>
      <c r="L2237" s="302"/>
      <c r="M2237" s="302"/>
      <c r="N2237" s="447">
        <v>0</v>
      </c>
      <c r="O2237" s="302"/>
      <c r="P2237" s="241"/>
      <c r="Q2237" s="33">
        <f>[2]Metryka!$C$25</f>
        <v>0</v>
      </c>
      <c r="R2237" s="85">
        <f>[2]Metryka!$D$25</f>
        <v>0</v>
      </c>
      <c r="S2237" s="90">
        <f>[2]Metryka!$E$25</f>
        <v>0</v>
      </c>
      <c r="T2237" s="33" t="s">
        <v>1071</v>
      </c>
      <c r="U2237" s="33" t="s">
        <v>5718</v>
      </c>
      <c r="V2237" s="33" t="s">
        <v>5719</v>
      </c>
      <c r="W2237" s="33" t="s">
        <v>5399</v>
      </c>
      <c r="X2237" s="33" t="s">
        <v>4645</v>
      </c>
      <c r="Y2237" s="33" t="s">
        <v>7669</v>
      </c>
    </row>
    <row r="2238" spans="1:25" ht="15" customHeight="1">
      <c r="A2238" s="453">
        <f>[2]Metryka!$C$3</f>
        <v>0</v>
      </c>
      <c r="B2238" s="264" t="s">
        <v>1742</v>
      </c>
      <c r="C2238" s="264">
        <v>1338</v>
      </c>
      <c r="D2238" s="264" t="s">
        <v>4131</v>
      </c>
      <c r="E2238" s="273">
        <v>21.6799</v>
      </c>
      <c r="F2238" s="273">
        <v>51.959699999999998</v>
      </c>
      <c r="G2238" s="458" t="s">
        <v>3170</v>
      </c>
      <c r="H2238" s="496"/>
      <c r="I2238" s="249"/>
      <c r="J2238" s="302"/>
      <c r="K2238" s="302"/>
      <c r="L2238" s="302"/>
      <c r="M2238" s="302"/>
      <c r="N2238" s="447">
        <v>0</v>
      </c>
      <c r="O2238" s="302"/>
      <c r="P2238" s="241"/>
      <c r="Q2238" s="33">
        <f>[2]Metryka!$C$25</f>
        <v>0</v>
      </c>
      <c r="R2238" s="85">
        <f>[2]Metryka!$D$25</f>
        <v>0</v>
      </c>
      <c r="S2238" s="90">
        <f>[2]Metryka!$E$25</f>
        <v>0</v>
      </c>
      <c r="T2238" s="33" t="s">
        <v>1742</v>
      </c>
      <c r="U2238" s="33" t="s">
        <v>5720</v>
      </c>
      <c r="V2238" s="33" t="s">
        <v>5721</v>
      </c>
      <c r="W2238" s="33" t="s">
        <v>5310</v>
      </c>
      <c r="X2238" s="33" t="s">
        <v>4638</v>
      </c>
      <c r="Y2238" s="33" t="s">
        <v>5721</v>
      </c>
    </row>
    <row r="2239" spans="1:25" ht="15" customHeight="1">
      <c r="A2239" s="453">
        <f>[2]Metryka!$C$3</f>
        <v>0</v>
      </c>
      <c r="B2239" s="264" t="s">
        <v>3627</v>
      </c>
      <c r="C2239" s="264">
        <v>5469</v>
      </c>
      <c r="D2239" s="264"/>
      <c r="E2239" s="273"/>
      <c r="F2239" s="273"/>
      <c r="G2239" s="458" t="s">
        <v>3170</v>
      </c>
      <c r="H2239" s="496"/>
      <c r="I2239" s="249"/>
      <c r="J2239" s="302"/>
      <c r="K2239" s="302"/>
      <c r="L2239" s="302"/>
      <c r="M2239" s="302"/>
      <c r="N2239" s="447">
        <v>0</v>
      </c>
      <c r="O2239" s="302"/>
      <c r="P2239" s="241"/>
      <c r="Q2239" s="33">
        <f>[2]Metryka!$C$25</f>
        <v>0</v>
      </c>
      <c r="R2239" s="85">
        <f>[2]Metryka!$D$25</f>
        <v>0</v>
      </c>
      <c r="S2239" s="90">
        <f>[2]Metryka!$E$25</f>
        <v>0</v>
      </c>
      <c r="T2239" s="33" t="s">
        <v>237</v>
      </c>
      <c r="U2239" s="33" t="s">
        <v>5722</v>
      </c>
      <c r="V2239" s="33" t="s">
        <v>5172</v>
      </c>
      <c r="W2239" s="33" t="s">
        <v>5127</v>
      </c>
      <c r="X2239" s="33" t="s">
        <v>4638</v>
      </c>
      <c r="Y2239" s="33" t="s">
        <v>7254</v>
      </c>
    </row>
    <row r="2240" spans="1:25" ht="15" customHeight="1">
      <c r="A2240" s="453">
        <f>[2]Metryka!$C$3</f>
        <v>0</v>
      </c>
      <c r="B2240" s="264" t="s">
        <v>1743</v>
      </c>
      <c r="C2240" s="264">
        <v>1339</v>
      </c>
      <c r="D2240" s="264" t="s">
        <v>4163</v>
      </c>
      <c r="E2240" s="273">
        <v>21.560500000000001</v>
      </c>
      <c r="F2240" s="273">
        <v>52.8538</v>
      </c>
      <c r="G2240" s="458" t="s">
        <v>3170</v>
      </c>
      <c r="H2240" s="496"/>
      <c r="I2240" s="249"/>
      <c r="J2240" s="302"/>
      <c r="K2240" s="302"/>
      <c r="L2240" s="302"/>
      <c r="M2240" s="302"/>
      <c r="N2240" s="447">
        <v>0</v>
      </c>
      <c r="O2240" s="302"/>
      <c r="P2240" s="241"/>
      <c r="Q2240" s="33">
        <f>[2]Metryka!$C$25</f>
        <v>0</v>
      </c>
      <c r="R2240" s="85">
        <f>[2]Metryka!$D$25</f>
        <v>0</v>
      </c>
      <c r="S2240" s="90">
        <f>[2]Metryka!$E$25</f>
        <v>0</v>
      </c>
      <c r="T2240" s="33" t="s">
        <v>709</v>
      </c>
      <c r="U2240" s="33" t="s">
        <v>6955</v>
      </c>
      <c r="V2240" s="33" t="s">
        <v>6956</v>
      </c>
      <c r="W2240" s="33" t="s">
        <v>5464</v>
      </c>
      <c r="X2240" s="33" t="s">
        <v>4638</v>
      </c>
      <c r="Y2240" s="33" t="s">
        <v>6956</v>
      </c>
    </row>
    <row r="2241" spans="1:25" ht="15" customHeight="1">
      <c r="A2241" s="453">
        <f>[2]Metryka!$C$3</f>
        <v>0</v>
      </c>
      <c r="B2241" s="264" t="s">
        <v>3628</v>
      </c>
      <c r="C2241" s="264">
        <v>6536</v>
      </c>
      <c r="D2241" s="264"/>
      <c r="E2241" s="273"/>
      <c r="F2241" s="273"/>
      <c r="G2241" s="458" t="s">
        <v>3184</v>
      </c>
      <c r="H2241" s="496"/>
      <c r="I2241" s="249"/>
      <c r="J2241" s="302"/>
      <c r="K2241" s="302"/>
      <c r="L2241" s="302"/>
      <c r="M2241" s="302"/>
      <c r="N2241" s="447">
        <v>0</v>
      </c>
      <c r="O2241" s="302"/>
      <c r="P2241" s="241"/>
      <c r="Q2241" s="33">
        <f>[2]Metryka!$C$25</f>
        <v>0</v>
      </c>
      <c r="R2241" s="85">
        <f>[2]Metryka!$D$25</f>
        <v>0</v>
      </c>
      <c r="S2241" s="90">
        <f>[2]Metryka!$E$25</f>
        <v>0</v>
      </c>
      <c r="T2241" s="33" t="s">
        <v>497</v>
      </c>
      <c r="U2241" s="33" t="s">
        <v>497</v>
      </c>
      <c r="V2241" s="33" t="s">
        <v>5177</v>
      </c>
      <c r="W2241" s="33" t="s">
        <v>5139</v>
      </c>
      <c r="X2241" s="33" t="s">
        <v>3184</v>
      </c>
      <c r="Y2241" s="33" t="s">
        <v>5177</v>
      </c>
    </row>
    <row r="2242" spans="1:25" ht="15" customHeight="1">
      <c r="A2242" s="453">
        <f>[2]Metryka!$C$3</f>
        <v>0</v>
      </c>
      <c r="B2242" s="264" t="s">
        <v>1744</v>
      </c>
      <c r="C2242" s="264">
        <v>149</v>
      </c>
      <c r="D2242" s="264" t="s">
        <v>4175</v>
      </c>
      <c r="E2242" s="273">
        <v>19.655999999999999</v>
      </c>
      <c r="F2242" s="273">
        <v>54.057000000000002</v>
      </c>
      <c r="G2242" s="458" t="s">
        <v>3180</v>
      </c>
      <c r="H2242" s="496"/>
      <c r="I2242" s="249"/>
      <c r="J2242" s="302"/>
      <c r="K2242" s="302"/>
      <c r="L2242" s="302"/>
      <c r="M2242" s="302"/>
      <c r="N2242" s="447">
        <v>0</v>
      </c>
      <c r="O2242" s="302"/>
      <c r="P2242" s="241"/>
      <c r="Q2242" s="33">
        <f>[2]Metryka!$C$25</f>
        <v>0</v>
      </c>
      <c r="R2242" s="85">
        <f>[2]Metryka!$D$25</f>
        <v>0</v>
      </c>
      <c r="S2242" s="90">
        <f>[2]Metryka!$E$25</f>
        <v>0</v>
      </c>
      <c r="T2242" s="33" t="s">
        <v>1744</v>
      </c>
      <c r="U2242" s="33" t="s">
        <v>8075</v>
      </c>
      <c r="V2242" s="33" t="s">
        <v>7935</v>
      </c>
      <c r="W2242" s="33" t="s">
        <v>5583</v>
      </c>
      <c r="X2242" s="33" t="s">
        <v>4645</v>
      </c>
      <c r="Y2242" s="33" t="s">
        <v>8076</v>
      </c>
    </row>
    <row r="2243" spans="1:25" ht="15" customHeight="1">
      <c r="A2243" s="453">
        <f>[2]Metryka!$C$3</f>
        <v>0</v>
      </c>
      <c r="B2243" s="264" t="s">
        <v>1745</v>
      </c>
      <c r="C2243" s="264">
        <v>5464</v>
      </c>
      <c r="D2243" s="264" t="s">
        <v>4000</v>
      </c>
      <c r="E2243" s="273">
        <v>20.765499999999999</v>
      </c>
      <c r="F2243" s="273">
        <v>53.631799999999998</v>
      </c>
      <c r="G2243" s="458" t="s">
        <v>3180</v>
      </c>
      <c r="H2243" s="496"/>
      <c r="I2243" s="249"/>
      <c r="J2243" s="302"/>
      <c r="K2243" s="302"/>
      <c r="L2243" s="302"/>
      <c r="M2243" s="302"/>
      <c r="N2243" s="447">
        <v>0</v>
      </c>
      <c r="O2243" s="302"/>
      <c r="P2243" s="241"/>
      <c r="Q2243" s="33">
        <f>[2]Metryka!$C$25</f>
        <v>0</v>
      </c>
      <c r="R2243" s="85">
        <f>[2]Metryka!$D$25</f>
        <v>0</v>
      </c>
      <c r="S2243" s="90">
        <f>[2]Metryka!$E$25</f>
        <v>0</v>
      </c>
      <c r="T2243" s="33" t="s">
        <v>1745</v>
      </c>
      <c r="U2243" s="33" t="s">
        <v>8077</v>
      </c>
      <c r="V2243" s="33" t="s">
        <v>7014</v>
      </c>
      <c r="W2243" s="33" t="s">
        <v>5142</v>
      </c>
      <c r="X2243" s="33" t="s">
        <v>4645</v>
      </c>
      <c r="Y2243" s="33" t="s">
        <v>8078</v>
      </c>
    </row>
    <row r="2244" spans="1:25" ht="15" customHeight="1">
      <c r="A2244" s="453">
        <f>[2]Metryka!$C$3</f>
        <v>0</v>
      </c>
      <c r="B2244" s="264" t="s">
        <v>1746</v>
      </c>
      <c r="C2244" s="264">
        <v>5465</v>
      </c>
      <c r="D2244" s="264"/>
      <c r="E2244" s="273"/>
      <c r="F2244" s="273"/>
      <c r="G2244" s="458" t="s">
        <v>3164</v>
      </c>
      <c r="H2244" s="496"/>
      <c r="I2244" s="249"/>
      <c r="J2244" s="302"/>
      <c r="K2244" s="302"/>
      <c r="L2244" s="302"/>
      <c r="M2244" s="302"/>
      <c r="N2244" s="447">
        <v>0</v>
      </c>
      <c r="O2244" s="302"/>
      <c r="P2244" s="241"/>
      <c r="Q2244" s="33">
        <f>[2]Metryka!$C$25</f>
        <v>0</v>
      </c>
      <c r="R2244" s="85">
        <f>[2]Metryka!$D$25</f>
        <v>0</v>
      </c>
      <c r="S2244" s="90">
        <f>[2]Metryka!$E$25</f>
        <v>0</v>
      </c>
      <c r="T2244" s="33" t="s">
        <v>1541</v>
      </c>
      <c r="U2244" s="33" t="s">
        <v>5723</v>
      </c>
      <c r="V2244" s="33" t="s">
        <v>5724</v>
      </c>
      <c r="W2244" s="33" t="s">
        <v>5469</v>
      </c>
      <c r="X2244" s="33" t="s">
        <v>4633</v>
      </c>
      <c r="Y2244" s="33" t="s">
        <v>8577</v>
      </c>
    </row>
    <row r="2245" spans="1:25" ht="15" customHeight="1">
      <c r="A2245" s="453">
        <f>[2]Metryka!$C$3</f>
        <v>0</v>
      </c>
      <c r="B2245" s="264" t="s">
        <v>1747</v>
      </c>
      <c r="C2245" s="264">
        <v>1340</v>
      </c>
      <c r="D2245" s="264" t="s">
        <v>4080</v>
      </c>
      <c r="E2245" s="273">
        <v>22.746099999999998</v>
      </c>
      <c r="F2245" s="273">
        <v>52.271099999999997</v>
      </c>
      <c r="G2245" s="458" t="s">
        <v>3170</v>
      </c>
      <c r="H2245" s="496"/>
      <c r="I2245" s="249"/>
      <c r="J2245" s="302"/>
      <c r="K2245" s="302"/>
      <c r="L2245" s="302"/>
      <c r="M2245" s="302"/>
      <c r="N2245" s="447">
        <v>0</v>
      </c>
      <c r="O2245" s="302"/>
      <c r="P2245" s="241"/>
      <c r="Q2245" s="33">
        <f>[2]Metryka!$C$25</f>
        <v>0</v>
      </c>
      <c r="R2245" s="85">
        <f>[2]Metryka!$D$25</f>
        <v>0</v>
      </c>
      <c r="S2245" s="90">
        <f>[2]Metryka!$E$25</f>
        <v>0</v>
      </c>
      <c r="T2245" s="33" t="s">
        <v>7912</v>
      </c>
      <c r="U2245" s="33" t="s">
        <v>7913</v>
      </c>
      <c r="V2245" s="33" t="s">
        <v>7914</v>
      </c>
      <c r="W2245" s="33" t="s">
        <v>6823</v>
      </c>
      <c r="X2245" s="33" t="s">
        <v>4638</v>
      </c>
      <c r="Y2245" s="33" t="s">
        <v>7915</v>
      </c>
    </row>
    <row r="2246" spans="1:25" ht="15" customHeight="1">
      <c r="A2246" s="453">
        <f>[2]Metryka!$C$3</f>
        <v>0</v>
      </c>
      <c r="B2246" s="264" t="s">
        <v>3629</v>
      </c>
      <c r="C2246" s="264">
        <v>7353</v>
      </c>
      <c r="D2246" s="264"/>
      <c r="E2246" s="273"/>
      <c r="F2246" s="273"/>
      <c r="G2246" s="458" t="s">
        <v>3168</v>
      </c>
      <c r="H2246" s="496"/>
      <c r="I2246" s="249"/>
      <c r="J2246" s="302"/>
      <c r="K2246" s="302"/>
      <c r="L2246" s="302"/>
      <c r="M2246" s="302"/>
      <c r="N2246" s="447">
        <v>0</v>
      </c>
      <c r="O2246" s="302"/>
      <c r="P2246" s="241"/>
      <c r="Q2246" s="33">
        <f>[2]Metryka!$C$25</f>
        <v>0</v>
      </c>
      <c r="R2246" s="85">
        <f>[2]Metryka!$D$25</f>
        <v>0</v>
      </c>
      <c r="S2246" s="90">
        <f>[2]Metryka!$E$25</f>
        <v>0</v>
      </c>
      <c r="T2246" s="33">
        <v>0</v>
      </c>
      <c r="U2246" s="33">
        <v>0</v>
      </c>
      <c r="V2246" s="33">
        <v>0</v>
      </c>
      <c r="W2246" s="33">
        <v>0</v>
      </c>
      <c r="X2246" s="33">
        <v>0</v>
      </c>
      <c r="Y2246" s="33">
        <v>0</v>
      </c>
    </row>
    <row r="2247" spans="1:25" ht="15" customHeight="1">
      <c r="A2247" s="453">
        <f>[2]Metryka!$C$3</f>
        <v>0</v>
      </c>
      <c r="B2247" s="264" t="s">
        <v>1748</v>
      </c>
      <c r="C2247" s="264">
        <v>7354</v>
      </c>
      <c r="D2247" s="264" t="s">
        <v>4034</v>
      </c>
      <c r="E2247" s="273">
        <v>16.759</v>
      </c>
      <c r="F2247" s="273">
        <v>51.820099999999996</v>
      </c>
      <c r="G2247" s="458" t="s">
        <v>3168</v>
      </c>
      <c r="H2247" s="496"/>
      <c r="I2247" s="249"/>
      <c r="J2247" s="302"/>
      <c r="K2247" s="302"/>
      <c r="L2247" s="302"/>
      <c r="M2247" s="302"/>
      <c r="N2247" s="447">
        <v>0</v>
      </c>
      <c r="O2247" s="302"/>
      <c r="P2247" s="241"/>
      <c r="Q2247" s="33">
        <f>[2]Metryka!$C$25</f>
        <v>0</v>
      </c>
      <c r="R2247" s="85">
        <f>[2]Metryka!$D$25</f>
        <v>0</v>
      </c>
      <c r="S2247" s="90">
        <f>[2]Metryka!$E$25</f>
        <v>0</v>
      </c>
      <c r="T2247" s="33" t="s">
        <v>1163</v>
      </c>
      <c r="U2247" s="33" t="s">
        <v>1163</v>
      </c>
      <c r="V2247" s="33" t="s">
        <v>5420</v>
      </c>
      <c r="W2247" s="33" t="s">
        <v>5421</v>
      </c>
      <c r="X2247" s="33" t="s">
        <v>4646</v>
      </c>
      <c r="Y2247" s="33" t="s">
        <v>5420</v>
      </c>
    </row>
    <row r="2248" spans="1:25" ht="15" customHeight="1">
      <c r="A2248" s="453">
        <f>[2]Metryka!$C$3</f>
        <v>0</v>
      </c>
      <c r="B2248" s="264" t="s">
        <v>1749</v>
      </c>
      <c r="C2248" s="264">
        <v>6334</v>
      </c>
      <c r="D2248" s="264" t="s">
        <v>4413</v>
      </c>
      <c r="E2248" s="273">
        <v>16.083200000000001</v>
      </c>
      <c r="F2248" s="273">
        <v>51.180900000000001</v>
      </c>
      <c r="G2248" s="458" t="s">
        <v>3184</v>
      </c>
      <c r="H2248" s="496"/>
      <c r="I2248" s="249"/>
      <c r="J2248" s="302"/>
      <c r="K2248" s="302"/>
      <c r="L2248" s="302"/>
      <c r="M2248" s="302"/>
      <c r="N2248" s="447">
        <v>0</v>
      </c>
      <c r="O2248" s="302"/>
      <c r="P2248" s="241"/>
      <c r="Q2248" s="33">
        <f>[2]Metryka!$C$25</f>
        <v>0</v>
      </c>
      <c r="R2248" s="85">
        <f>[2]Metryka!$D$25</f>
        <v>0</v>
      </c>
      <c r="S2248" s="90">
        <f>[2]Metryka!$E$25</f>
        <v>0</v>
      </c>
      <c r="T2248" s="33" t="s">
        <v>5725</v>
      </c>
      <c r="U2248" s="33" t="s">
        <v>5725</v>
      </c>
      <c r="V2248" s="33" t="s">
        <v>5726</v>
      </c>
      <c r="W2248" s="33" t="s">
        <v>5727</v>
      </c>
      <c r="X2248" s="33" t="s">
        <v>4632</v>
      </c>
      <c r="Y2248" s="33" t="s">
        <v>5726</v>
      </c>
    </row>
    <row r="2249" spans="1:25" ht="15" customHeight="1">
      <c r="A2249" s="453">
        <f>[2]Metryka!$C$3</f>
        <v>0</v>
      </c>
      <c r="B2249" s="264" t="s">
        <v>3966</v>
      </c>
      <c r="C2249" s="264">
        <v>4248</v>
      </c>
      <c r="D2249" s="264" t="s">
        <v>3965</v>
      </c>
      <c r="E2249" s="273">
        <v>18.7119</v>
      </c>
      <c r="F2249" s="273">
        <v>49.950200000000002</v>
      </c>
      <c r="G2249" s="458" t="s">
        <v>3167</v>
      </c>
      <c r="H2249" s="496"/>
      <c r="I2249" s="249"/>
      <c r="J2249" s="302"/>
      <c r="K2249" s="302"/>
      <c r="L2249" s="302"/>
      <c r="M2249" s="302"/>
      <c r="N2249" s="447">
        <v>0</v>
      </c>
      <c r="O2249" s="302"/>
      <c r="P2249" s="241"/>
      <c r="Q2249" s="33">
        <f>[2]Metryka!$C$25</f>
        <v>0</v>
      </c>
      <c r="R2249" s="85">
        <f>[2]Metryka!$D$25</f>
        <v>0</v>
      </c>
      <c r="S2249" s="90">
        <f>[2]Metryka!$E$25</f>
        <v>0</v>
      </c>
      <c r="T2249" s="33" t="s">
        <v>1748</v>
      </c>
      <c r="U2249" s="33" t="s">
        <v>1748</v>
      </c>
      <c r="V2249" s="33" t="s">
        <v>5728</v>
      </c>
      <c r="W2249" s="33" t="s">
        <v>5729</v>
      </c>
      <c r="X2249" s="33" t="s">
        <v>4643</v>
      </c>
      <c r="Y2249" s="33" t="s">
        <v>5728</v>
      </c>
    </row>
    <row r="2250" spans="1:25" ht="15" customHeight="1">
      <c r="A2250" s="453">
        <f>[2]Metryka!$C$3</f>
        <v>0</v>
      </c>
      <c r="B2250" s="264" t="s">
        <v>3630</v>
      </c>
      <c r="C2250" s="264">
        <v>6336</v>
      </c>
      <c r="D2250" s="264"/>
      <c r="E2250" s="273"/>
      <c r="F2250" s="273"/>
      <c r="G2250" s="458" t="s">
        <v>3176</v>
      </c>
      <c r="H2250" s="496"/>
      <c r="I2250" s="249"/>
      <c r="J2250" s="302"/>
      <c r="K2250" s="302"/>
      <c r="L2250" s="302"/>
      <c r="M2250" s="302"/>
      <c r="N2250" s="447">
        <v>0</v>
      </c>
      <c r="O2250" s="302"/>
      <c r="P2250" s="241"/>
      <c r="Q2250" s="33">
        <f>[2]Metryka!$C$25</f>
        <v>0</v>
      </c>
      <c r="R2250" s="85">
        <f>[2]Metryka!$D$25</f>
        <v>0</v>
      </c>
      <c r="S2250" s="90">
        <f>[2]Metryka!$E$25</f>
        <v>0</v>
      </c>
      <c r="T2250" s="33">
        <v>0</v>
      </c>
      <c r="U2250" s="33">
        <v>0</v>
      </c>
      <c r="V2250" s="33">
        <v>0</v>
      </c>
      <c r="W2250" s="33">
        <v>0</v>
      </c>
      <c r="X2250" s="33">
        <v>0</v>
      </c>
      <c r="Y2250" s="33">
        <v>0</v>
      </c>
    </row>
    <row r="2251" spans="1:25" ht="15" customHeight="1">
      <c r="A2251" s="453">
        <f>[2]Metryka!$C$3</f>
        <v>0</v>
      </c>
      <c r="B2251" s="264" t="s">
        <v>1750</v>
      </c>
      <c r="C2251" s="264">
        <v>7355</v>
      </c>
      <c r="D2251" s="264" t="s">
        <v>4097</v>
      </c>
      <c r="E2251" s="273">
        <v>17.654699999999998</v>
      </c>
      <c r="F2251" s="273">
        <v>51.421799999999998</v>
      </c>
      <c r="G2251" s="458" t="s">
        <v>3168</v>
      </c>
      <c r="H2251" s="496"/>
      <c r="I2251" s="249"/>
      <c r="J2251" s="302"/>
      <c r="K2251" s="302"/>
      <c r="L2251" s="302"/>
      <c r="M2251" s="302"/>
      <c r="N2251" s="447">
        <v>0</v>
      </c>
      <c r="O2251" s="302"/>
      <c r="P2251" s="241"/>
      <c r="Q2251" s="33">
        <f>[2]Metryka!$C$25</f>
        <v>0</v>
      </c>
      <c r="R2251" s="85">
        <f>[2]Metryka!$D$25</f>
        <v>0</v>
      </c>
      <c r="S2251" s="90">
        <f>[2]Metryka!$E$25</f>
        <v>0</v>
      </c>
      <c r="T2251" s="33" t="s">
        <v>6992</v>
      </c>
      <c r="U2251" s="33" t="s">
        <v>6992</v>
      </c>
      <c r="V2251" s="33" t="s">
        <v>6993</v>
      </c>
      <c r="W2251" s="33" t="s">
        <v>5149</v>
      </c>
      <c r="X2251" s="33" t="s">
        <v>4646</v>
      </c>
      <c r="Y2251" s="33" t="s">
        <v>6993</v>
      </c>
    </row>
    <row r="2252" spans="1:25" ht="15" customHeight="1">
      <c r="A2252" s="453">
        <f>[2]Metryka!$C$3</f>
        <v>0</v>
      </c>
      <c r="B2252" s="264" t="s">
        <v>1751</v>
      </c>
      <c r="C2252" s="264">
        <v>5466</v>
      </c>
      <c r="D2252" s="264" t="s">
        <v>3983</v>
      </c>
      <c r="E2252" s="273">
        <v>17.855499999999999</v>
      </c>
      <c r="F2252" s="273">
        <v>53.152200000000001</v>
      </c>
      <c r="G2252" s="458" t="s">
        <v>3164</v>
      </c>
      <c r="H2252" s="496"/>
      <c r="I2252" s="249"/>
      <c r="J2252" s="302"/>
      <c r="K2252" s="302"/>
      <c r="L2252" s="302"/>
      <c r="M2252" s="302"/>
      <c r="N2252" s="447">
        <v>0</v>
      </c>
      <c r="O2252" s="302"/>
      <c r="P2252" s="241"/>
      <c r="Q2252" s="33">
        <f>[2]Metryka!$C$25</f>
        <v>0</v>
      </c>
      <c r="R2252" s="85">
        <f>[2]Metryka!$D$25</f>
        <v>0</v>
      </c>
      <c r="S2252" s="90">
        <f>[2]Metryka!$E$25</f>
        <v>0</v>
      </c>
      <c r="T2252" s="33" t="s">
        <v>8079</v>
      </c>
      <c r="U2252" s="33" t="s">
        <v>8079</v>
      </c>
      <c r="V2252" s="33" t="s">
        <v>8080</v>
      </c>
      <c r="W2252" s="33" t="s">
        <v>5294</v>
      </c>
      <c r="X2252" s="33" t="s">
        <v>4633</v>
      </c>
      <c r="Y2252" s="33" t="s">
        <v>8080</v>
      </c>
    </row>
    <row r="2253" spans="1:25" ht="15" customHeight="1">
      <c r="A2253" s="453">
        <f>[2]Metryka!$C$3</f>
        <v>0</v>
      </c>
      <c r="B2253" s="264" t="s">
        <v>1752</v>
      </c>
      <c r="C2253" s="264">
        <v>4249</v>
      </c>
      <c r="D2253" s="264" t="s">
        <v>4061</v>
      </c>
      <c r="E2253" s="273">
        <v>18.568100000000001</v>
      </c>
      <c r="F2253" s="273">
        <v>50.680700000000002</v>
      </c>
      <c r="G2253" s="458" t="s">
        <v>3167</v>
      </c>
      <c r="H2253" s="496"/>
      <c r="I2253" s="249"/>
      <c r="J2253" s="302"/>
      <c r="K2253" s="302"/>
      <c r="L2253" s="302"/>
      <c r="M2253" s="302"/>
      <c r="N2253" s="447">
        <v>0</v>
      </c>
      <c r="O2253" s="302"/>
      <c r="P2253" s="241"/>
      <c r="Q2253" s="33">
        <f>[2]Metryka!$C$25</f>
        <v>0</v>
      </c>
      <c r="R2253" s="85">
        <f>[2]Metryka!$D$25</f>
        <v>0</v>
      </c>
      <c r="S2253" s="90">
        <f>[2]Metryka!$E$25</f>
        <v>0</v>
      </c>
      <c r="T2253" s="33" t="s">
        <v>1752</v>
      </c>
      <c r="U2253" s="33" t="s">
        <v>1752</v>
      </c>
      <c r="V2253" s="33" t="s">
        <v>7610</v>
      </c>
      <c r="W2253" s="33" t="s">
        <v>6256</v>
      </c>
      <c r="X2253" s="33" t="s">
        <v>4643</v>
      </c>
      <c r="Y2253" s="33" t="s">
        <v>7610</v>
      </c>
    </row>
    <row r="2254" spans="1:25" ht="15" customHeight="1">
      <c r="A2254" s="453">
        <f>[2]Metryka!$C$3</f>
        <v>0</v>
      </c>
      <c r="B2254" s="264" t="s">
        <v>3631</v>
      </c>
      <c r="C2254" s="264">
        <v>7356</v>
      </c>
      <c r="D2254" s="264"/>
      <c r="E2254" s="273"/>
      <c r="F2254" s="273"/>
      <c r="G2254" s="458" t="s">
        <v>3168</v>
      </c>
      <c r="H2254" s="496"/>
      <c r="I2254" s="249"/>
      <c r="J2254" s="302"/>
      <c r="K2254" s="302"/>
      <c r="L2254" s="302"/>
      <c r="M2254" s="302"/>
      <c r="N2254" s="447">
        <v>0</v>
      </c>
      <c r="O2254" s="302"/>
      <c r="P2254" s="241"/>
      <c r="Q2254" s="33">
        <f>[2]Metryka!$C$25</f>
        <v>0</v>
      </c>
      <c r="R2254" s="85">
        <f>[2]Metryka!$D$25</f>
        <v>0</v>
      </c>
      <c r="S2254" s="90">
        <f>[2]Metryka!$E$25</f>
        <v>0</v>
      </c>
      <c r="T2254" s="33">
        <v>0</v>
      </c>
      <c r="U2254" s="33">
        <v>0</v>
      </c>
      <c r="V2254" s="33">
        <v>0</v>
      </c>
      <c r="W2254" s="33">
        <v>0</v>
      </c>
      <c r="X2254" s="33">
        <v>0</v>
      </c>
      <c r="Y2254" s="33">
        <v>0</v>
      </c>
    </row>
    <row r="2255" spans="1:25" ht="15" customHeight="1">
      <c r="A2255" s="453">
        <f>[2]Metryka!$C$3</f>
        <v>0</v>
      </c>
      <c r="B2255" s="264" t="s">
        <v>3632</v>
      </c>
      <c r="C2255" s="264">
        <v>7357</v>
      </c>
      <c r="D2255" s="264"/>
      <c r="E2255" s="273"/>
      <c r="F2255" s="273"/>
      <c r="G2255" s="458" t="s">
        <v>3168</v>
      </c>
      <c r="H2255" s="496"/>
      <c r="I2255" s="249"/>
      <c r="J2255" s="302"/>
      <c r="K2255" s="302"/>
      <c r="L2255" s="302"/>
      <c r="M2255" s="302"/>
      <c r="N2255" s="447">
        <v>0</v>
      </c>
      <c r="O2255" s="302"/>
      <c r="P2255" s="241"/>
      <c r="Q2255" s="33">
        <f>[2]Metryka!$C$25</f>
        <v>0</v>
      </c>
      <c r="R2255" s="85">
        <f>[2]Metryka!$D$25</f>
        <v>0</v>
      </c>
      <c r="S2255" s="90">
        <f>[2]Metryka!$E$25</f>
        <v>0</v>
      </c>
      <c r="T2255" s="33">
        <v>0</v>
      </c>
      <c r="U2255" s="33">
        <v>0</v>
      </c>
      <c r="V2255" s="33">
        <v>0</v>
      </c>
      <c r="W2255" s="33">
        <v>0</v>
      </c>
      <c r="X2255" s="33">
        <v>0</v>
      </c>
      <c r="Y2255" s="33">
        <v>0</v>
      </c>
    </row>
    <row r="2256" spans="1:25" ht="15" customHeight="1">
      <c r="A2256" s="453">
        <f>[2]Metryka!$C$3</f>
        <v>0</v>
      </c>
      <c r="B2256" s="264" t="s">
        <v>1753</v>
      </c>
      <c r="C2256" s="264">
        <v>7358</v>
      </c>
      <c r="D2256" s="264" t="s">
        <v>4035</v>
      </c>
      <c r="E2256" s="273">
        <v>18.633500000000002</v>
      </c>
      <c r="F2256" s="273">
        <v>51.159300000000002</v>
      </c>
      <c r="G2256" s="458" t="s">
        <v>3169</v>
      </c>
      <c r="H2256" s="496"/>
      <c r="I2256" s="249"/>
      <c r="J2256" s="302"/>
      <c r="K2256" s="302"/>
      <c r="L2256" s="302"/>
      <c r="M2256" s="302"/>
      <c r="N2256" s="447">
        <v>0</v>
      </c>
      <c r="O2256" s="302"/>
      <c r="P2256" s="241"/>
      <c r="Q2256" s="33">
        <f>[2]Metryka!$C$25</f>
        <v>0</v>
      </c>
      <c r="R2256" s="85">
        <f>[2]Metryka!$D$25</f>
        <v>0</v>
      </c>
      <c r="S2256" s="90">
        <f>[2]Metryka!$E$25</f>
        <v>0</v>
      </c>
      <c r="T2256" s="33" t="s">
        <v>3631</v>
      </c>
      <c r="U2256" s="33" t="s">
        <v>6799</v>
      </c>
      <c r="V2256" s="33" t="s">
        <v>6800</v>
      </c>
      <c r="W2256" s="33" t="s">
        <v>6092</v>
      </c>
      <c r="X2256" s="33" t="s">
        <v>4636</v>
      </c>
      <c r="Y2256" s="33" t="s">
        <v>6800</v>
      </c>
    </row>
    <row r="2257" spans="1:25" ht="15" customHeight="1">
      <c r="A2257" s="453">
        <f>[2]Metryka!$C$3</f>
        <v>0</v>
      </c>
      <c r="B2257" s="264" t="s">
        <v>1754</v>
      </c>
      <c r="C2257" s="264">
        <v>5468</v>
      </c>
      <c r="D2257" s="264" t="s">
        <v>3991</v>
      </c>
      <c r="E2257" s="273">
        <v>18.706700000000001</v>
      </c>
      <c r="F2257" s="273">
        <v>53.926600000000001</v>
      </c>
      <c r="G2257" s="458" t="s">
        <v>3172</v>
      </c>
      <c r="H2257" s="496"/>
      <c r="I2257" s="249"/>
      <c r="J2257" s="302"/>
      <c r="K2257" s="302"/>
      <c r="L2257" s="302"/>
      <c r="M2257" s="302"/>
      <c r="N2257" s="447">
        <v>0</v>
      </c>
      <c r="O2257" s="302"/>
      <c r="P2257" s="241"/>
      <c r="Q2257" s="33">
        <f>[2]Metryka!$C$25</f>
        <v>0</v>
      </c>
      <c r="R2257" s="85">
        <f>[2]Metryka!$D$25</f>
        <v>0</v>
      </c>
      <c r="S2257" s="90">
        <f>[2]Metryka!$E$25</f>
        <v>0</v>
      </c>
      <c r="T2257" s="33" t="s">
        <v>1754</v>
      </c>
      <c r="U2257" s="33" t="s">
        <v>8081</v>
      </c>
      <c r="V2257" s="33" t="s">
        <v>7515</v>
      </c>
      <c r="W2257" s="33" t="s">
        <v>5844</v>
      </c>
      <c r="X2257" s="33" t="s">
        <v>4642</v>
      </c>
      <c r="Y2257" s="33" t="s">
        <v>8082</v>
      </c>
    </row>
    <row r="2258" spans="1:25" ht="15" customHeight="1">
      <c r="A2258" s="453">
        <f>[2]Metryka!$C$3</f>
        <v>0</v>
      </c>
      <c r="B2258" s="264" t="s">
        <v>1755</v>
      </c>
      <c r="C2258" s="264">
        <v>3211</v>
      </c>
      <c r="D2258" s="264" t="s">
        <v>4032</v>
      </c>
      <c r="E2258" s="273">
        <v>22.611699999999999</v>
      </c>
      <c r="F2258" s="273">
        <v>50.047800000000002</v>
      </c>
      <c r="G2258" s="458" t="s">
        <v>3173</v>
      </c>
      <c r="H2258" s="496"/>
      <c r="I2258" s="249"/>
      <c r="J2258" s="302"/>
      <c r="K2258" s="302"/>
      <c r="L2258" s="302"/>
      <c r="M2258" s="302"/>
      <c r="N2258" s="447">
        <v>0</v>
      </c>
      <c r="O2258" s="302"/>
      <c r="P2258" s="241"/>
      <c r="Q2258" s="33">
        <f>[2]Metryka!$C$25</f>
        <v>0</v>
      </c>
      <c r="R2258" s="85">
        <f>[2]Metryka!$D$25</f>
        <v>0</v>
      </c>
      <c r="S2258" s="90">
        <f>[2]Metryka!$E$25</f>
        <v>0</v>
      </c>
      <c r="T2258" s="33" t="s">
        <v>835</v>
      </c>
      <c r="U2258" s="33" t="s">
        <v>835</v>
      </c>
      <c r="V2258" s="33" t="s">
        <v>7872</v>
      </c>
      <c r="W2258" s="33" t="s">
        <v>6203</v>
      </c>
      <c r="X2258" s="33" t="s">
        <v>4640</v>
      </c>
      <c r="Y2258" s="33" t="s">
        <v>7872</v>
      </c>
    </row>
    <row r="2259" spans="1:25" ht="15" customHeight="1">
      <c r="A2259" s="453">
        <f>[2]Metryka!$C$3</f>
        <v>0</v>
      </c>
      <c r="B2259" s="264" t="s">
        <v>1756</v>
      </c>
      <c r="C2259" s="264">
        <v>1341</v>
      </c>
      <c r="D2259" s="264" t="s">
        <v>4006</v>
      </c>
      <c r="E2259" s="273">
        <v>23.279800000000002</v>
      </c>
      <c r="F2259" s="273">
        <v>51.996600000000001</v>
      </c>
      <c r="G2259" s="458" t="s">
        <v>3191</v>
      </c>
      <c r="H2259" s="496"/>
      <c r="I2259" s="249"/>
      <c r="J2259" s="302"/>
      <c r="K2259" s="302"/>
      <c r="L2259" s="302"/>
      <c r="M2259" s="302"/>
      <c r="N2259" s="447">
        <v>0</v>
      </c>
      <c r="O2259" s="302"/>
      <c r="P2259" s="241"/>
      <c r="Q2259" s="33">
        <f>[2]Metryka!$C$25</f>
        <v>0</v>
      </c>
      <c r="R2259" s="85">
        <f>[2]Metryka!$D$25</f>
        <v>0</v>
      </c>
      <c r="S2259" s="90">
        <f>[2]Metryka!$E$25</f>
        <v>0</v>
      </c>
      <c r="T2259" s="33" t="s">
        <v>129</v>
      </c>
      <c r="U2259" s="33" t="s">
        <v>6099</v>
      </c>
      <c r="V2259" s="33" t="s">
        <v>7983</v>
      </c>
      <c r="W2259" s="33" t="s">
        <v>6468</v>
      </c>
      <c r="X2259" s="33" t="s">
        <v>4634</v>
      </c>
      <c r="Y2259" s="33" t="s">
        <v>6100</v>
      </c>
    </row>
    <row r="2260" spans="1:25" ht="15" customHeight="1">
      <c r="A2260" s="453">
        <f>[2]Metryka!$C$3</f>
        <v>0</v>
      </c>
      <c r="B2260" s="264" t="s">
        <v>1757</v>
      </c>
      <c r="C2260" s="264">
        <v>7359</v>
      </c>
      <c r="D2260" s="264" t="s">
        <v>4023</v>
      </c>
      <c r="E2260" s="273">
        <v>16.2697</v>
      </c>
      <c r="F2260" s="273">
        <v>52.003599999999999</v>
      </c>
      <c r="G2260" s="458" t="s">
        <v>3168</v>
      </c>
      <c r="H2260" s="496"/>
      <c r="I2260" s="249"/>
      <c r="J2260" s="302"/>
      <c r="K2260" s="302"/>
      <c r="L2260" s="302"/>
      <c r="M2260" s="302"/>
      <c r="N2260" s="447">
        <v>0</v>
      </c>
      <c r="O2260" s="302"/>
      <c r="P2260" s="241"/>
      <c r="Q2260" s="33">
        <f>[2]Metryka!$C$25</f>
        <v>0</v>
      </c>
      <c r="R2260" s="85">
        <f>[2]Metryka!$D$25</f>
        <v>0</v>
      </c>
      <c r="S2260" s="90">
        <f>[2]Metryka!$E$25</f>
        <v>0</v>
      </c>
      <c r="T2260" s="33" t="s">
        <v>6189</v>
      </c>
      <c r="U2260" s="33" t="s">
        <v>6189</v>
      </c>
      <c r="V2260" s="33" t="s">
        <v>6190</v>
      </c>
      <c r="W2260" s="33" t="s">
        <v>6059</v>
      </c>
      <c r="X2260" s="33" t="s">
        <v>4646</v>
      </c>
      <c r="Y2260" s="33" t="s">
        <v>6190</v>
      </c>
    </row>
    <row r="2261" spans="1:25" ht="15" customHeight="1">
      <c r="A2261" s="453">
        <f>[2]Metryka!$C$3</f>
        <v>0</v>
      </c>
      <c r="B2261" s="264" t="s">
        <v>3633</v>
      </c>
      <c r="C2261" s="264">
        <v>7360</v>
      </c>
      <c r="D2261" s="264" t="s">
        <v>4035</v>
      </c>
      <c r="E2261" s="273">
        <v>17.8049</v>
      </c>
      <c r="F2261" s="273">
        <v>51.281500000000001</v>
      </c>
      <c r="G2261" s="458" t="s">
        <v>3168</v>
      </c>
      <c r="H2261" s="496"/>
      <c r="I2261" s="249"/>
      <c r="J2261" s="302"/>
      <c r="K2261" s="302"/>
      <c r="L2261" s="302"/>
      <c r="M2261" s="302"/>
      <c r="N2261" s="447">
        <v>0</v>
      </c>
      <c r="O2261" s="302"/>
      <c r="P2261" s="241"/>
      <c r="Q2261" s="33">
        <f>[2]Metryka!$C$25</f>
        <v>0</v>
      </c>
      <c r="R2261" s="85">
        <f>[2]Metryka!$D$25</f>
        <v>0</v>
      </c>
      <c r="S2261" s="90">
        <f>[2]Metryka!$E$25</f>
        <v>0</v>
      </c>
      <c r="T2261" s="33">
        <v>0</v>
      </c>
      <c r="U2261" s="33">
        <v>0</v>
      </c>
      <c r="V2261" s="33">
        <v>0</v>
      </c>
      <c r="W2261" s="33">
        <v>0</v>
      </c>
      <c r="X2261" s="33">
        <v>0</v>
      </c>
      <c r="Y2261" s="33">
        <v>0</v>
      </c>
    </row>
    <row r="2262" spans="1:25" ht="15" customHeight="1">
      <c r="A2262" s="453">
        <f>[2]Metryka!$C$3</f>
        <v>0</v>
      </c>
      <c r="B2262" s="264" t="s">
        <v>1758</v>
      </c>
      <c r="C2262" s="264">
        <v>2176</v>
      </c>
      <c r="D2262" s="264" t="s">
        <v>4002</v>
      </c>
      <c r="E2262" s="273">
        <v>20.363299999999999</v>
      </c>
      <c r="F2262" s="273">
        <v>51.295499999999997</v>
      </c>
      <c r="G2262" s="458" t="s">
        <v>3169</v>
      </c>
      <c r="H2262" s="496"/>
      <c r="I2262" s="249"/>
      <c r="J2262" s="302"/>
      <c r="K2262" s="302"/>
      <c r="L2262" s="302"/>
      <c r="M2262" s="302"/>
      <c r="N2262" s="447">
        <v>0</v>
      </c>
      <c r="O2262" s="302"/>
      <c r="P2262" s="241"/>
      <c r="Q2262" s="33">
        <f>[2]Metryka!$C$25</f>
        <v>0</v>
      </c>
      <c r="R2262" s="85">
        <f>[2]Metryka!$D$25</f>
        <v>0</v>
      </c>
      <c r="S2262" s="90">
        <f>[2]Metryka!$E$25</f>
        <v>0</v>
      </c>
      <c r="T2262" s="33" t="s">
        <v>5730</v>
      </c>
      <c r="U2262" s="33" t="s">
        <v>5731</v>
      </c>
      <c r="V2262" s="33" t="s">
        <v>5732</v>
      </c>
      <c r="W2262" s="33" t="s">
        <v>5733</v>
      </c>
      <c r="X2262" s="33" t="s">
        <v>4636</v>
      </c>
      <c r="Y2262" s="33" t="s">
        <v>5732</v>
      </c>
    </row>
    <row r="2263" spans="1:25" ht="15" customHeight="1">
      <c r="A2263" s="453">
        <f>[2]Metryka!$C$3</f>
        <v>0</v>
      </c>
      <c r="B2263" s="264" t="s">
        <v>1759</v>
      </c>
      <c r="C2263" s="264">
        <v>4250</v>
      </c>
      <c r="D2263" s="264" t="s">
        <v>4233</v>
      </c>
      <c r="E2263" s="273">
        <v>19.278500000000001</v>
      </c>
      <c r="F2263" s="273">
        <v>49.667400000000001</v>
      </c>
      <c r="G2263" s="458" t="s">
        <v>3167</v>
      </c>
      <c r="H2263" s="496"/>
      <c r="I2263" s="249"/>
      <c r="J2263" s="302"/>
      <c r="K2263" s="302"/>
      <c r="L2263" s="302"/>
      <c r="M2263" s="302"/>
      <c r="N2263" s="447">
        <v>0</v>
      </c>
      <c r="O2263" s="302"/>
      <c r="P2263" s="241"/>
      <c r="Q2263" s="33">
        <f>[2]Metryka!$C$25</f>
        <v>0</v>
      </c>
      <c r="R2263" s="85">
        <f>[2]Metryka!$D$25</f>
        <v>0</v>
      </c>
      <c r="S2263" s="90">
        <f>[2]Metryka!$E$25</f>
        <v>0</v>
      </c>
      <c r="T2263" s="33" t="s">
        <v>8083</v>
      </c>
      <c r="U2263" s="33" t="s">
        <v>8083</v>
      </c>
      <c r="V2263" s="33" t="s">
        <v>8084</v>
      </c>
      <c r="W2263" s="33" t="s">
        <v>6534</v>
      </c>
      <c r="X2263" s="33" t="s">
        <v>4643</v>
      </c>
      <c r="Y2263" s="33" t="s">
        <v>8084</v>
      </c>
    </row>
    <row r="2264" spans="1:25" ht="15" customHeight="1">
      <c r="A2264" s="453">
        <f>[2]Metryka!$C$3</f>
        <v>0</v>
      </c>
      <c r="B2264" s="264" t="s">
        <v>1760</v>
      </c>
      <c r="C2264" s="264">
        <v>4251</v>
      </c>
      <c r="D2264" s="264" t="s">
        <v>4233</v>
      </c>
      <c r="E2264" s="273">
        <v>19.380400000000002</v>
      </c>
      <c r="F2264" s="273">
        <v>49.669400000000003</v>
      </c>
      <c r="G2264" s="458" t="s">
        <v>3167</v>
      </c>
      <c r="H2264" s="496"/>
      <c r="I2264" s="249"/>
      <c r="J2264" s="302"/>
      <c r="K2264" s="302"/>
      <c r="L2264" s="302"/>
      <c r="M2264" s="302"/>
      <c r="N2264" s="447">
        <v>0</v>
      </c>
      <c r="O2264" s="302"/>
      <c r="P2264" s="241"/>
      <c r="Q2264" s="33">
        <f>[2]Metryka!$C$25</f>
        <v>0</v>
      </c>
      <c r="R2264" s="85">
        <f>[2]Metryka!$D$25</f>
        <v>0</v>
      </c>
      <c r="S2264" s="90">
        <f>[2]Metryka!$E$25</f>
        <v>0</v>
      </c>
      <c r="T2264" s="33" t="s">
        <v>888</v>
      </c>
      <c r="U2264" s="33" t="s">
        <v>888</v>
      </c>
      <c r="V2264" s="33" t="s">
        <v>7181</v>
      </c>
      <c r="W2264" s="33" t="s">
        <v>6534</v>
      </c>
      <c r="X2264" s="33" t="s">
        <v>4643</v>
      </c>
      <c r="Y2264" s="33" t="s">
        <v>7181</v>
      </c>
    </row>
    <row r="2265" spans="1:25" ht="15" customHeight="1">
      <c r="A2265" s="453">
        <f>[2]Metryka!$C$3</f>
        <v>0</v>
      </c>
      <c r="B2265" s="264" t="s">
        <v>1761</v>
      </c>
      <c r="C2265" s="264">
        <v>4252</v>
      </c>
      <c r="D2265" s="264" t="s">
        <v>4233</v>
      </c>
      <c r="E2265" s="273">
        <v>19.353000000000002</v>
      </c>
      <c r="F2265" s="273">
        <v>49.660899999999998</v>
      </c>
      <c r="G2265" s="458" t="s">
        <v>3167</v>
      </c>
      <c r="H2265" s="496"/>
      <c r="I2265" s="249"/>
      <c r="J2265" s="302"/>
      <c r="K2265" s="302"/>
      <c r="L2265" s="302"/>
      <c r="M2265" s="302"/>
      <c r="N2265" s="447">
        <v>0</v>
      </c>
      <c r="O2265" s="302"/>
      <c r="P2265" s="241"/>
      <c r="Q2265" s="33">
        <f>[2]Metryka!$C$25</f>
        <v>0</v>
      </c>
      <c r="R2265" s="85">
        <f>[2]Metryka!$D$25</f>
        <v>0</v>
      </c>
      <c r="S2265" s="90">
        <f>[2]Metryka!$E$25</f>
        <v>0</v>
      </c>
      <c r="T2265" s="33" t="s">
        <v>888</v>
      </c>
      <c r="U2265" s="33" t="s">
        <v>888</v>
      </c>
      <c r="V2265" s="33" t="s">
        <v>7181</v>
      </c>
      <c r="W2265" s="33" t="s">
        <v>6534</v>
      </c>
      <c r="X2265" s="33" t="s">
        <v>4643</v>
      </c>
      <c r="Y2265" s="33" t="s">
        <v>7181</v>
      </c>
    </row>
    <row r="2266" spans="1:25" ht="15" customHeight="1">
      <c r="A2266" s="453">
        <f>[2]Metryka!$C$3</f>
        <v>0</v>
      </c>
      <c r="B2266" s="264" t="s">
        <v>1762</v>
      </c>
      <c r="C2266" s="264">
        <v>7361</v>
      </c>
      <c r="D2266" s="264" t="s">
        <v>3995</v>
      </c>
      <c r="E2266" s="273">
        <v>16.489699999999999</v>
      </c>
      <c r="F2266" s="273">
        <v>52.663800000000002</v>
      </c>
      <c r="G2266" s="458" t="s">
        <v>3168</v>
      </c>
      <c r="H2266" s="496"/>
      <c r="I2266" s="249"/>
      <c r="J2266" s="302"/>
      <c r="K2266" s="302"/>
      <c r="L2266" s="302"/>
      <c r="M2266" s="302"/>
      <c r="N2266" s="447">
        <v>0</v>
      </c>
      <c r="O2266" s="302"/>
      <c r="P2266" s="241"/>
      <c r="Q2266" s="33">
        <f>[2]Metryka!$C$25</f>
        <v>0</v>
      </c>
      <c r="R2266" s="85">
        <f>[2]Metryka!$D$25</f>
        <v>0</v>
      </c>
      <c r="S2266" s="90">
        <f>[2]Metryka!$E$25</f>
        <v>0</v>
      </c>
      <c r="T2266" s="33" t="s">
        <v>8085</v>
      </c>
      <c r="U2266" s="33" t="s">
        <v>8086</v>
      </c>
      <c r="V2266" s="33" t="s">
        <v>8087</v>
      </c>
      <c r="W2266" s="33" t="s">
        <v>5248</v>
      </c>
      <c r="X2266" s="33" t="s">
        <v>4646</v>
      </c>
      <c r="Y2266" s="33" t="s">
        <v>8087</v>
      </c>
    </row>
    <row r="2267" spans="1:25" ht="15" customHeight="1">
      <c r="A2267" s="453">
        <f>[2]Metryka!$C$3</f>
        <v>0</v>
      </c>
      <c r="B2267" s="264" t="s">
        <v>1763</v>
      </c>
      <c r="C2267" s="264">
        <v>6338</v>
      </c>
      <c r="D2267" s="264" t="s">
        <v>4152</v>
      </c>
      <c r="E2267" s="273">
        <v>16.929400000000001</v>
      </c>
      <c r="F2267" s="273">
        <v>51.244599999999998</v>
      </c>
      <c r="G2267" s="458" t="s">
        <v>3184</v>
      </c>
      <c r="H2267" s="496"/>
      <c r="I2267" s="249"/>
      <c r="J2267" s="302"/>
      <c r="K2267" s="302"/>
      <c r="L2267" s="302"/>
      <c r="M2267" s="302"/>
      <c r="N2267" s="447">
        <v>0</v>
      </c>
      <c r="O2267" s="302"/>
      <c r="P2267" s="241"/>
      <c r="Q2267" s="33">
        <f>[2]Metryka!$C$25</f>
        <v>0</v>
      </c>
      <c r="R2267" s="85">
        <f>[2]Metryka!$D$25</f>
        <v>0</v>
      </c>
      <c r="S2267" s="90">
        <f>[2]Metryka!$E$25</f>
        <v>0</v>
      </c>
      <c r="T2267" s="33" t="s">
        <v>1627</v>
      </c>
      <c r="U2267" s="33" t="s">
        <v>8031</v>
      </c>
      <c r="V2267" s="33" t="s">
        <v>7966</v>
      </c>
      <c r="W2267" s="33" t="s">
        <v>5114</v>
      </c>
      <c r="X2267" s="33" t="s">
        <v>4632</v>
      </c>
      <c r="Y2267" s="33" t="s">
        <v>8032</v>
      </c>
    </row>
    <row r="2268" spans="1:25" ht="15" customHeight="1">
      <c r="A2268" s="453">
        <f>[2]Metryka!$C$3</f>
        <v>0</v>
      </c>
      <c r="B2268" s="264" t="s">
        <v>1764</v>
      </c>
      <c r="C2268" s="264">
        <v>7362</v>
      </c>
      <c r="D2268" s="264" t="s">
        <v>4034</v>
      </c>
      <c r="E2268" s="273">
        <v>17.1127</v>
      </c>
      <c r="F2268" s="273">
        <v>51.737099999999998</v>
      </c>
      <c r="G2268" s="458" t="s">
        <v>3168</v>
      </c>
      <c r="H2268" s="496"/>
      <c r="I2268" s="249"/>
      <c r="J2268" s="302"/>
      <c r="K2268" s="302"/>
      <c r="L2268" s="302"/>
      <c r="M2268" s="302"/>
      <c r="N2268" s="447">
        <v>0</v>
      </c>
      <c r="O2268" s="302"/>
      <c r="P2268" s="241"/>
      <c r="Q2268" s="33">
        <f>[2]Metryka!$C$25</f>
        <v>0</v>
      </c>
      <c r="R2268" s="85">
        <f>[2]Metryka!$D$25</f>
        <v>0</v>
      </c>
      <c r="S2268" s="90">
        <f>[2]Metryka!$E$25</f>
        <v>0</v>
      </c>
      <c r="T2268" s="33" t="s">
        <v>1764</v>
      </c>
      <c r="U2268" s="33" t="s">
        <v>1764</v>
      </c>
      <c r="V2268" s="33" t="s">
        <v>6583</v>
      </c>
      <c r="W2268" s="33" t="s">
        <v>5262</v>
      </c>
      <c r="X2268" s="33" t="s">
        <v>4646</v>
      </c>
      <c r="Y2268" s="33" t="s">
        <v>6583</v>
      </c>
    </row>
    <row r="2269" spans="1:25" ht="15" customHeight="1">
      <c r="A2269" s="453">
        <f>[2]Metryka!$C$3</f>
        <v>0</v>
      </c>
      <c r="B2269" s="264" t="s">
        <v>1765</v>
      </c>
      <c r="C2269" s="264">
        <v>5470</v>
      </c>
      <c r="D2269" s="264" t="s">
        <v>3990</v>
      </c>
      <c r="E2269" s="273">
        <v>18.401700000000002</v>
      </c>
      <c r="F2269" s="273">
        <v>54.366900000000001</v>
      </c>
      <c r="G2269" s="458" t="s">
        <v>3172</v>
      </c>
      <c r="H2269" s="496"/>
      <c r="I2269" s="249"/>
      <c r="J2269" s="302"/>
      <c r="K2269" s="302"/>
      <c r="L2269" s="302"/>
      <c r="M2269" s="302"/>
      <c r="N2269" s="447">
        <v>0</v>
      </c>
      <c r="O2269" s="302"/>
      <c r="P2269" s="241"/>
      <c r="Q2269" s="33">
        <f>[2]Metryka!$C$25</f>
        <v>0</v>
      </c>
      <c r="R2269" s="85">
        <f>[2]Metryka!$D$25</f>
        <v>0</v>
      </c>
      <c r="S2269" s="90">
        <f>[2]Metryka!$E$25</f>
        <v>0</v>
      </c>
      <c r="T2269" s="33" t="s">
        <v>2949</v>
      </c>
      <c r="U2269" s="33" t="s">
        <v>5973</v>
      </c>
      <c r="V2269" s="33" t="s">
        <v>5974</v>
      </c>
      <c r="W2269" s="33" t="s">
        <v>5419</v>
      </c>
      <c r="X2269" s="33" t="s">
        <v>4642</v>
      </c>
      <c r="Y2269" s="33" t="s">
        <v>5975</v>
      </c>
    </row>
    <row r="2270" spans="1:25" ht="15" customHeight="1">
      <c r="A2270" s="453">
        <f>[2]Metryka!$C$3</f>
        <v>0</v>
      </c>
      <c r="B2270" s="264" t="s">
        <v>1766</v>
      </c>
      <c r="C2270" s="264">
        <v>8269</v>
      </c>
      <c r="D2270" s="264" t="s">
        <v>4014</v>
      </c>
      <c r="E2270" s="273">
        <v>15.196099999999999</v>
      </c>
      <c r="F2270" s="273">
        <v>53.3354</v>
      </c>
      <c r="G2270" s="458" t="s">
        <v>3178</v>
      </c>
      <c r="H2270" s="496"/>
      <c r="I2270" s="249"/>
      <c r="J2270" s="302"/>
      <c r="K2270" s="302"/>
      <c r="L2270" s="302"/>
      <c r="M2270" s="302"/>
      <c r="N2270" s="447">
        <v>0</v>
      </c>
      <c r="O2270" s="302"/>
      <c r="P2270" s="241"/>
      <c r="Q2270" s="33">
        <f>[2]Metryka!$C$25</f>
        <v>0</v>
      </c>
      <c r="R2270" s="85">
        <f>[2]Metryka!$D$25</f>
        <v>0</v>
      </c>
      <c r="S2270" s="90">
        <f>[2]Metryka!$E$25</f>
        <v>0</v>
      </c>
      <c r="T2270" s="33" t="s">
        <v>3751</v>
      </c>
      <c r="U2270" s="33" t="s">
        <v>3751</v>
      </c>
      <c r="V2270" s="33" t="s">
        <v>5170</v>
      </c>
      <c r="W2270" s="33" t="s">
        <v>5124</v>
      </c>
      <c r="X2270" s="33" t="s">
        <v>4647</v>
      </c>
      <c r="Y2270" s="33" t="s">
        <v>5170</v>
      </c>
    </row>
    <row r="2271" spans="1:25" ht="15" customHeight="1">
      <c r="A2271" s="453">
        <f>[2]Metryka!$C$3</f>
        <v>0</v>
      </c>
      <c r="B2271" s="264" t="s">
        <v>1767</v>
      </c>
      <c r="C2271" s="264">
        <v>1342</v>
      </c>
      <c r="D2271" s="264" t="s">
        <v>4063</v>
      </c>
      <c r="E2271" s="273">
        <v>20.343900000000001</v>
      </c>
      <c r="F2271" s="273">
        <v>52.21</v>
      </c>
      <c r="G2271" s="458" t="s">
        <v>3170</v>
      </c>
      <c r="H2271" s="496"/>
      <c r="I2271" s="249"/>
      <c r="J2271" s="302"/>
      <c r="K2271" s="302"/>
      <c r="L2271" s="302"/>
      <c r="M2271" s="302"/>
      <c r="N2271" s="447">
        <v>0</v>
      </c>
      <c r="O2271" s="302"/>
      <c r="P2271" s="241"/>
      <c r="Q2271" s="33">
        <f>[2]Metryka!$C$25</f>
        <v>0</v>
      </c>
      <c r="R2271" s="85">
        <f>[2]Metryka!$D$25</f>
        <v>0</v>
      </c>
      <c r="S2271" s="90">
        <f>[2]Metryka!$E$25</f>
        <v>0</v>
      </c>
      <c r="T2271" s="33" t="s">
        <v>8088</v>
      </c>
      <c r="U2271" s="33" t="s">
        <v>8089</v>
      </c>
      <c r="V2271" s="33" t="s">
        <v>8090</v>
      </c>
      <c r="W2271" s="33" t="s">
        <v>7397</v>
      </c>
      <c r="X2271" s="33" t="s">
        <v>4638</v>
      </c>
      <c r="Y2271" s="33" t="s">
        <v>8090</v>
      </c>
    </row>
    <row r="2272" spans="1:25" ht="15" customHeight="1">
      <c r="A2272" s="453">
        <f>[2]Metryka!$C$3</f>
        <v>0</v>
      </c>
      <c r="B2272" s="264" t="s">
        <v>1768</v>
      </c>
      <c r="C2272" s="264">
        <v>430</v>
      </c>
      <c r="D2272" s="264" t="s">
        <v>4003</v>
      </c>
      <c r="E2272" s="273">
        <v>21.017399999999999</v>
      </c>
      <c r="F2272" s="273">
        <v>52.066499999999998</v>
      </c>
      <c r="G2272" s="458" t="s">
        <v>3170</v>
      </c>
      <c r="H2272" s="496"/>
      <c r="I2272" s="249"/>
      <c r="J2272" s="302"/>
      <c r="K2272" s="302"/>
      <c r="L2272" s="302"/>
      <c r="M2272" s="302"/>
      <c r="N2272" s="447">
        <v>0</v>
      </c>
      <c r="O2272" s="302"/>
      <c r="P2272" s="241"/>
      <c r="Q2272" s="33">
        <f>[2]Metryka!$C$25</f>
        <v>0</v>
      </c>
      <c r="R2272" s="85">
        <f>[2]Metryka!$D$25</f>
        <v>0</v>
      </c>
      <c r="S2272" s="90">
        <f>[2]Metryka!$E$25</f>
        <v>0</v>
      </c>
      <c r="T2272" s="33" t="s">
        <v>1768</v>
      </c>
      <c r="U2272" s="33" t="s">
        <v>8091</v>
      </c>
      <c r="V2272" s="33" t="s">
        <v>8092</v>
      </c>
      <c r="W2272" s="33" t="s">
        <v>5138</v>
      </c>
      <c r="X2272" s="33" t="s">
        <v>4638</v>
      </c>
      <c r="Y2272" s="33" t="s">
        <v>8093</v>
      </c>
    </row>
    <row r="2273" spans="1:25" ht="15" customHeight="1">
      <c r="A2273" s="453">
        <f>[2]Metryka!$C$3</f>
        <v>0</v>
      </c>
      <c r="B2273" s="264" t="s">
        <v>1769</v>
      </c>
      <c r="C2273" s="264">
        <v>4253</v>
      </c>
      <c r="D2273" s="264" t="s">
        <v>4053</v>
      </c>
      <c r="E2273" s="273">
        <v>18.940100000000001</v>
      </c>
      <c r="F2273" s="273">
        <v>50.012500000000003</v>
      </c>
      <c r="G2273" s="458" t="s">
        <v>3167</v>
      </c>
      <c r="H2273" s="496"/>
      <c r="I2273" s="249"/>
      <c r="J2273" s="302"/>
      <c r="K2273" s="302"/>
      <c r="L2273" s="302"/>
      <c r="M2273" s="302"/>
      <c r="N2273" s="447">
        <v>0</v>
      </c>
      <c r="O2273" s="302"/>
      <c r="P2273" s="241"/>
      <c r="Q2273" s="33">
        <f>[2]Metryka!$C$25</f>
        <v>0</v>
      </c>
      <c r="R2273" s="85">
        <f>[2]Metryka!$D$25</f>
        <v>0</v>
      </c>
      <c r="S2273" s="90">
        <f>[2]Metryka!$E$25</f>
        <v>0</v>
      </c>
      <c r="T2273" s="33" t="s">
        <v>1922</v>
      </c>
      <c r="U2273" s="33" t="s">
        <v>8094</v>
      </c>
      <c r="V2273" s="33" t="s">
        <v>8095</v>
      </c>
      <c r="W2273" s="33" t="s">
        <v>5729</v>
      </c>
      <c r="X2273" s="33" t="s">
        <v>4643</v>
      </c>
      <c r="Y2273" s="33" t="s">
        <v>8096</v>
      </c>
    </row>
    <row r="2274" spans="1:25" ht="15" customHeight="1">
      <c r="A2274" s="453">
        <f>[2]Metryka!$C$3</f>
        <v>0</v>
      </c>
      <c r="B2274" s="264" t="s">
        <v>3634</v>
      </c>
      <c r="C2274" s="264">
        <v>8270</v>
      </c>
      <c r="D2274" s="264"/>
      <c r="E2274" s="273"/>
      <c r="F2274" s="273"/>
      <c r="G2274" s="458" t="s">
        <v>3178</v>
      </c>
      <c r="H2274" s="496"/>
      <c r="I2274" s="249"/>
      <c r="J2274" s="302"/>
      <c r="K2274" s="302"/>
      <c r="L2274" s="302"/>
      <c r="M2274" s="302"/>
      <c r="N2274" s="447">
        <v>0</v>
      </c>
      <c r="O2274" s="302"/>
      <c r="P2274" s="241"/>
      <c r="Q2274" s="33">
        <f>[2]Metryka!$C$25</f>
        <v>0</v>
      </c>
      <c r="R2274" s="85">
        <f>[2]Metryka!$D$25</f>
        <v>0</v>
      </c>
      <c r="S2274" s="90">
        <f>[2]Metryka!$E$25</f>
        <v>0</v>
      </c>
      <c r="T2274" s="33">
        <v>0</v>
      </c>
      <c r="U2274" s="33">
        <v>0</v>
      </c>
      <c r="V2274" s="33">
        <v>0</v>
      </c>
      <c r="W2274" s="33">
        <v>0</v>
      </c>
      <c r="X2274" s="33">
        <v>0</v>
      </c>
      <c r="Y2274" s="33">
        <v>0</v>
      </c>
    </row>
    <row r="2275" spans="1:25" ht="15" customHeight="1">
      <c r="A2275" s="453">
        <f>[2]Metryka!$C$3</f>
        <v>0</v>
      </c>
      <c r="B2275" s="264" t="s">
        <v>3635</v>
      </c>
      <c r="C2275" s="264">
        <v>7363</v>
      </c>
      <c r="D2275" s="264" t="s">
        <v>4078</v>
      </c>
      <c r="E2275" s="273">
        <v>17.066800000000001</v>
      </c>
      <c r="F2275" s="273">
        <v>51.881900000000002</v>
      </c>
      <c r="G2275" s="458" t="s">
        <v>3168</v>
      </c>
      <c r="H2275" s="496"/>
      <c r="I2275" s="249"/>
      <c r="J2275" s="302"/>
      <c r="K2275" s="302"/>
      <c r="L2275" s="302"/>
      <c r="M2275" s="302"/>
      <c r="N2275" s="447">
        <v>0</v>
      </c>
      <c r="O2275" s="302"/>
      <c r="P2275" s="241"/>
      <c r="Q2275" s="33">
        <f>[2]Metryka!$C$25</f>
        <v>0</v>
      </c>
      <c r="R2275" s="85">
        <f>[2]Metryka!$D$25</f>
        <v>0</v>
      </c>
      <c r="S2275" s="90">
        <f>[2]Metryka!$E$25</f>
        <v>0</v>
      </c>
      <c r="T2275" s="33" t="s">
        <v>5440</v>
      </c>
      <c r="U2275" s="33" t="s">
        <v>5440</v>
      </c>
      <c r="V2275" s="33" t="s">
        <v>5441</v>
      </c>
      <c r="W2275" s="33" t="s">
        <v>5262</v>
      </c>
      <c r="X2275" s="33" t="s">
        <v>4646</v>
      </c>
      <c r="Y2275" s="33" t="s">
        <v>5441</v>
      </c>
    </row>
    <row r="2276" spans="1:25" ht="15" customHeight="1">
      <c r="A2276" s="453">
        <f>[2]Metryka!$C$3</f>
        <v>0</v>
      </c>
      <c r="B2276" s="264" t="s">
        <v>1770</v>
      </c>
      <c r="C2276" s="264">
        <v>5471</v>
      </c>
      <c r="D2276" s="264" t="s">
        <v>4069</v>
      </c>
      <c r="E2276" s="273">
        <v>17.728899999999999</v>
      </c>
      <c r="F2276" s="273">
        <v>53.621899999999997</v>
      </c>
      <c r="G2276" s="458" t="s">
        <v>3164</v>
      </c>
      <c r="H2276" s="496"/>
      <c r="I2276" s="249"/>
      <c r="J2276" s="302"/>
      <c r="K2276" s="302"/>
      <c r="L2276" s="302"/>
      <c r="M2276" s="302"/>
      <c r="N2276" s="447">
        <v>0</v>
      </c>
      <c r="O2276" s="302"/>
      <c r="P2276" s="241"/>
      <c r="Q2276" s="33">
        <f>[2]Metryka!$C$25</f>
        <v>0</v>
      </c>
      <c r="R2276" s="85">
        <f>[2]Metryka!$D$25</f>
        <v>0</v>
      </c>
      <c r="S2276" s="90">
        <f>[2]Metryka!$E$25</f>
        <v>0</v>
      </c>
      <c r="T2276" s="33" t="s">
        <v>8097</v>
      </c>
      <c r="U2276" s="33" t="s">
        <v>8097</v>
      </c>
      <c r="V2276" s="33" t="s">
        <v>8098</v>
      </c>
      <c r="W2276" s="33" t="s">
        <v>5602</v>
      </c>
      <c r="X2276" s="33" t="s">
        <v>4633</v>
      </c>
      <c r="Y2276" s="33" t="s">
        <v>8098</v>
      </c>
    </row>
    <row r="2277" spans="1:25" ht="15" customHeight="1">
      <c r="A2277" s="453">
        <f>[2]Metryka!$C$3</f>
        <v>0</v>
      </c>
      <c r="B2277" s="264" t="s">
        <v>1771</v>
      </c>
      <c r="C2277" s="264">
        <v>1343</v>
      </c>
      <c r="D2277" s="264" t="s">
        <v>4089</v>
      </c>
      <c r="E2277" s="273">
        <v>20.842199999999998</v>
      </c>
      <c r="F2277" s="273">
        <v>52.182400000000001</v>
      </c>
      <c r="G2277" s="458" t="s">
        <v>3170</v>
      </c>
      <c r="H2277" s="496"/>
      <c r="I2277" s="249"/>
      <c r="J2277" s="302"/>
      <c r="K2277" s="302"/>
      <c r="L2277" s="302"/>
      <c r="M2277" s="302"/>
      <c r="N2277" s="447">
        <v>0</v>
      </c>
      <c r="O2277" s="302"/>
      <c r="P2277" s="241"/>
      <c r="Q2277" s="33">
        <f>[2]Metryka!$C$25</f>
        <v>0</v>
      </c>
      <c r="R2277" s="85">
        <f>[2]Metryka!$D$25</f>
        <v>0</v>
      </c>
      <c r="S2277" s="90">
        <f>[2]Metryka!$E$25</f>
        <v>0</v>
      </c>
      <c r="T2277" s="33" t="s">
        <v>1771</v>
      </c>
      <c r="U2277" s="33" t="s">
        <v>8099</v>
      </c>
      <c r="V2277" s="33" t="s">
        <v>8100</v>
      </c>
      <c r="W2277" s="33" t="s">
        <v>5127</v>
      </c>
      <c r="X2277" s="33" t="s">
        <v>4638</v>
      </c>
      <c r="Y2277" s="33" t="s">
        <v>8100</v>
      </c>
    </row>
    <row r="2278" spans="1:25" ht="15" customHeight="1">
      <c r="A2278" s="453">
        <f>[2]Metryka!$C$3</f>
        <v>0</v>
      </c>
      <c r="B2278" s="264" t="s">
        <v>1772</v>
      </c>
      <c r="C2278" s="264">
        <v>5472</v>
      </c>
      <c r="D2278" s="264" t="s">
        <v>4004</v>
      </c>
      <c r="E2278" s="273">
        <v>18.040099999999999</v>
      </c>
      <c r="F2278" s="273">
        <v>52.817999999999998</v>
      </c>
      <c r="G2278" s="458" t="s">
        <v>3164</v>
      </c>
      <c r="H2278" s="496"/>
      <c r="I2278" s="249"/>
      <c r="J2278" s="302"/>
      <c r="K2278" s="302"/>
      <c r="L2278" s="302"/>
      <c r="M2278" s="302"/>
      <c r="N2278" s="447">
        <v>0</v>
      </c>
      <c r="O2278" s="302"/>
      <c r="P2278" s="241"/>
      <c r="Q2278" s="33">
        <f>[2]Metryka!$C$25</f>
        <v>0</v>
      </c>
      <c r="R2278" s="85">
        <f>[2]Metryka!$D$25</f>
        <v>0</v>
      </c>
      <c r="S2278" s="90">
        <f>[2]Metryka!$E$25</f>
        <v>0</v>
      </c>
      <c r="T2278" s="33" t="s">
        <v>85</v>
      </c>
      <c r="U2278" s="33" t="s">
        <v>5242</v>
      </c>
      <c r="V2278" s="33" t="s">
        <v>5206</v>
      </c>
      <c r="W2278" s="33" t="s">
        <v>5207</v>
      </c>
      <c r="X2278" s="33" t="s">
        <v>4633</v>
      </c>
      <c r="Y2278" s="33" t="s">
        <v>8902</v>
      </c>
    </row>
    <row r="2279" spans="1:25" ht="15" customHeight="1">
      <c r="A2279" s="453">
        <f>[2]Metryka!$C$3</f>
        <v>0</v>
      </c>
      <c r="B2279" s="264" t="s">
        <v>1773</v>
      </c>
      <c r="C2279" s="264">
        <v>6339</v>
      </c>
      <c r="D2279" s="264" t="s">
        <v>4218</v>
      </c>
      <c r="E2279" s="273">
        <v>15.5916</v>
      </c>
      <c r="F2279" s="273">
        <v>50.851700000000001</v>
      </c>
      <c r="G2279" s="458" t="s">
        <v>3184</v>
      </c>
      <c r="H2279" s="496"/>
      <c r="I2279" s="249"/>
      <c r="J2279" s="302"/>
      <c r="K2279" s="302"/>
      <c r="L2279" s="302"/>
      <c r="M2279" s="302"/>
      <c r="N2279" s="447">
        <v>0</v>
      </c>
      <c r="O2279" s="302"/>
      <c r="P2279" s="241"/>
      <c r="Q2279" s="33">
        <f>[2]Metryka!$C$25</f>
        <v>0</v>
      </c>
      <c r="R2279" s="85">
        <f>[2]Metryka!$D$25</f>
        <v>0</v>
      </c>
      <c r="S2279" s="90">
        <f>[2]Metryka!$E$25</f>
        <v>0</v>
      </c>
      <c r="T2279" s="33" t="s">
        <v>1773</v>
      </c>
      <c r="U2279" s="33" t="s">
        <v>6976</v>
      </c>
      <c r="V2279" s="33" t="s">
        <v>6977</v>
      </c>
      <c r="W2279" s="33" t="s">
        <v>5128</v>
      </c>
      <c r="X2279" s="33" t="s">
        <v>4632</v>
      </c>
      <c r="Y2279" s="33" t="s">
        <v>6977</v>
      </c>
    </row>
    <row r="2280" spans="1:25" ht="15" customHeight="1">
      <c r="A2280" s="453">
        <f>[2]Metryka!$C$3</f>
        <v>0</v>
      </c>
      <c r="B2280" s="264" t="s">
        <v>1774</v>
      </c>
      <c r="C2280" s="264">
        <v>6340</v>
      </c>
      <c r="D2280" s="264" t="s">
        <v>4218</v>
      </c>
      <c r="E2280" s="273">
        <v>15.6158</v>
      </c>
      <c r="F2280" s="273">
        <v>50.850700000000003</v>
      </c>
      <c r="G2280" s="458" t="s">
        <v>3184</v>
      </c>
      <c r="H2280" s="496"/>
      <c r="I2280" s="249"/>
      <c r="J2280" s="302"/>
      <c r="K2280" s="302"/>
      <c r="L2280" s="302"/>
      <c r="M2280" s="302"/>
      <c r="N2280" s="447">
        <v>0</v>
      </c>
      <c r="O2280" s="302"/>
      <c r="P2280" s="241"/>
      <c r="Q2280" s="33">
        <f>[2]Metryka!$C$25</f>
        <v>0</v>
      </c>
      <c r="R2280" s="85">
        <f>[2]Metryka!$D$25</f>
        <v>0</v>
      </c>
      <c r="S2280" s="90">
        <f>[2]Metryka!$E$25</f>
        <v>0</v>
      </c>
      <c r="T2280" s="33" t="s">
        <v>1773</v>
      </c>
      <c r="U2280" s="33" t="s">
        <v>6976</v>
      </c>
      <c r="V2280" s="33" t="s">
        <v>6977</v>
      </c>
      <c r="W2280" s="33" t="s">
        <v>5128</v>
      </c>
      <c r="X2280" s="33" t="s">
        <v>4632</v>
      </c>
      <c r="Y2280" s="33" t="s">
        <v>6977</v>
      </c>
    </row>
    <row r="2281" spans="1:25" ht="15" customHeight="1">
      <c r="A2281" s="453">
        <f>[2]Metryka!$C$3</f>
        <v>0</v>
      </c>
      <c r="B2281" s="264" t="s">
        <v>1775</v>
      </c>
      <c r="C2281" s="264">
        <v>7364</v>
      </c>
      <c r="D2281" s="264" t="s">
        <v>4035</v>
      </c>
      <c r="E2281" s="273">
        <v>18.220400000000001</v>
      </c>
      <c r="F2281" s="273">
        <v>51.285200000000003</v>
      </c>
      <c r="G2281" s="458" t="s">
        <v>3169</v>
      </c>
      <c r="H2281" s="496"/>
      <c r="I2281" s="249"/>
      <c r="J2281" s="302"/>
      <c r="K2281" s="302"/>
      <c r="L2281" s="302"/>
      <c r="M2281" s="302"/>
      <c r="N2281" s="447">
        <v>0</v>
      </c>
      <c r="O2281" s="302"/>
      <c r="P2281" s="241"/>
      <c r="Q2281" s="33">
        <f>[2]Metryka!$C$25</f>
        <v>0</v>
      </c>
      <c r="R2281" s="85">
        <f>[2]Metryka!$D$25</f>
        <v>0</v>
      </c>
      <c r="S2281" s="90">
        <f>[2]Metryka!$E$25</f>
        <v>0</v>
      </c>
      <c r="T2281" s="33" t="s">
        <v>2678</v>
      </c>
      <c r="U2281" s="33" t="s">
        <v>8101</v>
      </c>
      <c r="V2281" s="33" t="s">
        <v>8102</v>
      </c>
      <c r="W2281" s="33" t="s">
        <v>6572</v>
      </c>
      <c r="X2281" s="33" t="s">
        <v>4636</v>
      </c>
      <c r="Y2281" s="33" t="s">
        <v>8103</v>
      </c>
    </row>
    <row r="2282" spans="1:25" ht="15" customHeight="1">
      <c r="A2282" s="453">
        <f>[2]Metryka!$C$3</f>
        <v>0</v>
      </c>
      <c r="B2282" s="383" t="s">
        <v>1776</v>
      </c>
      <c r="C2282" s="383">
        <v>3212</v>
      </c>
      <c r="D2282" s="383" t="s">
        <v>4123</v>
      </c>
      <c r="E2282" s="383">
        <v>20.353300000000001</v>
      </c>
      <c r="F2282" s="383">
        <v>49.748100000000001</v>
      </c>
      <c r="G2282" s="458" t="s">
        <v>3166</v>
      </c>
      <c r="H2282" s="496"/>
      <c r="I2282" s="504"/>
      <c r="J2282" s="448"/>
      <c r="K2282" s="448"/>
      <c r="L2282" s="448"/>
      <c r="M2282" s="448"/>
      <c r="N2282" s="447">
        <v>0</v>
      </c>
      <c r="O2282" s="448"/>
      <c r="P2282" s="241"/>
      <c r="Q2282" s="33">
        <f>[2]Metryka!$C$25</f>
        <v>0</v>
      </c>
      <c r="R2282" s="85">
        <f>[2]Metryka!$D$25</f>
        <v>0</v>
      </c>
      <c r="S2282" s="90">
        <f>[2]Metryka!$E$25</f>
        <v>0</v>
      </c>
      <c r="T2282" s="33" t="s">
        <v>2561</v>
      </c>
      <c r="U2282" s="33" t="s">
        <v>2561</v>
      </c>
      <c r="V2282" s="33" t="s">
        <v>5734</v>
      </c>
      <c r="W2282" s="33" t="s">
        <v>5393</v>
      </c>
      <c r="X2282" s="33" t="s">
        <v>4637</v>
      </c>
      <c r="Y2282" s="33" t="s">
        <v>5734</v>
      </c>
    </row>
    <row r="2283" spans="1:25" ht="15" customHeight="1">
      <c r="A2283" s="453">
        <f>[2]Metryka!$C$3</f>
        <v>0</v>
      </c>
      <c r="B2283" s="264" t="s">
        <v>1777</v>
      </c>
      <c r="C2283" s="264">
        <v>2177</v>
      </c>
      <c r="D2283" s="264" t="s">
        <v>4061</v>
      </c>
      <c r="E2283" s="273">
        <v>20.4483</v>
      </c>
      <c r="F2283" s="273">
        <v>50.870399999999997</v>
      </c>
      <c r="G2283" s="458" t="s">
        <v>3192</v>
      </c>
      <c r="H2283" s="496"/>
      <c r="I2283" s="249"/>
      <c r="J2283" s="302"/>
      <c r="K2283" s="302"/>
      <c r="L2283" s="302"/>
      <c r="M2283" s="302"/>
      <c r="N2283" s="447">
        <v>0</v>
      </c>
      <c r="O2283" s="302"/>
      <c r="P2283" s="241"/>
      <c r="Q2283" s="33">
        <f>[2]Metryka!$C$25</f>
        <v>0</v>
      </c>
      <c r="R2283" s="85">
        <f>[2]Metryka!$D$25</f>
        <v>0</v>
      </c>
      <c r="S2283" s="90">
        <f>[2]Metryka!$E$25</f>
        <v>0</v>
      </c>
      <c r="T2283" s="33" t="s">
        <v>1777</v>
      </c>
      <c r="U2283" s="33" t="s">
        <v>1777</v>
      </c>
      <c r="V2283" s="33" t="s">
        <v>6970</v>
      </c>
      <c r="W2283" s="33" t="s">
        <v>5281</v>
      </c>
      <c r="X2283" s="33" t="s">
        <v>4644</v>
      </c>
      <c r="Y2283" s="33" t="s">
        <v>6970</v>
      </c>
    </row>
    <row r="2284" spans="1:25" ht="15" customHeight="1">
      <c r="A2284" s="453">
        <f>[2]Metryka!$C$3</f>
        <v>0</v>
      </c>
      <c r="B2284" s="264" t="s">
        <v>1778</v>
      </c>
      <c r="C2284" s="264">
        <v>5473</v>
      </c>
      <c r="D2284" s="264"/>
      <c r="E2284" s="273"/>
      <c r="F2284" s="273"/>
      <c r="G2284" s="458" t="s">
        <v>3180</v>
      </c>
      <c r="H2284" s="496"/>
      <c r="I2284" s="249"/>
      <c r="J2284" s="302"/>
      <c r="K2284" s="302"/>
      <c r="L2284" s="302"/>
      <c r="M2284" s="302"/>
      <c r="N2284" s="447">
        <v>0</v>
      </c>
      <c r="O2284" s="302"/>
      <c r="P2284" s="241"/>
      <c r="Q2284" s="33">
        <f>[2]Metryka!$C$25</f>
        <v>0</v>
      </c>
      <c r="R2284" s="85">
        <f>[2]Metryka!$D$25</f>
        <v>0</v>
      </c>
      <c r="S2284" s="90">
        <f>[2]Metryka!$E$25</f>
        <v>0</v>
      </c>
      <c r="T2284" s="33" t="s">
        <v>1778</v>
      </c>
      <c r="U2284" s="33" t="s">
        <v>8104</v>
      </c>
      <c r="V2284" s="33" t="s">
        <v>8105</v>
      </c>
      <c r="W2284" s="33" t="s">
        <v>5222</v>
      </c>
      <c r="X2284" s="33" t="s">
        <v>4645</v>
      </c>
      <c r="Y2284" s="33" t="s">
        <v>8106</v>
      </c>
    </row>
    <row r="2285" spans="1:25" ht="15" customHeight="1">
      <c r="A2285" s="453">
        <f>[2]Metryka!$C$3</f>
        <v>0</v>
      </c>
      <c r="B2285" s="264" t="s">
        <v>1779</v>
      </c>
      <c r="C2285" s="264">
        <v>4255</v>
      </c>
      <c r="D2285" s="264" t="s">
        <v>4036</v>
      </c>
      <c r="E2285" s="273">
        <v>19.1432</v>
      </c>
      <c r="F2285" s="273">
        <v>51.102200000000003</v>
      </c>
      <c r="G2285" s="458" t="s">
        <v>3169</v>
      </c>
      <c r="H2285" s="496"/>
      <c r="I2285" s="249"/>
      <c r="J2285" s="302"/>
      <c r="K2285" s="302"/>
      <c r="L2285" s="302"/>
      <c r="M2285" s="302"/>
      <c r="N2285" s="447">
        <v>0</v>
      </c>
      <c r="O2285" s="302"/>
      <c r="P2285" s="241"/>
      <c r="Q2285" s="33">
        <f>[2]Metryka!$C$25</f>
        <v>0</v>
      </c>
      <c r="R2285" s="85">
        <f>[2]Metryka!$D$25</f>
        <v>0</v>
      </c>
      <c r="S2285" s="90">
        <f>[2]Metryka!$E$25</f>
        <v>0</v>
      </c>
      <c r="T2285" s="33" t="s">
        <v>5404</v>
      </c>
      <c r="U2285" s="33" t="s">
        <v>5405</v>
      </c>
      <c r="V2285" s="33" t="s">
        <v>5406</v>
      </c>
      <c r="W2285" s="33" t="s">
        <v>5230</v>
      </c>
      <c r="X2285" s="33" t="s">
        <v>4636</v>
      </c>
      <c r="Y2285" s="33" t="s">
        <v>5406</v>
      </c>
    </row>
    <row r="2286" spans="1:25" ht="15" customHeight="1">
      <c r="A2286" s="453">
        <f>[2]Metryka!$C$3</f>
        <v>0</v>
      </c>
      <c r="B2286" s="264" t="s">
        <v>1780</v>
      </c>
      <c r="C2286" s="264">
        <v>6343</v>
      </c>
      <c r="D2286" s="264" t="s">
        <v>4253</v>
      </c>
      <c r="E2286" s="273">
        <v>15.0471</v>
      </c>
      <c r="F2286" s="273">
        <v>51.2453</v>
      </c>
      <c r="G2286" s="458" t="s">
        <v>3184</v>
      </c>
      <c r="H2286" s="496"/>
      <c r="I2286" s="249"/>
      <c r="J2286" s="302"/>
      <c r="K2286" s="302"/>
      <c r="L2286" s="302"/>
      <c r="M2286" s="302"/>
      <c r="N2286" s="447">
        <v>0</v>
      </c>
      <c r="O2286" s="302"/>
      <c r="P2286" s="241"/>
      <c r="Q2286" s="33">
        <f>[2]Metryka!$C$25</f>
        <v>0</v>
      </c>
      <c r="R2286" s="85">
        <f>[2]Metryka!$D$25</f>
        <v>0</v>
      </c>
      <c r="S2286" s="90">
        <f>[2]Metryka!$E$25</f>
        <v>0</v>
      </c>
      <c r="T2286" s="33" t="s">
        <v>1780</v>
      </c>
      <c r="U2286" s="33" t="s">
        <v>8107</v>
      </c>
      <c r="V2286" s="33" t="s">
        <v>7553</v>
      </c>
      <c r="W2286" s="33" t="s">
        <v>5274</v>
      </c>
      <c r="X2286" s="33" t="s">
        <v>4632</v>
      </c>
      <c r="Y2286" s="33" t="s">
        <v>8108</v>
      </c>
    </row>
    <row r="2287" spans="1:25" ht="15" customHeight="1">
      <c r="A2287" s="453">
        <f>[2]Metryka!$C$3</f>
        <v>0</v>
      </c>
      <c r="B2287" s="264" t="s">
        <v>3636</v>
      </c>
      <c r="C2287" s="264">
        <v>5474</v>
      </c>
      <c r="D2287" s="264" t="s">
        <v>4069</v>
      </c>
      <c r="E2287" s="273">
        <v>20.111899999999999</v>
      </c>
      <c r="F2287" s="273">
        <v>53.249400000000001</v>
      </c>
      <c r="G2287" s="458" t="s">
        <v>3180</v>
      </c>
      <c r="H2287" s="496"/>
      <c r="I2287" s="249"/>
      <c r="J2287" s="302"/>
      <c r="K2287" s="302"/>
      <c r="L2287" s="302"/>
      <c r="M2287" s="302"/>
      <c r="N2287" s="447">
        <v>0</v>
      </c>
      <c r="O2287" s="302"/>
      <c r="P2287" s="241"/>
      <c r="Q2287" s="33">
        <f>[2]Metryka!$C$25</f>
        <v>0</v>
      </c>
      <c r="R2287" s="85">
        <f>[2]Metryka!$D$25</f>
        <v>0</v>
      </c>
      <c r="S2287" s="90">
        <f>[2]Metryka!$E$25</f>
        <v>0</v>
      </c>
      <c r="T2287" s="33">
        <v>0</v>
      </c>
      <c r="U2287" s="33">
        <v>0</v>
      </c>
      <c r="V2287" s="33">
        <v>0</v>
      </c>
      <c r="W2287" s="33">
        <v>0</v>
      </c>
      <c r="X2287" s="33">
        <v>0</v>
      </c>
      <c r="Y2287" s="33">
        <v>0</v>
      </c>
    </row>
    <row r="2288" spans="1:25" ht="15" customHeight="1">
      <c r="A2288" s="453">
        <f>[2]Metryka!$C$3</f>
        <v>0</v>
      </c>
      <c r="B2288" s="264" t="s">
        <v>1781</v>
      </c>
      <c r="C2288" s="264">
        <v>4256</v>
      </c>
      <c r="D2288" s="264" t="s">
        <v>4140</v>
      </c>
      <c r="E2288" s="273">
        <v>18.813300000000002</v>
      </c>
      <c r="F2288" s="273">
        <v>49.830399999999997</v>
      </c>
      <c r="G2288" s="458" t="s">
        <v>3167</v>
      </c>
      <c r="H2288" s="496"/>
      <c r="I2288" s="249"/>
      <c r="J2288" s="302"/>
      <c r="K2288" s="302"/>
      <c r="L2288" s="302"/>
      <c r="M2288" s="302"/>
      <c r="N2288" s="447">
        <v>0</v>
      </c>
      <c r="O2288" s="302"/>
      <c r="P2288" s="241"/>
      <c r="Q2288" s="33">
        <f>[2]Metryka!$C$25</f>
        <v>0</v>
      </c>
      <c r="R2288" s="85">
        <f>[2]Metryka!$D$25</f>
        <v>0</v>
      </c>
      <c r="S2288" s="90">
        <f>[2]Metryka!$E$25</f>
        <v>0</v>
      </c>
      <c r="T2288" s="33" t="s">
        <v>2186</v>
      </c>
      <c r="U2288" s="33" t="s">
        <v>8109</v>
      </c>
      <c r="V2288" s="33" t="s">
        <v>5809</v>
      </c>
      <c r="W2288" s="33" t="s">
        <v>5810</v>
      </c>
      <c r="X2288" s="33" t="s">
        <v>4643</v>
      </c>
      <c r="Y2288" s="33" t="s">
        <v>8110</v>
      </c>
    </row>
    <row r="2289" spans="1:25" ht="15" customHeight="1">
      <c r="A2289" s="453">
        <f>[2]Metryka!$C$3</f>
        <v>0</v>
      </c>
      <c r="B2289" s="264" t="s">
        <v>9038</v>
      </c>
      <c r="C2289" s="264">
        <v>7417</v>
      </c>
      <c r="D2289" s="264">
        <v>326</v>
      </c>
      <c r="E2289" s="273">
        <v>17.098786</v>
      </c>
      <c r="F2289" s="273">
        <v>51.255403999999999</v>
      </c>
      <c r="G2289" s="458" t="s">
        <v>3184</v>
      </c>
      <c r="H2289" s="496"/>
      <c r="I2289" s="249"/>
      <c r="J2289" s="302"/>
      <c r="K2289" s="302"/>
      <c r="L2289" s="302"/>
      <c r="M2289" s="302"/>
      <c r="N2289" s="447">
        <v>0</v>
      </c>
      <c r="O2289" s="302"/>
      <c r="P2289" s="241"/>
      <c r="Q2289" s="33">
        <f>[2]Metryka!$C$25</f>
        <v>0</v>
      </c>
      <c r="R2289" s="85">
        <f>[2]Metryka!$D$25</f>
        <v>0</v>
      </c>
      <c r="S2289" s="90">
        <f>[2]Metryka!$E$25</f>
        <v>0</v>
      </c>
      <c r="T2289" s="33" t="e">
        <v>#N/A</v>
      </c>
      <c r="U2289" s="33" t="e">
        <v>#N/A</v>
      </c>
      <c r="V2289" s="33" t="e">
        <v>#N/A</v>
      </c>
      <c r="W2289" s="33" t="e">
        <v>#N/A</v>
      </c>
      <c r="X2289" s="33" t="e">
        <v>#N/A</v>
      </c>
      <c r="Y2289" s="33" t="e">
        <v>#N/A</v>
      </c>
    </row>
    <row r="2290" spans="1:25" ht="15" customHeight="1">
      <c r="A2290" s="453">
        <f>[2]Metryka!$C$3</f>
        <v>0</v>
      </c>
      <c r="B2290" s="264" t="s">
        <v>1782</v>
      </c>
      <c r="C2290" s="264">
        <v>7365</v>
      </c>
      <c r="D2290" s="264" t="s">
        <v>3984</v>
      </c>
      <c r="E2290" s="273">
        <v>17.1585</v>
      </c>
      <c r="F2290" s="273">
        <v>52.262999999999998</v>
      </c>
      <c r="G2290" s="458" t="s">
        <v>3168</v>
      </c>
      <c r="H2290" s="496"/>
      <c r="I2290" s="249"/>
      <c r="J2290" s="302"/>
      <c r="K2290" s="302"/>
      <c r="L2290" s="302"/>
      <c r="M2290" s="302"/>
      <c r="N2290" s="447">
        <v>0</v>
      </c>
      <c r="O2290" s="302"/>
      <c r="P2290" s="241"/>
      <c r="Q2290" s="33">
        <f>[2]Metryka!$C$25</f>
        <v>0</v>
      </c>
      <c r="R2290" s="85">
        <f>[2]Metryka!$D$25</f>
        <v>0</v>
      </c>
      <c r="S2290" s="90">
        <f>[2]Metryka!$E$25</f>
        <v>0</v>
      </c>
      <c r="T2290" s="33" t="s">
        <v>1112</v>
      </c>
      <c r="U2290" s="33" t="s">
        <v>6845</v>
      </c>
      <c r="V2290" s="33" t="s">
        <v>6846</v>
      </c>
      <c r="W2290" s="33" t="s">
        <v>5928</v>
      </c>
      <c r="X2290" s="33" t="s">
        <v>4646</v>
      </c>
      <c r="Y2290" s="33" t="s">
        <v>6847</v>
      </c>
    </row>
    <row r="2291" spans="1:25" ht="15" customHeight="1">
      <c r="A2291" s="453">
        <f>[2]Metryka!$C$3</f>
        <v>0</v>
      </c>
      <c r="B2291" s="264" t="s">
        <v>1783</v>
      </c>
      <c r="C2291" s="264">
        <v>7366</v>
      </c>
      <c r="D2291" s="264" t="s">
        <v>4007</v>
      </c>
      <c r="E2291" s="273">
        <v>17.4815</v>
      </c>
      <c r="F2291" s="273">
        <v>52.505499999999998</v>
      </c>
      <c r="G2291" s="458" t="s">
        <v>3168</v>
      </c>
      <c r="H2291" s="496"/>
      <c r="I2291" s="249"/>
      <c r="J2291" s="302"/>
      <c r="K2291" s="302"/>
      <c r="L2291" s="302"/>
      <c r="M2291" s="302"/>
      <c r="N2291" s="447">
        <v>0</v>
      </c>
      <c r="O2291" s="302"/>
      <c r="P2291" s="241"/>
      <c r="Q2291" s="33">
        <f>[2]Metryka!$C$25</f>
        <v>0</v>
      </c>
      <c r="R2291" s="85">
        <f>[2]Metryka!$D$25</f>
        <v>0</v>
      </c>
      <c r="S2291" s="90">
        <f>[2]Metryka!$E$25</f>
        <v>0</v>
      </c>
      <c r="T2291" s="33" t="s">
        <v>1374</v>
      </c>
      <c r="U2291" s="33" t="s">
        <v>6808</v>
      </c>
      <c r="V2291" s="33" t="s">
        <v>6809</v>
      </c>
      <c r="W2291" s="33" t="s">
        <v>5380</v>
      </c>
      <c r="X2291" s="33" t="s">
        <v>4646</v>
      </c>
      <c r="Y2291" s="33" t="s">
        <v>6809</v>
      </c>
    </row>
    <row r="2292" spans="1:25" ht="15" customHeight="1">
      <c r="A2292" s="453">
        <f>[2]Metryka!$C$3</f>
        <v>0</v>
      </c>
      <c r="B2292" s="264" t="s">
        <v>1784</v>
      </c>
      <c r="C2292" s="264">
        <v>5475</v>
      </c>
      <c r="D2292" s="264" t="s">
        <v>4037</v>
      </c>
      <c r="E2292" s="273">
        <v>18.3963</v>
      </c>
      <c r="F2292" s="273">
        <v>53.9651</v>
      </c>
      <c r="G2292" s="458" t="s">
        <v>3172</v>
      </c>
      <c r="H2292" s="496"/>
      <c r="I2292" s="249"/>
      <c r="J2292" s="302"/>
      <c r="K2292" s="302"/>
      <c r="L2292" s="302"/>
      <c r="M2292" s="302"/>
      <c r="N2292" s="447">
        <v>0</v>
      </c>
      <c r="O2292" s="302"/>
      <c r="P2292" s="241"/>
      <c r="Q2292" s="33">
        <f>[2]Metryka!$C$25</f>
        <v>0</v>
      </c>
      <c r="R2292" s="85">
        <f>[2]Metryka!$D$25</f>
        <v>0</v>
      </c>
      <c r="S2292" s="90">
        <f>[2]Metryka!$E$25</f>
        <v>0</v>
      </c>
      <c r="T2292" s="33" t="s">
        <v>2877</v>
      </c>
      <c r="U2292" s="33" t="s">
        <v>2877</v>
      </c>
      <c r="V2292" s="33" t="s">
        <v>6402</v>
      </c>
      <c r="W2292" s="33" t="s">
        <v>6403</v>
      </c>
      <c r="X2292" s="33" t="s">
        <v>4642</v>
      </c>
      <c r="Y2292" s="33" t="s">
        <v>6402</v>
      </c>
    </row>
    <row r="2293" spans="1:25" ht="15" customHeight="1">
      <c r="A2293" s="453">
        <f>[2]Metryka!$C$3</f>
        <v>0</v>
      </c>
      <c r="B2293" s="264" t="s">
        <v>3637</v>
      </c>
      <c r="C2293" s="264">
        <v>4257</v>
      </c>
      <c r="D2293" s="264" t="s">
        <v>4414</v>
      </c>
      <c r="E2293" s="273">
        <v>18.0929</v>
      </c>
      <c r="F2293" s="273">
        <v>50.084499999999998</v>
      </c>
      <c r="G2293" s="458" t="s">
        <v>3167</v>
      </c>
      <c r="H2293" s="496"/>
      <c r="I2293" s="249"/>
      <c r="J2293" s="302"/>
      <c r="K2293" s="302"/>
      <c r="L2293" s="302"/>
      <c r="M2293" s="302"/>
      <c r="N2293" s="447">
        <v>0</v>
      </c>
      <c r="O2293" s="302"/>
      <c r="P2293" s="241"/>
      <c r="Q2293" s="33">
        <f>[2]Metryka!$C$25</f>
        <v>0</v>
      </c>
      <c r="R2293" s="85">
        <f>[2]Metryka!$D$25</f>
        <v>0</v>
      </c>
      <c r="S2293" s="90">
        <f>[2]Metryka!$E$25</f>
        <v>0</v>
      </c>
      <c r="T2293" s="33" t="s">
        <v>3637</v>
      </c>
      <c r="U2293" s="33" t="s">
        <v>3637</v>
      </c>
      <c r="V2293" s="33" t="s">
        <v>5593</v>
      </c>
      <c r="W2293" s="33" t="s">
        <v>5594</v>
      </c>
      <c r="X2293" s="33" t="s">
        <v>4643</v>
      </c>
      <c r="Y2293" s="33" t="s">
        <v>5593</v>
      </c>
    </row>
    <row r="2294" spans="1:25" ht="15" customHeight="1">
      <c r="A2294" s="453">
        <f>[2]Metryka!$C$3</f>
        <v>0</v>
      </c>
      <c r="B2294" s="264" t="s">
        <v>1785</v>
      </c>
      <c r="C2294" s="264">
        <v>4258</v>
      </c>
      <c r="D2294" s="264" t="s">
        <v>4053</v>
      </c>
      <c r="E2294" s="273">
        <v>19.1723</v>
      </c>
      <c r="F2294" s="273">
        <v>49.709899999999998</v>
      </c>
      <c r="G2294" s="458" t="s">
        <v>3167</v>
      </c>
      <c r="H2294" s="496"/>
      <c r="I2294" s="249"/>
      <c r="J2294" s="302"/>
      <c r="K2294" s="302"/>
      <c r="L2294" s="302"/>
      <c r="M2294" s="302"/>
      <c r="N2294" s="447">
        <v>0</v>
      </c>
      <c r="O2294" s="302"/>
      <c r="P2294" s="241"/>
      <c r="Q2294" s="33">
        <f>[2]Metryka!$C$25</f>
        <v>0</v>
      </c>
      <c r="R2294" s="85">
        <f>[2]Metryka!$D$25</f>
        <v>0</v>
      </c>
      <c r="S2294" s="90">
        <f>[2]Metryka!$E$25</f>
        <v>0</v>
      </c>
      <c r="T2294" s="33" t="s">
        <v>2958</v>
      </c>
      <c r="U2294" s="33" t="s">
        <v>2958</v>
      </c>
      <c r="V2294" s="33" t="s">
        <v>8111</v>
      </c>
      <c r="W2294" s="33" t="s">
        <v>6534</v>
      </c>
      <c r="X2294" s="33" t="s">
        <v>4643</v>
      </c>
      <c r="Y2294" s="33" t="s">
        <v>8111</v>
      </c>
    </row>
    <row r="2295" spans="1:25" ht="15" customHeight="1">
      <c r="A2295" s="453">
        <f>[2]Metryka!$C$3</f>
        <v>0</v>
      </c>
      <c r="B2295" s="264" t="s">
        <v>1786</v>
      </c>
      <c r="C2295" s="264">
        <v>5477</v>
      </c>
      <c r="D2295" s="264" t="s">
        <v>4007</v>
      </c>
      <c r="E2295" s="273">
        <v>19.738</v>
      </c>
      <c r="F2295" s="273">
        <v>53.656399999999998</v>
      </c>
      <c r="G2295" s="458" t="s">
        <v>3180</v>
      </c>
      <c r="H2295" s="496"/>
      <c r="I2295" s="249"/>
      <c r="J2295" s="302"/>
      <c r="K2295" s="302"/>
      <c r="L2295" s="302"/>
      <c r="M2295" s="302"/>
      <c r="N2295" s="447">
        <v>0</v>
      </c>
      <c r="O2295" s="302"/>
      <c r="P2295" s="241"/>
      <c r="Q2295" s="33">
        <f>[2]Metryka!$C$25</f>
        <v>0</v>
      </c>
      <c r="R2295" s="85">
        <f>[2]Metryka!$D$25</f>
        <v>0</v>
      </c>
      <c r="S2295" s="90">
        <f>[2]Metryka!$E$25</f>
        <v>0</v>
      </c>
      <c r="T2295" s="33" t="s">
        <v>7072</v>
      </c>
      <c r="U2295" s="33" t="s">
        <v>7072</v>
      </c>
      <c r="V2295" s="33" t="s">
        <v>8112</v>
      </c>
      <c r="W2295" s="33" t="s">
        <v>7075</v>
      </c>
      <c r="X2295" s="33" t="s">
        <v>4645</v>
      </c>
      <c r="Y2295" s="33" t="s">
        <v>8112</v>
      </c>
    </row>
    <row r="2296" spans="1:25" ht="15" customHeight="1">
      <c r="A2296" s="453">
        <f>[2]Metryka!$C$3</f>
        <v>0</v>
      </c>
      <c r="B2296" s="264" t="s">
        <v>1787</v>
      </c>
      <c r="C2296" s="264">
        <v>150</v>
      </c>
      <c r="D2296" s="264" t="s">
        <v>4415</v>
      </c>
      <c r="E2296" s="273">
        <v>21.532499999999999</v>
      </c>
      <c r="F2296" s="273">
        <v>51.9572</v>
      </c>
      <c r="G2296" s="458" t="s">
        <v>3170</v>
      </c>
      <c r="H2296" s="496"/>
      <c r="I2296" s="249"/>
      <c r="J2296" s="302"/>
      <c r="K2296" s="302"/>
      <c r="L2296" s="302"/>
      <c r="M2296" s="302"/>
      <c r="N2296" s="447">
        <v>0</v>
      </c>
      <c r="O2296" s="302"/>
      <c r="P2296" s="241"/>
      <c r="Q2296" s="33">
        <f>[2]Metryka!$C$25</f>
        <v>0</v>
      </c>
      <c r="R2296" s="85">
        <f>[2]Metryka!$D$25</f>
        <v>0</v>
      </c>
      <c r="S2296" s="90">
        <f>[2]Metryka!$E$25</f>
        <v>0</v>
      </c>
      <c r="T2296" s="33" t="s">
        <v>1787</v>
      </c>
      <c r="U2296" s="33" t="s">
        <v>8113</v>
      </c>
      <c r="V2296" s="33" t="s">
        <v>5493</v>
      </c>
      <c r="W2296" s="33" t="s">
        <v>5310</v>
      </c>
      <c r="X2296" s="33" t="s">
        <v>4638</v>
      </c>
      <c r="Y2296" s="33" t="s">
        <v>8114</v>
      </c>
    </row>
    <row r="2297" spans="1:25" ht="15" customHeight="1">
      <c r="A2297" s="453">
        <f>[2]Metryka!$C$3</f>
        <v>0</v>
      </c>
      <c r="B2297" s="264" t="s">
        <v>4945</v>
      </c>
      <c r="C2297" s="264">
        <v>-192</v>
      </c>
      <c r="D2297" s="264"/>
      <c r="E2297" s="273"/>
      <c r="F2297" s="273"/>
      <c r="G2297" s="458" t="s">
        <v>3170</v>
      </c>
      <c r="H2297" s="496"/>
      <c r="I2297" s="249"/>
      <c r="J2297" s="302"/>
      <c r="K2297" s="302"/>
      <c r="L2297" s="302"/>
      <c r="M2297" s="302"/>
      <c r="N2297" s="447">
        <v>0</v>
      </c>
      <c r="O2297" s="302"/>
      <c r="P2297" s="241"/>
      <c r="Q2297" s="33">
        <f>[2]Metryka!$C$25</f>
        <v>0</v>
      </c>
      <c r="R2297" s="85">
        <f>[2]Metryka!$D$25</f>
        <v>0</v>
      </c>
      <c r="S2297" s="90">
        <f>[2]Metryka!$E$25</f>
        <v>0</v>
      </c>
      <c r="T2297" s="33">
        <v>0</v>
      </c>
      <c r="U2297" s="33">
        <v>0</v>
      </c>
      <c r="V2297" s="33">
        <v>0</v>
      </c>
      <c r="W2297" s="33">
        <v>0</v>
      </c>
      <c r="X2297" s="33">
        <v>0</v>
      </c>
      <c r="Y2297" s="33">
        <v>0</v>
      </c>
    </row>
    <row r="2298" spans="1:25" ht="15" customHeight="1">
      <c r="A2298" s="453">
        <f>[2]Metryka!$C$3</f>
        <v>0</v>
      </c>
      <c r="B2298" s="264" t="s">
        <v>1788</v>
      </c>
      <c r="C2298" s="264">
        <v>6345</v>
      </c>
      <c r="D2298" s="264" t="s">
        <v>4174</v>
      </c>
      <c r="E2298" s="273">
        <v>15.661799999999999</v>
      </c>
      <c r="F2298" s="273">
        <v>50.992100000000001</v>
      </c>
      <c r="G2298" s="458" t="s">
        <v>3184</v>
      </c>
      <c r="H2298" s="496"/>
      <c r="I2298" s="249"/>
      <c r="J2298" s="302"/>
      <c r="K2298" s="302"/>
      <c r="L2298" s="302"/>
      <c r="M2298" s="302"/>
      <c r="N2298" s="447">
        <v>0</v>
      </c>
      <c r="O2298" s="302"/>
      <c r="P2298" s="241"/>
      <c r="Q2298" s="33">
        <f>[2]Metryka!$C$25</f>
        <v>0</v>
      </c>
      <c r="R2298" s="85">
        <f>[2]Metryka!$D$25</f>
        <v>0</v>
      </c>
      <c r="S2298" s="90">
        <f>[2]Metryka!$E$25</f>
        <v>0</v>
      </c>
      <c r="T2298" s="33">
        <v>0</v>
      </c>
      <c r="U2298" s="33">
        <v>0</v>
      </c>
      <c r="V2298" s="33">
        <v>0</v>
      </c>
      <c r="W2298" s="33">
        <v>0</v>
      </c>
      <c r="X2298" s="33">
        <v>0</v>
      </c>
      <c r="Y2298" s="33">
        <v>0</v>
      </c>
    </row>
    <row r="2299" spans="1:25" ht="15" customHeight="1">
      <c r="A2299" s="453">
        <f>[2]Metryka!$C$3</f>
        <v>0</v>
      </c>
      <c r="B2299" s="264" t="s">
        <v>1789</v>
      </c>
      <c r="C2299" s="264">
        <v>6346</v>
      </c>
      <c r="D2299" s="264" t="s">
        <v>4174</v>
      </c>
      <c r="E2299" s="273">
        <v>15.654500000000001</v>
      </c>
      <c r="F2299" s="273">
        <v>50.968600000000002</v>
      </c>
      <c r="G2299" s="458" t="s">
        <v>3184</v>
      </c>
      <c r="H2299" s="496"/>
      <c r="I2299" s="249"/>
      <c r="J2299" s="302"/>
      <c r="K2299" s="302"/>
      <c r="L2299" s="302"/>
      <c r="M2299" s="302"/>
      <c r="N2299" s="447">
        <v>0</v>
      </c>
      <c r="O2299" s="302"/>
      <c r="P2299" s="241"/>
      <c r="Q2299" s="33">
        <f>[2]Metryka!$C$25</f>
        <v>0</v>
      </c>
      <c r="R2299" s="85">
        <f>[2]Metryka!$D$25</f>
        <v>0</v>
      </c>
      <c r="S2299" s="90">
        <f>[2]Metryka!$E$25</f>
        <v>0</v>
      </c>
      <c r="T2299" s="33">
        <v>0</v>
      </c>
      <c r="U2299" s="33">
        <v>0</v>
      </c>
      <c r="V2299" s="33">
        <v>0</v>
      </c>
      <c r="W2299" s="33">
        <v>0</v>
      </c>
      <c r="X2299" s="33">
        <v>0</v>
      </c>
      <c r="Y2299" s="33">
        <v>0</v>
      </c>
    </row>
    <row r="2300" spans="1:25" ht="15" customHeight="1">
      <c r="A2300" s="453">
        <f>[2]Metryka!$C$3</f>
        <v>0</v>
      </c>
      <c r="B2300" s="264" t="s">
        <v>1790</v>
      </c>
      <c r="C2300" s="264">
        <v>2178</v>
      </c>
      <c r="D2300" s="264" t="s">
        <v>4205</v>
      </c>
      <c r="E2300" s="273">
        <v>22.027000000000001</v>
      </c>
      <c r="F2300" s="273">
        <v>50.617199999999997</v>
      </c>
      <c r="G2300" s="458" t="s">
        <v>3173</v>
      </c>
      <c r="H2300" s="496"/>
      <c r="I2300" s="249"/>
      <c r="J2300" s="302"/>
      <c r="K2300" s="302"/>
      <c r="L2300" s="302"/>
      <c r="M2300" s="302"/>
      <c r="N2300" s="447">
        <v>0</v>
      </c>
      <c r="O2300" s="302"/>
      <c r="P2300" s="241"/>
      <c r="Q2300" s="33">
        <f>[2]Metryka!$C$25</f>
        <v>0</v>
      </c>
      <c r="R2300" s="85">
        <f>[2]Metryka!$D$25</f>
        <v>0</v>
      </c>
      <c r="S2300" s="90">
        <f>[2]Metryka!$E$25</f>
        <v>0</v>
      </c>
      <c r="T2300" s="33" t="s">
        <v>8115</v>
      </c>
      <c r="U2300" s="33" t="s">
        <v>8115</v>
      </c>
      <c r="V2300" s="33" t="s">
        <v>8116</v>
      </c>
      <c r="W2300" s="33" t="s">
        <v>5550</v>
      </c>
      <c r="X2300" s="33" t="s">
        <v>4640</v>
      </c>
      <c r="Y2300" s="33" t="s">
        <v>8116</v>
      </c>
    </row>
    <row r="2301" spans="1:25" ht="15" customHeight="1">
      <c r="A2301" s="453">
        <f>[2]Metryka!$C$3</f>
        <v>0</v>
      </c>
      <c r="B2301" s="264" t="s">
        <v>1791</v>
      </c>
      <c r="C2301" s="264">
        <v>151</v>
      </c>
      <c r="D2301" s="264" t="s">
        <v>4416</v>
      </c>
      <c r="E2301" s="273">
        <v>16.744399999999999</v>
      </c>
      <c r="F2301" s="273">
        <v>53.142800000000001</v>
      </c>
      <c r="G2301" s="458" t="s">
        <v>3168</v>
      </c>
      <c r="H2301" s="496"/>
      <c r="I2301" s="249"/>
      <c r="J2301" s="302"/>
      <c r="K2301" s="302"/>
      <c r="L2301" s="302"/>
      <c r="M2301" s="302"/>
      <c r="N2301" s="447">
        <v>0</v>
      </c>
      <c r="O2301" s="302"/>
      <c r="P2301" s="241"/>
      <c r="Q2301" s="33">
        <f>[2]Metryka!$C$25</f>
        <v>0</v>
      </c>
      <c r="R2301" s="85">
        <f>[2]Metryka!$D$25</f>
        <v>0</v>
      </c>
      <c r="S2301" s="90">
        <f>[2]Metryka!$E$25</f>
        <v>0</v>
      </c>
      <c r="T2301" s="33" t="s">
        <v>4996</v>
      </c>
      <c r="U2301" s="33" t="s">
        <v>5666</v>
      </c>
      <c r="V2301" s="33" t="s">
        <v>5667</v>
      </c>
      <c r="W2301" s="33" t="s">
        <v>5656</v>
      </c>
      <c r="X2301" s="33" t="s">
        <v>4646</v>
      </c>
      <c r="Y2301" s="33" t="s">
        <v>5667</v>
      </c>
    </row>
    <row r="2302" spans="1:25" ht="15" customHeight="1">
      <c r="A2302" s="453">
        <f>[2]Metryka!$C$3</f>
        <v>0</v>
      </c>
      <c r="B2302" s="264" t="s">
        <v>1792</v>
      </c>
      <c r="C2302" s="264">
        <v>8271</v>
      </c>
      <c r="D2302" s="264" t="s">
        <v>4096</v>
      </c>
      <c r="E2302" s="273">
        <v>16.7881</v>
      </c>
      <c r="F2302" s="273">
        <v>53.101700000000001</v>
      </c>
      <c r="G2302" s="458" t="s">
        <v>3168</v>
      </c>
      <c r="H2302" s="496"/>
      <c r="I2302" s="249"/>
      <c r="J2302" s="302"/>
      <c r="K2302" s="302"/>
      <c r="L2302" s="302"/>
      <c r="M2302" s="302"/>
      <c r="N2302" s="447">
        <v>0</v>
      </c>
      <c r="O2302" s="302"/>
      <c r="P2302" s="241"/>
      <c r="Q2302" s="33">
        <f>[2]Metryka!$C$25</f>
        <v>0</v>
      </c>
      <c r="R2302" s="85">
        <f>[2]Metryka!$D$25</f>
        <v>0</v>
      </c>
      <c r="S2302" s="90">
        <f>[2]Metryka!$E$25</f>
        <v>0</v>
      </c>
      <c r="T2302" s="33" t="s">
        <v>916</v>
      </c>
      <c r="U2302" s="33" t="s">
        <v>6791</v>
      </c>
      <c r="V2302" s="33" t="s">
        <v>6792</v>
      </c>
      <c r="W2302" s="33" t="s">
        <v>5656</v>
      </c>
      <c r="X2302" s="33" t="s">
        <v>4646</v>
      </c>
      <c r="Y2302" s="33" t="s">
        <v>6792</v>
      </c>
    </row>
    <row r="2303" spans="1:25" ht="15" customHeight="1">
      <c r="A2303" s="453">
        <f>[2]Metryka!$C$3</f>
        <v>0</v>
      </c>
      <c r="B2303" s="264" t="s">
        <v>3638</v>
      </c>
      <c r="C2303" s="264">
        <v>3213</v>
      </c>
      <c r="D2303" s="264" t="s">
        <v>3980</v>
      </c>
      <c r="E2303" s="273">
        <v>19.462700000000002</v>
      </c>
      <c r="F2303" s="273">
        <v>50.134799999999998</v>
      </c>
      <c r="G2303" s="458" t="s">
        <v>3166</v>
      </c>
      <c r="H2303" s="496"/>
      <c r="I2303" s="249"/>
      <c r="J2303" s="302"/>
      <c r="K2303" s="302"/>
      <c r="L2303" s="302"/>
      <c r="M2303" s="302"/>
      <c r="N2303" s="447">
        <v>0</v>
      </c>
      <c r="O2303" s="302"/>
      <c r="P2303" s="241"/>
      <c r="Q2303" s="33">
        <f>[2]Metryka!$C$25</f>
        <v>0</v>
      </c>
      <c r="R2303" s="85">
        <f>[2]Metryka!$D$25</f>
        <v>0</v>
      </c>
      <c r="S2303" s="90">
        <f>[2]Metryka!$E$25</f>
        <v>0</v>
      </c>
      <c r="T2303" s="33">
        <v>0</v>
      </c>
      <c r="U2303" s="33">
        <v>0</v>
      </c>
      <c r="V2303" s="33">
        <v>0</v>
      </c>
      <c r="W2303" s="33">
        <v>0</v>
      </c>
      <c r="X2303" s="33">
        <v>0</v>
      </c>
      <c r="Y2303" s="33">
        <v>0</v>
      </c>
    </row>
    <row r="2304" spans="1:25" ht="15" customHeight="1">
      <c r="A2304" s="453">
        <f>[2]Metryka!$C$3</f>
        <v>0</v>
      </c>
      <c r="B2304" s="264" t="s">
        <v>1793</v>
      </c>
      <c r="C2304" s="264">
        <v>8272</v>
      </c>
      <c r="D2304" s="264" t="s">
        <v>4096</v>
      </c>
      <c r="E2304" s="273">
        <v>16.791499999999999</v>
      </c>
      <c r="F2304" s="273">
        <v>53.124400000000001</v>
      </c>
      <c r="G2304" s="458" t="s">
        <v>3168</v>
      </c>
      <c r="H2304" s="496"/>
      <c r="I2304" s="249"/>
      <c r="J2304" s="302"/>
      <c r="K2304" s="302"/>
      <c r="L2304" s="302"/>
      <c r="M2304" s="302"/>
      <c r="N2304" s="447">
        <v>0</v>
      </c>
      <c r="O2304" s="302"/>
      <c r="P2304" s="241"/>
      <c r="Q2304" s="33">
        <f>[2]Metryka!$C$25</f>
        <v>0</v>
      </c>
      <c r="R2304" s="85">
        <f>[2]Metryka!$D$25</f>
        <v>0</v>
      </c>
      <c r="S2304" s="90">
        <f>[2]Metryka!$E$25</f>
        <v>0</v>
      </c>
      <c r="T2304" s="33">
        <v>0</v>
      </c>
      <c r="U2304" s="33">
        <v>0</v>
      </c>
      <c r="V2304" s="33">
        <v>0</v>
      </c>
      <c r="W2304" s="33">
        <v>0</v>
      </c>
      <c r="X2304" s="33">
        <v>0</v>
      </c>
      <c r="Y2304" s="33">
        <v>0</v>
      </c>
    </row>
    <row r="2305" spans="1:25" ht="15" customHeight="1">
      <c r="A2305" s="453">
        <f>[2]Metryka!$C$3</f>
        <v>0</v>
      </c>
      <c r="B2305" s="264" t="s">
        <v>1794</v>
      </c>
      <c r="C2305" s="264">
        <v>8273</v>
      </c>
      <c r="D2305" s="264" t="s">
        <v>4037</v>
      </c>
      <c r="E2305" s="273">
        <v>16.7776</v>
      </c>
      <c r="F2305" s="273">
        <v>53.163400000000003</v>
      </c>
      <c r="G2305" s="458" t="s">
        <v>3168</v>
      </c>
      <c r="H2305" s="496"/>
      <c r="I2305" s="249"/>
      <c r="J2305" s="302"/>
      <c r="K2305" s="302"/>
      <c r="L2305" s="302"/>
      <c r="M2305" s="302"/>
      <c r="N2305" s="447">
        <v>0</v>
      </c>
      <c r="O2305" s="302"/>
      <c r="P2305" s="241"/>
      <c r="Q2305" s="33">
        <f>[2]Metryka!$C$25</f>
        <v>0</v>
      </c>
      <c r="R2305" s="85">
        <f>[2]Metryka!$D$25</f>
        <v>0</v>
      </c>
      <c r="S2305" s="90">
        <f>[2]Metryka!$E$25</f>
        <v>0</v>
      </c>
      <c r="T2305" s="33" t="s">
        <v>4996</v>
      </c>
      <c r="U2305" s="33" t="s">
        <v>5666</v>
      </c>
      <c r="V2305" s="33" t="s">
        <v>5667</v>
      </c>
      <c r="W2305" s="33" t="s">
        <v>5656</v>
      </c>
      <c r="X2305" s="33" t="s">
        <v>4646</v>
      </c>
      <c r="Y2305" s="33" t="s">
        <v>5667</v>
      </c>
    </row>
    <row r="2306" spans="1:25" ht="15" customHeight="1">
      <c r="A2306" s="453">
        <f>[2]Metryka!$C$3</f>
        <v>0</v>
      </c>
      <c r="B2306" s="264" t="s">
        <v>3639</v>
      </c>
      <c r="C2306" s="264">
        <v>6348</v>
      </c>
      <c r="D2306" s="264"/>
      <c r="E2306" s="273"/>
      <c r="F2306" s="273"/>
      <c r="G2306" s="458" t="s">
        <v>3184</v>
      </c>
      <c r="H2306" s="496"/>
      <c r="I2306" s="249"/>
      <c r="J2306" s="302"/>
      <c r="K2306" s="302"/>
      <c r="L2306" s="302"/>
      <c r="M2306" s="302"/>
      <c r="N2306" s="447">
        <v>0</v>
      </c>
      <c r="O2306" s="302"/>
      <c r="P2306" s="241"/>
      <c r="Q2306" s="33">
        <f>[2]Metryka!$C$25</f>
        <v>0</v>
      </c>
      <c r="R2306" s="85">
        <f>[2]Metryka!$D$25</f>
        <v>0</v>
      </c>
      <c r="S2306" s="90">
        <f>[2]Metryka!$E$25</f>
        <v>0</v>
      </c>
      <c r="T2306" s="33">
        <v>0</v>
      </c>
      <c r="U2306" s="33">
        <v>0</v>
      </c>
      <c r="V2306" s="33">
        <v>0</v>
      </c>
      <c r="W2306" s="33">
        <v>0</v>
      </c>
      <c r="X2306" s="33">
        <v>0</v>
      </c>
      <c r="Y2306" s="33">
        <v>0</v>
      </c>
    </row>
    <row r="2307" spans="1:25" ht="15" customHeight="1">
      <c r="A2307" s="453">
        <f>[2]Metryka!$C$3</f>
        <v>0</v>
      </c>
      <c r="B2307" s="264" t="s">
        <v>1795</v>
      </c>
      <c r="C2307" s="264">
        <v>6349</v>
      </c>
      <c r="D2307" s="264" t="s">
        <v>4075</v>
      </c>
      <c r="E2307" s="273">
        <v>16.773199999999999</v>
      </c>
      <c r="F2307" s="273">
        <v>50.677999999999997</v>
      </c>
      <c r="G2307" s="458" t="s">
        <v>3184</v>
      </c>
      <c r="H2307" s="496"/>
      <c r="I2307" s="249"/>
      <c r="J2307" s="302"/>
      <c r="K2307" s="302"/>
      <c r="L2307" s="302"/>
      <c r="M2307" s="302"/>
      <c r="N2307" s="447">
        <v>0</v>
      </c>
      <c r="O2307" s="302"/>
      <c r="P2307" s="241"/>
      <c r="Q2307" s="33">
        <f>[2]Metryka!$C$25</f>
        <v>0</v>
      </c>
      <c r="R2307" s="85">
        <f>[2]Metryka!$D$25</f>
        <v>0</v>
      </c>
      <c r="S2307" s="90">
        <f>[2]Metryka!$E$25</f>
        <v>0</v>
      </c>
      <c r="T2307" s="33" t="s">
        <v>1795</v>
      </c>
      <c r="U2307" s="33" t="s">
        <v>1795</v>
      </c>
      <c r="V2307" s="33" t="s">
        <v>8117</v>
      </c>
      <c r="W2307" s="33" t="s">
        <v>6798</v>
      </c>
      <c r="X2307" s="33" t="s">
        <v>4632</v>
      </c>
      <c r="Y2307" s="33" t="s">
        <v>8117</v>
      </c>
    </row>
    <row r="2308" spans="1:25" ht="15" customHeight="1">
      <c r="A2308" s="453">
        <f>[2]Metryka!$C$3</f>
        <v>0</v>
      </c>
      <c r="B2308" s="264" t="s">
        <v>1796</v>
      </c>
      <c r="C2308" s="264">
        <v>5479</v>
      </c>
      <c r="D2308" s="264" t="s">
        <v>4037</v>
      </c>
      <c r="E2308" s="273">
        <v>18.3475</v>
      </c>
      <c r="F2308" s="273">
        <v>53.9619</v>
      </c>
      <c r="G2308" s="458" t="s">
        <v>3172</v>
      </c>
      <c r="H2308" s="496"/>
      <c r="I2308" s="249"/>
      <c r="J2308" s="302"/>
      <c r="K2308" s="302"/>
      <c r="L2308" s="302"/>
      <c r="M2308" s="302"/>
      <c r="N2308" s="447">
        <v>0</v>
      </c>
      <c r="O2308" s="302"/>
      <c r="P2308" s="241"/>
      <c r="Q2308" s="33">
        <f>[2]Metryka!$C$25</f>
        <v>0</v>
      </c>
      <c r="R2308" s="85">
        <f>[2]Metryka!$D$25</f>
        <v>0</v>
      </c>
      <c r="S2308" s="90">
        <f>[2]Metryka!$E$25</f>
        <v>0</v>
      </c>
      <c r="T2308" s="33" t="s">
        <v>2877</v>
      </c>
      <c r="U2308" s="33" t="s">
        <v>2877</v>
      </c>
      <c r="V2308" s="33" t="s">
        <v>6402</v>
      </c>
      <c r="W2308" s="33" t="s">
        <v>6403</v>
      </c>
      <c r="X2308" s="33" t="s">
        <v>4642</v>
      </c>
      <c r="Y2308" s="33" t="s">
        <v>6402</v>
      </c>
    </row>
    <row r="2309" spans="1:25" ht="15" customHeight="1">
      <c r="A2309" s="453">
        <f>[2]Metryka!$C$3</f>
        <v>0</v>
      </c>
      <c r="B2309" s="264" t="s">
        <v>3967</v>
      </c>
      <c r="C2309" s="264">
        <v>5480</v>
      </c>
      <c r="D2309" s="264" t="s">
        <v>4074</v>
      </c>
      <c r="E2309" s="273">
        <v>17.6769</v>
      </c>
      <c r="F2309" s="273">
        <v>52.994500000000002</v>
      </c>
      <c r="G2309" s="458" t="s">
        <v>3164</v>
      </c>
      <c r="H2309" s="496"/>
      <c r="I2309" s="249"/>
      <c r="J2309" s="302"/>
      <c r="K2309" s="302"/>
      <c r="L2309" s="302"/>
      <c r="M2309" s="302"/>
      <c r="N2309" s="447">
        <v>0</v>
      </c>
      <c r="O2309" s="302"/>
      <c r="P2309" s="241"/>
      <c r="Q2309" s="33">
        <f>[2]Metryka!$C$25</f>
        <v>0</v>
      </c>
      <c r="R2309" s="85">
        <f>[2]Metryka!$D$25</f>
        <v>0</v>
      </c>
      <c r="S2309" s="90">
        <f>[2]Metryka!$E$25</f>
        <v>0</v>
      </c>
      <c r="T2309" s="33" t="s">
        <v>2436</v>
      </c>
      <c r="U2309" s="33" t="s">
        <v>5555</v>
      </c>
      <c r="V2309" s="33" t="s">
        <v>5556</v>
      </c>
      <c r="W2309" s="33" t="s">
        <v>5469</v>
      </c>
      <c r="X2309" s="33" t="s">
        <v>4633</v>
      </c>
      <c r="Y2309" s="33" t="s">
        <v>8942</v>
      </c>
    </row>
    <row r="2310" spans="1:25" ht="15" customHeight="1">
      <c r="A2310" s="453">
        <f>[2]Metryka!$C$3</f>
        <v>0</v>
      </c>
      <c r="B2310" s="264" t="s">
        <v>1797</v>
      </c>
      <c r="C2310" s="264">
        <v>2179</v>
      </c>
      <c r="D2310" s="264" t="s">
        <v>3986</v>
      </c>
      <c r="E2310" s="273">
        <v>21.462900000000001</v>
      </c>
      <c r="F2310" s="273">
        <v>51.479799999999997</v>
      </c>
      <c r="G2310" s="458" t="s">
        <v>3170</v>
      </c>
      <c r="H2310" s="496"/>
      <c r="I2310" s="249"/>
      <c r="J2310" s="302"/>
      <c r="K2310" s="302"/>
      <c r="L2310" s="302"/>
      <c r="M2310" s="302"/>
      <c r="N2310" s="447">
        <v>0</v>
      </c>
      <c r="O2310" s="302"/>
      <c r="P2310" s="241"/>
      <c r="Q2310" s="33">
        <f>[2]Metryka!$C$25</f>
        <v>0</v>
      </c>
      <c r="R2310" s="85">
        <f>[2]Metryka!$D$25</f>
        <v>0</v>
      </c>
      <c r="S2310" s="90">
        <f>[2]Metryka!$E$25</f>
        <v>0</v>
      </c>
      <c r="T2310" s="33" t="s">
        <v>1797</v>
      </c>
      <c r="U2310" s="33" t="s">
        <v>7172</v>
      </c>
      <c r="V2310" s="33" t="s">
        <v>8118</v>
      </c>
      <c r="W2310" s="33" t="s">
        <v>5965</v>
      </c>
      <c r="X2310" s="33" t="s">
        <v>4638</v>
      </c>
      <c r="Y2310" s="33" t="s">
        <v>7173</v>
      </c>
    </row>
    <row r="2311" spans="1:25" ht="15" customHeight="1">
      <c r="A2311" s="453">
        <f>[2]Metryka!$C$3</f>
        <v>0</v>
      </c>
      <c r="B2311" s="264" t="s">
        <v>1798</v>
      </c>
      <c r="C2311" s="264">
        <v>152</v>
      </c>
      <c r="D2311" s="264" t="s">
        <v>3986</v>
      </c>
      <c r="E2311" s="273">
        <v>21.441400000000002</v>
      </c>
      <c r="F2311" s="273">
        <v>51.472000000000001</v>
      </c>
      <c r="G2311" s="458" t="s">
        <v>3170</v>
      </c>
      <c r="H2311" s="496"/>
      <c r="I2311" s="249"/>
      <c r="J2311" s="302"/>
      <c r="K2311" s="302"/>
      <c r="L2311" s="302"/>
      <c r="M2311" s="302"/>
      <c r="N2311" s="447">
        <v>0</v>
      </c>
      <c r="O2311" s="302"/>
      <c r="P2311" s="241"/>
      <c r="Q2311" s="33">
        <f>[2]Metryka!$C$25</f>
        <v>0</v>
      </c>
      <c r="R2311" s="85">
        <f>[2]Metryka!$D$25</f>
        <v>0</v>
      </c>
      <c r="S2311" s="90">
        <f>[2]Metryka!$E$25</f>
        <v>0</v>
      </c>
      <c r="T2311" s="33" t="s">
        <v>1797</v>
      </c>
      <c r="U2311" s="33" t="s">
        <v>7172</v>
      </c>
      <c r="V2311" s="33" t="s">
        <v>8118</v>
      </c>
      <c r="W2311" s="33" t="s">
        <v>5965</v>
      </c>
      <c r="X2311" s="33" t="s">
        <v>4638</v>
      </c>
      <c r="Y2311" s="33" t="s">
        <v>7173</v>
      </c>
    </row>
    <row r="2312" spans="1:25" ht="15" customHeight="1">
      <c r="A2312" s="453">
        <f>[2]Metryka!$C$3</f>
        <v>0</v>
      </c>
      <c r="B2312" s="264" t="s">
        <v>1799</v>
      </c>
      <c r="C2312" s="264">
        <v>5481</v>
      </c>
      <c r="D2312" s="264" t="s">
        <v>3991</v>
      </c>
      <c r="E2312" s="273">
        <v>18.519500000000001</v>
      </c>
      <c r="F2312" s="273">
        <v>52.537799999999997</v>
      </c>
      <c r="G2312" s="458" t="s">
        <v>3164</v>
      </c>
      <c r="H2312" s="496"/>
      <c r="I2312" s="249"/>
      <c r="J2312" s="302"/>
      <c r="K2312" s="302"/>
      <c r="L2312" s="302"/>
      <c r="M2312" s="302"/>
      <c r="N2312" s="447">
        <v>0</v>
      </c>
      <c r="O2312" s="302"/>
      <c r="P2312" s="241"/>
      <c r="Q2312" s="33">
        <f>[2]Metryka!$C$25</f>
        <v>0</v>
      </c>
      <c r="R2312" s="85">
        <f>[2]Metryka!$D$25</f>
        <v>0</v>
      </c>
      <c r="S2312" s="90">
        <f>[2]Metryka!$E$25</f>
        <v>0</v>
      </c>
      <c r="T2312" s="33" t="s">
        <v>1799</v>
      </c>
      <c r="U2312" s="33" t="s">
        <v>8119</v>
      </c>
      <c r="V2312" s="33" t="s">
        <v>8120</v>
      </c>
      <c r="W2312" s="33" t="s">
        <v>8121</v>
      </c>
      <c r="X2312" s="33" t="s">
        <v>4633</v>
      </c>
      <c r="Y2312" s="33" t="s">
        <v>8122</v>
      </c>
    </row>
    <row r="2313" spans="1:25" ht="15" customHeight="1">
      <c r="A2313" s="453">
        <f>[2]Metryka!$C$3</f>
        <v>0</v>
      </c>
      <c r="B2313" s="264" t="s">
        <v>1800</v>
      </c>
      <c r="C2313" s="264">
        <v>153</v>
      </c>
      <c r="D2313" s="264" t="s">
        <v>4417</v>
      </c>
      <c r="E2313" s="273">
        <v>19.684799999999999</v>
      </c>
      <c r="F2313" s="273">
        <v>51.410600000000002</v>
      </c>
      <c r="G2313" s="458" t="s">
        <v>3169</v>
      </c>
      <c r="H2313" s="496"/>
      <c r="I2313" s="249"/>
      <c r="J2313" s="302"/>
      <c r="K2313" s="302"/>
      <c r="L2313" s="302"/>
      <c r="M2313" s="302"/>
      <c r="N2313" s="447">
        <v>0</v>
      </c>
      <c r="O2313" s="302"/>
      <c r="P2313" s="241"/>
      <c r="Q2313" s="33">
        <f>[2]Metryka!$C$25</f>
        <v>0</v>
      </c>
      <c r="R2313" s="85">
        <f>[2]Metryka!$D$25</f>
        <v>0</v>
      </c>
      <c r="S2313" s="90">
        <f>[2]Metryka!$E$25</f>
        <v>0</v>
      </c>
      <c r="T2313" s="33" t="s">
        <v>1800</v>
      </c>
      <c r="U2313" s="33" t="s">
        <v>8123</v>
      </c>
      <c r="V2313" s="33" t="s">
        <v>8124</v>
      </c>
      <c r="W2313" s="33" t="s">
        <v>8125</v>
      </c>
      <c r="X2313" s="33" t="s">
        <v>4636</v>
      </c>
      <c r="Y2313" s="33" t="s">
        <v>8124</v>
      </c>
    </row>
    <row r="2314" spans="1:25" ht="15" customHeight="1">
      <c r="A2314" s="453">
        <f>[2]Metryka!$C$3</f>
        <v>0</v>
      </c>
      <c r="B2314" s="264" t="s">
        <v>1801</v>
      </c>
      <c r="C2314" s="264">
        <v>3214</v>
      </c>
      <c r="D2314" s="264" t="s">
        <v>4123</v>
      </c>
      <c r="E2314" s="273">
        <v>20.482900000000001</v>
      </c>
      <c r="F2314" s="273">
        <v>49.695</v>
      </c>
      <c r="G2314" s="458" t="s">
        <v>3166</v>
      </c>
      <c r="H2314" s="496"/>
      <c r="I2314" s="249"/>
      <c r="J2314" s="302"/>
      <c r="K2314" s="302"/>
      <c r="L2314" s="302"/>
      <c r="M2314" s="302"/>
      <c r="N2314" s="447">
        <v>0</v>
      </c>
      <c r="O2314" s="302"/>
      <c r="P2314" s="241"/>
      <c r="Q2314" s="33">
        <f>[2]Metryka!$C$25</f>
        <v>0</v>
      </c>
      <c r="R2314" s="85">
        <f>[2]Metryka!$D$25</f>
        <v>0</v>
      </c>
      <c r="S2314" s="90">
        <f>[2]Metryka!$E$25</f>
        <v>0</v>
      </c>
      <c r="T2314" s="33" t="s">
        <v>1253</v>
      </c>
      <c r="U2314" s="33" t="s">
        <v>5627</v>
      </c>
      <c r="V2314" s="33" t="s">
        <v>5628</v>
      </c>
      <c r="W2314" s="33" t="s">
        <v>5393</v>
      </c>
      <c r="X2314" s="33" t="s">
        <v>4637</v>
      </c>
      <c r="Y2314" s="33" t="s">
        <v>5628</v>
      </c>
    </row>
    <row r="2315" spans="1:25" ht="15" customHeight="1">
      <c r="A2315" s="453">
        <f>[2]Metryka!$C$3</f>
        <v>0</v>
      </c>
      <c r="B2315" s="264" t="s">
        <v>1802</v>
      </c>
      <c r="C2315" s="264">
        <v>436</v>
      </c>
      <c r="D2315" s="264" t="s">
        <v>4000</v>
      </c>
      <c r="E2315" s="273">
        <v>21.792999999999999</v>
      </c>
      <c r="F2315" s="273">
        <v>53.631900000000002</v>
      </c>
      <c r="G2315" s="458" t="s">
        <v>3180</v>
      </c>
      <c r="H2315" s="496"/>
      <c r="I2315" s="249"/>
      <c r="J2315" s="302"/>
      <c r="K2315" s="302"/>
      <c r="L2315" s="302"/>
      <c r="M2315" s="302"/>
      <c r="N2315" s="447">
        <v>0</v>
      </c>
      <c r="O2315" s="302"/>
      <c r="P2315" s="241"/>
      <c r="Q2315" s="33">
        <f>[2]Metryka!$C$25</f>
        <v>0</v>
      </c>
      <c r="R2315" s="85">
        <f>[2]Metryka!$D$25</f>
        <v>0</v>
      </c>
      <c r="S2315" s="90">
        <f>[2]Metryka!$E$25</f>
        <v>0</v>
      </c>
      <c r="T2315" s="33" t="s">
        <v>1802</v>
      </c>
      <c r="U2315" s="33" t="s">
        <v>5735</v>
      </c>
      <c r="V2315" s="33" t="s">
        <v>5736</v>
      </c>
      <c r="W2315" s="33" t="s">
        <v>5372</v>
      </c>
      <c r="X2315" s="33" t="s">
        <v>4645</v>
      </c>
      <c r="Y2315" s="33" t="s">
        <v>8126</v>
      </c>
    </row>
    <row r="2316" spans="1:25" ht="15" customHeight="1">
      <c r="A2316" s="453">
        <f>[2]Metryka!$C$3</f>
        <v>0</v>
      </c>
      <c r="B2316" s="264" t="s">
        <v>4753</v>
      </c>
      <c r="C2316" s="264">
        <v>437</v>
      </c>
      <c r="D2316" s="264">
        <v>219</v>
      </c>
      <c r="E2316" s="273">
        <v>21.836928</v>
      </c>
      <c r="F2316" s="273">
        <v>53.626779999999997</v>
      </c>
      <c r="G2316" s="458" t="s">
        <v>3180</v>
      </c>
      <c r="H2316" s="496"/>
      <c r="I2316" s="249"/>
      <c r="J2316" s="302"/>
      <c r="K2316" s="302"/>
      <c r="L2316" s="302"/>
      <c r="M2316" s="302"/>
      <c r="N2316" s="447">
        <v>0</v>
      </c>
      <c r="O2316" s="302"/>
      <c r="P2316" s="241"/>
      <c r="Q2316" s="33">
        <f>[2]Metryka!$C$25</f>
        <v>0</v>
      </c>
      <c r="R2316" s="85">
        <f>[2]Metryka!$D$25</f>
        <v>0</v>
      </c>
      <c r="S2316" s="90">
        <f>[2]Metryka!$E$25</f>
        <v>0</v>
      </c>
      <c r="T2316" s="33" t="s">
        <v>1802</v>
      </c>
      <c r="U2316" s="33" t="s">
        <v>5735</v>
      </c>
      <c r="V2316" s="33" t="s">
        <v>5736</v>
      </c>
      <c r="W2316" s="33" t="s">
        <v>5372</v>
      </c>
      <c r="X2316" s="33" t="s">
        <v>4645</v>
      </c>
      <c r="Y2316" s="33" t="s">
        <v>8126</v>
      </c>
    </row>
    <row r="2317" spans="1:25" ht="15" customHeight="1">
      <c r="A2317" s="453">
        <f>[2]Metryka!$C$3</f>
        <v>0</v>
      </c>
      <c r="B2317" s="264" t="s">
        <v>1803</v>
      </c>
      <c r="C2317" s="264">
        <v>3215</v>
      </c>
      <c r="D2317" s="264" t="s">
        <v>3982</v>
      </c>
      <c r="E2317" s="273">
        <v>20.716000000000001</v>
      </c>
      <c r="F2317" s="273">
        <v>49.431800000000003</v>
      </c>
      <c r="G2317" s="458" t="s">
        <v>3166</v>
      </c>
      <c r="H2317" s="496"/>
      <c r="I2317" s="249"/>
      <c r="J2317" s="302"/>
      <c r="K2317" s="302"/>
      <c r="L2317" s="302"/>
      <c r="M2317" s="302"/>
      <c r="N2317" s="447">
        <v>0</v>
      </c>
      <c r="O2317" s="302"/>
      <c r="P2317" s="241"/>
      <c r="Q2317" s="33">
        <f>[2]Metryka!$C$25</f>
        <v>0</v>
      </c>
      <c r="R2317" s="85">
        <f>[2]Metryka!$D$25</f>
        <v>0</v>
      </c>
      <c r="S2317" s="90">
        <f>[2]Metryka!$E$25</f>
        <v>0</v>
      </c>
      <c r="T2317" s="33" t="s">
        <v>1804</v>
      </c>
      <c r="U2317" s="33" t="s">
        <v>7697</v>
      </c>
      <c r="V2317" s="33" t="s">
        <v>7698</v>
      </c>
      <c r="W2317" s="33" t="s">
        <v>5301</v>
      </c>
      <c r="X2317" s="33" t="s">
        <v>4637</v>
      </c>
      <c r="Y2317" s="33" t="s">
        <v>7699</v>
      </c>
    </row>
    <row r="2318" spans="1:25" ht="15" customHeight="1">
      <c r="A2318" s="453">
        <f>[2]Metryka!$C$3</f>
        <v>0</v>
      </c>
      <c r="B2318" s="264" t="s">
        <v>1804</v>
      </c>
      <c r="C2318" s="264">
        <v>3216</v>
      </c>
      <c r="D2318" s="264" t="s">
        <v>3982</v>
      </c>
      <c r="E2318" s="273">
        <v>20.717400000000001</v>
      </c>
      <c r="F2318" s="273">
        <v>49.4407</v>
      </c>
      <c r="G2318" s="458" t="s">
        <v>3166</v>
      </c>
      <c r="H2318" s="496"/>
      <c r="I2318" s="249"/>
      <c r="J2318" s="302"/>
      <c r="K2318" s="302"/>
      <c r="L2318" s="302"/>
      <c r="M2318" s="302"/>
      <c r="N2318" s="447">
        <v>0</v>
      </c>
      <c r="O2318" s="302"/>
      <c r="P2318" s="241"/>
      <c r="Q2318" s="33">
        <f>[2]Metryka!$C$25</f>
        <v>0</v>
      </c>
      <c r="R2318" s="85">
        <f>[2]Metryka!$D$25</f>
        <v>0</v>
      </c>
      <c r="S2318" s="90">
        <f>[2]Metryka!$E$25</f>
        <v>0</v>
      </c>
      <c r="T2318" s="33" t="s">
        <v>1804</v>
      </c>
      <c r="U2318" s="33" t="s">
        <v>7697</v>
      </c>
      <c r="V2318" s="33" t="s">
        <v>7698</v>
      </c>
      <c r="W2318" s="33" t="s">
        <v>5301</v>
      </c>
      <c r="X2318" s="33" t="s">
        <v>4637</v>
      </c>
      <c r="Y2318" s="33" t="s">
        <v>7699</v>
      </c>
    </row>
    <row r="2319" spans="1:25" ht="15" customHeight="1">
      <c r="A2319" s="453">
        <f>[2]Metryka!$C$3</f>
        <v>0</v>
      </c>
      <c r="B2319" s="264" t="s">
        <v>1805</v>
      </c>
      <c r="C2319" s="264">
        <v>1344</v>
      </c>
      <c r="D2319" s="264" t="s">
        <v>4080</v>
      </c>
      <c r="E2319" s="273">
        <v>22.821000000000002</v>
      </c>
      <c r="F2319" s="273">
        <v>52.301200000000001</v>
      </c>
      <c r="G2319" s="458" t="s">
        <v>3170</v>
      </c>
      <c r="H2319" s="496"/>
      <c r="I2319" s="249"/>
      <c r="J2319" s="302"/>
      <c r="K2319" s="302"/>
      <c r="L2319" s="302"/>
      <c r="M2319" s="302"/>
      <c r="N2319" s="447">
        <v>0</v>
      </c>
      <c r="O2319" s="302"/>
      <c r="P2319" s="241"/>
      <c r="Q2319" s="33">
        <f>[2]Metryka!$C$25</f>
        <v>0</v>
      </c>
      <c r="R2319" s="85">
        <f>[2]Metryka!$D$25</f>
        <v>0</v>
      </c>
      <c r="S2319" s="90">
        <f>[2]Metryka!$E$25</f>
        <v>0</v>
      </c>
      <c r="T2319" s="33" t="s">
        <v>1805</v>
      </c>
      <c r="U2319" s="33" t="s">
        <v>8127</v>
      </c>
      <c r="V2319" s="33" t="s">
        <v>8128</v>
      </c>
      <c r="W2319" s="33" t="s">
        <v>6823</v>
      </c>
      <c r="X2319" s="33" t="s">
        <v>4638</v>
      </c>
      <c r="Y2319" s="33" t="s">
        <v>8128</v>
      </c>
    </row>
    <row r="2320" spans="1:25" ht="15" customHeight="1">
      <c r="A2320" s="453">
        <f>[2]Metryka!$C$3</f>
        <v>0</v>
      </c>
      <c r="B2320" s="264" t="s">
        <v>1806</v>
      </c>
      <c r="C2320" s="264">
        <v>155</v>
      </c>
      <c r="D2320" s="264" t="s">
        <v>3984</v>
      </c>
      <c r="E2320" s="273">
        <v>17.733000000000001</v>
      </c>
      <c r="F2320" s="273">
        <v>51.892299999999999</v>
      </c>
      <c r="G2320" s="458" t="s">
        <v>3168</v>
      </c>
      <c r="H2320" s="496"/>
      <c r="I2320" s="249"/>
      <c r="J2320" s="302"/>
      <c r="K2320" s="302"/>
      <c r="L2320" s="302"/>
      <c r="M2320" s="302"/>
      <c r="N2320" s="447">
        <v>0</v>
      </c>
      <c r="O2320" s="302"/>
      <c r="P2320" s="241"/>
      <c r="Q2320" s="33">
        <f>[2]Metryka!$C$25</f>
        <v>0</v>
      </c>
      <c r="R2320" s="85">
        <f>[2]Metryka!$D$25</f>
        <v>0</v>
      </c>
      <c r="S2320" s="90">
        <f>[2]Metryka!$E$25</f>
        <v>0</v>
      </c>
      <c r="T2320" s="33" t="s">
        <v>1806</v>
      </c>
      <c r="U2320" s="33" t="s">
        <v>6293</v>
      </c>
      <c r="V2320" s="33" t="s">
        <v>6294</v>
      </c>
      <c r="W2320" s="33" t="s">
        <v>6295</v>
      </c>
      <c r="X2320" s="33" t="s">
        <v>4646</v>
      </c>
      <c r="Y2320" s="33" t="s">
        <v>6296</v>
      </c>
    </row>
    <row r="2321" spans="1:25" ht="15" customHeight="1">
      <c r="A2321" s="453">
        <f>[2]Metryka!$C$3</f>
        <v>0</v>
      </c>
      <c r="B2321" s="264" t="s">
        <v>1807</v>
      </c>
      <c r="C2321" s="264">
        <v>7369</v>
      </c>
      <c r="D2321" s="264" t="s">
        <v>4031</v>
      </c>
      <c r="E2321" s="273">
        <v>15.016999999999999</v>
      </c>
      <c r="F2321" s="273">
        <v>52.2044</v>
      </c>
      <c r="G2321" s="458" t="s">
        <v>3174</v>
      </c>
      <c r="H2321" s="496"/>
      <c r="I2321" s="249"/>
      <c r="J2321" s="302"/>
      <c r="K2321" s="302"/>
      <c r="L2321" s="302"/>
      <c r="M2321" s="302"/>
      <c r="N2321" s="447">
        <v>0</v>
      </c>
      <c r="O2321" s="302"/>
      <c r="P2321" s="241"/>
      <c r="Q2321" s="33">
        <f>[2]Metryka!$C$25</f>
        <v>0</v>
      </c>
      <c r="R2321" s="85">
        <f>[2]Metryka!$D$25</f>
        <v>0</v>
      </c>
      <c r="S2321" s="90">
        <f>[2]Metryka!$E$25</f>
        <v>0</v>
      </c>
      <c r="T2321" s="33" t="s">
        <v>8129</v>
      </c>
      <c r="U2321" s="33" t="s">
        <v>8129</v>
      </c>
      <c r="V2321" s="33" t="s">
        <v>8130</v>
      </c>
      <c r="W2321" s="33" t="s">
        <v>5330</v>
      </c>
      <c r="X2321" s="33" t="s">
        <v>4635</v>
      </c>
      <c r="Y2321" s="33" t="s">
        <v>8130</v>
      </c>
    </row>
    <row r="2322" spans="1:25" ht="15" customHeight="1">
      <c r="A2322" s="453">
        <f>[2]Metryka!$C$3</f>
        <v>0</v>
      </c>
      <c r="B2322" s="264" t="s">
        <v>1808</v>
      </c>
      <c r="C2322" s="264">
        <v>4259</v>
      </c>
      <c r="D2322" s="264" t="s">
        <v>4061</v>
      </c>
      <c r="E2322" s="273">
        <v>18.469799999999999</v>
      </c>
      <c r="F2322" s="273">
        <v>50.6648</v>
      </c>
      <c r="G2322" s="458" t="s">
        <v>3176</v>
      </c>
      <c r="H2322" s="496"/>
      <c r="I2322" s="249"/>
      <c r="J2322" s="302"/>
      <c r="K2322" s="302"/>
      <c r="L2322" s="302"/>
      <c r="M2322" s="302"/>
      <c r="N2322" s="447">
        <v>0</v>
      </c>
      <c r="O2322" s="302"/>
      <c r="P2322" s="241"/>
      <c r="Q2322" s="33">
        <f>[2]Metryka!$C$25</f>
        <v>0</v>
      </c>
      <c r="R2322" s="85">
        <f>[2]Metryka!$D$25</f>
        <v>0</v>
      </c>
      <c r="S2322" s="90">
        <f>[2]Metryka!$E$25</f>
        <v>0</v>
      </c>
      <c r="T2322" s="33" t="s">
        <v>8131</v>
      </c>
      <c r="U2322" s="33" t="s">
        <v>8132</v>
      </c>
      <c r="V2322" s="33" t="s">
        <v>8133</v>
      </c>
      <c r="W2322" s="33" t="s">
        <v>7124</v>
      </c>
      <c r="X2322" s="33" t="s">
        <v>4639</v>
      </c>
      <c r="Y2322" s="33" t="s">
        <v>8134</v>
      </c>
    </row>
    <row r="2323" spans="1:25" ht="15" customHeight="1">
      <c r="A2323" s="453">
        <f>[2]Metryka!$C$3</f>
        <v>0</v>
      </c>
      <c r="B2323" s="264" t="s">
        <v>1809</v>
      </c>
      <c r="C2323" s="264">
        <v>3218</v>
      </c>
      <c r="D2323" s="264" t="s">
        <v>3982</v>
      </c>
      <c r="E2323" s="273">
        <v>20.950600000000001</v>
      </c>
      <c r="F2323" s="273">
        <v>49.754600000000003</v>
      </c>
      <c r="G2323" s="458" t="s">
        <v>3166</v>
      </c>
      <c r="H2323" s="496"/>
      <c r="I2323" s="249"/>
      <c r="J2323" s="302"/>
      <c r="K2323" s="302"/>
      <c r="L2323" s="302"/>
      <c r="M2323" s="302"/>
      <c r="N2323" s="447">
        <v>0</v>
      </c>
      <c r="O2323" s="302"/>
      <c r="P2323" s="241"/>
      <c r="Q2323" s="33">
        <f>[2]Metryka!$C$25</f>
        <v>0</v>
      </c>
      <c r="R2323" s="85">
        <f>[2]Metryka!$D$25</f>
        <v>0</v>
      </c>
      <c r="S2323" s="90">
        <f>[2]Metryka!$E$25</f>
        <v>0</v>
      </c>
      <c r="T2323" s="33" t="s">
        <v>6220</v>
      </c>
      <c r="U2323" s="33" t="s">
        <v>6221</v>
      </c>
      <c r="V2323" s="33" t="s">
        <v>6222</v>
      </c>
      <c r="W2323" s="33" t="s">
        <v>5609</v>
      </c>
      <c r="X2323" s="33" t="s">
        <v>4637</v>
      </c>
      <c r="Y2323" s="33" t="s">
        <v>6223</v>
      </c>
    </row>
    <row r="2324" spans="1:25" ht="15" customHeight="1">
      <c r="A2324" s="453">
        <f>[2]Metryka!$C$3</f>
        <v>0</v>
      </c>
      <c r="B2324" s="264" t="s">
        <v>3640</v>
      </c>
      <c r="C2324" s="264">
        <v>3219</v>
      </c>
      <c r="D2324" s="264" t="s">
        <v>4418</v>
      </c>
      <c r="E2324" s="273">
        <v>19.4435</v>
      </c>
      <c r="F2324" s="273">
        <v>50.113999999999997</v>
      </c>
      <c r="G2324" s="458" t="s">
        <v>3166</v>
      </c>
      <c r="H2324" s="496"/>
      <c r="I2324" s="249"/>
      <c r="J2324" s="302"/>
      <c r="K2324" s="302"/>
      <c r="L2324" s="302"/>
      <c r="M2324" s="302"/>
      <c r="N2324" s="447">
        <v>0</v>
      </c>
      <c r="O2324" s="302"/>
      <c r="P2324" s="241"/>
      <c r="Q2324" s="33">
        <f>[2]Metryka!$C$25</f>
        <v>0</v>
      </c>
      <c r="R2324" s="85">
        <f>[2]Metryka!$D$25</f>
        <v>0</v>
      </c>
      <c r="S2324" s="90">
        <f>[2]Metryka!$E$25</f>
        <v>0</v>
      </c>
      <c r="T2324" s="33">
        <v>0</v>
      </c>
      <c r="U2324" s="33">
        <v>0</v>
      </c>
      <c r="V2324" s="33">
        <v>0</v>
      </c>
      <c r="W2324" s="33">
        <v>0</v>
      </c>
      <c r="X2324" s="33">
        <v>0</v>
      </c>
      <c r="Y2324" s="33">
        <v>0</v>
      </c>
    </row>
    <row r="2325" spans="1:25" ht="15" customHeight="1">
      <c r="A2325" s="453">
        <f>[2]Metryka!$C$3</f>
        <v>0</v>
      </c>
      <c r="B2325" s="264" t="s">
        <v>1810</v>
      </c>
      <c r="C2325" s="264">
        <v>1345</v>
      </c>
      <c r="D2325" s="264" t="s">
        <v>4063</v>
      </c>
      <c r="E2325" s="273">
        <v>20.7012</v>
      </c>
      <c r="F2325" s="273">
        <v>52.2</v>
      </c>
      <c r="G2325" s="458" t="s">
        <v>3170</v>
      </c>
      <c r="H2325" s="496"/>
      <c r="I2325" s="249"/>
      <c r="J2325" s="302"/>
      <c r="K2325" s="302"/>
      <c r="L2325" s="302"/>
      <c r="M2325" s="302"/>
      <c r="N2325" s="447">
        <v>0</v>
      </c>
      <c r="O2325" s="302"/>
      <c r="P2325" s="241"/>
      <c r="Q2325" s="33">
        <f>[2]Metryka!$C$25</f>
        <v>0</v>
      </c>
      <c r="R2325" s="85">
        <f>[2]Metryka!$D$25</f>
        <v>0</v>
      </c>
      <c r="S2325" s="90">
        <f>[2]Metryka!$E$25</f>
        <v>0</v>
      </c>
      <c r="T2325" s="33" t="s">
        <v>1720</v>
      </c>
      <c r="U2325" s="33" t="s">
        <v>8135</v>
      </c>
      <c r="V2325" s="33" t="s">
        <v>8060</v>
      </c>
      <c r="W2325" s="33" t="s">
        <v>6187</v>
      </c>
      <c r="X2325" s="33" t="s">
        <v>4638</v>
      </c>
      <c r="Y2325" s="33" t="s">
        <v>8136</v>
      </c>
    </row>
    <row r="2326" spans="1:25" ht="15" customHeight="1">
      <c r="A2326" s="453">
        <f>[2]Metryka!$C$3</f>
        <v>0</v>
      </c>
      <c r="B2326" s="264" t="s">
        <v>1811</v>
      </c>
      <c r="C2326" s="264">
        <v>1346</v>
      </c>
      <c r="D2326" s="264" t="s">
        <v>3988</v>
      </c>
      <c r="E2326" s="273">
        <v>22.948499999999999</v>
      </c>
      <c r="F2326" s="273">
        <v>54.038899999999998</v>
      </c>
      <c r="G2326" s="458" t="s">
        <v>3171</v>
      </c>
      <c r="H2326" s="496"/>
      <c r="I2326" s="249"/>
      <c r="J2326" s="302"/>
      <c r="K2326" s="302"/>
      <c r="L2326" s="302"/>
      <c r="M2326" s="302"/>
      <c r="N2326" s="447">
        <v>0</v>
      </c>
      <c r="O2326" s="302"/>
      <c r="P2326" s="241"/>
      <c r="Q2326" s="33">
        <f>[2]Metryka!$C$25</f>
        <v>0</v>
      </c>
      <c r="R2326" s="85">
        <f>[2]Metryka!$D$25</f>
        <v>0</v>
      </c>
      <c r="S2326" s="90">
        <f>[2]Metryka!$E$25</f>
        <v>0</v>
      </c>
      <c r="T2326" s="33" t="s">
        <v>2380</v>
      </c>
      <c r="U2326" s="33" t="s">
        <v>8137</v>
      </c>
      <c r="V2326" s="33" t="s">
        <v>8138</v>
      </c>
      <c r="W2326" s="33" t="s">
        <v>5741</v>
      </c>
      <c r="X2326" s="33" t="s">
        <v>4641</v>
      </c>
      <c r="Y2326" s="33" t="s">
        <v>8138</v>
      </c>
    </row>
    <row r="2327" spans="1:25" ht="15" customHeight="1">
      <c r="A2327" s="453">
        <f>[2]Metryka!$C$3</f>
        <v>0</v>
      </c>
      <c r="B2327" s="264" t="s">
        <v>1812</v>
      </c>
      <c r="C2327" s="264">
        <v>156</v>
      </c>
      <c r="D2327" s="264" t="s">
        <v>3989</v>
      </c>
      <c r="E2327" s="273">
        <v>19.712700000000002</v>
      </c>
      <c r="F2327" s="273">
        <v>52.552700000000002</v>
      </c>
      <c r="G2327" s="458" t="s">
        <v>3170</v>
      </c>
      <c r="H2327" s="496"/>
      <c r="I2327" s="249"/>
      <c r="J2327" s="302"/>
      <c r="K2327" s="302"/>
      <c r="L2327" s="302"/>
      <c r="M2327" s="302"/>
      <c r="N2327" s="447">
        <v>0</v>
      </c>
      <c r="O2327" s="302"/>
      <c r="P2327" s="241"/>
      <c r="Q2327" s="33">
        <f>[2]Metryka!$C$25</f>
        <v>0</v>
      </c>
      <c r="R2327" s="85">
        <f>[2]Metryka!$D$25</f>
        <v>0</v>
      </c>
      <c r="S2327" s="90">
        <f>[2]Metryka!$E$25</f>
        <v>0</v>
      </c>
      <c r="T2327" s="33" t="s">
        <v>1812</v>
      </c>
      <c r="U2327" s="33" t="s">
        <v>8139</v>
      </c>
      <c r="V2327" s="33" t="s">
        <v>8140</v>
      </c>
      <c r="W2327" s="33" t="s">
        <v>8141</v>
      </c>
      <c r="X2327" s="33" t="s">
        <v>4638</v>
      </c>
      <c r="Y2327" s="33" t="s">
        <v>8140</v>
      </c>
    </row>
    <row r="2328" spans="1:25" ht="15" customHeight="1">
      <c r="A2328" s="453">
        <f>[2]Metryka!$C$3</f>
        <v>0</v>
      </c>
      <c r="B2328" s="264" t="s">
        <v>1813</v>
      </c>
      <c r="C2328" s="264">
        <v>280</v>
      </c>
      <c r="D2328" s="264" t="s">
        <v>3989</v>
      </c>
      <c r="E2328" s="273">
        <v>19.6723</v>
      </c>
      <c r="F2328" s="273">
        <v>52.524299999999997</v>
      </c>
      <c r="G2328" s="458" t="s">
        <v>3170</v>
      </c>
      <c r="H2328" s="496"/>
      <c r="I2328" s="249"/>
      <c r="J2328" s="302"/>
      <c r="K2328" s="302"/>
      <c r="L2328" s="302"/>
      <c r="M2328" s="302"/>
      <c r="N2328" s="447">
        <v>0</v>
      </c>
      <c r="O2328" s="302"/>
      <c r="P2328" s="241"/>
      <c r="Q2328" s="33">
        <f>[2]Metryka!$C$25</f>
        <v>0</v>
      </c>
      <c r="R2328" s="85">
        <f>[2]Metryka!$D$25</f>
        <v>0</v>
      </c>
      <c r="S2328" s="90">
        <f>[2]Metryka!$E$25</f>
        <v>0</v>
      </c>
      <c r="T2328" s="33" t="s">
        <v>1812</v>
      </c>
      <c r="U2328" s="33" t="s">
        <v>8139</v>
      </c>
      <c r="V2328" s="33" t="s">
        <v>8140</v>
      </c>
      <c r="W2328" s="33" t="s">
        <v>8141</v>
      </c>
      <c r="X2328" s="33" t="s">
        <v>4638</v>
      </c>
      <c r="Y2328" s="33" t="s">
        <v>8140</v>
      </c>
    </row>
    <row r="2329" spans="1:25" ht="15" customHeight="1">
      <c r="A2329" s="453">
        <f>[2]Metryka!$C$3</f>
        <v>0</v>
      </c>
      <c r="B2329" s="264" t="s">
        <v>1814</v>
      </c>
      <c r="C2329" s="264">
        <v>1347</v>
      </c>
      <c r="D2329" s="264" t="s">
        <v>3989</v>
      </c>
      <c r="E2329" s="273">
        <v>19.7331</v>
      </c>
      <c r="F2329" s="273">
        <v>52.590400000000002</v>
      </c>
      <c r="G2329" s="458" t="s">
        <v>3170</v>
      </c>
      <c r="H2329" s="496"/>
      <c r="I2329" s="249"/>
      <c r="J2329" s="302"/>
      <c r="K2329" s="302"/>
      <c r="L2329" s="302"/>
      <c r="M2329" s="302"/>
      <c r="N2329" s="447">
        <v>0</v>
      </c>
      <c r="O2329" s="302"/>
      <c r="P2329" s="241"/>
      <c r="Q2329" s="33">
        <f>[2]Metryka!$C$25</f>
        <v>0</v>
      </c>
      <c r="R2329" s="85">
        <f>[2]Metryka!$D$25</f>
        <v>0</v>
      </c>
      <c r="S2329" s="90">
        <f>[2]Metryka!$E$25</f>
        <v>0</v>
      </c>
      <c r="T2329" s="33" t="s">
        <v>8142</v>
      </c>
      <c r="U2329" s="33" t="s">
        <v>8143</v>
      </c>
      <c r="V2329" s="33" t="s">
        <v>8144</v>
      </c>
      <c r="W2329" s="33" t="s">
        <v>7678</v>
      </c>
      <c r="X2329" s="33" t="s">
        <v>4638</v>
      </c>
      <c r="Y2329" s="33" t="s">
        <v>8144</v>
      </c>
    </row>
    <row r="2330" spans="1:25" ht="15" customHeight="1">
      <c r="A2330" s="453">
        <f>[2]Metryka!$C$3</f>
        <v>0</v>
      </c>
      <c r="B2330" s="264" t="s">
        <v>1815</v>
      </c>
      <c r="C2330" s="264">
        <v>1348</v>
      </c>
      <c r="D2330" s="264" t="s">
        <v>4149</v>
      </c>
      <c r="E2330" s="273">
        <v>22.8142</v>
      </c>
      <c r="F2330" s="273">
        <v>52.987400000000001</v>
      </c>
      <c r="G2330" s="458" t="s">
        <v>3171</v>
      </c>
      <c r="H2330" s="496"/>
      <c r="I2330" s="249"/>
      <c r="J2330" s="302"/>
      <c r="K2330" s="302"/>
      <c r="L2330" s="302"/>
      <c r="M2330" s="302"/>
      <c r="N2330" s="447">
        <v>0</v>
      </c>
      <c r="O2330" s="302"/>
      <c r="P2330" s="241"/>
      <c r="Q2330" s="33">
        <f>[2]Metryka!$C$25</f>
        <v>0</v>
      </c>
      <c r="R2330" s="85">
        <f>[2]Metryka!$D$25</f>
        <v>0</v>
      </c>
      <c r="S2330" s="90">
        <f>[2]Metryka!$E$25</f>
        <v>0</v>
      </c>
      <c r="T2330" s="33" t="s">
        <v>1320</v>
      </c>
      <c r="U2330" s="33" t="s">
        <v>5737</v>
      </c>
      <c r="V2330" s="33" t="s">
        <v>5738</v>
      </c>
      <c r="W2330" s="33" t="s">
        <v>5344</v>
      </c>
      <c r="X2330" s="33" t="s">
        <v>4641</v>
      </c>
      <c r="Y2330" s="33" t="s">
        <v>8654</v>
      </c>
    </row>
    <row r="2331" spans="1:25" ht="15" customHeight="1">
      <c r="A2331" s="453">
        <f>[2]Metryka!$C$3</f>
        <v>0</v>
      </c>
      <c r="B2331" s="264" t="s">
        <v>1816</v>
      </c>
      <c r="C2331" s="264">
        <v>1349</v>
      </c>
      <c r="D2331" s="264" t="s">
        <v>3987</v>
      </c>
      <c r="E2331" s="273">
        <v>20.3659</v>
      </c>
      <c r="F2331" s="273">
        <v>52.616</v>
      </c>
      <c r="G2331" s="458" t="s">
        <v>3170</v>
      </c>
      <c r="H2331" s="496"/>
      <c r="I2331" s="249"/>
      <c r="J2331" s="302"/>
      <c r="K2331" s="302"/>
      <c r="L2331" s="302"/>
      <c r="M2331" s="302"/>
      <c r="N2331" s="447">
        <v>0</v>
      </c>
      <c r="O2331" s="302"/>
      <c r="P2331" s="241"/>
      <c r="Q2331" s="33">
        <f>[2]Metryka!$C$25</f>
        <v>0</v>
      </c>
      <c r="R2331" s="85">
        <f>[2]Metryka!$D$25</f>
        <v>0</v>
      </c>
      <c r="S2331" s="90">
        <f>[2]Metryka!$E$25</f>
        <v>0</v>
      </c>
      <c r="T2331" s="33" t="s">
        <v>1816</v>
      </c>
      <c r="U2331" s="33" t="s">
        <v>8145</v>
      </c>
      <c r="V2331" s="33" t="s">
        <v>8146</v>
      </c>
      <c r="W2331" s="33" t="s">
        <v>5968</v>
      </c>
      <c r="X2331" s="33" t="s">
        <v>4638</v>
      </c>
      <c r="Y2331" s="33" t="s">
        <v>8146</v>
      </c>
    </row>
    <row r="2332" spans="1:25" ht="15" customHeight="1">
      <c r="A2332" s="453">
        <f>[2]Metryka!$C$3</f>
        <v>0</v>
      </c>
      <c r="B2332" s="264" t="s">
        <v>3641</v>
      </c>
      <c r="C2332" s="264">
        <v>5484</v>
      </c>
      <c r="D2332" s="264" t="s">
        <v>4069</v>
      </c>
      <c r="E2332" s="273">
        <v>20.0183</v>
      </c>
      <c r="F2332" s="273">
        <v>53.262300000000003</v>
      </c>
      <c r="G2332" s="458" t="s">
        <v>3180</v>
      </c>
      <c r="H2332" s="496"/>
      <c r="I2332" s="249"/>
      <c r="J2332" s="302"/>
      <c r="K2332" s="302"/>
      <c r="L2332" s="302"/>
      <c r="M2332" s="302"/>
      <c r="N2332" s="447">
        <v>0</v>
      </c>
      <c r="O2332" s="302"/>
      <c r="P2332" s="241"/>
      <c r="Q2332" s="33">
        <f>[2]Metryka!$C$25</f>
        <v>0</v>
      </c>
      <c r="R2332" s="85">
        <f>[2]Metryka!$D$25</f>
        <v>0</v>
      </c>
      <c r="S2332" s="90">
        <f>[2]Metryka!$E$25</f>
        <v>0</v>
      </c>
      <c r="T2332" s="33">
        <v>0</v>
      </c>
      <c r="U2332" s="33">
        <v>0</v>
      </c>
      <c r="V2332" s="33">
        <v>0</v>
      </c>
      <c r="W2332" s="33">
        <v>0</v>
      </c>
      <c r="X2332" s="33">
        <v>0</v>
      </c>
      <c r="Y2332" s="33">
        <v>0</v>
      </c>
    </row>
    <row r="2333" spans="1:25" ht="15" customHeight="1">
      <c r="A2333" s="453">
        <f>[2]Metryka!$C$3</f>
        <v>0</v>
      </c>
      <c r="B2333" s="264" t="s">
        <v>1817</v>
      </c>
      <c r="C2333" s="264">
        <v>8276</v>
      </c>
      <c r="D2333" s="264" t="s">
        <v>3998</v>
      </c>
      <c r="E2333" s="273">
        <v>15.2606</v>
      </c>
      <c r="F2333" s="273">
        <v>53.808900000000001</v>
      </c>
      <c r="G2333" s="458" t="s">
        <v>3178</v>
      </c>
      <c r="H2333" s="496"/>
      <c r="I2333" s="249"/>
      <c r="J2333" s="302"/>
      <c r="K2333" s="302"/>
      <c r="L2333" s="302"/>
      <c r="M2333" s="302"/>
      <c r="N2333" s="447">
        <v>0</v>
      </c>
      <c r="O2333" s="302"/>
      <c r="P2333" s="241"/>
      <c r="Q2333" s="33">
        <f>[2]Metryka!$C$25</f>
        <v>0</v>
      </c>
      <c r="R2333" s="85">
        <f>[2]Metryka!$D$25</f>
        <v>0</v>
      </c>
      <c r="S2333" s="90">
        <f>[2]Metryka!$E$25</f>
        <v>0</v>
      </c>
      <c r="T2333" s="33" t="s">
        <v>1817</v>
      </c>
      <c r="U2333" s="33" t="s">
        <v>8147</v>
      </c>
      <c r="V2333" s="33" t="s">
        <v>5912</v>
      </c>
      <c r="W2333" s="33" t="s">
        <v>5135</v>
      </c>
      <c r="X2333" s="33" t="s">
        <v>4647</v>
      </c>
      <c r="Y2333" s="33" t="s">
        <v>8148</v>
      </c>
    </row>
    <row r="2334" spans="1:25" ht="15" customHeight="1">
      <c r="A2334" s="453">
        <f>[2]Metryka!$C$3</f>
        <v>0</v>
      </c>
      <c r="B2334" s="264" t="s">
        <v>1818</v>
      </c>
      <c r="C2334" s="264">
        <v>1350</v>
      </c>
      <c r="D2334" s="264" t="s">
        <v>3996</v>
      </c>
      <c r="E2334" s="273">
        <v>20.001999999999999</v>
      </c>
      <c r="F2334" s="273">
        <v>51.916699999999999</v>
      </c>
      <c r="G2334" s="458" t="s">
        <v>3169</v>
      </c>
      <c r="H2334" s="496"/>
      <c r="I2334" s="249"/>
      <c r="J2334" s="302"/>
      <c r="K2334" s="302"/>
      <c r="L2334" s="302"/>
      <c r="M2334" s="302"/>
      <c r="N2334" s="447">
        <v>0</v>
      </c>
      <c r="O2334" s="302"/>
      <c r="P2334" s="241"/>
      <c r="Q2334" s="33">
        <f>[2]Metryka!$C$25</f>
        <v>0</v>
      </c>
      <c r="R2334" s="85">
        <f>[2]Metryka!$D$25</f>
        <v>0</v>
      </c>
      <c r="S2334" s="90">
        <f>[2]Metryka!$E$25</f>
        <v>0</v>
      </c>
      <c r="T2334" s="33" t="s">
        <v>1257</v>
      </c>
      <c r="U2334" s="33" t="s">
        <v>7591</v>
      </c>
      <c r="V2334" s="33" t="s">
        <v>7592</v>
      </c>
      <c r="W2334" s="33" t="s">
        <v>6669</v>
      </c>
      <c r="X2334" s="33" t="s">
        <v>4636</v>
      </c>
      <c r="Y2334" s="33" t="s">
        <v>7592</v>
      </c>
    </row>
    <row r="2335" spans="1:25" ht="15" customHeight="1">
      <c r="A2335" s="453">
        <f>[2]Metryka!$C$3</f>
        <v>0</v>
      </c>
      <c r="B2335" s="264" t="s">
        <v>1819</v>
      </c>
      <c r="C2335" s="264">
        <v>8277</v>
      </c>
      <c r="D2335" s="264" t="s">
        <v>4041</v>
      </c>
      <c r="E2335" s="273">
        <v>16.750299999999999</v>
      </c>
      <c r="F2335" s="273">
        <v>53.295000000000002</v>
      </c>
      <c r="G2335" s="458" t="s">
        <v>3168</v>
      </c>
      <c r="H2335" s="496"/>
      <c r="I2335" s="249"/>
      <c r="J2335" s="302"/>
      <c r="K2335" s="302"/>
      <c r="L2335" s="302"/>
      <c r="M2335" s="302"/>
      <c r="N2335" s="447">
        <v>0</v>
      </c>
      <c r="O2335" s="302"/>
      <c r="P2335" s="241"/>
      <c r="Q2335" s="33">
        <f>[2]Metryka!$C$25</f>
        <v>0</v>
      </c>
      <c r="R2335" s="85">
        <f>[2]Metryka!$D$25</f>
        <v>0</v>
      </c>
      <c r="S2335" s="90">
        <f>[2]Metryka!$E$25</f>
        <v>0</v>
      </c>
      <c r="T2335" s="33" t="s">
        <v>852</v>
      </c>
      <c r="U2335" s="33" t="s">
        <v>8149</v>
      </c>
      <c r="V2335" s="33" t="s">
        <v>7152</v>
      </c>
      <c r="W2335" s="33" t="s">
        <v>6291</v>
      </c>
      <c r="X2335" s="33" t="s">
        <v>4646</v>
      </c>
      <c r="Y2335" s="33" t="s">
        <v>8150</v>
      </c>
    </row>
    <row r="2336" spans="1:25" ht="15" customHeight="1">
      <c r="A2336" s="453">
        <f>[2]Metryka!$C$3</f>
        <v>0</v>
      </c>
      <c r="B2336" s="264" t="s">
        <v>3642</v>
      </c>
      <c r="C2336" s="264">
        <v>7370</v>
      </c>
      <c r="D2336" s="264"/>
      <c r="E2336" s="273"/>
      <c r="F2336" s="273"/>
      <c r="G2336" s="458" t="s">
        <v>3168</v>
      </c>
      <c r="H2336" s="496"/>
      <c r="I2336" s="249"/>
      <c r="J2336" s="302"/>
      <c r="K2336" s="302"/>
      <c r="L2336" s="302"/>
      <c r="M2336" s="302"/>
      <c r="N2336" s="447">
        <v>0</v>
      </c>
      <c r="O2336" s="302"/>
      <c r="P2336" s="241"/>
      <c r="Q2336" s="33">
        <f>[2]Metryka!$C$25</f>
        <v>0</v>
      </c>
      <c r="R2336" s="85">
        <f>[2]Metryka!$D$25</f>
        <v>0</v>
      </c>
      <c r="S2336" s="90">
        <f>[2]Metryka!$E$25</f>
        <v>0</v>
      </c>
      <c r="T2336" s="33">
        <v>0</v>
      </c>
      <c r="U2336" s="33">
        <v>0</v>
      </c>
      <c r="V2336" s="33">
        <v>0</v>
      </c>
      <c r="W2336" s="33">
        <v>0</v>
      </c>
      <c r="X2336" s="33">
        <v>0</v>
      </c>
      <c r="Y2336" s="33">
        <v>0</v>
      </c>
    </row>
    <row r="2337" spans="1:25" ht="15" customHeight="1">
      <c r="A2337" s="453">
        <f>[2]Metryka!$C$3</f>
        <v>0</v>
      </c>
      <c r="B2337" s="264" t="s">
        <v>1820</v>
      </c>
      <c r="C2337" s="264">
        <v>7371</v>
      </c>
      <c r="D2337" s="264" t="s">
        <v>4007</v>
      </c>
      <c r="E2337" s="273">
        <v>17.2773</v>
      </c>
      <c r="F2337" s="273">
        <v>52.479199999999999</v>
      </c>
      <c r="G2337" s="458" t="s">
        <v>3168</v>
      </c>
      <c r="H2337" s="496"/>
      <c r="I2337" s="249"/>
      <c r="J2337" s="302"/>
      <c r="K2337" s="302"/>
      <c r="L2337" s="302"/>
      <c r="M2337" s="302"/>
      <c r="N2337" s="447">
        <v>0</v>
      </c>
      <c r="O2337" s="302"/>
      <c r="P2337" s="241"/>
      <c r="Q2337" s="33">
        <f>[2]Metryka!$C$25</f>
        <v>0</v>
      </c>
      <c r="R2337" s="85">
        <f>[2]Metryka!$D$25</f>
        <v>0</v>
      </c>
      <c r="S2337" s="90">
        <f>[2]Metryka!$E$25</f>
        <v>0</v>
      </c>
      <c r="T2337" s="33" t="s">
        <v>1820</v>
      </c>
      <c r="U2337" s="33" t="s">
        <v>8151</v>
      </c>
      <c r="V2337" s="33" t="s">
        <v>6166</v>
      </c>
      <c r="W2337" s="33" t="s">
        <v>5928</v>
      </c>
      <c r="X2337" s="33" t="s">
        <v>4646</v>
      </c>
      <c r="Y2337" s="33" t="s">
        <v>8152</v>
      </c>
    </row>
    <row r="2338" spans="1:25" ht="15" customHeight="1">
      <c r="A2338" s="453">
        <f>[2]Metryka!$C$3</f>
        <v>0</v>
      </c>
      <c r="B2338" s="264" t="s">
        <v>1821</v>
      </c>
      <c r="C2338" s="264">
        <v>7372</v>
      </c>
      <c r="D2338" s="264" t="s">
        <v>4007</v>
      </c>
      <c r="E2338" s="273">
        <v>17.239899999999999</v>
      </c>
      <c r="F2338" s="273">
        <v>52.474299999999999</v>
      </c>
      <c r="G2338" s="458" t="s">
        <v>3168</v>
      </c>
      <c r="H2338" s="496"/>
      <c r="I2338" s="249"/>
      <c r="J2338" s="302"/>
      <c r="K2338" s="302"/>
      <c r="L2338" s="302"/>
      <c r="M2338" s="302"/>
      <c r="N2338" s="447">
        <v>0</v>
      </c>
      <c r="O2338" s="302"/>
      <c r="P2338" s="241"/>
      <c r="Q2338" s="33">
        <f>[2]Metryka!$C$25</f>
        <v>0</v>
      </c>
      <c r="R2338" s="85">
        <f>[2]Metryka!$D$25</f>
        <v>0</v>
      </c>
      <c r="S2338" s="90">
        <f>[2]Metryka!$E$25</f>
        <v>0</v>
      </c>
      <c r="T2338" s="33" t="s">
        <v>1820</v>
      </c>
      <c r="U2338" s="33" t="s">
        <v>8151</v>
      </c>
      <c r="V2338" s="33" t="s">
        <v>6166</v>
      </c>
      <c r="W2338" s="33" t="s">
        <v>5928</v>
      </c>
      <c r="X2338" s="33" t="s">
        <v>4646</v>
      </c>
      <c r="Y2338" s="33" t="s">
        <v>8152</v>
      </c>
    </row>
    <row r="2339" spans="1:25" ht="15" customHeight="1">
      <c r="A2339" s="453">
        <f>[2]Metryka!$C$3</f>
        <v>0</v>
      </c>
      <c r="B2339" s="264" t="s">
        <v>3643</v>
      </c>
      <c r="C2339" s="264">
        <v>8011</v>
      </c>
      <c r="D2339" s="264"/>
      <c r="E2339" s="273"/>
      <c r="F2339" s="273"/>
      <c r="G2339" s="458" t="s">
        <v>3178</v>
      </c>
      <c r="H2339" s="496"/>
      <c r="I2339" s="249"/>
      <c r="J2339" s="302"/>
      <c r="K2339" s="302"/>
      <c r="L2339" s="302"/>
      <c r="M2339" s="302"/>
      <c r="N2339" s="447">
        <v>0</v>
      </c>
      <c r="O2339" s="302"/>
      <c r="P2339" s="241"/>
      <c r="Q2339" s="33">
        <f>[2]Metryka!$C$25</f>
        <v>0</v>
      </c>
      <c r="R2339" s="85">
        <f>[2]Metryka!$D$25</f>
        <v>0</v>
      </c>
      <c r="S2339" s="90">
        <f>[2]Metryka!$E$25</f>
        <v>0</v>
      </c>
      <c r="T2339" s="33">
        <v>0</v>
      </c>
      <c r="U2339" s="33">
        <v>0</v>
      </c>
      <c r="V2339" s="33">
        <v>0</v>
      </c>
      <c r="W2339" s="33">
        <v>0</v>
      </c>
      <c r="X2339" s="33">
        <v>0</v>
      </c>
      <c r="Y2339" s="33">
        <v>0</v>
      </c>
    </row>
    <row r="2340" spans="1:25" ht="15" customHeight="1">
      <c r="A2340" s="453">
        <f>[2]Metryka!$C$3</f>
        <v>0</v>
      </c>
      <c r="B2340" s="264" t="s">
        <v>1822</v>
      </c>
      <c r="C2340" s="264">
        <v>1351</v>
      </c>
      <c r="D2340" s="264" t="s">
        <v>4046</v>
      </c>
      <c r="E2340" s="273">
        <v>23.2103</v>
      </c>
      <c r="F2340" s="273">
        <v>52.6922</v>
      </c>
      <c r="G2340" s="458" t="s">
        <v>3171</v>
      </c>
      <c r="H2340" s="496"/>
      <c r="I2340" s="249"/>
      <c r="J2340" s="302"/>
      <c r="K2340" s="302"/>
      <c r="L2340" s="302"/>
      <c r="M2340" s="302"/>
      <c r="N2340" s="447">
        <v>0</v>
      </c>
      <c r="O2340" s="302"/>
      <c r="P2340" s="241"/>
      <c r="Q2340" s="33">
        <f>[2]Metryka!$C$25</f>
        <v>0</v>
      </c>
      <c r="R2340" s="85">
        <f>[2]Metryka!$D$25</f>
        <v>0</v>
      </c>
      <c r="S2340" s="90">
        <f>[2]Metryka!$E$25</f>
        <v>0</v>
      </c>
      <c r="T2340" s="33" t="s">
        <v>5645</v>
      </c>
      <c r="U2340" s="33" t="s">
        <v>5646</v>
      </c>
      <c r="V2340" s="33" t="s">
        <v>5647</v>
      </c>
      <c r="W2340" s="33" t="s">
        <v>5648</v>
      </c>
      <c r="X2340" s="33" t="s">
        <v>4641</v>
      </c>
      <c r="Y2340" s="33" t="s">
        <v>5647</v>
      </c>
    </row>
    <row r="2341" spans="1:25" ht="15" customHeight="1">
      <c r="A2341" s="453">
        <f>[2]Metryka!$C$3</f>
        <v>0</v>
      </c>
      <c r="B2341" s="264" t="s">
        <v>1823</v>
      </c>
      <c r="C2341" s="264">
        <v>8279</v>
      </c>
      <c r="D2341" s="264" t="s">
        <v>4164</v>
      </c>
      <c r="E2341" s="273">
        <v>16.1388</v>
      </c>
      <c r="F2341" s="273">
        <v>53.934199999999997</v>
      </c>
      <c r="G2341" s="458" t="s">
        <v>3178</v>
      </c>
      <c r="H2341" s="496"/>
      <c r="I2341" s="249"/>
      <c r="J2341" s="302"/>
      <c r="K2341" s="302"/>
      <c r="L2341" s="302"/>
      <c r="M2341" s="302"/>
      <c r="N2341" s="447">
        <v>0</v>
      </c>
      <c r="O2341" s="302"/>
      <c r="P2341" s="241"/>
      <c r="Q2341" s="33">
        <f>[2]Metryka!$C$25</f>
        <v>0</v>
      </c>
      <c r="R2341" s="85">
        <f>[2]Metryka!$D$25</f>
        <v>0</v>
      </c>
      <c r="S2341" s="90">
        <f>[2]Metryka!$E$25</f>
        <v>0</v>
      </c>
      <c r="T2341" s="33" t="s">
        <v>2556</v>
      </c>
      <c r="U2341" s="33" t="s">
        <v>8153</v>
      </c>
      <c r="V2341" s="33" t="s">
        <v>8154</v>
      </c>
      <c r="W2341" s="33" t="s">
        <v>6105</v>
      </c>
      <c r="X2341" s="33" t="s">
        <v>4647</v>
      </c>
      <c r="Y2341" s="33" t="s">
        <v>8155</v>
      </c>
    </row>
    <row r="2342" spans="1:25" ht="15" customHeight="1">
      <c r="A2342" s="453">
        <f>[2]Metryka!$C$3</f>
        <v>0</v>
      </c>
      <c r="B2342" s="264" t="s">
        <v>1824</v>
      </c>
      <c r="C2342" s="264">
        <v>3220</v>
      </c>
      <c r="D2342" s="264" t="s">
        <v>4092</v>
      </c>
      <c r="E2342" s="273">
        <v>19.772300000000001</v>
      </c>
      <c r="F2342" s="273">
        <v>49.9664</v>
      </c>
      <c r="G2342" s="458" t="s">
        <v>3166</v>
      </c>
      <c r="H2342" s="496"/>
      <c r="I2342" s="249"/>
      <c r="J2342" s="302"/>
      <c r="K2342" s="302"/>
      <c r="L2342" s="302"/>
      <c r="M2342" s="302"/>
      <c r="N2342" s="447">
        <v>0</v>
      </c>
      <c r="O2342" s="302"/>
      <c r="P2342" s="241"/>
      <c r="Q2342" s="33">
        <f>[2]Metryka!$C$25</f>
        <v>0</v>
      </c>
      <c r="R2342" s="85">
        <f>[2]Metryka!$D$25</f>
        <v>0</v>
      </c>
      <c r="S2342" s="90">
        <f>[2]Metryka!$E$25</f>
        <v>0</v>
      </c>
      <c r="T2342" s="33" t="s">
        <v>2179</v>
      </c>
      <c r="U2342" s="33" t="s">
        <v>2179</v>
      </c>
      <c r="V2342" s="33" t="s">
        <v>5775</v>
      </c>
      <c r="W2342" s="33" t="s">
        <v>5776</v>
      </c>
      <c r="X2342" s="33" t="s">
        <v>4637</v>
      </c>
      <c r="Y2342" s="33" t="s">
        <v>7159</v>
      </c>
    </row>
    <row r="2343" spans="1:25" ht="15" customHeight="1">
      <c r="A2343" s="453">
        <f>[2]Metryka!$C$3</f>
        <v>0</v>
      </c>
      <c r="B2343" s="264" t="s">
        <v>1825</v>
      </c>
      <c r="C2343" s="264">
        <v>2180</v>
      </c>
      <c r="D2343" s="264" t="s">
        <v>3985</v>
      </c>
      <c r="E2343" s="273">
        <v>20.876200000000001</v>
      </c>
      <c r="F2343" s="273">
        <v>51.360399999999998</v>
      </c>
      <c r="G2343" s="458" t="s">
        <v>3170</v>
      </c>
      <c r="H2343" s="496"/>
      <c r="I2343" s="249"/>
      <c r="J2343" s="302"/>
      <c r="K2343" s="302"/>
      <c r="L2343" s="302"/>
      <c r="M2343" s="302"/>
      <c r="N2343" s="447">
        <v>0</v>
      </c>
      <c r="O2343" s="302"/>
      <c r="P2343" s="241"/>
      <c r="Q2343" s="33">
        <f>[2]Metryka!$C$25</f>
        <v>0</v>
      </c>
      <c r="R2343" s="85">
        <f>[2]Metryka!$D$25</f>
        <v>0</v>
      </c>
      <c r="S2343" s="90">
        <f>[2]Metryka!$E$25</f>
        <v>0</v>
      </c>
      <c r="T2343" s="33" t="s">
        <v>2753</v>
      </c>
      <c r="U2343" s="33" t="s">
        <v>8156</v>
      </c>
      <c r="V2343" s="33" t="s">
        <v>8157</v>
      </c>
      <c r="W2343" s="33" t="s">
        <v>5965</v>
      </c>
      <c r="X2343" s="33" t="s">
        <v>4638</v>
      </c>
      <c r="Y2343" s="33" t="s">
        <v>8157</v>
      </c>
    </row>
    <row r="2344" spans="1:25" ht="15" customHeight="1">
      <c r="A2344" s="453">
        <f>[2]Metryka!$C$3</f>
        <v>0</v>
      </c>
      <c r="B2344" s="264" t="s">
        <v>3644</v>
      </c>
      <c r="C2344" s="264">
        <v>8280</v>
      </c>
      <c r="D2344" s="264"/>
      <c r="E2344" s="273"/>
      <c r="F2344" s="273"/>
      <c r="G2344" s="458" t="s">
        <v>3178</v>
      </c>
      <c r="H2344" s="496"/>
      <c r="I2344" s="249"/>
      <c r="J2344" s="302"/>
      <c r="K2344" s="302"/>
      <c r="L2344" s="302"/>
      <c r="M2344" s="302"/>
      <c r="N2344" s="447">
        <v>0</v>
      </c>
      <c r="O2344" s="302"/>
      <c r="P2344" s="241"/>
      <c r="Q2344" s="33">
        <f>[2]Metryka!$C$25</f>
        <v>0</v>
      </c>
      <c r="R2344" s="85">
        <f>[2]Metryka!$D$25</f>
        <v>0</v>
      </c>
      <c r="S2344" s="90">
        <f>[2]Metryka!$E$25</f>
        <v>0</v>
      </c>
      <c r="T2344" s="33">
        <v>0</v>
      </c>
      <c r="U2344" s="33">
        <v>0</v>
      </c>
      <c r="V2344" s="33">
        <v>0</v>
      </c>
      <c r="W2344" s="33">
        <v>0</v>
      </c>
      <c r="X2344" s="33">
        <v>0</v>
      </c>
      <c r="Y2344" s="33">
        <v>0</v>
      </c>
    </row>
    <row r="2345" spans="1:25" ht="15" customHeight="1">
      <c r="A2345" s="453">
        <f>[2]Metryka!$C$3</f>
        <v>0</v>
      </c>
      <c r="B2345" s="264" t="s">
        <v>1826</v>
      </c>
      <c r="C2345" s="264">
        <v>5485</v>
      </c>
      <c r="D2345" s="264" t="s">
        <v>3991</v>
      </c>
      <c r="E2345" s="273">
        <v>18.931100000000001</v>
      </c>
      <c r="F2345" s="273">
        <v>51.879899999999999</v>
      </c>
      <c r="G2345" s="458" t="s">
        <v>3169</v>
      </c>
      <c r="H2345" s="496"/>
      <c r="I2345" s="249"/>
      <c r="J2345" s="302"/>
      <c r="K2345" s="302"/>
      <c r="L2345" s="302"/>
      <c r="M2345" s="302"/>
      <c r="N2345" s="447">
        <v>0</v>
      </c>
      <c r="O2345" s="302"/>
      <c r="P2345" s="241"/>
      <c r="Q2345" s="33">
        <f>[2]Metryka!$C$25</f>
        <v>0</v>
      </c>
      <c r="R2345" s="85">
        <f>[2]Metryka!$D$25</f>
        <v>0</v>
      </c>
      <c r="S2345" s="90">
        <f>[2]Metryka!$E$25</f>
        <v>0</v>
      </c>
      <c r="T2345" s="33" t="s">
        <v>1826</v>
      </c>
      <c r="U2345" s="33" t="s">
        <v>8158</v>
      </c>
      <c r="V2345" s="33" t="s">
        <v>8159</v>
      </c>
      <c r="W2345" s="33" t="s">
        <v>5547</v>
      </c>
      <c r="X2345" s="33" t="s">
        <v>4636</v>
      </c>
      <c r="Y2345" s="33" t="s">
        <v>8160</v>
      </c>
    </row>
    <row r="2346" spans="1:25" ht="15" customHeight="1">
      <c r="A2346" s="453">
        <f>[2]Metryka!$C$3</f>
        <v>0</v>
      </c>
      <c r="B2346" s="264" t="s">
        <v>1827</v>
      </c>
      <c r="C2346" s="264">
        <v>1352</v>
      </c>
      <c r="D2346" s="264" t="s">
        <v>4147</v>
      </c>
      <c r="E2346" s="273">
        <v>22.8401</v>
      </c>
      <c r="F2346" s="273">
        <v>54.033000000000001</v>
      </c>
      <c r="G2346" s="458" t="s">
        <v>3171</v>
      </c>
      <c r="H2346" s="496"/>
      <c r="I2346" s="249"/>
      <c r="J2346" s="302"/>
      <c r="K2346" s="302"/>
      <c r="L2346" s="302"/>
      <c r="M2346" s="302"/>
      <c r="N2346" s="447">
        <v>0</v>
      </c>
      <c r="O2346" s="302"/>
      <c r="P2346" s="241"/>
      <c r="Q2346" s="33">
        <f>[2]Metryka!$C$25</f>
        <v>0</v>
      </c>
      <c r="R2346" s="85">
        <f>[2]Metryka!$D$25</f>
        <v>0</v>
      </c>
      <c r="S2346" s="90">
        <f>[2]Metryka!$E$25</f>
        <v>0</v>
      </c>
      <c r="T2346" s="33" t="s">
        <v>1954</v>
      </c>
      <c r="U2346" s="33" t="s">
        <v>5739</v>
      </c>
      <c r="V2346" s="33" t="s">
        <v>5740</v>
      </c>
      <c r="W2346" s="33" t="s">
        <v>5741</v>
      </c>
      <c r="X2346" s="33" t="s">
        <v>4641</v>
      </c>
      <c r="Y2346" s="33" t="s">
        <v>5740</v>
      </c>
    </row>
    <row r="2347" spans="1:25" ht="15" customHeight="1">
      <c r="A2347" s="453">
        <f>[2]Metryka!$C$3</f>
        <v>0</v>
      </c>
      <c r="B2347" s="264" t="s">
        <v>3645</v>
      </c>
      <c r="C2347" s="264">
        <v>3221</v>
      </c>
      <c r="D2347" s="264"/>
      <c r="E2347" s="273"/>
      <c r="F2347" s="273"/>
      <c r="G2347" s="458" t="s">
        <v>3166</v>
      </c>
      <c r="H2347" s="496"/>
      <c r="I2347" s="249"/>
      <c r="J2347" s="302"/>
      <c r="K2347" s="302"/>
      <c r="L2347" s="302"/>
      <c r="M2347" s="302"/>
      <c r="N2347" s="447">
        <v>0</v>
      </c>
      <c r="O2347" s="302"/>
      <c r="P2347" s="241"/>
      <c r="Q2347" s="33">
        <f>[2]Metryka!$C$25</f>
        <v>0</v>
      </c>
      <c r="R2347" s="85">
        <f>[2]Metryka!$D$25</f>
        <v>0</v>
      </c>
      <c r="S2347" s="90">
        <f>[2]Metryka!$E$25</f>
        <v>0</v>
      </c>
      <c r="T2347" s="33">
        <v>0</v>
      </c>
      <c r="U2347" s="33">
        <v>0</v>
      </c>
      <c r="V2347" s="33">
        <v>0</v>
      </c>
      <c r="W2347" s="33">
        <v>0</v>
      </c>
      <c r="X2347" s="33">
        <v>0</v>
      </c>
      <c r="Y2347" s="33">
        <v>0</v>
      </c>
    </row>
    <row r="2348" spans="1:25" ht="15" customHeight="1">
      <c r="A2348" s="453">
        <f>[2]Metryka!$C$3</f>
        <v>0</v>
      </c>
      <c r="B2348" s="264" t="s">
        <v>3646</v>
      </c>
      <c r="C2348" s="264">
        <v>9619</v>
      </c>
      <c r="D2348" s="264"/>
      <c r="E2348" s="273"/>
      <c r="F2348" s="273"/>
      <c r="G2348" s="458" t="s">
        <v>3170</v>
      </c>
      <c r="H2348" s="496"/>
      <c r="I2348" s="249"/>
      <c r="J2348" s="302"/>
      <c r="K2348" s="302"/>
      <c r="L2348" s="302"/>
      <c r="M2348" s="302"/>
      <c r="N2348" s="447">
        <v>0</v>
      </c>
      <c r="O2348" s="302"/>
      <c r="P2348" s="241"/>
      <c r="Q2348" s="33">
        <f>[2]Metryka!$C$25</f>
        <v>0</v>
      </c>
      <c r="R2348" s="85">
        <f>[2]Metryka!$D$25</f>
        <v>0</v>
      </c>
      <c r="S2348" s="90">
        <f>[2]Metryka!$E$25</f>
        <v>0</v>
      </c>
      <c r="T2348" s="33" t="s">
        <v>5140</v>
      </c>
      <c r="U2348" s="33" t="s">
        <v>5140</v>
      </c>
      <c r="V2348" s="33">
        <v>1405021</v>
      </c>
      <c r="W2348" s="33" t="s">
        <v>5115</v>
      </c>
      <c r="X2348" s="33" t="s">
        <v>3170</v>
      </c>
      <c r="Y2348" s="33">
        <v>1405021</v>
      </c>
    </row>
    <row r="2349" spans="1:25" ht="15" customHeight="1">
      <c r="A2349" s="453">
        <f>[2]Metryka!$C$3</f>
        <v>0</v>
      </c>
      <c r="B2349" s="264" t="s">
        <v>3647</v>
      </c>
      <c r="C2349" s="264">
        <v>9618</v>
      </c>
      <c r="D2349" s="264"/>
      <c r="E2349" s="273"/>
      <c r="F2349" s="273"/>
      <c r="G2349" s="458" t="s">
        <v>3170</v>
      </c>
      <c r="H2349" s="496"/>
      <c r="I2349" s="249"/>
      <c r="J2349" s="302"/>
      <c r="K2349" s="302"/>
      <c r="L2349" s="302"/>
      <c r="M2349" s="302"/>
      <c r="N2349" s="447">
        <v>0</v>
      </c>
      <c r="O2349" s="302"/>
      <c r="P2349" s="241"/>
      <c r="Q2349" s="33">
        <f>[2]Metryka!$C$25</f>
        <v>0</v>
      </c>
      <c r="R2349" s="85">
        <f>[2]Metryka!$D$25</f>
        <v>0</v>
      </c>
      <c r="S2349" s="90">
        <f>[2]Metryka!$E$25</f>
        <v>0</v>
      </c>
      <c r="T2349" s="33" t="s">
        <v>5140</v>
      </c>
      <c r="U2349" s="33" t="s">
        <v>5140</v>
      </c>
      <c r="V2349" s="33">
        <v>1405021</v>
      </c>
      <c r="W2349" s="33" t="s">
        <v>5115</v>
      </c>
      <c r="X2349" s="33" t="s">
        <v>3170</v>
      </c>
      <c r="Y2349" s="33">
        <v>1405021</v>
      </c>
    </row>
    <row r="2350" spans="1:25" ht="15" customHeight="1">
      <c r="A2350" s="453">
        <f>[2]Metryka!$C$3</f>
        <v>0</v>
      </c>
      <c r="B2350" s="264" t="s">
        <v>3648</v>
      </c>
      <c r="C2350" s="264">
        <v>9620</v>
      </c>
      <c r="D2350" s="264"/>
      <c r="E2350" s="273"/>
      <c r="F2350" s="273"/>
      <c r="G2350" s="458" t="s">
        <v>3170</v>
      </c>
      <c r="H2350" s="496"/>
      <c r="I2350" s="249"/>
      <c r="J2350" s="302"/>
      <c r="K2350" s="302"/>
      <c r="L2350" s="302"/>
      <c r="M2350" s="302"/>
      <c r="N2350" s="447">
        <v>0</v>
      </c>
      <c r="O2350" s="302"/>
      <c r="P2350" s="241"/>
      <c r="Q2350" s="33">
        <f>[2]Metryka!$C$25</f>
        <v>0</v>
      </c>
      <c r="R2350" s="85">
        <f>[2]Metryka!$D$25</f>
        <v>0</v>
      </c>
      <c r="S2350" s="90">
        <f>[2]Metryka!$E$25</f>
        <v>0</v>
      </c>
      <c r="T2350" s="33" t="s">
        <v>5140</v>
      </c>
      <c r="U2350" s="33" t="s">
        <v>5140</v>
      </c>
      <c r="V2350" s="33">
        <v>1405021</v>
      </c>
      <c r="W2350" s="33" t="s">
        <v>5115</v>
      </c>
      <c r="X2350" s="33" t="s">
        <v>3170</v>
      </c>
      <c r="Y2350" s="33">
        <v>1405021</v>
      </c>
    </row>
    <row r="2351" spans="1:25" ht="15" customHeight="1">
      <c r="A2351" s="453">
        <f>[2]Metryka!$C$3</f>
        <v>0</v>
      </c>
      <c r="B2351" s="264" t="s">
        <v>1828</v>
      </c>
      <c r="C2351" s="264">
        <v>1356</v>
      </c>
      <c r="D2351" s="264" t="s">
        <v>4013</v>
      </c>
      <c r="E2351" s="273">
        <v>22.5351</v>
      </c>
      <c r="F2351" s="273">
        <v>53.557400000000001</v>
      </c>
      <c r="G2351" s="458" t="s">
        <v>3171</v>
      </c>
      <c r="H2351" s="496"/>
      <c r="I2351" s="249"/>
      <c r="J2351" s="302"/>
      <c r="K2351" s="302"/>
      <c r="L2351" s="302"/>
      <c r="M2351" s="302"/>
      <c r="N2351" s="447">
        <v>0</v>
      </c>
      <c r="O2351" s="302"/>
      <c r="P2351" s="241"/>
      <c r="Q2351" s="33">
        <f>[2]Metryka!$C$25</f>
        <v>0</v>
      </c>
      <c r="R2351" s="85">
        <f>[2]Metryka!$D$25</f>
        <v>0</v>
      </c>
      <c r="S2351" s="90">
        <f>[2]Metryka!$E$25</f>
        <v>0</v>
      </c>
      <c r="T2351" s="33" t="s">
        <v>729</v>
      </c>
      <c r="U2351" s="33" t="s">
        <v>8161</v>
      </c>
      <c r="V2351" s="33" t="s">
        <v>8162</v>
      </c>
      <c r="W2351" s="33" t="s">
        <v>6989</v>
      </c>
      <c r="X2351" s="33" t="s">
        <v>4641</v>
      </c>
      <c r="Y2351" s="33" t="s">
        <v>8162</v>
      </c>
    </row>
    <row r="2352" spans="1:25" ht="15" customHeight="1">
      <c r="A2352" s="453">
        <f>[2]Metryka!$C$3</f>
        <v>0</v>
      </c>
      <c r="B2352" s="264" t="s">
        <v>1829</v>
      </c>
      <c r="C2352" s="264">
        <v>4260</v>
      </c>
      <c r="D2352" s="264" t="s">
        <v>4061</v>
      </c>
      <c r="E2352" s="273">
        <v>19.604399999999998</v>
      </c>
      <c r="F2352" s="273">
        <v>50.765000000000001</v>
      </c>
      <c r="G2352" s="458" t="s">
        <v>3167</v>
      </c>
      <c r="H2352" s="496"/>
      <c r="I2352" s="249"/>
      <c r="J2352" s="302"/>
      <c r="K2352" s="302"/>
      <c r="L2352" s="302"/>
      <c r="M2352" s="302"/>
      <c r="N2352" s="447">
        <v>0</v>
      </c>
      <c r="O2352" s="302"/>
      <c r="P2352" s="241"/>
      <c r="Q2352" s="33">
        <f>[2]Metryka!$C$25</f>
        <v>0</v>
      </c>
      <c r="R2352" s="85">
        <f>[2]Metryka!$D$25</f>
        <v>0</v>
      </c>
      <c r="S2352" s="90">
        <f>[2]Metryka!$E$25</f>
        <v>0</v>
      </c>
      <c r="T2352" s="33" t="s">
        <v>8163</v>
      </c>
      <c r="U2352" s="33" t="s">
        <v>8163</v>
      </c>
      <c r="V2352" s="33" t="s">
        <v>8164</v>
      </c>
      <c r="W2352" s="33" t="s">
        <v>5350</v>
      </c>
      <c r="X2352" s="33" t="s">
        <v>4643</v>
      </c>
      <c r="Y2352" s="33" t="s">
        <v>8164</v>
      </c>
    </row>
    <row r="2353" spans="1:25" ht="15" customHeight="1">
      <c r="A2353" s="453">
        <f>[2]Metryka!$C$3</f>
        <v>0</v>
      </c>
      <c r="B2353" s="264" t="s">
        <v>1830</v>
      </c>
      <c r="C2353" s="264">
        <v>8282</v>
      </c>
      <c r="D2353" s="264" t="s">
        <v>3995</v>
      </c>
      <c r="E2353" s="273">
        <v>15.876300000000001</v>
      </c>
      <c r="F2353" s="273">
        <v>52.936799999999998</v>
      </c>
      <c r="G2353" s="458" t="s">
        <v>3174</v>
      </c>
      <c r="H2353" s="496"/>
      <c r="I2353" s="249"/>
      <c r="J2353" s="302"/>
      <c r="K2353" s="302"/>
      <c r="L2353" s="302"/>
      <c r="M2353" s="302"/>
      <c r="N2353" s="447">
        <v>0</v>
      </c>
      <c r="O2353" s="302"/>
      <c r="P2353" s="241"/>
      <c r="Q2353" s="33">
        <f>[2]Metryka!$C$25</f>
        <v>0</v>
      </c>
      <c r="R2353" s="85">
        <f>[2]Metryka!$D$25</f>
        <v>0</v>
      </c>
      <c r="S2353" s="90">
        <f>[2]Metryka!$E$25</f>
        <v>0</v>
      </c>
      <c r="T2353" s="33" t="s">
        <v>500</v>
      </c>
      <c r="U2353" s="33" t="s">
        <v>7780</v>
      </c>
      <c r="V2353" s="33" t="s">
        <v>6696</v>
      </c>
      <c r="W2353" s="33" t="s">
        <v>6697</v>
      </c>
      <c r="X2353" s="33" t="s">
        <v>4635</v>
      </c>
      <c r="Y2353" s="33" t="s">
        <v>7781</v>
      </c>
    </row>
    <row r="2354" spans="1:25" ht="15" customHeight="1">
      <c r="A2354" s="453">
        <f>[2]Metryka!$C$3</f>
        <v>0</v>
      </c>
      <c r="B2354" s="264" t="s">
        <v>1831</v>
      </c>
      <c r="C2354" s="264">
        <v>5486</v>
      </c>
      <c r="D2354" s="264" t="s">
        <v>3990</v>
      </c>
      <c r="E2354" s="273">
        <v>18.004100000000001</v>
      </c>
      <c r="F2354" s="273">
        <v>54.0777</v>
      </c>
      <c r="G2354" s="458" t="s">
        <v>3172</v>
      </c>
      <c r="H2354" s="496"/>
      <c r="I2354" s="249"/>
      <c r="J2354" s="302"/>
      <c r="K2354" s="302"/>
      <c r="L2354" s="302"/>
      <c r="M2354" s="302"/>
      <c r="N2354" s="447">
        <v>0</v>
      </c>
      <c r="O2354" s="302"/>
      <c r="P2354" s="241"/>
      <c r="Q2354" s="33">
        <f>[2]Metryka!$C$25</f>
        <v>0</v>
      </c>
      <c r="R2354" s="85">
        <f>[2]Metryka!$D$25</f>
        <v>0</v>
      </c>
      <c r="S2354" s="90">
        <f>[2]Metryka!$E$25</f>
        <v>0</v>
      </c>
      <c r="T2354" s="33" t="s">
        <v>1090</v>
      </c>
      <c r="U2354" s="33" t="s">
        <v>1090</v>
      </c>
      <c r="V2354" s="33" t="s">
        <v>6835</v>
      </c>
      <c r="W2354" s="33" t="s">
        <v>6042</v>
      </c>
      <c r="X2354" s="33" t="s">
        <v>4642</v>
      </c>
      <c r="Y2354" s="33" t="s">
        <v>6835</v>
      </c>
    </row>
    <row r="2355" spans="1:25" ht="15" customHeight="1">
      <c r="A2355" s="453">
        <f>[2]Metryka!$C$3</f>
        <v>0</v>
      </c>
      <c r="B2355" s="264" t="s">
        <v>1832</v>
      </c>
      <c r="C2355" s="264">
        <v>3222</v>
      </c>
      <c r="D2355" s="264" t="s">
        <v>4419</v>
      </c>
      <c r="E2355" s="273">
        <v>20.165900000000001</v>
      </c>
      <c r="F2355" s="273">
        <v>50.018900000000002</v>
      </c>
      <c r="G2355" s="458" t="s">
        <v>3166</v>
      </c>
      <c r="H2355" s="496"/>
      <c r="I2355" s="249"/>
      <c r="J2355" s="302"/>
      <c r="K2355" s="302"/>
      <c r="L2355" s="302"/>
      <c r="M2355" s="302"/>
      <c r="N2355" s="447">
        <v>0</v>
      </c>
      <c r="O2355" s="302"/>
      <c r="P2355" s="241"/>
      <c r="Q2355" s="33">
        <f>[2]Metryka!$C$25</f>
        <v>0</v>
      </c>
      <c r="R2355" s="85">
        <f>[2]Metryka!$D$25</f>
        <v>0</v>
      </c>
      <c r="S2355" s="90">
        <f>[2]Metryka!$E$25</f>
        <v>0</v>
      </c>
      <c r="T2355" s="33" t="s">
        <v>3577</v>
      </c>
      <c r="U2355" s="33" t="s">
        <v>8165</v>
      </c>
      <c r="V2355" s="33" t="s">
        <v>8166</v>
      </c>
      <c r="W2355" s="33" t="s">
        <v>7330</v>
      </c>
      <c r="X2355" s="33" t="s">
        <v>4637</v>
      </c>
      <c r="Y2355" s="33" t="s">
        <v>8167</v>
      </c>
    </row>
    <row r="2356" spans="1:25" ht="15" customHeight="1">
      <c r="A2356" s="453">
        <f>[2]Metryka!$C$3</f>
        <v>0</v>
      </c>
      <c r="B2356" s="264" t="s">
        <v>3649</v>
      </c>
      <c r="C2356" s="264">
        <v>1357</v>
      </c>
      <c r="D2356" s="264"/>
      <c r="E2356" s="273"/>
      <c r="F2356" s="273"/>
      <c r="G2356" s="458" t="s">
        <v>3170</v>
      </c>
      <c r="H2356" s="496"/>
      <c r="I2356" s="249"/>
      <c r="J2356" s="302"/>
      <c r="K2356" s="302"/>
      <c r="L2356" s="302"/>
      <c r="M2356" s="302"/>
      <c r="N2356" s="447">
        <v>0</v>
      </c>
      <c r="O2356" s="302"/>
      <c r="P2356" s="241"/>
      <c r="Q2356" s="33">
        <f>[2]Metryka!$C$25</f>
        <v>0</v>
      </c>
      <c r="R2356" s="85">
        <f>[2]Metryka!$D$25</f>
        <v>0</v>
      </c>
      <c r="S2356" s="90">
        <f>[2]Metryka!$E$25</f>
        <v>0</v>
      </c>
      <c r="T2356" s="33">
        <v>0</v>
      </c>
      <c r="U2356" s="33">
        <v>0</v>
      </c>
      <c r="V2356" s="33">
        <v>0</v>
      </c>
      <c r="W2356" s="33">
        <v>0</v>
      </c>
      <c r="X2356" s="33">
        <v>0</v>
      </c>
      <c r="Y2356" s="33">
        <v>0</v>
      </c>
    </row>
    <row r="2357" spans="1:25" ht="15" customHeight="1">
      <c r="A2357" s="453">
        <f>[2]Metryka!$C$3</f>
        <v>0</v>
      </c>
      <c r="B2357" s="264" t="s">
        <v>1833</v>
      </c>
      <c r="C2357" s="264">
        <v>3361</v>
      </c>
      <c r="D2357" s="264" t="s">
        <v>4233</v>
      </c>
      <c r="E2357" s="273">
        <v>19.7547</v>
      </c>
      <c r="F2357" s="273">
        <v>49.898800000000001</v>
      </c>
      <c r="G2357" s="458" t="s">
        <v>3166</v>
      </c>
      <c r="H2357" s="496"/>
      <c r="I2357" s="249"/>
      <c r="J2357" s="302"/>
      <c r="K2357" s="302"/>
      <c r="L2357" s="302"/>
      <c r="M2357" s="302"/>
      <c r="N2357" s="447">
        <v>0</v>
      </c>
      <c r="O2357" s="302"/>
      <c r="P2357" s="241"/>
      <c r="Q2357" s="33">
        <f>[2]Metryka!$C$25</f>
        <v>0</v>
      </c>
      <c r="R2357" s="85">
        <f>[2]Metryka!$D$25</f>
        <v>0</v>
      </c>
      <c r="S2357" s="90">
        <f>[2]Metryka!$E$25</f>
        <v>0</v>
      </c>
      <c r="T2357" s="33" t="s">
        <v>929</v>
      </c>
      <c r="U2357" s="33" t="s">
        <v>6032</v>
      </c>
      <c r="V2357" s="33" t="s">
        <v>6033</v>
      </c>
      <c r="W2357" s="33" t="s">
        <v>5636</v>
      </c>
      <c r="X2357" s="33" t="s">
        <v>4637</v>
      </c>
      <c r="Y2357" s="33" t="s">
        <v>6034</v>
      </c>
    </row>
    <row r="2358" spans="1:25" ht="15" customHeight="1">
      <c r="A2358" s="453">
        <f>[2]Metryka!$C$3</f>
        <v>0</v>
      </c>
      <c r="B2358" s="264" t="s">
        <v>1834</v>
      </c>
      <c r="C2358" s="264">
        <v>7373</v>
      </c>
      <c r="D2358" s="264" t="s">
        <v>4420</v>
      </c>
      <c r="E2358" s="273">
        <v>17.479700000000001</v>
      </c>
      <c r="F2358" s="273">
        <v>52.341999999999999</v>
      </c>
      <c r="G2358" s="458" t="s">
        <v>3168</v>
      </c>
      <c r="H2358" s="496"/>
      <c r="I2358" s="249"/>
      <c r="J2358" s="302"/>
      <c r="K2358" s="302"/>
      <c r="L2358" s="302"/>
      <c r="M2358" s="302"/>
      <c r="N2358" s="447">
        <v>0</v>
      </c>
      <c r="O2358" s="302"/>
      <c r="P2358" s="241"/>
      <c r="Q2358" s="33">
        <f>[2]Metryka!$C$25</f>
        <v>0</v>
      </c>
      <c r="R2358" s="85">
        <f>[2]Metryka!$D$25</f>
        <v>0</v>
      </c>
      <c r="S2358" s="90">
        <f>[2]Metryka!$E$25</f>
        <v>0</v>
      </c>
      <c r="T2358" s="33" t="s">
        <v>1551</v>
      </c>
      <c r="U2358" s="33" t="s">
        <v>8168</v>
      </c>
      <c r="V2358" s="33" t="s">
        <v>7892</v>
      </c>
      <c r="W2358" s="33" t="s">
        <v>5321</v>
      </c>
      <c r="X2358" s="33" t="s">
        <v>4646</v>
      </c>
      <c r="Y2358" s="33" t="s">
        <v>8169</v>
      </c>
    </row>
    <row r="2359" spans="1:25" ht="15" customHeight="1">
      <c r="A2359" s="453">
        <f>[2]Metryka!$C$3</f>
        <v>0</v>
      </c>
      <c r="B2359" s="264" t="s">
        <v>1835</v>
      </c>
      <c r="C2359" s="264">
        <v>1358</v>
      </c>
      <c r="D2359" s="264" t="s">
        <v>3987</v>
      </c>
      <c r="E2359" s="273">
        <v>19.5791</v>
      </c>
      <c r="F2359" s="273">
        <v>52.864800000000002</v>
      </c>
      <c r="G2359" s="458" t="s">
        <v>3170</v>
      </c>
      <c r="H2359" s="496"/>
      <c r="I2359" s="249"/>
      <c r="J2359" s="302"/>
      <c r="K2359" s="302"/>
      <c r="L2359" s="302"/>
      <c r="M2359" s="302"/>
      <c r="N2359" s="447">
        <v>0</v>
      </c>
      <c r="O2359" s="302"/>
      <c r="P2359" s="241"/>
      <c r="Q2359" s="33">
        <f>[2]Metryka!$C$25</f>
        <v>0</v>
      </c>
      <c r="R2359" s="85">
        <f>[2]Metryka!$D$25</f>
        <v>0</v>
      </c>
      <c r="S2359" s="90">
        <f>[2]Metryka!$E$25</f>
        <v>0</v>
      </c>
      <c r="T2359" s="33" t="s">
        <v>2163</v>
      </c>
      <c r="U2359" s="33" t="s">
        <v>7782</v>
      </c>
      <c r="V2359" s="33" t="s">
        <v>7783</v>
      </c>
      <c r="W2359" s="33" t="s">
        <v>5850</v>
      </c>
      <c r="X2359" s="33" t="s">
        <v>4638</v>
      </c>
      <c r="Y2359" s="33" t="s">
        <v>7783</v>
      </c>
    </row>
    <row r="2360" spans="1:25" ht="15" customHeight="1">
      <c r="A2360" s="453">
        <f>[2]Metryka!$C$3</f>
        <v>0</v>
      </c>
      <c r="B2360" s="264" t="s">
        <v>1836</v>
      </c>
      <c r="C2360" s="264">
        <v>2314</v>
      </c>
      <c r="D2360" s="264" t="s">
        <v>3947</v>
      </c>
      <c r="E2360" s="273">
        <v>22.787299999999998</v>
      </c>
      <c r="F2360" s="273">
        <v>51.209699999999998</v>
      </c>
      <c r="G2360" s="458" t="s">
        <v>3191</v>
      </c>
      <c r="H2360" s="496"/>
      <c r="I2360" s="249"/>
      <c r="J2360" s="302"/>
      <c r="K2360" s="302"/>
      <c r="L2360" s="302"/>
      <c r="M2360" s="302"/>
      <c r="N2360" s="447">
        <v>0</v>
      </c>
      <c r="O2360" s="302"/>
      <c r="P2360" s="241"/>
      <c r="Q2360" s="33">
        <f>[2]Metryka!$C$25</f>
        <v>0</v>
      </c>
      <c r="R2360" s="85">
        <f>[2]Metryka!$D$25</f>
        <v>0</v>
      </c>
      <c r="S2360" s="90">
        <f>[2]Metryka!$E$25</f>
        <v>0</v>
      </c>
      <c r="T2360" s="33" t="s">
        <v>6740</v>
      </c>
      <c r="U2360" s="33" t="s">
        <v>6740</v>
      </c>
      <c r="V2360" s="33" t="s">
        <v>6741</v>
      </c>
      <c r="W2360" s="33" t="s">
        <v>5113</v>
      </c>
      <c r="X2360" s="33" t="s">
        <v>4634</v>
      </c>
      <c r="Y2360" s="33" t="s">
        <v>6741</v>
      </c>
    </row>
    <row r="2361" spans="1:25" ht="15" customHeight="1">
      <c r="A2361" s="453">
        <f>[2]Metryka!$C$3</f>
        <v>0</v>
      </c>
      <c r="B2361" s="264" t="s">
        <v>1837</v>
      </c>
      <c r="C2361" s="264">
        <v>1360</v>
      </c>
      <c r="D2361" s="264" t="s">
        <v>3947</v>
      </c>
      <c r="E2361" s="273">
        <v>21.3354</v>
      </c>
      <c r="F2361" s="273">
        <v>52.097099999999998</v>
      </c>
      <c r="G2361" s="458" t="s">
        <v>3170</v>
      </c>
      <c r="H2361" s="496"/>
      <c r="I2361" s="249"/>
      <c r="J2361" s="302"/>
      <c r="K2361" s="302"/>
      <c r="L2361" s="302"/>
      <c r="M2361" s="302"/>
      <c r="N2361" s="447">
        <v>0</v>
      </c>
      <c r="O2361" s="302"/>
      <c r="P2361" s="241"/>
      <c r="Q2361" s="33">
        <f>[2]Metryka!$C$25</f>
        <v>0</v>
      </c>
      <c r="R2361" s="85">
        <f>[2]Metryka!$D$25</f>
        <v>0</v>
      </c>
      <c r="S2361" s="90">
        <f>[2]Metryka!$E$25</f>
        <v>0</v>
      </c>
      <c r="T2361" s="33" t="s">
        <v>305</v>
      </c>
      <c r="U2361" s="33" t="s">
        <v>305</v>
      </c>
      <c r="V2361" s="33" t="s">
        <v>6409</v>
      </c>
      <c r="W2361" s="33" t="s">
        <v>5892</v>
      </c>
      <c r="X2361" s="33" t="s">
        <v>4638</v>
      </c>
      <c r="Y2361" s="33" t="s">
        <v>6409</v>
      </c>
    </row>
    <row r="2362" spans="1:25" ht="15" customHeight="1">
      <c r="A2362" s="453">
        <f>[2]Metryka!$C$3</f>
        <v>0</v>
      </c>
      <c r="B2362" s="264" t="s">
        <v>1838</v>
      </c>
      <c r="C2362" s="264">
        <v>1361</v>
      </c>
      <c r="D2362" s="264" t="s">
        <v>4000</v>
      </c>
      <c r="E2362" s="273">
        <v>22.149899999999999</v>
      </c>
      <c r="F2362" s="273">
        <v>53.7072</v>
      </c>
      <c r="G2362" s="458" t="s">
        <v>3180</v>
      </c>
      <c r="H2362" s="496"/>
      <c r="I2362" s="249"/>
      <c r="J2362" s="302"/>
      <c r="K2362" s="302"/>
      <c r="L2362" s="302"/>
      <c r="M2362" s="302"/>
      <c r="N2362" s="447">
        <v>0</v>
      </c>
      <c r="O2362" s="302"/>
      <c r="P2362" s="241"/>
      <c r="Q2362" s="33">
        <f>[2]Metryka!$C$25</f>
        <v>0</v>
      </c>
      <c r="R2362" s="85">
        <f>[2]Metryka!$D$25</f>
        <v>0</v>
      </c>
      <c r="S2362" s="90">
        <f>[2]Metryka!$E$25</f>
        <v>0</v>
      </c>
      <c r="T2362" s="33" t="s">
        <v>5192</v>
      </c>
      <c r="U2362" s="33" t="s">
        <v>6761</v>
      </c>
      <c r="V2362" s="33" t="s">
        <v>6094</v>
      </c>
      <c r="W2362" s="33" t="s">
        <v>5372</v>
      </c>
      <c r="X2362" s="33" t="s">
        <v>4645</v>
      </c>
      <c r="Y2362" s="33" t="s">
        <v>6762</v>
      </c>
    </row>
    <row r="2363" spans="1:25" ht="15" customHeight="1">
      <c r="A2363" s="453">
        <f>[2]Metryka!$C$3</f>
        <v>0</v>
      </c>
      <c r="B2363" s="264" t="s">
        <v>3650</v>
      </c>
      <c r="C2363" s="264">
        <v>8012</v>
      </c>
      <c r="D2363" s="264"/>
      <c r="E2363" s="273"/>
      <c r="F2363" s="273"/>
      <c r="G2363" s="458" t="s">
        <v>3178</v>
      </c>
      <c r="H2363" s="496"/>
      <c r="I2363" s="249"/>
      <c r="J2363" s="302"/>
      <c r="K2363" s="302"/>
      <c r="L2363" s="302"/>
      <c r="M2363" s="302"/>
      <c r="N2363" s="447">
        <v>0</v>
      </c>
      <c r="O2363" s="302"/>
      <c r="P2363" s="241"/>
      <c r="Q2363" s="33">
        <f>[2]Metryka!$C$25</f>
        <v>0</v>
      </c>
      <c r="R2363" s="85">
        <f>[2]Metryka!$D$25</f>
        <v>0</v>
      </c>
      <c r="S2363" s="90">
        <f>[2]Metryka!$E$25</f>
        <v>0</v>
      </c>
      <c r="T2363" s="33">
        <v>0</v>
      </c>
      <c r="U2363" s="33">
        <v>0</v>
      </c>
      <c r="V2363" s="33">
        <v>0</v>
      </c>
      <c r="W2363" s="33">
        <v>0</v>
      </c>
      <c r="X2363" s="33">
        <v>0</v>
      </c>
      <c r="Y2363" s="33">
        <v>0</v>
      </c>
    </row>
    <row r="2364" spans="1:25" ht="15" customHeight="1">
      <c r="A2364" s="453">
        <f>[2]Metryka!$C$3</f>
        <v>0</v>
      </c>
      <c r="B2364" s="264" t="s">
        <v>1839</v>
      </c>
      <c r="C2364" s="264">
        <v>8283</v>
      </c>
      <c r="D2364" s="264" t="s">
        <v>4082</v>
      </c>
      <c r="E2364" s="273">
        <v>17.640999999999998</v>
      </c>
      <c r="F2364" s="273">
        <v>54.503900000000002</v>
      </c>
      <c r="G2364" s="458" t="s">
        <v>3172</v>
      </c>
      <c r="H2364" s="496"/>
      <c r="I2364" s="249"/>
      <c r="J2364" s="302"/>
      <c r="K2364" s="302"/>
      <c r="L2364" s="302"/>
      <c r="M2364" s="302"/>
      <c r="N2364" s="447">
        <v>0</v>
      </c>
      <c r="O2364" s="302"/>
      <c r="P2364" s="241"/>
      <c r="Q2364" s="33">
        <f>[2]Metryka!$C$25</f>
        <v>0</v>
      </c>
      <c r="R2364" s="85">
        <f>[2]Metryka!$D$25</f>
        <v>0</v>
      </c>
      <c r="S2364" s="90">
        <f>[2]Metryka!$E$25</f>
        <v>0</v>
      </c>
      <c r="T2364" s="33" t="s">
        <v>1593</v>
      </c>
      <c r="U2364" s="33" t="s">
        <v>1593</v>
      </c>
      <c r="V2364" s="33" t="s">
        <v>6833</v>
      </c>
      <c r="W2364" s="33" t="s">
        <v>6834</v>
      </c>
      <c r="X2364" s="33" t="s">
        <v>4642</v>
      </c>
      <c r="Y2364" s="33" t="s">
        <v>6833</v>
      </c>
    </row>
    <row r="2365" spans="1:25" ht="15" customHeight="1">
      <c r="A2365" s="453">
        <f>[2]Metryka!$C$3</f>
        <v>0</v>
      </c>
      <c r="B2365" s="264" t="s">
        <v>3651</v>
      </c>
      <c r="C2365" s="264">
        <v>3223</v>
      </c>
      <c r="D2365" s="264" t="s">
        <v>4418</v>
      </c>
      <c r="E2365" s="273">
        <v>19.433599999999998</v>
      </c>
      <c r="F2365" s="273">
        <v>50.128900000000002</v>
      </c>
      <c r="G2365" s="458" t="s">
        <v>3166</v>
      </c>
      <c r="H2365" s="496"/>
      <c r="I2365" s="249"/>
      <c r="J2365" s="302"/>
      <c r="K2365" s="302"/>
      <c r="L2365" s="302"/>
      <c r="M2365" s="302"/>
      <c r="N2365" s="447">
        <v>0</v>
      </c>
      <c r="O2365" s="302"/>
      <c r="P2365" s="241"/>
      <c r="Q2365" s="33">
        <f>[2]Metryka!$C$25</f>
        <v>0</v>
      </c>
      <c r="R2365" s="85">
        <f>[2]Metryka!$D$25</f>
        <v>0</v>
      </c>
      <c r="S2365" s="90">
        <f>[2]Metryka!$E$25</f>
        <v>0</v>
      </c>
      <c r="T2365" s="33">
        <v>0</v>
      </c>
      <c r="U2365" s="33">
        <v>0</v>
      </c>
      <c r="V2365" s="33">
        <v>0</v>
      </c>
      <c r="W2365" s="33">
        <v>0</v>
      </c>
      <c r="X2365" s="33">
        <v>0</v>
      </c>
      <c r="Y2365" s="33">
        <v>0</v>
      </c>
    </row>
    <row r="2366" spans="1:25" ht="15" customHeight="1">
      <c r="A2366" s="453">
        <f>[2]Metryka!$C$3</f>
        <v>0</v>
      </c>
      <c r="B2366" s="264" t="s">
        <v>3652</v>
      </c>
      <c r="C2366" s="264">
        <v>4261</v>
      </c>
      <c r="D2366" s="264" t="s">
        <v>4017</v>
      </c>
      <c r="E2366" s="273">
        <v>18.8306</v>
      </c>
      <c r="F2366" s="273">
        <v>49.8108</v>
      </c>
      <c r="G2366" s="458" t="s">
        <v>3167</v>
      </c>
      <c r="H2366" s="496"/>
      <c r="I2366" s="249"/>
      <c r="J2366" s="302"/>
      <c r="K2366" s="302"/>
      <c r="L2366" s="302"/>
      <c r="M2366" s="302"/>
      <c r="N2366" s="447">
        <v>0</v>
      </c>
      <c r="O2366" s="302"/>
      <c r="P2366" s="241"/>
      <c r="Q2366" s="33">
        <f>[2]Metryka!$C$25</f>
        <v>0</v>
      </c>
      <c r="R2366" s="85">
        <f>[2]Metryka!$D$25</f>
        <v>0</v>
      </c>
      <c r="S2366" s="90">
        <f>[2]Metryka!$E$25</f>
        <v>0</v>
      </c>
      <c r="T2366" s="33">
        <v>0</v>
      </c>
      <c r="U2366" s="33">
        <v>0</v>
      </c>
      <c r="V2366" s="33">
        <v>0</v>
      </c>
      <c r="W2366" s="33">
        <v>0</v>
      </c>
      <c r="X2366" s="33">
        <v>0</v>
      </c>
      <c r="Y2366" s="33">
        <v>0</v>
      </c>
    </row>
    <row r="2367" spans="1:25" ht="15" customHeight="1">
      <c r="A2367" s="453">
        <f>[2]Metryka!$C$3</f>
        <v>0</v>
      </c>
      <c r="B2367" s="264" t="s">
        <v>1840</v>
      </c>
      <c r="C2367" s="264">
        <v>4262</v>
      </c>
      <c r="D2367" s="264" t="s">
        <v>4146</v>
      </c>
      <c r="E2367" s="273">
        <v>18.5977</v>
      </c>
      <c r="F2367" s="273">
        <v>49.806199999999997</v>
      </c>
      <c r="G2367" s="458" t="s">
        <v>3167</v>
      </c>
      <c r="H2367" s="496"/>
      <c r="I2367" s="249"/>
      <c r="J2367" s="302"/>
      <c r="K2367" s="302"/>
      <c r="L2367" s="302"/>
      <c r="M2367" s="302"/>
      <c r="N2367" s="447">
        <v>0</v>
      </c>
      <c r="O2367" s="302"/>
      <c r="P2367" s="241"/>
      <c r="Q2367" s="33">
        <f>[2]Metryka!$C$25</f>
        <v>0</v>
      </c>
      <c r="R2367" s="85">
        <f>[2]Metryka!$D$25</f>
        <v>0</v>
      </c>
      <c r="S2367" s="90">
        <f>[2]Metryka!$E$25</f>
        <v>0</v>
      </c>
      <c r="T2367" s="33" t="s">
        <v>8170</v>
      </c>
      <c r="U2367" s="33" t="s">
        <v>8171</v>
      </c>
      <c r="V2367" s="33" t="s">
        <v>8172</v>
      </c>
      <c r="W2367" s="33" t="s">
        <v>5810</v>
      </c>
      <c r="X2367" s="33" t="s">
        <v>4643</v>
      </c>
      <c r="Y2367" s="33" t="s">
        <v>8172</v>
      </c>
    </row>
    <row r="2368" spans="1:25" ht="15" customHeight="1">
      <c r="A2368" s="453">
        <f>[2]Metryka!$C$3</f>
        <v>0</v>
      </c>
      <c r="B2368" s="264" t="s">
        <v>1841</v>
      </c>
      <c r="C2368" s="264">
        <v>6358</v>
      </c>
      <c r="D2368" s="264" t="s">
        <v>4075</v>
      </c>
      <c r="E2368" s="273">
        <v>18.081199999999999</v>
      </c>
      <c r="F2368" s="273">
        <v>50.343800000000002</v>
      </c>
      <c r="G2368" s="458" t="s">
        <v>3176</v>
      </c>
      <c r="H2368" s="496"/>
      <c r="I2368" s="249"/>
      <c r="J2368" s="302"/>
      <c r="K2368" s="302"/>
      <c r="L2368" s="302"/>
      <c r="M2368" s="302"/>
      <c r="N2368" s="447">
        <v>0</v>
      </c>
      <c r="O2368" s="302"/>
      <c r="P2368" s="241"/>
      <c r="Q2368" s="33">
        <f>[2]Metryka!$C$25</f>
        <v>0</v>
      </c>
      <c r="R2368" s="85">
        <f>[2]Metryka!$D$25</f>
        <v>0</v>
      </c>
      <c r="S2368" s="90">
        <f>[2]Metryka!$E$25</f>
        <v>0</v>
      </c>
      <c r="T2368" s="33" t="s">
        <v>3704</v>
      </c>
      <c r="U2368" s="33" t="s">
        <v>3704</v>
      </c>
      <c r="V2368" s="33" t="s">
        <v>8173</v>
      </c>
      <c r="W2368" s="33" t="s">
        <v>6141</v>
      </c>
      <c r="X2368" s="33" t="s">
        <v>4639</v>
      </c>
      <c r="Y2368" s="33" t="s">
        <v>8173</v>
      </c>
    </row>
    <row r="2369" spans="1:25" ht="15" customHeight="1">
      <c r="A2369" s="453">
        <f>[2]Metryka!$C$3</f>
        <v>0</v>
      </c>
      <c r="B2369" s="264" t="s">
        <v>1842</v>
      </c>
      <c r="C2369" s="264">
        <v>157</v>
      </c>
      <c r="D2369" s="264" t="s">
        <v>4177</v>
      </c>
      <c r="E2369" s="273">
        <v>16.514600000000002</v>
      </c>
      <c r="F2369" s="273">
        <v>50.397599999999997</v>
      </c>
      <c r="G2369" s="458" t="s">
        <v>3184</v>
      </c>
      <c r="H2369" s="496"/>
      <c r="I2369" s="249"/>
      <c r="J2369" s="302"/>
      <c r="K2369" s="302"/>
      <c r="L2369" s="302"/>
      <c r="M2369" s="302"/>
      <c r="N2369" s="447">
        <v>0</v>
      </c>
      <c r="O2369" s="302"/>
      <c r="P2369" s="241"/>
      <c r="Q2369" s="33">
        <f>[2]Metryka!$C$25</f>
        <v>0</v>
      </c>
      <c r="R2369" s="85">
        <f>[2]Metryka!$D$25</f>
        <v>0</v>
      </c>
      <c r="S2369" s="90">
        <f>[2]Metryka!$E$25</f>
        <v>0</v>
      </c>
      <c r="T2369" s="33" t="s">
        <v>1842</v>
      </c>
      <c r="U2369" s="33" t="s">
        <v>1842</v>
      </c>
      <c r="V2369" s="33" t="s">
        <v>8174</v>
      </c>
      <c r="W2369" s="33" t="s">
        <v>5131</v>
      </c>
      <c r="X2369" s="33" t="s">
        <v>4632</v>
      </c>
      <c r="Y2369" s="33" t="s">
        <v>8174</v>
      </c>
    </row>
    <row r="2370" spans="1:25" ht="15" customHeight="1">
      <c r="A2370" s="453">
        <f>[2]Metryka!$C$3</f>
        <v>0</v>
      </c>
      <c r="B2370" s="264" t="s">
        <v>3653</v>
      </c>
      <c r="C2370" s="264">
        <v>7380</v>
      </c>
      <c r="D2370" s="264"/>
      <c r="E2370" s="273"/>
      <c r="F2370" s="273"/>
      <c r="G2370" s="458" t="s">
        <v>3173</v>
      </c>
      <c r="H2370" s="496"/>
      <c r="I2370" s="249"/>
      <c r="J2370" s="302"/>
      <c r="K2370" s="302"/>
      <c r="L2370" s="302"/>
      <c r="M2370" s="302"/>
      <c r="N2370" s="447">
        <v>0</v>
      </c>
      <c r="O2370" s="302"/>
      <c r="P2370" s="241"/>
      <c r="Q2370" s="33">
        <f>[2]Metryka!$C$25</f>
        <v>0</v>
      </c>
      <c r="R2370" s="85">
        <f>[2]Metryka!$D$25</f>
        <v>0</v>
      </c>
      <c r="S2370" s="90">
        <f>[2]Metryka!$E$25</f>
        <v>0</v>
      </c>
      <c r="T2370" s="33">
        <v>0</v>
      </c>
      <c r="U2370" s="33">
        <v>0</v>
      </c>
      <c r="V2370" s="33">
        <v>0</v>
      </c>
      <c r="W2370" s="33">
        <v>0</v>
      </c>
      <c r="X2370" s="33">
        <v>0</v>
      </c>
      <c r="Y2370" s="33">
        <v>0</v>
      </c>
    </row>
    <row r="2371" spans="1:25" ht="15" customHeight="1">
      <c r="A2371" s="453">
        <f>[2]Metryka!$C$3</f>
        <v>0</v>
      </c>
      <c r="B2371" s="264" t="s">
        <v>3654</v>
      </c>
      <c r="C2371" s="264">
        <v>2186</v>
      </c>
      <c r="D2371" s="264"/>
      <c r="E2371" s="273"/>
      <c r="F2371" s="273"/>
      <c r="G2371" s="458" t="s">
        <v>3173</v>
      </c>
      <c r="H2371" s="496"/>
      <c r="I2371" s="249"/>
      <c r="J2371" s="302"/>
      <c r="K2371" s="302"/>
      <c r="L2371" s="302"/>
      <c r="M2371" s="302"/>
      <c r="N2371" s="447">
        <v>0</v>
      </c>
      <c r="O2371" s="302"/>
      <c r="P2371" s="241"/>
      <c r="Q2371" s="33">
        <f>[2]Metryka!$C$25</f>
        <v>0</v>
      </c>
      <c r="R2371" s="85">
        <f>[2]Metryka!$D$25</f>
        <v>0</v>
      </c>
      <c r="S2371" s="90">
        <f>[2]Metryka!$E$25</f>
        <v>0</v>
      </c>
      <c r="T2371" s="33">
        <v>0</v>
      </c>
      <c r="U2371" s="33">
        <v>0</v>
      </c>
      <c r="V2371" s="33">
        <v>0</v>
      </c>
      <c r="W2371" s="33">
        <v>0</v>
      </c>
      <c r="X2371" s="33">
        <v>0</v>
      </c>
      <c r="Y2371" s="33">
        <v>0</v>
      </c>
    </row>
    <row r="2372" spans="1:25" ht="15" customHeight="1">
      <c r="A2372" s="453">
        <f>[2]Metryka!$C$3</f>
        <v>0</v>
      </c>
      <c r="B2372" s="264" t="s">
        <v>3655</v>
      </c>
      <c r="C2372" s="264">
        <v>9627</v>
      </c>
      <c r="D2372" s="264"/>
      <c r="E2372" s="273"/>
      <c r="F2372" s="273"/>
      <c r="G2372" s="458" t="s">
        <v>3170</v>
      </c>
      <c r="H2372" s="496"/>
      <c r="I2372" s="249"/>
      <c r="J2372" s="302"/>
      <c r="K2372" s="302"/>
      <c r="L2372" s="302"/>
      <c r="M2372" s="302"/>
      <c r="N2372" s="447">
        <v>0</v>
      </c>
      <c r="O2372" s="302"/>
      <c r="P2372" s="241"/>
      <c r="Q2372" s="33">
        <f>[2]Metryka!$C$25</f>
        <v>0</v>
      </c>
      <c r="R2372" s="85">
        <f>[2]Metryka!$D$25</f>
        <v>0</v>
      </c>
      <c r="S2372" s="90">
        <f>[2]Metryka!$E$25</f>
        <v>0</v>
      </c>
      <c r="T2372" s="33" t="s">
        <v>1456</v>
      </c>
      <c r="U2372" s="33" t="s">
        <v>1456</v>
      </c>
      <c r="V2372" s="33" t="s">
        <v>5162</v>
      </c>
      <c r="W2372" s="33" t="s">
        <v>5115</v>
      </c>
      <c r="X2372" s="33" t="s">
        <v>3170</v>
      </c>
      <c r="Y2372" s="33" t="s">
        <v>5162</v>
      </c>
    </row>
    <row r="2373" spans="1:25" ht="15" customHeight="1">
      <c r="A2373" s="453">
        <f>[2]Metryka!$C$3</f>
        <v>0</v>
      </c>
      <c r="B2373" s="264" t="s">
        <v>3656</v>
      </c>
      <c r="C2373" s="264">
        <v>8284</v>
      </c>
      <c r="D2373" s="264" t="s">
        <v>4421</v>
      </c>
      <c r="E2373" s="273">
        <v>14.566000000000001</v>
      </c>
      <c r="F2373" s="273">
        <v>53.549700000000001</v>
      </c>
      <c r="G2373" s="458" t="s">
        <v>3178</v>
      </c>
      <c r="H2373" s="496"/>
      <c r="I2373" s="249"/>
      <c r="J2373" s="302"/>
      <c r="K2373" s="302"/>
      <c r="L2373" s="302"/>
      <c r="M2373" s="302"/>
      <c r="N2373" s="447">
        <v>0</v>
      </c>
      <c r="O2373" s="302"/>
      <c r="P2373" s="241"/>
      <c r="Q2373" s="33">
        <f>[2]Metryka!$C$25</f>
        <v>0</v>
      </c>
      <c r="R2373" s="85">
        <f>[2]Metryka!$D$25</f>
        <v>0</v>
      </c>
      <c r="S2373" s="90">
        <f>[2]Metryka!$E$25</f>
        <v>0</v>
      </c>
      <c r="T2373" s="33" t="s">
        <v>3656</v>
      </c>
      <c r="U2373" s="33" t="s">
        <v>5504</v>
      </c>
      <c r="V2373" s="33" t="s">
        <v>5383</v>
      </c>
      <c r="W2373" s="33" t="s">
        <v>5384</v>
      </c>
      <c r="X2373" s="33" t="s">
        <v>4647</v>
      </c>
      <c r="Y2373" s="33" t="s">
        <v>8934</v>
      </c>
    </row>
    <row r="2374" spans="1:25" ht="15" customHeight="1">
      <c r="A2374" s="453">
        <f>[2]Metryka!$C$3</f>
        <v>0</v>
      </c>
      <c r="B2374" s="264" t="s">
        <v>3657</v>
      </c>
      <c r="C2374" s="264">
        <v>8286</v>
      </c>
      <c r="D2374" s="264" t="s">
        <v>4173</v>
      </c>
      <c r="E2374" s="273">
        <v>14.5534</v>
      </c>
      <c r="F2374" s="273">
        <v>53.571399999999997</v>
      </c>
      <c r="G2374" s="458" t="s">
        <v>3178</v>
      </c>
      <c r="H2374" s="496"/>
      <c r="I2374" s="249"/>
      <c r="J2374" s="302"/>
      <c r="K2374" s="302"/>
      <c r="L2374" s="302"/>
      <c r="M2374" s="302"/>
      <c r="N2374" s="447">
        <v>0</v>
      </c>
      <c r="O2374" s="302"/>
      <c r="P2374" s="241"/>
      <c r="Q2374" s="33">
        <f>[2]Metryka!$C$25</f>
        <v>0</v>
      </c>
      <c r="R2374" s="85">
        <f>[2]Metryka!$D$25</f>
        <v>0</v>
      </c>
      <c r="S2374" s="90">
        <f>[2]Metryka!$E$25</f>
        <v>0</v>
      </c>
      <c r="T2374" s="33" t="s">
        <v>3656</v>
      </c>
      <c r="U2374" s="33" t="s">
        <v>5504</v>
      </c>
      <c r="V2374" s="33" t="s">
        <v>5383</v>
      </c>
      <c r="W2374" s="33" t="s">
        <v>5384</v>
      </c>
      <c r="X2374" s="33" t="s">
        <v>4647</v>
      </c>
      <c r="Y2374" s="33" t="s">
        <v>8934</v>
      </c>
    </row>
    <row r="2375" spans="1:25" ht="15" customHeight="1">
      <c r="A2375" s="453">
        <f>[2]Metryka!$C$3</f>
        <v>0</v>
      </c>
      <c r="B2375" s="264" t="s">
        <v>1843</v>
      </c>
      <c r="C2375" s="264">
        <v>2181</v>
      </c>
      <c r="D2375" s="264" t="s">
        <v>4205</v>
      </c>
      <c r="E2375" s="273">
        <v>22.3066</v>
      </c>
      <c r="F2375" s="273">
        <v>50.831000000000003</v>
      </c>
      <c r="G2375" s="458" t="s">
        <v>3191</v>
      </c>
      <c r="H2375" s="496"/>
      <c r="I2375" s="249"/>
      <c r="J2375" s="302"/>
      <c r="K2375" s="302"/>
      <c r="L2375" s="302"/>
      <c r="M2375" s="302"/>
      <c r="N2375" s="447">
        <v>0</v>
      </c>
      <c r="O2375" s="302"/>
      <c r="P2375" s="241"/>
      <c r="Q2375" s="33">
        <f>[2]Metryka!$C$25</f>
        <v>0</v>
      </c>
      <c r="R2375" s="85">
        <f>[2]Metryka!$D$25</f>
        <v>0</v>
      </c>
      <c r="S2375" s="90">
        <f>[2]Metryka!$E$25</f>
        <v>0</v>
      </c>
      <c r="T2375" s="33" t="s">
        <v>2398</v>
      </c>
      <c r="U2375" s="33" t="s">
        <v>8175</v>
      </c>
      <c r="V2375" s="33" t="s">
        <v>8176</v>
      </c>
      <c r="W2375" s="33" t="s">
        <v>7465</v>
      </c>
      <c r="X2375" s="33" t="s">
        <v>4634</v>
      </c>
      <c r="Y2375" s="33" t="s">
        <v>8176</v>
      </c>
    </row>
    <row r="2376" spans="1:25" ht="15" customHeight="1">
      <c r="A2376" s="453">
        <f>[2]Metryka!$C$3</f>
        <v>0</v>
      </c>
      <c r="B2376" s="264" t="s">
        <v>3658</v>
      </c>
      <c r="C2376" s="264">
        <v>7376</v>
      </c>
      <c r="D2376" s="264" t="s">
        <v>4065</v>
      </c>
      <c r="E2376" s="273">
        <v>15.6929</v>
      </c>
      <c r="F2376" s="273">
        <v>52.459000000000003</v>
      </c>
      <c r="G2376" s="458" t="s">
        <v>3174</v>
      </c>
      <c r="H2376" s="496"/>
      <c r="I2376" s="249"/>
      <c r="J2376" s="302"/>
      <c r="K2376" s="302"/>
      <c r="L2376" s="302"/>
      <c r="M2376" s="302"/>
      <c r="N2376" s="447">
        <v>0</v>
      </c>
      <c r="O2376" s="302"/>
      <c r="P2376" s="241"/>
      <c r="Q2376" s="33">
        <f>[2]Metryka!$C$25</f>
        <v>0</v>
      </c>
      <c r="R2376" s="85">
        <f>[2]Metryka!$D$25</f>
        <v>0</v>
      </c>
      <c r="S2376" s="90">
        <f>[2]Metryka!$E$25</f>
        <v>0</v>
      </c>
      <c r="T2376" s="33" t="s">
        <v>3682</v>
      </c>
      <c r="U2376" s="33" t="s">
        <v>5742</v>
      </c>
      <c r="V2376" s="33" t="s">
        <v>5743</v>
      </c>
      <c r="W2376" s="33" t="s">
        <v>5253</v>
      </c>
      <c r="X2376" s="33" t="s">
        <v>4635</v>
      </c>
      <c r="Y2376" s="33" t="s">
        <v>5743</v>
      </c>
    </row>
    <row r="2377" spans="1:25" ht="15" customHeight="1">
      <c r="A2377" s="453">
        <f>[2]Metryka!$C$3</f>
        <v>0</v>
      </c>
      <c r="B2377" s="264" t="s">
        <v>1844</v>
      </c>
      <c r="C2377" s="264">
        <v>1363</v>
      </c>
      <c r="D2377" s="264" t="s">
        <v>4080</v>
      </c>
      <c r="E2377" s="273">
        <v>23.4239</v>
      </c>
      <c r="F2377" s="273">
        <v>52.589599999999997</v>
      </c>
      <c r="G2377" s="458" t="s">
        <v>3171</v>
      </c>
      <c r="H2377" s="496"/>
      <c r="I2377" s="249"/>
      <c r="J2377" s="302"/>
      <c r="K2377" s="302"/>
      <c r="L2377" s="302"/>
      <c r="M2377" s="302"/>
      <c r="N2377" s="447">
        <v>0</v>
      </c>
      <c r="O2377" s="302"/>
      <c r="P2377" s="241"/>
      <c r="Q2377" s="33">
        <f>[2]Metryka!$C$25</f>
        <v>0</v>
      </c>
      <c r="R2377" s="85">
        <f>[2]Metryka!$D$25</f>
        <v>0</v>
      </c>
      <c r="S2377" s="90">
        <f>[2]Metryka!$E$25</f>
        <v>0</v>
      </c>
      <c r="T2377" s="33" t="s">
        <v>1004</v>
      </c>
      <c r="U2377" s="33" t="s">
        <v>6711</v>
      </c>
      <c r="V2377" s="33" t="s">
        <v>6712</v>
      </c>
      <c r="W2377" s="33" t="s">
        <v>5328</v>
      </c>
      <c r="X2377" s="33" t="s">
        <v>4641</v>
      </c>
      <c r="Y2377" s="33" t="s">
        <v>6713</v>
      </c>
    </row>
    <row r="2378" spans="1:25" ht="15" customHeight="1">
      <c r="A2378" s="453">
        <f>[2]Metryka!$C$3</f>
        <v>0</v>
      </c>
      <c r="B2378" s="264" t="s">
        <v>1845</v>
      </c>
      <c r="C2378" s="264">
        <v>3224</v>
      </c>
      <c r="D2378" s="264" t="s">
        <v>4029</v>
      </c>
      <c r="E2378" s="273">
        <v>20.994599999999998</v>
      </c>
      <c r="F2378" s="273">
        <v>49.675199999999997</v>
      </c>
      <c r="G2378" s="458" t="s">
        <v>3166</v>
      </c>
      <c r="H2378" s="496"/>
      <c r="I2378" s="249"/>
      <c r="J2378" s="302"/>
      <c r="K2378" s="302"/>
      <c r="L2378" s="302"/>
      <c r="M2378" s="302"/>
      <c r="N2378" s="447">
        <v>0</v>
      </c>
      <c r="O2378" s="302"/>
      <c r="P2378" s="241"/>
      <c r="Q2378" s="33">
        <f>[2]Metryka!$C$25</f>
        <v>0</v>
      </c>
      <c r="R2378" s="85">
        <f>[2]Metryka!$D$25</f>
        <v>0</v>
      </c>
      <c r="S2378" s="90">
        <f>[2]Metryka!$E$25</f>
        <v>0</v>
      </c>
      <c r="T2378" s="33" t="s">
        <v>759</v>
      </c>
      <c r="U2378" s="33" t="s">
        <v>8177</v>
      </c>
      <c r="V2378" s="33" t="s">
        <v>8178</v>
      </c>
      <c r="W2378" s="33" t="s">
        <v>5301</v>
      </c>
      <c r="X2378" s="33" t="s">
        <v>4637</v>
      </c>
      <c r="Y2378" s="33" t="s">
        <v>8178</v>
      </c>
    </row>
    <row r="2379" spans="1:25" ht="15" customHeight="1">
      <c r="A2379" s="453">
        <f>[2]Metryka!$C$3</f>
        <v>0</v>
      </c>
      <c r="B2379" s="264" t="s">
        <v>1846</v>
      </c>
      <c r="C2379" s="264"/>
      <c r="D2379" s="264" t="s">
        <v>4162</v>
      </c>
      <c r="E2379" s="273">
        <v>17.409400000000002</v>
      </c>
      <c r="F2379" s="273">
        <v>53.745600000000003</v>
      </c>
      <c r="G2379" s="458" t="s">
        <v>3172</v>
      </c>
      <c r="H2379" s="496"/>
      <c r="I2379" s="249"/>
      <c r="J2379" s="302"/>
      <c r="K2379" s="302"/>
      <c r="L2379" s="302"/>
      <c r="M2379" s="302"/>
      <c r="N2379" s="447">
        <v>0</v>
      </c>
      <c r="O2379" s="302"/>
      <c r="P2379" s="241"/>
      <c r="Q2379" s="33">
        <f>[2]Metryka!$C$25</f>
        <v>0</v>
      </c>
      <c r="R2379" s="85">
        <f>[2]Metryka!$D$25</f>
        <v>0</v>
      </c>
      <c r="S2379" s="90">
        <f>[2]Metryka!$E$25</f>
        <v>0</v>
      </c>
      <c r="T2379" s="33" t="s">
        <v>445</v>
      </c>
      <c r="U2379" s="33" t="s">
        <v>5531</v>
      </c>
      <c r="V2379" s="33" t="s">
        <v>5532</v>
      </c>
      <c r="W2379" s="33" t="s">
        <v>5363</v>
      </c>
      <c r="X2379" s="33" t="s">
        <v>4642</v>
      </c>
      <c r="Y2379" s="33" t="s">
        <v>5532</v>
      </c>
    </row>
    <row r="2380" spans="1:25" ht="15" customHeight="1">
      <c r="A2380" s="453">
        <f>[2]Metryka!$C$3</f>
        <v>0</v>
      </c>
      <c r="B2380" s="264" t="s">
        <v>3659</v>
      </c>
      <c r="C2380" s="264">
        <v>6359</v>
      </c>
      <c r="D2380" s="264"/>
      <c r="E2380" s="273"/>
      <c r="F2380" s="273"/>
      <c r="G2380" s="458" t="s">
        <v>3176</v>
      </c>
      <c r="H2380" s="496"/>
      <c r="I2380" s="249"/>
      <c r="J2380" s="302"/>
      <c r="K2380" s="302"/>
      <c r="L2380" s="302"/>
      <c r="M2380" s="302"/>
      <c r="N2380" s="447">
        <v>0</v>
      </c>
      <c r="O2380" s="302"/>
      <c r="P2380" s="241"/>
      <c r="Q2380" s="33">
        <f>[2]Metryka!$C$25</f>
        <v>0</v>
      </c>
      <c r="R2380" s="85">
        <f>[2]Metryka!$D$25</f>
        <v>0</v>
      </c>
      <c r="S2380" s="90">
        <f>[2]Metryka!$E$25</f>
        <v>0</v>
      </c>
      <c r="T2380" s="33">
        <v>0</v>
      </c>
      <c r="U2380" s="33">
        <v>0</v>
      </c>
      <c r="V2380" s="33">
        <v>0</v>
      </c>
      <c r="W2380" s="33">
        <v>0</v>
      </c>
      <c r="X2380" s="33">
        <v>0</v>
      </c>
      <c r="Y2380" s="33">
        <v>0</v>
      </c>
    </row>
    <row r="2381" spans="1:25" ht="15" customHeight="1">
      <c r="A2381" s="453">
        <f>[2]Metryka!$C$3</f>
        <v>0</v>
      </c>
      <c r="B2381" s="264" t="s">
        <v>1847</v>
      </c>
      <c r="C2381" s="264">
        <v>2182</v>
      </c>
      <c r="D2381" s="264" t="s">
        <v>4422</v>
      </c>
      <c r="E2381" s="273">
        <v>21.309899999999999</v>
      </c>
      <c r="F2381" s="273">
        <v>50.438499999999998</v>
      </c>
      <c r="G2381" s="458" t="s">
        <v>3192</v>
      </c>
      <c r="H2381" s="496"/>
      <c r="I2381" s="249"/>
      <c r="J2381" s="302"/>
      <c r="K2381" s="302"/>
      <c r="L2381" s="302"/>
      <c r="M2381" s="302"/>
      <c r="N2381" s="447">
        <v>0</v>
      </c>
      <c r="O2381" s="302"/>
      <c r="P2381" s="241"/>
      <c r="Q2381" s="33">
        <f>[2]Metryka!$C$25</f>
        <v>0</v>
      </c>
      <c r="R2381" s="85">
        <f>[2]Metryka!$D$25</f>
        <v>0</v>
      </c>
      <c r="S2381" s="90">
        <f>[2]Metryka!$E$25</f>
        <v>0</v>
      </c>
      <c r="T2381" s="33" t="s">
        <v>1847</v>
      </c>
      <c r="U2381" s="33" t="s">
        <v>5744</v>
      </c>
      <c r="V2381" s="33" t="s">
        <v>5745</v>
      </c>
      <c r="W2381" s="33" t="s">
        <v>5746</v>
      </c>
      <c r="X2381" s="33" t="s">
        <v>4644</v>
      </c>
      <c r="Y2381" s="33" t="s">
        <v>8961</v>
      </c>
    </row>
    <row r="2382" spans="1:25" ht="15" customHeight="1">
      <c r="A2382" s="453">
        <f>[2]Metryka!$C$3</f>
        <v>0</v>
      </c>
      <c r="B2382" s="264" t="s">
        <v>3660</v>
      </c>
      <c r="C2382" s="264">
        <v>158</v>
      </c>
      <c r="D2382" s="264"/>
      <c r="E2382" s="273"/>
      <c r="F2382" s="273"/>
      <c r="G2382" s="458" t="s">
        <v>3178</v>
      </c>
      <c r="H2382" s="496"/>
      <c r="I2382" s="249"/>
      <c r="J2382" s="302"/>
      <c r="K2382" s="302"/>
      <c r="L2382" s="302"/>
      <c r="M2382" s="302"/>
      <c r="N2382" s="447">
        <v>0</v>
      </c>
      <c r="O2382" s="302"/>
      <c r="P2382" s="241"/>
      <c r="Q2382" s="33">
        <f>[2]Metryka!$C$25</f>
        <v>0</v>
      </c>
      <c r="R2382" s="85">
        <f>[2]Metryka!$D$25</f>
        <v>0</v>
      </c>
      <c r="S2382" s="90">
        <f>[2]Metryka!$E$25</f>
        <v>0</v>
      </c>
      <c r="T2382" s="33">
        <v>0</v>
      </c>
      <c r="U2382" s="33">
        <v>0</v>
      </c>
      <c r="V2382" s="33">
        <v>0</v>
      </c>
      <c r="W2382" s="33">
        <v>0</v>
      </c>
      <c r="X2382" s="33">
        <v>0</v>
      </c>
      <c r="Y2382" s="33">
        <v>0</v>
      </c>
    </row>
    <row r="2383" spans="1:25" ht="15" customHeight="1">
      <c r="A2383" s="453">
        <f>[2]Metryka!$C$3</f>
        <v>0</v>
      </c>
      <c r="B2383" s="264" t="s">
        <v>3661</v>
      </c>
      <c r="C2383" s="264">
        <v>5490</v>
      </c>
      <c r="D2383" s="264"/>
      <c r="E2383" s="273"/>
      <c r="F2383" s="273"/>
      <c r="G2383" s="458" t="s">
        <v>3180</v>
      </c>
      <c r="H2383" s="496"/>
      <c r="I2383" s="249"/>
      <c r="J2383" s="302"/>
      <c r="K2383" s="302"/>
      <c r="L2383" s="302"/>
      <c r="M2383" s="302"/>
      <c r="N2383" s="447">
        <v>0</v>
      </c>
      <c r="O2383" s="302"/>
      <c r="P2383" s="241"/>
      <c r="Q2383" s="33">
        <f>[2]Metryka!$C$25</f>
        <v>0</v>
      </c>
      <c r="R2383" s="85">
        <f>[2]Metryka!$D$25</f>
        <v>0</v>
      </c>
      <c r="S2383" s="90">
        <f>[2]Metryka!$E$25</f>
        <v>0</v>
      </c>
      <c r="T2383" s="33">
        <v>0</v>
      </c>
      <c r="U2383" s="33">
        <v>0</v>
      </c>
      <c r="V2383" s="33">
        <v>0</v>
      </c>
      <c r="W2383" s="33">
        <v>0</v>
      </c>
      <c r="X2383" s="33">
        <v>0</v>
      </c>
      <c r="Y2383" s="33">
        <v>0</v>
      </c>
    </row>
    <row r="2384" spans="1:25" ht="15" customHeight="1">
      <c r="A2384" s="453">
        <f>[2]Metryka!$C$3</f>
        <v>0</v>
      </c>
      <c r="B2384" s="264" t="s">
        <v>1848</v>
      </c>
      <c r="C2384" s="264">
        <v>1364</v>
      </c>
      <c r="D2384" s="264" t="s">
        <v>4087</v>
      </c>
      <c r="E2384" s="273">
        <v>20.744</v>
      </c>
      <c r="F2384" s="273">
        <v>52.473700000000001</v>
      </c>
      <c r="G2384" s="458" t="s">
        <v>3170</v>
      </c>
      <c r="H2384" s="496"/>
      <c r="I2384" s="249"/>
      <c r="J2384" s="302"/>
      <c r="K2384" s="302"/>
      <c r="L2384" s="302"/>
      <c r="M2384" s="302"/>
      <c r="N2384" s="447">
        <v>0</v>
      </c>
      <c r="O2384" s="302"/>
      <c r="P2384" s="241"/>
      <c r="Q2384" s="33">
        <f>[2]Metryka!$C$25</f>
        <v>0</v>
      </c>
      <c r="R2384" s="85">
        <f>[2]Metryka!$D$25</f>
        <v>0</v>
      </c>
      <c r="S2384" s="90">
        <f>[2]Metryka!$E$25</f>
        <v>0</v>
      </c>
      <c r="T2384" s="33" t="s">
        <v>1848</v>
      </c>
      <c r="U2384" s="33" t="s">
        <v>1848</v>
      </c>
      <c r="V2384" s="33" t="s">
        <v>6287</v>
      </c>
      <c r="W2384" s="33" t="s">
        <v>6288</v>
      </c>
      <c r="X2384" s="33" t="s">
        <v>4638</v>
      </c>
      <c r="Y2384" s="33" t="s">
        <v>6287</v>
      </c>
    </row>
    <row r="2385" spans="1:25" ht="15" customHeight="1">
      <c r="A2385" s="453">
        <f>[2]Metryka!$C$3</f>
        <v>0</v>
      </c>
      <c r="B2385" s="264" t="s">
        <v>3662</v>
      </c>
      <c r="C2385" s="264">
        <v>7378</v>
      </c>
      <c r="D2385" s="264"/>
      <c r="E2385" s="273"/>
      <c r="F2385" s="273"/>
      <c r="G2385" s="458" t="s">
        <v>3174</v>
      </c>
      <c r="H2385" s="496"/>
      <c r="I2385" s="249"/>
      <c r="J2385" s="302"/>
      <c r="K2385" s="302"/>
      <c r="L2385" s="302"/>
      <c r="M2385" s="302"/>
      <c r="N2385" s="447">
        <v>0</v>
      </c>
      <c r="O2385" s="302"/>
      <c r="P2385" s="241"/>
      <c r="Q2385" s="33">
        <f>[2]Metryka!$C$25</f>
        <v>0</v>
      </c>
      <c r="R2385" s="85">
        <f>[2]Metryka!$D$25</f>
        <v>0</v>
      </c>
      <c r="S2385" s="90">
        <f>[2]Metryka!$E$25</f>
        <v>0</v>
      </c>
      <c r="T2385" s="33">
        <v>0</v>
      </c>
      <c r="U2385" s="33">
        <v>0</v>
      </c>
      <c r="V2385" s="33">
        <v>0</v>
      </c>
      <c r="W2385" s="33">
        <v>0</v>
      </c>
      <c r="X2385" s="33">
        <v>0</v>
      </c>
      <c r="Y2385" s="33">
        <v>0</v>
      </c>
    </row>
    <row r="2386" spans="1:25" ht="15" customHeight="1">
      <c r="A2386" s="453">
        <f>[2]Metryka!$C$3</f>
        <v>0</v>
      </c>
      <c r="B2386" s="264" t="s">
        <v>1849</v>
      </c>
      <c r="C2386" s="264">
        <v>5491</v>
      </c>
      <c r="D2386" s="264" t="s">
        <v>4423</v>
      </c>
      <c r="E2386" s="273">
        <v>18.811199999999999</v>
      </c>
      <c r="F2386" s="273">
        <v>52.196800000000003</v>
      </c>
      <c r="G2386" s="458" t="s">
        <v>3168</v>
      </c>
      <c r="H2386" s="496"/>
      <c r="I2386" s="249"/>
      <c r="J2386" s="302"/>
      <c r="K2386" s="302"/>
      <c r="L2386" s="302"/>
      <c r="M2386" s="302"/>
      <c r="N2386" s="447">
        <v>0</v>
      </c>
      <c r="O2386" s="302"/>
      <c r="P2386" s="241"/>
      <c r="Q2386" s="33">
        <f>[2]Metryka!$C$25</f>
        <v>0</v>
      </c>
      <c r="R2386" s="85">
        <f>[2]Metryka!$D$25</f>
        <v>0</v>
      </c>
      <c r="S2386" s="90">
        <f>[2]Metryka!$E$25</f>
        <v>0</v>
      </c>
      <c r="T2386" s="33" t="s">
        <v>8179</v>
      </c>
      <c r="U2386" s="33" t="s">
        <v>8180</v>
      </c>
      <c r="V2386" s="33" t="s">
        <v>8181</v>
      </c>
      <c r="W2386" s="33" t="s">
        <v>5978</v>
      </c>
      <c r="X2386" s="33" t="s">
        <v>4646</v>
      </c>
      <c r="Y2386" s="33" t="s">
        <v>8181</v>
      </c>
    </row>
    <row r="2387" spans="1:25" ht="15" customHeight="1">
      <c r="A2387" s="453">
        <f>[2]Metryka!$C$3</f>
        <v>0</v>
      </c>
      <c r="B2387" s="264" t="s">
        <v>3663</v>
      </c>
      <c r="C2387" s="264">
        <v>6361</v>
      </c>
      <c r="D2387" s="264" t="s">
        <v>4035</v>
      </c>
      <c r="E2387" s="273">
        <v>17.5367</v>
      </c>
      <c r="F2387" s="273">
        <v>51.2258</v>
      </c>
      <c r="G2387" s="458" t="s">
        <v>3184</v>
      </c>
      <c r="H2387" s="496"/>
      <c r="I2387" s="249"/>
      <c r="J2387" s="302"/>
      <c r="K2387" s="302"/>
      <c r="L2387" s="302"/>
      <c r="M2387" s="302"/>
      <c r="N2387" s="447">
        <v>0</v>
      </c>
      <c r="O2387" s="302"/>
      <c r="P2387" s="241"/>
      <c r="Q2387" s="33">
        <f>[2]Metryka!$C$25</f>
        <v>0</v>
      </c>
      <c r="R2387" s="85">
        <f>[2]Metryka!$D$25</f>
        <v>0</v>
      </c>
      <c r="S2387" s="90">
        <f>[2]Metryka!$E$25</f>
        <v>0</v>
      </c>
      <c r="T2387" s="33">
        <v>0</v>
      </c>
      <c r="U2387" s="33">
        <v>0</v>
      </c>
      <c r="V2387" s="33">
        <v>0</v>
      </c>
      <c r="W2387" s="33">
        <v>0</v>
      </c>
      <c r="X2387" s="33">
        <v>0</v>
      </c>
      <c r="Y2387" s="33">
        <v>0</v>
      </c>
    </row>
    <row r="2388" spans="1:25" ht="15" customHeight="1">
      <c r="A2388" s="453">
        <f>[2]Metryka!$C$3</f>
        <v>0</v>
      </c>
      <c r="B2388" s="264" t="s">
        <v>1850</v>
      </c>
      <c r="C2388" s="264">
        <v>7379</v>
      </c>
      <c r="D2388" s="264" t="s">
        <v>4034</v>
      </c>
      <c r="E2388" s="273">
        <v>16.8081</v>
      </c>
      <c r="F2388" s="273">
        <v>51.761499999999998</v>
      </c>
      <c r="G2388" s="458" t="s">
        <v>3168</v>
      </c>
      <c r="H2388" s="496"/>
      <c r="I2388" s="249"/>
      <c r="J2388" s="302"/>
      <c r="K2388" s="302"/>
      <c r="L2388" s="302"/>
      <c r="M2388" s="302"/>
      <c r="N2388" s="447">
        <v>0</v>
      </c>
      <c r="O2388" s="302"/>
      <c r="P2388" s="241"/>
      <c r="Q2388" s="33">
        <f>[2]Metryka!$C$25</f>
        <v>0</v>
      </c>
      <c r="R2388" s="85">
        <f>[2]Metryka!$D$25</f>
        <v>0</v>
      </c>
      <c r="S2388" s="90">
        <f>[2]Metryka!$E$25</f>
        <v>0</v>
      </c>
      <c r="T2388" s="33" t="s">
        <v>1850</v>
      </c>
      <c r="U2388" s="33" t="s">
        <v>8182</v>
      </c>
      <c r="V2388" s="33" t="s">
        <v>6804</v>
      </c>
      <c r="W2388" s="33" t="s">
        <v>5262</v>
      </c>
      <c r="X2388" s="33" t="s">
        <v>4646</v>
      </c>
      <c r="Y2388" s="33" t="s">
        <v>8183</v>
      </c>
    </row>
    <row r="2389" spans="1:25" ht="15" customHeight="1">
      <c r="A2389" s="453">
        <f>[2]Metryka!$C$3</f>
        <v>0</v>
      </c>
      <c r="B2389" s="264" t="s">
        <v>1851</v>
      </c>
      <c r="C2389" s="264">
        <v>6362</v>
      </c>
      <c r="D2389" s="264" t="s">
        <v>4060</v>
      </c>
      <c r="E2389" s="273">
        <v>17.762699999999999</v>
      </c>
      <c r="F2389" s="273">
        <v>50.8294</v>
      </c>
      <c r="G2389" s="458" t="s">
        <v>3176</v>
      </c>
      <c r="H2389" s="496"/>
      <c r="I2389" s="249"/>
      <c r="J2389" s="302"/>
      <c r="K2389" s="302"/>
      <c r="L2389" s="302"/>
      <c r="M2389" s="302"/>
      <c r="N2389" s="447">
        <v>0</v>
      </c>
      <c r="O2389" s="302"/>
      <c r="P2389" s="241"/>
      <c r="Q2389" s="33">
        <f>[2]Metryka!$C$25</f>
        <v>0</v>
      </c>
      <c r="R2389" s="85">
        <f>[2]Metryka!$D$25</f>
        <v>0</v>
      </c>
      <c r="S2389" s="90">
        <f>[2]Metryka!$E$25</f>
        <v>0</v>
      </c>
      <c r="T2389" s="33" t="s">
        <v>1851</v>
      </c>
      <c r="U2389" s="33" t="s">
        <v>7259</v>
      </c>
      <c r="V2389" s="33" t="s">
        <v>7260</v>
      </c>
      <c r="W2389" s="33" t="s">
        <v>5453</v>
      </c>
      <c r="X2389" s="33" t="s">
        <v>4639</v>
      </c>
      <c r="Y2389" s="33" t="s">
        <v>7260</v>
      </c>
    </row>
    <row r="2390" spans="1:25" ht="15" customHeight="1">
      <c r="A2390" s="453">
        <f>[2]Metryka!$C$3</f>
        <v>0</v>
      </c>
      <c r="B2390" s="264" t="s">
        <v>1852</v>
      </c>
      <c r="C2390" s="264">
        <v>7382</v>
      </c>
      <c r="D2390" s="264" t="s">
        <v>4093</v>
      </c>
      <c r="E2390" s="273">
        <v>15.5222</v>
      </c>
      <c r="F2390" s="273">
        <v>52.536000000000001</v>
      </c>
      <c r="G2390" s="458" t="s">
        <v>3174</v>
      </c>
      <c r="H2390" s="496"/>
      <c r="I2390" s="249"/>
      <c r="J2390" s="302"/>
      <c r="K2390" s="302"/>
      <c r="L2390" s="302"/>
      <c r="M2390" s="302"/>
      <c r="N2390" s="447">
        <v>0</v>
      </c>
      <c r="O2390" s="302"/>
      <c r="P2390" s="241"/>
      <c r="Q2390" s="33">
        <f>[2]Metryka!$C$25</f>
        <v>0</v>
      </c>
      <c r="R2390" s="85">
        <f>[2]Metryka!$D$25</f>
        <v>0</v>
      </c>
      <c r="S2390" s="90">
        <f>[2]Metryka!$E$25</f>
        <v>0</v>
      </c>
      <c r="T2390" s="33" t="s">
        <v>8184</v>
      </c>
      <c r="U2390" s="33" t="s">
        <v>8185</v>
      </c>
      <c r="V2390" s="33" t="s">
        <v>8186</v>
      </c>
      <c r="W2390" s="33" t="s">
        <v>5253</v>
      </c>
      <c r="X2390" s="33" t="s">
        <v>4635</v>
      </c>
      <c r="Y2390" s="33" t="s">
        <v>8186</v>
      </c>
    </row>
    <row r="2391" spans="1:25" ht="15" customHeight="1">
      <c r="A2391" s="453">
        <f>[2]Metryka!$C$3</f>
        <v>0</v>
      </c>
      <c r="B2391" s="264" t="s">
        <v>3664</v>
      </c>
      <c r="C2391" s="264">
        <v>8289</v>
      </c>
      <c r="D2391" s="264"/>
      <c r="E2391" s="273"/>
      <c r="F2391" s="273"/>
      <c r="G2391" s="458" t="s">
        <v>3178</v>
      </c>
      <c r="H2391" s="496"/>
      <c r="I2391" s="249"/>
      <c r="J2391" s="302"/>
      <c r="K2391" s="302"/>
      <c r="L2391" s="302"/>
      <c r="M2391" s="302"/>
      <c r="N2391" s="447">
        <v>0</v>
      </c>
      <c r="O2391" s="302"/>
      <c r="P2391" s="241"/>
      <c r="Q2391" s="33">
        <f>[2]Metryka!$C$25</f>
        <v>0</v>
      </c>
      <c r="R2391" s="85">
        <f>[2]Metryka!$D$25</f>
        <v>0</v>
      </c>
      <c r="S2391" s="90">
        <f>[2]Metryka!$E$25</f>
        <v>0</v>
      </c>
      <c r="T2391" s="33">
        <v>0</v>
      </c>
      <c r="U2391" s="33">
        <v>0</v>
      </c>
      <c r="V2391" s="33">
        <v>0</v>
      </c>
      <c r="W2391" s="33">
        <v>0</v>
      </c>
      <c r="X2391" s="33">
        <v>0</v>
      </c>
      <c r="Y2391" s="33">
        <v>0</v>
      </c>
    </row>
    <row r="2392" spans="1:25" ht="15" customHeight="1">
      <c r="A2392" s="453">
        <f>[2]Metryka!$C$3</f>
        <v>0</v>
      </c>
      <c r="B2392" s="264" t="s">
        <v>1853</v>
      </c>
      <c r="C2392" s="264">
        <v>4263</v>
      </c>
      <c r="D2392" s="264" t="s">
        <v>4424</v>
      </c>
      <c r="E2392" s="273">
        <v>19.2194</v>
      </c>
      <c r="F2392" s="273">
        <v>50.676900000000003</v>
      </c>
      <c r="G2392" s="458" t="s">
        <v>3167</v>
      </c>
      <c r="H2392" s="496"/>
      <c r="I2392" s="249"/>
      <c r="J2392" s="302"/>
      <c r="K2392" s="302"/>
      <c r="L2392" s="302"/>
      <c r="M2392" s="302"/>
      <c r="N2392" s="447">
        <v>0</v>
      </c>
      <c r="O2392" s="302"/>
      <c r="P2392" s="241"/>
      <c r="Q2392" s="33">
        <f>[2]Metryka!$C$25</f>
        <v>0</v>
      </c>
      <c r="R2392" s="85">
        <f>[2]Metryka!$D$25</f>
        <v>0</v>
      </c>
      <c r="S2392" s="90">
        <f>[2]Metryka!$E$25</f>
        <v>0</v>
      </c>
      <c r="T2392" s="33" t="s">
        <v>1853</v>
      </c>
      <c r="U2392" s="33" t="s">
        <v>1853</v>
      </c>
      <c r="V2392" s="33" t="s">
        <v>7759</v>
      </c>
      <c r="W2392" s="33" t="s">
        <v>7760</v>
      </c>
      <c r="X2392" s="33" t="s">
        <v>4643</v>
      </c>
      <c r="Y2392" s="33" t="s">
        <v>7759</v>
      </c>
    </row>
    <row r="2393" spans="1:25" ht="15" customHeight="1">
      <c r="A2393" s="453">
        <f>[2]Metryka!$C$3</f>
        <v>0</v>
      </c>
      <c r="B2393" s="264" t="s">
        <v>1854</v>
      </c>
      <c r="C2393" s="264">
        <v>7383</v>
      </c>
      <c r="D2393" s="264"/>
      <c r="E2393" s="273"/>
      <c r="F2393" s="273"/>
      <c r="G2393" s="458" t="s">
        <v>3168</v>
      </c>
      <c r="H2393" s="496"/>
      <c r="I2393" s="249"/>
      <c r="J2393" s="302"/>
      <c r="K2393" s="302"/>
      <c r="L2393" s="302"/>
      <c r="M2393" s="302"/>
      <c r="N2393" s="447">
        <v>0</v>
      </c>
      <c r="O2393" s="302"/>
      <c r="P2393" s="241"/>
      <c r="Q2393" s="33">
        <f>[2]Metryka!$C$25</f>
        <v>0</v>
      </c>
      <c r="R2393" s="85">
        <f>[2]Metryka!$D$25</f>
        <v>0</v>
      </c>
      <c r="S2393" s="90">
        <f>[2]Metryka!$E$25</f>
        <v>0</v>
      </c>
      <c r="T2393" s="33" t="s">
        <v>1664</v>
      </c>
      <c r="U2393" s="33" t="s">
        <v>8187</v>
      </c>
      <c r="V2393" s="33" t="s">
        <v>8013</v>
      </c>
      <c r="W2393" s="33" t="s">
        <v>6477</v>
      </c>
      <c r="X2393" s="33" t="s">
        <v>4646</v>
      </c>
      <c r="Y2393" s="33" t="s">
        <v>8188</v>
      </c>
    </row>
    <row r="2394" spans="1:25" ht="15" customHeight="1">
      <c r="A2394" s="453">
        <f>[2]Metryka!$C$3</f>
        <v>0</v>
      </c>
      <c r="B2394" s="264" t="s">
        <v>1855</v>
      </c>
      <c r="C2394" s="264">
        <v>3225</v>
      </c>
      <c r="D2394" s="264" t="s">
        <v>4042</v>
      </c>
      <c r="E2394" s="273">
        <v>20.003599999999999</v>
      </c>
      <c r="F2394" s="273">
        <v>49.344000000000001</v>
      </c>
      <c r="G2394" s="458" t="s">
        <v>3166</v>
      </c>
      <c r="H2394" s="496"/>
      <c r="I2394" s="249"/>
      <c r="J2394" s="302"/>
      <c r="K2394" s="302"/>
      <c r="L2394" s="302"/>
      <c r="M2394" s="302"/>
      <c r="N2394" s="447">
        <v>0</v>
      </c>
      <c r="O2394" s="302"/>
      <c r="P2394" s="241"/>
      <c r="Q2394" s="33">
        <f>[2]Metryka!$C$25</f>
        <v>0</v>
      </c>
      <c r="R2394" s="85">
        <f>[2]Metryka!$D$25</f>
        <v>0</v>
      </c>
      <c r="S2394" s="90">
        <f>[2]Metryka!$E$25</f>
        <v>0</v>
      </c>
      <c r="T2394" s="33" t="s">
        <v>1855</v>
      </c>
      <c r="U2394" s="33" t="s">
        <v>1855</v>
      </c>
      <c r="V2394" s="33" t="s">
        <v>8189</v>
      </c>
      <c r="W2394" s="33" t="s">
        <v>6117</v>
      </c>
      <c r="X2394" s="33" t="s">
        <v>4637</v>
      </c>
      <c r="Y2394" s="33" t="s">
        <v>8189</v>
      </c>
    </row>
    <row r="2395" spans="1:25" ht="15" customHeight="1">
      <c r="A2395" s="453">
        <f>[2]Metryka!$C$3</f>
        <v>0</v>
      </c>
      <c r="B2395" s="264" t="s">
        <v>1856</v>
      </c>
      <c r="C2395" s="264">
        <v>1569</v>
      </c>
      <c r="D2395" s="264" t="s">
        <v>4006</v>
      </c>
      <c r="E2395" s="273">
        <v>23.062200000000001</v>
      </c>
      <c r="F2395" s="273">
        <v>52.011800000000001</v>
      </c>
      <c r="G2395" s="458" t="s">
        <v>3191</v>
      </c>
      <c r="H2395" s="496"/>
      <c r="I2395" s="249"/>
      <c r="J2395" s="302"/>
      <c r="K2395" s="302"/>
      <c r="L2395" s="302"/>
      <c r="M2395" s="302"/>
      <c r="N2395" s="447">
        <v>0</v>
      </c>
      <c r="O2395" s="302"/>
      <c r="P2395" s="241"/>
      <c r="Q2395" s="33">
        <f>[2]Metryka!$C$25</f>
        <v>0</v>
      </c>
      <c r="R2395" s="85">
        <f>[2]Metryka!$D$25</f>
        <v>0</v>
      </c>
      <c r="S2395" s="90">
        <f>[2]Metryka!$E$25</f>
        <v>0</v>
      </c>
      <c r="T2395" s="33" t="s">
        <v>129</v>
      </c>
      <c r="U2395" s="33" t="s">
        <v>6099</v>
      </c>
      <c r="V2395" s="33" t="s">
        <v>7983</v>
      </c>
      <c r="W2395" s="33" t="s">
        <v>6468</v>
      </c>
      <c r="X2395" s="33" t="s">
        <v>4634</v>
      </c>
      <c r="Y2395" s="33" t="s">
        <v>6100</v>
      </c>
    </row>
    <row r="2396" spans="1:25" ht="15" customHeight="1">
      <c r="A2396" s="453">
        <f>[2]Metryka!$C$3</f>
        <v>0</v>
      </c>
      <c r="B2396" s="264" t="s">
        <v>1857</v>
      </c>
      <c r="C2396" s="264">
        <v>47</v>
      </c>
      <c r="D2396" s="264" t="s">
        <v>4425</v>
      </c>
      <c r="E2396" s="273">
        <v>14.898</v>
      </c>
      <c r="F2396" s="273">
        <v>53.593499999999999</v>
      </c>
      <c r="G2396" s="458" t="s">
        <v>3178</v>
      </c>
      <c r="H2396" s="496"/>
      <c r="I2396" s="249"/>
      <c r="J2396" s="302"/>
      <c r="K2396" s="302"/>
      <c r="L2396" s="302"/>
      <c r="M2396" s="302"/>
      <c r="N2396" s="447">
        <v>0</v>
      </c>
      <c r="O2396" s="302"/>
      <c r="P2396" s="241"/>
      <c r="Q2396" s="33">
        <f>[2]Metryka!$C$25</f>
        <v>0</v>
      </c>
      <c r="R2396" s="85">
        <f>[2]Metryka!$D$25</f>
        <v>0</v>
      </c>
      <c r="S2396" s="90">
        <f>[2]Metryka!$E$25</f>
        <v>0</v>
      </c>
      <c r="T2396" s="33" t="s">
        <v>672</v>
      </c>
      <c r="U2396" s="33" t="s">
        <v>6108</v>
      </c>
      <c r="V2396" s="33" t="s">
        <v>6109</v>
      </c>
      <c r="W2396" s="33" t="s">
        <v>6110</v>
      </c>
      <c r="X2396" s="33" t="s">
        <v>4647</v>
      </c>
      <c r="Y2396" s="33" t="s">
        <v>6111</v>
      </c>
    </row>
    <row r="2397" spans="1:25" ht="15" customHeight="1">
      <c r="A2397" s="453">
        <f>[2]Metryka!$C$3</f>
        <v>0</v>
      </c>
      <c r="B2397" s="264" t="s">
        <v>1858</v>
      </c>
      <c r="C2397" s="264">
        <v>8290</v>
      </c>
      <c r="D2397" s="264" t="s">
        <v>4082</v>
      </c>
      <c r="E2397" s="273">
        <v>17.487100000000002</v>
      </c>
      <c r="F2397" s="273">
        <v>54.485100000000003</v>
      </c>
      <c r="G2397" s="458" t="s">
        <v>3172</v>
      </c>
      <c r="H2397" s="496"/>
      <c r="I2397" s="249"/>
      <c r="J2397" s="302"/>
      <c r="K2397" s="302"/>
      <c r="L2397" s="302"/>
      <c r="M2397" s="302"/>
      <c r="N2397" s="447">
        <v>0</v>
      </c>
      <c r="O2397" s="302"/>
      <c r="P2397" s="241"/>
      <c r="Q2397" s="33">
        <f>[2]Metryka!$C$25</f>
        <v>0</v>
      </c>
      <c r="R2397" s="85">
        <f>[2]Metryka!$D$25</f>
        <v>0</v>
      </c>
      <c r="S2397" s="90">
        <f>[2]Metryka!$E$25</f>
        <v>0</v>
      </c>
      <c r="T2397" s="33" t="s">
        <v>1858</v>
      </c>
      <c r="U2397" s="33" t="s">
        <v>1858</v>
      </c>
      <c r="V2397" s="33" t="s">
        <v>6889</v>
      </c>
      <c r="W2397" s="33" t="s">
        <v>5210</v>
      </c>
      <c r="X2397" s="33" t="s">
        <v>4642</v>
      </c>
      <c r="Y2397" s="33" t="s">
        <v>6889</v>
      </c>
    </row>
    <row r="2398" spans="1:25" ht="15" customHeight="1">
      <c r="A2398" s="453">
        <f>[2]Metryka!$C$3</f>
        <v>0</v>
      </c>
      <c r="B2398" s="264" t="s">
        <v>1859</v>
      </c>
      <c r="C2398" s="264">
        <v>2183</v>
      </c>
      <c r="D2398" s="264" t="s">
        <v>4003</v>
      </c>
      <c r="E2398" s="273">
        <v>20.1968</v>
      </c>
      <c r="F2398" s="273">
        <v>50.617600000000003</v>
      </c>
      <c r="G2398" s="458" t="s">
        <v>3192</v>
      </c>
      <c r="H2398" s="496"/>
      <c r="I2398" s="249"/>
      <c r="J2398" s="302"/>
      <c r="K2398" s="302"/>
      <c r="L2398" s="302"/>
      <c r="M2398" s="302"/>
      <c r="N2398" s="447">
        <v>0</v>
      </c>
      <c r="O2398" s="302"/>
      <c r="P2398" s="241"/>
      <c r="Q2398" s="33">
        <f>[2]Metryka!$C$25</f>
        <v>0</v>
      </c>
      <c r="R2398" s="85">
        <f>[2]Metryka!$D$25</f>
        <v>0</v>
      </c>
      <c r="S2398" s="90">
        <f>[2]Metryka!$E$25</f>
        <v>0</v>
      </c>
      <c r="T2398" s="33" t="s">
        <v>8190</v>
      </c>
      <c r="U2398" s="33" t="s">
        <v>8191</v>
      </c>
      <c r="V2398" s="33" t="s">
        <v>8192</v>
      </c>
      <c r="W2398" s="33" t="s">
        <v>7206</v>
      </c>
      <c r="X2398" s="33" t="s">
        <v>4644</v>
      </c>
      <c r="Y2398" s="33" t="s">
        <v>8192</v>
      </c>
    </row>
    <row r="2399" spans="1:25" ht="15" customHeight="1">
      <c r="A2399" s="453">
        <f>[2]Metryka!$C$3</f>
        <v>0</v>
      </c>
      <c r="B2399" s="264" t="s">
        <v>1860</v>
      </c>
      <c r="C2399" s="264">
        <v>2184</v>
      </c>
      <c r="D2399" s="264" t="s">
        <v>4205</v>
      </c>
      <c r="E2399" s="273">
        <v>22.163599999999999</v>
      </c>
      <c r="F2399" s="273">
        <v>50.7956</v>
      </c>
      <c r="G2399" s="458" t="s">
        <v>3191</v>
      </c>
      <c r="H2399" s="496"/>
      <c r="I2399" s="249"/>
      <c r="J2399" s="302"/>
      <c r="K2399" s="302"/>
      <c r="L2399" s="302"/>
      <c r="M2399" s="302"/>
      <c r="N2399" s="447">
        <v>0</v>
      </c>
      <c r="O2399" s="302"/>
      <c r="P2399" s="241"/>
      <c r="Q2399" s="33">
        <f>[2]Metryka!$C$25</f>
        <v>0</v>
      </c>
      <c r="R2399" s="85">
        <f>[2]Metryka!$D$25</f>
        <v>0</v>
      </c>
      <c r="S2399" s="90">
        <f>[2]Metryka!$E$25</f>
        <v>0</v>
      </c>
      <c r="T2399" s="33" t="s">
        <v>8193</v>
      </c>
      <c r="U2399" s="33" t="s">
        <v>8194</v>
      </c>
      <c r="V2399" s="33" t="s">
        <v>8195</v>
      </c>
      <c r="W2399" s="33" t="s">
        <v>8196</v>
      </c>
      <c r="X2399" s="33" t="s">
        <v>4634</v>
      </c>
      <c r="Y2399" s="33" t="s">
        <v>8195</v>
      </c>
    </row>
    <row r="2400" spans="1:25" ht="15" customHeight="1">
      <c r="A2400" s="453">
        <f>[2]Metryka!$C$3</f>
        <v>0</v>
      </c>
      <c r="B2400" s="264" t="s">
        <v>1861</v>
      </c>
      <c r="C2400" s="264">
        <v>5492</v>
      </c>
      <c r="D2400" s="264" t="s">
        <v>4088</v>
      </c>
      <c r="E2400" s="273">
        <v>17.599799999999998</v>
      </c>
      <c r="F2400" s="273">
        <v>53.743099999999998</v>
      </c>
      <c r="G2400" s="458" t="s">
        <v>3172</v>
      </c>
      <c r="H2400" s="496"/>
      <c r="I2400" s="249"/>
      <c r="J2400" s="302"/>
      <c r="K2400" s="302"/>
      <c r="L2400" s="302"/>
      <c r="M2400" s="302"/>
      <c r="N2400" s="447">
        <v>0</v>
      </c>
      <c r="O2400" s="302"/>
      <c r="P2400" s="241"/>
      <c r="Q2400" s="33">
        <f>[2]Metryka!$C$25</f>
        <v>0</v>
      </c>
      <c r="R2400" s="85">
        <f>[2]Metryka!$D$25</f>
        <v>0</v>
      </c>
      <c r="S2400" s="90">
        <f>[2]Metryka!$E$25</f>
        <v>0</v>
      </c>
      <c r="T2400" s="33" t="s">
        <v>335</v>
      </c>
      <c r="U2400" s="33" t="s">
        <v>5689</v>
      </c>
      <c r="V2400" s="33" t="s">
        <v>5690</v>
      </c>
      <c r="W2400" s="33" t="s">
        <v>5691</v>
      </c>
      <c r="X2400" s="33" t="s">
        <v>4642</v>
      </c>
      <c r="Y2400" s="33" t="s">
        <v>5690</v>
      </c>
    </row>
    <row r="2401" spans="1:25" ht="15" customHeight="1">
      <c r="A2401" s="453">
        <f>[2]Metryka!$C$3</f>
        <v>0</v>
      </c>
      <c r="B2401" s="264" t="s">
        <v>1862</v>
      </c>
      <c r="C2401" s="264">
        <v>3226</v>
      </c>
      <c r="D2401" s="264" t="s">
        <v>4315</v>
      </c>
      <c r="E2401" s="273">
        <v>20.942900000000002</v>
      </c>
      <c r="F2401" s="273">
        <v>49.369599999999998</v>
      </c>
      <c r="G2401" s="458" t="s">
        <v>3166</v>
      </c>
      <c r="H2401" s="496"/>
      <c r="I2401" s="249"/>
      <c r="J2401" s="302"/>
      <c r="K2401" s="302"/>
      <c r="L2401" s="302"/>
      <c r="M2401" s="302"/>
      <c r="N2401" s="447">
        <v>0</v>
      </c>
      <c r="O2401" s="302"/>
      <c r="P2401" s="241"/>
      <c r="Q2401" s="33">
        <f>[2]Metryka!$C$25</f>
        <v>0</v>
      </c>
      <c r="R2401" s="85">
        <f>[2]Metryka!$D$25</f>
        <v>0</v>
      </c>
      <c r="S2401" s="90">
        <f>[2]Metryka!$E$25</f>
        <v>0</v>
      </c>
      <c r="T2401" s="33" t="s">
        <v>1526</v>
      </c>
      <c r="U2401" s="33" t="s">
        <v>5954</v>
      </c>
      <c r="V2401" s="33" t="s">
        <v>5955</v>
      </c>
      <c r="W2401" s="33" t="s">
        <v>5301</v>
      </c>
      <c r="X2401" s="33" t="s">
        <v>4637</v>
      </c>
      <c r="Y2401" s="33" t="s">
        <v>5956</v>
      </c>
    </row>
    <row r="2402" spans="1:25" ht="15" customHeight="1">
      <c r="A2402" s="453">
        <f>[2]Metryka!$C$3</f>
        <v>0</v>
      </c>
      <c r="B2402" s="264" t="s">
        <v>1863</v>
      </c>
      <c r="C2402" s="264">
        <v>7385</v>
      </c>
      <c r="D2402" s="264" t="s">
        <v>4063</v>
      </c>
      <c r="E2402" s="273">
        <v>17.028199999999998</v>
      </c>
      <c r="F2402" s="273">
        <v>52.409599999999998</v>
      </c>
      <c r="G2402" s="458" t="s">
        <v>3168</v>
      </c>
      <c r="H2402" s="496"/>
      <c r="I2402" s="249"/>
      <c r="J2402" s="302"/>
      <c r="K2402" s="302"/>
      <c r="L2402" s="302"/>
      <c r="M2402" s="302"/>
      <c r="N2402" s="447">
        <v>0</v>
      </c>
      <c r="O2402" s="302"/>
      <c r="P2402" s="241"/>
      <c r="Q2402" s="33">
        <f>[2]Metryka!$C$25</f>
        <v>0</v>
      </c>
      <c r="R2402" s="85">
        <f>[2]Metryka!$D$25</f>
        <v>0</v>
      </c>
      <c r="S2402" s="90">
        <f>[2]Metryka!$E$25</f>
        <v>0</v>
      </c>
      <c r="T2402" s="33" t="s">
        <v>4779</v>
      </c>
      <c r="U2402" s="33" t="s">
        <v>5570</v>
      </c>
      <c r="V2402" s="33" t="s">
        <v>5178</v>
      </c>
      <c r="W2402" s="33" t="s">
        <v>5141</v>
      </c>
      <c r="X2402" s="33" t="s">
        <v>4646</v>
      </c>
      <c r="Y2402" s="33" t="s">
        <v>5178</v>
      </c>
    </row>
    <row r="2403" spans="1:25" ht="15" customHeight="1">
      <c r="A2403" s="453">
        <f>[2]Metryka!$C$3</f>
        <v>0</v>
      </c>
      <c r="B2403" s="264" t="s">
        <v>1864</v>
      </c>
      <c r="C2403" s="264">
        <v>7386</v>
      </c>
      <c r="D2403" s="264" t="s">
        <v>4152</v>
      </c>
      <c r="E2403" s="273">
        <v>16.901399999999999</v>
      </c>
      <c r="F2403" s="273">
        <v>52.369100000000003</v>
      </c>
      <c r="G2403" s="458" t="s">
        <v>3168</v>
      </c>
      <c r="H2403" s="496"/>
      <c r="I2403" s="249"/>
      <c r="J2403" s="302"/>
      <c r="K2403" s="302"/>
      <c r="L2403" s="302"/>
      <c r="M2403" s="302"/>
      <c r="N2403" s="447">
        <v>0</v>
      </c>
      <c r="O2403" s="302"/>
      <c r="P2403" s="241"/>
      <c r="Q2403" s="33">
        <f>[2]Metryka!$C$25</f>
        <v>0</v>
      </c>
      <c r="R2403" s="85">
        <f>[2]Metryka!$D$25</f>
        <v>0</v>
      </c>
      <c r="S2403" s="90">
        <f>[2]Metryka!$E$25</f>
        <v>0</v>
      </c>
      <c r="T2403" s="33" t="s">
        <v>4779</v>
      </c>
      <c r="U2403" s="33" t="s">
        <v>5570</v>
      </c>
      <c r="V2403" s="33" t="s">
        <v>5178</v>
      </c>
      <c r="W2403" s="33" t="s">
        <v>5141</v>
      </c>
      <c r="X2403" s="33" t="s">
        <v>4646</v>
      </c>
      <c r="Y2403" s="33" t="s">
        <v>5178</v>
      </c>
    </row>
    <row r="2404" spans="1:25" ht="15" customHeight="1">
      <c r="A2404" s="453">
        <f>[2]Metryka!$C$3</f>
        <v>0</v>
      </c>
      <c r="B2404" s="264" t="s">
        <v>1865</v>
      </c>
      <c r="C2404" s="264">
        <v>7387</v>
      </c>
      <c r="D2404" s="264" t="s">
        <v>3984</v>
      </c>
      <c r="E2404" s="273">
        <v>16.909800000000001</v>
      </c>
      <c r="F2404" s="273">
        <v>52.373899999999999</v>
      </c>
      <c r="G2404" s="458" t="s">
        <v>3168</v>
      </c>
      <c r="H2404" s="496"/>
      <c r="I2404" s="249"/>
      <c r="J2404" s="302"/>
      <c r="K2404" s="302"/>
      <c r="L2404" s="302"/>
      <c r="M2404" s="302"/>
      <c r="N2404" s="447">
        <v>0</v>
      </c>
      <c r="O2404" s="302"/>
      <c r="P2404" s="241"/>
      <c r="Q2404" s="33">
        <f>[2]Metryka!$C$25</f>
        <v>0</v>
      </c>
      <c r="R2404" s="85">
        <f>[2]Metryka!$D$25</f>
        <v>0</v>
      </c>
      <c r="S2404" s="90">
        <f>[2]Metryka!$E$25</f>
        <v>0</v>
      </c>
      <c r="T2404" s="33" t="s">
        <v>4779</v>
      </c>
      <c r="U2404" s="33" t="s">
        <v>5570</v>
      </c>
      <c r="V2404" s="33" t="s">
        <v>5178</v>
      </c>
      <c r="W2404" s="33" t="s">
        <v>5141</v>
      </c>
      <c r="X2404" s="33" t="s">
        <v>4646</v>
      </c>
      <c r="Y2404" s="33" t="s">
        <v>5178</v>
      </c>
    </row>
    <row r="2405" spans="1:25" ht="15" customHeight="1">
      <c r="A2405" s="453">
        <f>[2]Metryka!$C$3</f>
        <v>0</v>
      </c>
      <c r="B2405" s="264" t="s">
        <v>1866</v>
      </c>
      <c r="C2405" s="264">
        <v>7388</v>
      </c>
      <c r="D2405" s="264" t="s">
        <v>4426</v>
      </c>
      <c r="E2405" s="273">
        <v>16.9969</v>
      </c>
      <c r="F2405" s="273">
        <v>52.377200000000002</v>
      </c>
      <c r="G2405" s="458" t="s">
        <v>3168</v>
      </c>
      <c r="H2405" s="496"/>
      <c r="I2405" s="249"/>
      <c r="J2405" s="302"/>
      <c r="K2405" s="302"/>
      <c r="L2405" s="302"/>
      <c r="M2405" s="302"/>
      <c r="N2405" s="447">
        <v>0</v>
      </c>
      <c r="O2405" s="302"/>
      <c r="P2405" s="241"/>
      <c r="Q2405" s="33">
        <f>[2]Metryka!$C$25</f>
        <v>0</v>
      </c>
      <c r="R2405" s="85">
        <f>[2]Metryka!$D$25</f>
        <v>0</v>
      </c>
      <c r="S2405" s="90">
        <f>[2]Metryka!$E$25</f>
        <v>0</v>
      </c>
      <c r="T2405" s="33" t="s">
        <v>4779</v>
      </c>
      <c r="U2405" s="33" t="s">
        <v>4779</v>
      </c>
      <c r="V2405" s="33" t="s">
        <v>5178</v>
      </c>
      <c r="W2405" s="33" t="s">
        <v>5141</v>
      </c>
      <c r="X2405" s="33" t="s">
        <v>3168</v>
      </c>
      <c r="Y2405" s="33">
        <v>0</v>
      </c>
    </row>
    <row r="2406" spans="1:25" ht="15" customHeight="1">
      <c r="A2406" s="453">
        <f>[2]Metryka!$C$3</f>
        <v>0</v>
      </c>
      <c r="B2406" s="264" t="s">
        <v>1867</v>
      </c>
      <c r="C2406" s="264">
        <v>7389</v>
      </c>
      <c r="D2406" s="264" t="s">
        <v>4063</v>
      </c>
      <c r="E2406" s="273">
        <v>16.938300000000002</v>
      </c>
      <c r="F2406" s="273">
        <v>52.416200000000003</v>
      </c>
      <c r="G2406" s="458" t="s">
        <v>3168</v>
      </c>
      <c r="H2406" s="496"/>
      <c r="I2406" s="249"/>
      <c r="J2406" s="302"/>
      <c r="K2406" s="302"/>
      <c r="L2406" s="302"/>
      <c r="M2406" s="302"/>
      <c r="N2406" s="447">
        <v>0</v>
      </c>
      <c r="O2406" s="302"/>
      <c r="P2406" s="241"/>
      <c r="Q2406" s="33">
        <f>[2]Metryka!$C$25</f>
        <v>0</v>
      </c>
      <c r="R2406" s="85">
        <f>[2]Metryka!$D$25</f>
        <v>0</v>
      </c>
      <c r="S2406" s="90">
        <f>[2]Metryka!$E$25</f>
        <v>0</v>
      </c>
      <c r="T2406" s="33" t="s">
        <v>4779</v>
      </c>
      <c r="U2406" s="33" t="s">
        <v>5570</v>
      </c>
      <c r="V2406" s="33" t="s">
        <v>5178</v>
      </c>
      <c r="W2406" s="33" t="s">
        <v>5141</v>
      </c>
      <c r="X2406" s="33" t="s">
        <v>4646</v>
      </c>
      <c r="Y2406" s="33" t="s">
        <v>5178</v>
      </c>
    </row>
    <row r="2407" spans="1:25" ht="15" customHeight="1">
      <c r="A2407" s="453">
        <f>[2]Metryka!$C$3</f>
        <v>0</v>
      </c>
      <c r="B2407" s="264" t="s">
        <v>1868</v>
      </c>
      <c r="C2407" s="264">
        <v>159</v>
      </c>
      <c r="D2407" s="264" t="s">
        <v>4427</v>
      </c>
      <c r="E2407" s="273">
        <v>16.9117</v>
      </c>
      <c r="F2407" s="273">
        <v>52.401499999999999</v>
      </c>
      <c r="G2407" s="458" t="s">
        <v>3168</v>
      </c>
      <c r="H2407" s="496"/>
      <c r="I2407" s="249"/>
      <c r="J2407" s="302"/>
      <c r="K2407" s="302"/>
      <c r="L2407" s="302"/>
      <c r="M2407" s="302"/>
      <c r="N2407" s="447">
        <v>0</v>
      </c>
      <c r="O2407" s="302"/>
      <c r="P2407" s="241"/>
      <c r="Q2407" s="33">
        <f>[2]Metryka!$C$25</f>
        <v>0</v>
      </c>
      <c r="R2407" s="85">
        <f>[2]Metryka!$D$25</f>
        <v>0</v>
      </c>
      <c r="S2407" s="90">
        <f>[2]Metryka!$E$25</f>
        <v>0</v>
      </c>
      <c r="T2407" s="33" t="s">
        <v>4779</v>
      </c>
      <c r="U2407" s="33" t="s">
        <v>5570</v>
      </c>
      <c r="V2407" s="33" t="s">
        <v>5178</v>
      </c>
      <c r="W2407" s="33" t="s">
        <v>5141</v>
      </c>
      <c r="X2407" s="33" t="s">
        <v>4646</v>
      </c>
      <c r="Y2407" s="33" t="s">
        <v>5178</v>
      </c>
    </row>
    <row r="2408" spans="1:25" ht="15" customHeight="1">
      <c r="A2408" s="453">
        <f>[2]Metryka!$C$3</f>
        <v>0</v>
      </c>
      <c r="B2408" s="264" t="s">
        <v>1869</v>
      </c>
      <c r="C2408" s="264">
        <v>7390</v>
      </c>
      <c r="D2408" s="264" t="s">
        <v>4428</v>
      </c>
      <c r="E2408" s="273">
        <v>16.879899999999999</v>
      </c>
      <c r="F2408" s="273">
        <v>52.380299999999998</v>
      </c>
      <c r="G2408" s="458" t="s">
        <v>3168</v>
      </c>
      <c r="H2408" s="496"/>
      <c r="I2408" s="249"/>
      <c r="J2408" s="302"/>
      <c r="K2408" s="302"/>
      <c r="L2408" s="302"/>
      <c r="M2408" s="302"/>
      <c r="N2408" s="447">
        <v>0</v>
      </c>
      <c r="O2408" s="302"/>
      <c r="P2408" s="241"/>
      <c r="Q2408" s="33">
        <f>[2]Metryka!$C$25</f>
        <v>0</v>
      </c>
      <c r="R2408" s="85">
        <f>[2]Metryka!$D$25</f>
        <v>0</v>
      </c>
      <c r="S2408" s="90">
        <f>[2]Metryka!$E$25</f>
        <v>0</v>
      </c>
      <c r="T2408" s="33" t="s">
        <v>4779</v>
      </c>
      <c r="U2408" s="33" t="s">
        <v>5570</v>
      </c>
      <c r="V2408" s="33" t="s">
        <v>5178</v>
      </c>
      <c r="W2408" s="33" t="s">
        <v>5141</v>
      </c>
      <c r="X2408" s="33" t="s">
        <v>4646</v>
      </c>
      <c r="Y2408" s="33" t="s">
        <v>5178</v>
      </c>
    </row>
    <row r="2409" spans="1:25" ht="15" customHeight="1">
      <c r="A2409" s="453">
        <f>[2]Metryka!$C$3</f>
        <v>0</v>
      </c>
      <c r="B2409" s="264" t="s">
        <v>1870</v>
      </c>
      <c r="C2409" s="264">
        <v>7391</v>
      </c>
      <c r="D2409" s="264" t="s">
        <v>4063</v>
      </c>
      <c r="E2409" s="273">
        <v>16.825600000000001</v>
      </c>
      <c r="F2409" s="273">
        <v>52.377800000000001</v>
      </c>
      <c r="G2409" s="458" t="s">
        <v>3168</v>
      </c>
      <c r="H2409" s="496"/>
      <c r="I2409" s="249"/>
      <c r="J2409" s="302"/>
      <c r="K2409" s="302"/>
      <c r="L2409" s="302"/>
      <c r="M2409" s="302"/>
      <c r="N2409" s="447">
        <v>0</v>
      </c>
      <c r="O2409" s="302"/>
      <c r="P2409" s="241"/>
      <c r="Q2409" s="33">
        <f>[2]Metryka!$C$25</f>
        <v>0</v>
      </c>
      <c r="R2409" s="85">
        <f>[2]Metryka!$D$25</f>
        <v>0</v>
      </c>
      <c r="S2409" s="90">
        <f>[2]Metryka!$E$25</f>
        <v>0</v>
      </c>
      <c r="T2409" s="33" t="s">
        <v>8197</v>
      </c>
      <c r="U2409" s="33" t="s">
        <v>8198</v>
      </c>
      <c r="V2409" s="33" t="s">
        <v>8199</v>
      </c>
      <c r="W2409" s="33" t="s">
        <v>5928</v>
      </c>
      <c r="X2409" s="33" t="s">
        <v>4646</v>
      </c>
      <c r="Y2409" s="33" t="s">
        <v>8199</v>
      </c>
    </row>
    <row r="2410" spans="1:25" ht="15" customHeight="1">
      <c r="A2410" s="453">
        <f>[2]Metryka!$C$3</f>
        <v>0</v>
      </c>
      <c r="B2410" s="264" t="s">
        <v>1871</v>
      </c>
      <c r="C2410" s="264">
        <v>7392</v>
      </c>
      <c r="D2410" s="264" t="s">
        <v>4074</v>
      </c>
      <c r="E2410" s="273">
        <v>16.9816</v>
      </c>
      <c r="F2410" s="273">
        <v>52.439</v>
      </c>
      <c r="G2410" s="458" t="s">
        <v>3168</v>
      </c>
      <c r="H2410" s="496"/>
      <c r="I2410" s="249"/>
      <c r="J2410" s="302"/>
      <c r="K2410" s="302"/>
      <c r="L2410" s="302"/>
      <c r="M2410" s="302"/>
      <c r="N2410" s="447">
        <v>0</v>
      </c>
      <c r="O2410" s="302"/>
      <c r="P2410" s="241"/>
      <c r="Q2410" s="33">
        <f>[2]Metryka!$C$25</f>
        <v>0</v>
      </c>
      <c r="R2410" s="85">
        <f>[2]Metryka!$D$25</f>
        <v>0</v>
      </c>
      <c r="S2410" s="90">
        <f>[2]Metryka!$E$25</f>
        <v>0</v>
      </c>
      <c r="T2410" s="33" t="s">
        <v>4779</v>
      </c>
      <c r="U2410" s="33" t="s">
        <v>5570</v>
      </c>
      <c r="V2410" s="33" t="s">
        <v>5178</v>
      </c>
      <c r="W2410" s="33" t="s">
        <v>5141</v>
      </c>
      <c r="X2410" s="33" t="s">
        <v>4646</v>
      </c>
      <c r="Y2410" s="33" t="s">
        <v>5178</v>
      </c>
    </row>
    <row r="2411" spans="1:25" ht="15" customHeight="1">
      <c r="A2411" s="453">
        <f>[2]Metryka!$C$3</f>
        <v>0</v>
      </c>
      <c r="B2411" s="264" t="s">
        <v>3665</v>
      </c>
      <c r="C2411" s="264">
        <v>7393</v>
      </c>
      <c r="D2411" s="264"/>
      <c r="E2411" s="273"/>
      <c r="F2411" s="273"/>
      <c r="G2411" s="458" t="s">
        <v>3168</v>
      </c>
      <c r="H2411" s="496"/>
      <c r="I2411" s="249"/>
      <c r="J2411" s="302"/>
      <c r="K2411" s="302"/>
      <c r="L2411" s="302"/>
      <c r="M2411" s="302"/>
      <c r="N2411" s="447">
        <v>0</v>
      </c>
      <c r="O2411" s="302"/>
      <c r="P2411" s="241"/>
      <c r="Q2411" s="33">
        <f>[2]Metryka!$C$25</f>
        <v>0</v>
      </c>
      <c r="R2411" s="85">
        <f>[2]Metryka!$D$25</f>
        <v>0</v>
      </c>
      <c r="S2411" s="90">
        <f>[2]Metryka!$E$25</f>
        <v>0</v>
      </c>
      <c r="T2411" s="33">
        <v>0</v>
      </c>
      <c r="U2411" s="33">
        <v>0</v>
      </c>
      <c r="V2411" s="33">
        <v>0</v>
      </c>
      <c r="W2411" s="33">
        <v>0</v>
      </c>
      <c r="X2411" s="33">
        <v>0</v>
      </c>
      <c r="Y2411" s="33">
        <v>0</v>
      </c>
    </row>
    <row r="2412" spans="1:25" ht="15" customHeight="1">
      <c r="A2412" s="453">
        <f>[2]Metryka!$C$3</f>
        <v>0</v>
      </c>
      <c r="B2412" s="264" t="s">
        <v>1872</v>
      </c>
      <c r="C2412" s="264">
        <v>7394</v>
      </c>
      <c r="D2412" s="264" t="s">
        <v>4429</v>
      </c>
      <c r="E2412" s="273">
        <v>16.977499999999999</v>
      </c>
      <c r="F2412" s="273">
        <v>52.340600000000002</v>
      </c>
      <c r="G2412" s="458" t="s">
        <v>3168</v>
      </c>
      <c r="H2412" s="496"/>
      <c r="I2412" s="249"/>
      <c r="J2412" s="302"/>
      <c r="K2412" s="302"/>
      <c r="L2412" s="302"/>
      <c r="M2412" s="302"/>
      <c r="N2412" s="447">
        <v>0</v>
      </c>
      <c r="O2412" s="302"/>
      <c r="P2412" s="241"/>
      <c r="Q2412" s="33">
        <f>[2]Metryka!$C$25</f>
        <v>0</v>
      </c>
      <c r="R2412" s="85">
        <f>[2]Metryka!$D$25</f>
        <v>0</v>
      </c>
      <c r="S2412" s="90">
        <f>[2]Metryka!$E$25</f>
        <v>0</v>
      </c>
      <c r="T2412" s="33" t="s">
        <v>4779</v>
      </c>
      <c r="U2412" s="33" t="s">
        <v>5570</v>
      </c>
      <c r="V2412" s="33" t="s">
        <v>5178</v>
      </c>
      <c r="W2412" s="33" t="s">
        <v>5141</v>
      </c>
      <c r="X2412" s="33" t="s">
        <v>4646</v>
      </c>
      <c r="Y2412" s="33" t="s">
        <v>5178</v>
      </c>
    </row>
    <row r="2413" spans="1:25" ht="15" customHeight="1">
      <c r="A2413" s="453">
        <f>[2]Metryka!$C$3</f>
        <v>0</v>
      </c>
      <c r="B2413" s="264" t="s">
        <v>3666</v>
      </c>
      <c r="C2413" s="264">
        <v>19999</v>
      </c>
      <c r="D2413" s="264"/>
      <c r="E2413" s="273"/>
      <c r="F2413" s="273"/>
      <c r="G2413" s="458" t="s">
        <v>3168</v>
      </c>
      <c r="H2413" s="496"/>
      <c r="I2413" s="249"/>
      <c r="J2413" s="302"/>
      <c r="K2413" s="302"/>
      <c r="L2413" s="302"/>
      <c r="M2413" s="302"/>
      <c r="N2413" s="447">
        <v>0</v>
      </c>
      <c r="O2413" s="302"/>
      <c r="P2413" s="241"/>
      <c r="Q2413" s="33">
        <f>[2]Metryka!$C$25</f>
        <v>0</v>
      </c>
      <c r="R2413" s="85">
        <f>[2]Metryka!$D$25</f>
        <v>0</v>
      </c>
      <c r="S2413" s="90">
        <f>[2]Metryka!$E$25</f>
        <v>0</v>
      </c>
      <c r="T2413" s="33">
        <v>0</v>
      </c>
      <c r="U2413" s="33">
        <v>0</v>
      </c>
      <c r="V2413" s="33">
        <v>0</v>
      </c>
      <c r="W2413" s="33">
        <v>0</v>
      </c>
      <c r="X2413" s="33">
        <v>0</v>
      </c>
      <c r="Y2413" s="33">
        <v>0</v>
      </c>
    </row>
    <row r="2414" spans="1:25" ht="15" customHeight="1">
      <c r="A2414" s="453">
        <f>[2]Metryka!$C$3</f>
        <v>0</v>
      </c>
      <c r="B2414" s="264" t="s">
        <v>3667</v>
      </c>
      <c r="C2414" s="264">
        <v>19998</v>
      </c>
      <c r="D2414" s="264"/>
      <c r="E2414" s="273"/>
      <c r="F2414" s="273"/>
      <c r="G2414" s="458" t="s">
        <v>3168</v>
      </c>
      <c r="H2414" s="496"/>
      <c r="I2414" s="249"/>
      <c r="J2414" s="302"/>
      <c r="K2414" s="302"/>
      <c r="L2414" s="302"/>
      <c r="M2414" s="302"/>
      <c r="N2414" s="447">
        <v>0</v>
      </c>
      <c r="O2414" s="302"/>
      <c r="P2414" s="241"/>
      <c r="Q2414" s="33">
        <f>[2]Metryka!$C$25</f>
        <v>0</v>
      </c>
      <c r="R2414" s="85">
        <f>[2]Metryka!$D$25</f>
        <v>0</v>
      </c>
      <c r="S2414" s="90">
        <f>[2]Metryka!$E$25</f>
        <v>0</v>
      </c>
      <c r="T2414" s="33">
        <v>0</v>
      </c>
      <c r="U2414" s="33">
        <v>0</v>
      </c>
      <c r="V2414" s="33">
        <v>0</v>
      </c>
      <c r="W2414" s="33">
        <v>0</v>
      </c>
      <c r="X2414" s="33">
        <v>0</v>
      </c>
      <c r="Y2414" s="33">
        <v>0</v>
      </c>
    </row>
    <row r="2415" spans="1:25" ht="15" customHeight="1">
      <c r="A2415" s="453">
        <f>[2]Metryka!$C$3</f>
        <v>0</v>
      </c>
      <c r="B2415" s="264" t="s">
        <v>3668</v>
      </c>
      <c r="C2415" s="264">
        <v>28613</v>
      </c>
      <c r="D2415" s="264" t="s">
        <v>4430</v>
      </c>
      <c r="E2415" s="273">
        <v>16.870999999999999</v>
      </c>
      <c r="F2415" s="273">
        <v>52.4651</v>
      </c>
      <c r="G2415" s="458" t="s">
        <v>3168</v>
      </c>
      <c r="H2415" s="496"/>
      <c r="I2415" s="249"/>
      <c r="J2415" s="302"/>
      <c r="K2415" s="302"/>
      <c r="L2415" s="302"/>
      <c r="M2415" s="302"/>
      <c r="N2415" s="447">
        <v>0</v>
      </c>
      <c r="O2415" s="302"/>
      <c r="P2415" s="241"/>
      <c r="Q2415" s="33">
        <f>[2]Metryka!$C$25</f>
        <v>0</v>
      </c>
      <c r="R2415" s="85">
        <f>[2]Metryka!$D$25</f>
        <v>0</v>
      </c>
      <c r="S2415" s="90">
        <f>[2]Metryka!$E$25</f>
        <v>0</v>
      </c>
      <c r="T2415" s="33" t="s">
        <v>4779</v>
      </c>
      <c r="U2415" s="33" t="s">
        <v>5570</v>
      </c>
      <c r="V2415" s="33" t="s">
        <v>5178</v>
      </c>
      <c r="W2415" s="33" t="s">
        <v>5141</v>
      </c>
      <c r="X2415" s="33" t="s">
        <v>4646</v>
      </c>
      <c r="Y2415" s="33" t="s">
        <v>5178</v>
      </c>
    </row>
    <row r="2416" spans="1:25" ht="15" customHeight="1">
      <c r="A2416" s="453">
        <f>[2]Metryka!$C$3</f>
        <v>0</v>
      </c>
      <c r="B2416" s="264" t="s">
        <v>4763</v>
      </c>
      <c r="C2416" s="264">
        <v>7396</v>
      </c>
      <c r="D2416" s="264">
        <v>354</v>
      </c>
      <c r="E2416" s="273">
        <v>16.880555999999999</v>
      </c>
      <c r="F2416" s="273">
        <v>52.447499999999998</v>
      </c>
      <c r="G2416" s="458" t="s">
        <v>3168</v>
      </c>
      <c r="H2416" s="496"/>
      <c r="I2416" s="249"/>
      <c r="J2416" s="302"/>
      <c r="K2416" s="302"/>
      <c r="L2416" s="302"/>
      <c r="M2416" s="302"/>
      <c r="N2416" s="447">
        <v>0</v>
      </c>
      <c r="O2416" s="302"/>
      <c r="P2416" s="241"/>
      <c r="Q2416" s="33">
        <f>[2]Metryka!$C$25</f>
        <v>0</v>
      </c>
      <c r="R2416" s="85">
        <f>[2]Metryka!$D$25</f>
        <v>0</v>
      </c>
      <c r="S2416" s="90">
        <f>[2]Metryka!$E$25</f>
        <v>0</v>
      </c>
      <c r="T2416" s="33" t="s">
        <v>4779</v>
      </c>
      <c r="U2416" s="33" t="s">
        <v>5570</v>
      </c>
      <c r="V2416" s="33" t="s">
        <v>5178</v>
      </c>
      <c r="W2416" s="33" t="s">
        <v>5141</v>
      </c>
      <c r="X2416" s="33" t="s">
        <v>4646</v>
      </c>
      <c r="Y2416" s="33" t="s">
        <v>5178</v>
      </c>
    </row>
    <row r="2417" spans="1:25" ht="15" customHeight="1">
      <c r="A2417" s="453">
        <f>[2]Metryka!$C$3</f>
        <v>0</v>
      </c>
      <c r="B2417" s="264" t="s">
        <v>1873</v>
      </c>
      <c r="C2417" s="264">
        <v>513</v>
      </c>
      <c r="D2417" s="264" t="s">
        <v>4431</v>
      </c>
      <c r="E2417" s="273">
        <v>16.9313</v>
      </c>
      <c r="F2417" s="273">
        <v>52.367400000000004</v>
      </c>
      <c r="G2417" s="458" t="s">
        <v>3168</v>
      </c>
      <c r="H2417" s="496"/>
      <c r="I2417" s="249"/>
      <c r="J2417" s="302"/>
      <c r="K2417" s="302"/>
      <c r="L2417" s="302"/>
      <c r="M2417" s="302"/>
      <c r="N2417" s="447">
        <v>0</v>
      </c>
      <c r="O2417" s="302"/>
      <c r="P2417" s="241"/>
      <c r="Q2417" s="33">
        <f>[2]Metryka!$C$25</f>
        <v>0</v>
      </c>
      <c r="R2417" s="85">
        <f>[2]Metryka!$D$25</f>
        <v>0</v>
      </c>
      <c r="S2417" s="90">
        <f>[2]Metryka!$E$25</f>
        <v>0</v>
      </c>
      <c r="T2417" s="33" t="s">
        <v>4779</v>
      </c>
      <c r="U2417" s="33" t="s">
        <v>5570</v>
      </c>
      <c r="V2417" s="33" t="s">
        <v>5178</v>
      </c>
      <c r="W2417" s="33" t="s">
        <v>5141</v>
      </c>
      <c r="X2417" s="33" t="s">
        <v>4646</v>
      </c>
      <c r="Y2417" s="33" t="s">
        <v>5178</v>
      </c>
    </row>
    <row r="2418" spans="1:25" ht="15" customHeight="1">
      <c r="A2418" s="453">
        <f>[2]Metryka!$C$3</f>
        <v>0</v>
      </c>
      <c r="B2418" s="264" t="s">
        <v>1874</v>
      </c>
      <c r="C2418" s="264">
        <v>7397</v>
      </c>
      <c r="D2418" s="264" t="s">
        <v>4096</v>
      </c>
      <c r="E2418" s="273">
        <v>16.866299999999999</v>
      </c>
      <c r="F2418" s="273">
        <v>52.460099999999997</v>
      </c>
      <c r="G2418" s="458" t="s">
        <v>3168</v>
      </c>
      <c r="H2418" s="496"/>
      <c r="I2418" s="249"/>
      <c r="J2418" s="302"/>
      <c r="K2418" s="302"/>
      <c r="L2418" s="302"/>
      <c r="M2418" s="302"/>
      <c r="N2418" s="447">
        <v>0</v>
      </c>
      <c r="O2418" s="302"/>
      <c r="P2418" s="241"/>
      <c r="Q2418" s="33">
        <f>[2]Metryka!$C$25</f>
        <v>0</v>
      </c>
      <c r="R2418" s="85">
        <f>[2]Metryka!$D$25</f>
        <v>0</v>
      </c>
      <c r="S2418" s="90">
        <f>[2]Metryka!$E$25</f>
        <v>0</v>
      </c>
      <c r="T2418" s="33" t="s">
        <v>4779</v>
      </c>
      <c r="U2418" s="33" t="s">
        <v>5570</v>
      </c>
      <c r="V2418" s="33" t="s">
        <v>5178</v>
      </c>
      <c r="W2418" s="33" t="s">
        <v>5141</v>
      </c>
      <c r="X2418" s="33" t="s">
        <v>4646</v>
      </c>
      <c r="Y2418" s="33" t="s">
        <v>5178</v>
      </c>
    </row>
    <row r="2419" spans="1:25" ht="15" customHeight="1">
      <c r="A2419" s="453">
        <f>[2]Metryka!$C$3</f>
        <v>0</v>
      </c>
      <c r="B2419" s="264" t="s">
        <v>1875</v>
      </c>
      <c r="C2419" s="264">
        <v>7398</v>
      </c>
      <c r="D2419" s="264" t="s">
        <v>3995</v>
      </c>
      <c r="E2419" s="273">
        <v>16.8505</v>
      </c>
      <c r="F2419" s="273">
        <v>52.433500000000002</v>
      </c>
      <c r="G2419" s="458" t="s">
        <v>3168</v>
      </c>
      <c r="H2419" s="496"/>
      <c r="I2419" s="249"/>
      <c r="J2419" s="302"/>
      <c r="K2419" s="302"/>
      <c r="L2419" s="302"/>
      <c r="M2419" s="302"/>
      <c r="N2419" s="447">
        <v>0</v>
      </c>
      <c r="O2419" s="302"/>
      <c r="P2419" s="241"/>
      <c r="Q2419" s="33">
        <f>[2]Metryka!$C$25</f>
        <v>0</v>
      </c>
      <c r="R2419" s="85">
        <f>[2]Metryka!$D$25</f>
        <v>0</v>
      </c>
      <c r="S2419" s="90">
        <f>[2]Metryka!$E$25</f>
        <v>0</v>
      </c>
      <c r="T2419" s="33" t="s">
        <v>4779</v>
      </c>
      <c r="U2419" s="33" t="s">
        <v>5570</v>
      </c>
      <c r="V2419" s="33" t="s">
        <v>5178</v>
      </c>
      <c r="W2419" s="33" t="s">
        <v>5141</v>
      </c>
      <c r="X2419" s="33" t="s">
        <v>4646</v>
      </c>
      <c r="Y2419" s="33" t="s">
        <v>5178</v>
      </c>
    </row>
    <row r="2420" spans="1:25" ht="15" customHeight="1">
      <c r="A2420" s="453">
        <f>[2]Metryka!$C$3</f>
        <v>0</v>
      </c>
      <c r="B2420" s="264" t="s">
        <v>1876</v>
      </c>
      <c r="C2420" s="264">
        <v>514</v>
      </c>
      <c r="D2420" s="264" t="s">
        <v>4432</v>
      </c>
      <c r="E2420" s="273">
        <v>16.9742</v>
      </c>
      <c r="F2420" s="273">
        <v>52.418999999999997</v>
      </c>
      <c r="G2420" s="458" t="s">
        <v>3168</v>
      </c>
      <c r="H2420" s="496"/>
      <c r="I2420" s="249"/>
      <c r="J2420" s="302"/>
      <c r="K2420" s="302"/>
      <c r="L2420" s="302"/>
      <c r="M2420" s="302"/>
      <c r="N2420" s="447">
        <v>0</v>
      </c>
      <c r="O2420" s="302"/>
      <c r="P2420" s="241"/>
      <c r="Q2420" s="33">
        <f>[2]Metryka!$C$25</f>
        <v>0</v>
      </c>
      <c r="R2420" s="85">
        <f>[2]Metryka!$D$25</f>
        <v>0</v>
      </c>
      <c r="S2420" s="90">
        <f>[2]Metryka!$E$25</f>
        <v>0</v>
      </c>
      <c r="T2420" s="33" t="s">
        <v>4779</v>
      </c>
      <c r="U2420" s="33" t="s">
        <v>5570</v>
      </c>
      <c r="V2420" s="33" t="s">
        <v>5178</v>
      </c>
      <c r="W2420" s="33" t="s">
        <v>5141</v>
      </c>
      <c r="X2420" s="33" t="s">
        <v>4646</v>
      </c>
      <c r="Y2420" s="33" t="s">
        <v>5178</v>
      </c>
    </row>
    <row r="2421" spans="1:25" ht="15" customHeight="1">
      <c r="A2421" s="453">
        <f>[2]Metryka!$C$3</f>
        <v>0</v>
      </c>
      <c r="B2421" s="264" t="s">
        <v>9039</v>
      </c>
      <c r="C2421" s="264">
        <v>2185</v>
      </c>
      <c r="D2421" s="264" t="s">
        <v>3947</v>
      </c>
      <c r="E2421" s="273">
        <v>22.0549</v>
      </c>
      <c r="F2421" s="273">
        <v>51.396900000000002</v>
      </c>
      <c r="G2421" s="458" t="s">
        <v>3191</v>
      </c>
      <c r="H2421" s="496"/>
      <c r="I2421" s="249"/>
      <c r="J2421" s="302"/>
      <c r="K2421" s="302"/>
      <c r="L2421" s="302"/>
      <c r="M2421" s="302"/>
      <c r="N2421" s="447">
        <v>0</v>
      </c>
      <c r="O2421" s="302"/>
      <c r="P2421" s="241" t="s">
        <v>9040</v>
      </c>
      <c r="Q2421" s="33">
        <f>[2]Metryka!$C$25</f>
        <v>0</v>
      </c>
      <c r="R2421" s="85">
        <f>[2]Metryka!$D$25</f>
        <v>0</v>
      </c>
      <c r="S2421" s="90">
        <f>[2]Metryka!$E$25</f>
        <v>0</v>
      </c>
      <c r="T2421" s="33" t="e">
        <v>#N/A</v>
      </c>
      <c r="U2421" s="33" t="e">
        <v>#N/A</v>
      </c>
      <c r="V2421" s="33" t="e">
        <v>#N/A</v>
      </c>
      <c r="W2421" s="33" t="e">
        <v>#N/A</v>
      </c>
      <c r="X2421" s="33" t="e">
        <v>#N/A</v>
      </c>
      <c r="Y2421" s="33" t="e">
        <v>#N/A</v>
      </c>
    </row>
    <row r="2422" spans="1:25" ht="15" customHeight="1">
      <c r="A2422" s="453">
        <f>[2]Metryka!$C$3</f>
        <v>0</v>
      </c>
      <c r="B2422" s="264" t="s">
        <v>3669</v>
      </c>
      <c r="C2422" s="264">
        <v>7399</v>
      </c>
      <c r="D2422" s="264"/>
      <c r="E2422" s="273"/>
      <c r="F2422" s="273"/>
      <c r="G2422" s="458" t="s">
        <v>3168</v>
      </c>
      <c r="H2422" s="496"/>
      <c r="I2422" s="249"/>
      <c r="J2422" s="302"/>
      <c r="K2422" s="302"/>
      <c r="L2422" s="302"/>
      <c r="M2422" s="302"/>
      <c r="N2422" s="447">
        <v>0</v>
      </c>
      <c r="O2422" s="302"/>
      <c r="P2422" s="241"/>
      <c r="Q2422" s="33">
        <f>[2]Metryka!$C$25</f>
        <v>0</v>
      </c>
      <c r="R2422" s="85">
        <f>[2]Metryka!$D$25</f>
        <v>0</v>
      </c>
      <c r="S2422" s="90">
        <f>[2]Metryka!$E$25</f>
        <v>0</v>
      </c>
      <c r="T2422" s="33">
        <v>0</v>
      </c>
      <c r="U2422" s="33">
        <v>0</v>
      </c>
      <c r="V2422" s="33">
        <v>0</v>
      </c>
      <c r="W2422" s="33">
        <v>0</v>
      </c>
      <c r="X2422" s="33">
        <v>0</v>
      </c>
      <c r="Y2422" s="33">
        <v>0</v>
      </c>
    </row>
    <row r="2423" spans="1:25" ht="15" customHeight="1">
      <c r="A2423" s="453">
        <f>[2]Metryka!$C$3</f>
        <v>0</v>
      </c>
      <c r="B2423" s="264" t="s">
        <v>1877</v>
      </c>
      <c r="C2423" s="264">
        <v>3227</v>
      </c>
      <c r="D2423" s="264" t="s">
        <v>4092</v>
      </c>
      <c r="E2423" s="273">
        <v>19.576499999999999</v>
      </c>
      <c r="F2423" s="273">
        <v>49.976100000000002</v>
      </c>
      <c r="G2423" s="458" t="s">
        <v>3166</v>
      </c>
      <c r="H2423" s="496"/>
      <c r="I2423" s="249"/>
      <c r="J2423" s="302"/>
      <c r="K2423" s="302"/>
      <c r="L2423" s="302"/>
      <c r="M2423" s="302"/>
      <c r="N2423" s="447">
        <v>0</v>
      </c>
      <c r="O2423" s="302"/>
      <c r="P2423" s="241"/>
      <c r="Q2423" s="33">
        <f>[2]Metryka!$C$25</f>
        <v>0</v>
      </c>
      <c r="R2423" s="85">
        <f>[2]Metryka!$D$25</f>
        <v>0</v>
      </c>
      <c r="S2423" s="90">
        <f>[2]Metryka!$E$25</f>
        <v>0</v>
      </c>
      <c r="T2423" s="33" t="s">
        <v>2264</v>
      </c>
      <c r="U2423" s="33" t="s">
        <v>5634</v>
      </c>
      <c r="V2423" s="33" t="s">
        <v>5635</v>
      </c>
      <c r="W2423" s="33" t="s">
        <v>5636</v>
      </c>
      <c r="X2423" s="33" t="s">
        <v>4637</v>
      </c>
      <c r="Y2423" s="33" t="s">
        <v>5635</v>
      </c>
    </row>
    <row r="2424" spans="1:25" ht="15" customHeight="1">
      <c r="A2424" s="453">
        <f>[2]Metryka!$C$3</f>
        <v>0</v>
      </c>
      <c r="B2424" s="264" t="s">
        <v>1878</v>
      </c>
      <c r="C2424" s="264">
        <v>160</v>
      </c>
      <c r="D2424" s="264" t="s">
        <v>4433</v>
      </c>
      <c r="E2424" s="273">
        <v>19.209599999999998</v>
      </c>
      <c r="F2424" s="273">
        <v>53.758899999999997</v>
      </c>
      <c r="G2424" s="458" t="s">
        <v>3172</v>
      </c>
      <c r="H2424" s="496"/>
      <c r="I2424" s="249"/>
      <c r="J2424" s="302"/>
      <c r="K2424" s="302"/>
      <c r="L2424" s="302"/>
      <c r="M2424" s="302"/>
      <c r="N2424" s="447">
        <v>0</v>
      </c>
      <c r="O2424" s="302"/>
      <c r="P2424" s="241"/>
      <c r="Q2424" s="33">
        <f>[2]Metryka!$C$25</f>
        <v>0</v>
      </c>
      <c r="R2424" s="85">
        <f>[2]Metryka!$D$25</f>
        <v>0</v>
      </c>
      <c r="S2424" s="90">
        <f>[2]Metryka!$E$25</f>
        <v>0</v>
      </c>
      <c r="T2424" s="33" t="s">
        <v>1878</v>
      </c>
      <c r="U2424" s="33" t="s">
        <v>8200</v>
      </c>
      <c r="V2424" s="33" t="s">
        <v>5449</v>
      </c>
      <c r="W2424" s="33" t="s">
        <v>5232</v>
      </c>
      <c r="X2424" s="33" t="s">
        <v>4642</v>
      </c>
      <c r="Y2424" s="33" t="s">
        <v>8201</v>
      </c>
    </row>
    <row r="2425" spans="1:25" ht="15" customHeight="1">
      <c r="A2425" s="453">
        <f>[2]Metryka!$C$3</f>
        <v>0</v>
      </c>
      <c r="B2425" s="264" t="s">
        <v>1879</v>
      </c>
      <c r="C2425" s="264">
        <v>1366</v>
      </c>
      <c r="D2425" s="264" t="s">
        <v>4163</v>
      </c>
      <c r="E2425" s="273">
        <v>21.569800000000001</v>
      </c>
      <c r="F2425" s="273">
        <v>52.806399999999996</v>
      </c>
      <c r="G2425" s="458" t="s">
        <v>3170</v>
      </c>
      <c r="H2425" s="496"/>
      <c r="I2425" s="249"/>
      <c r="J2425" s="302"/>
      <c r="K2425" s="302"/>
      <c r="L2425" s="302"/>
      <c r="M2425" s="302"/>
      <c r="N2425" s="447">
        <v>0</v>
      </c>
      <c r="O2425" s="302"/>
      <c r="P2425" s="241"/>
      <c r="Q2425" s="33">
        <f>[2]Metryka!$C$25</f>
        <v>0</v>
      </c>
      <c r="R2425" s="85">
        <f>[2]Metryka!$D$25</f>
        <v>0</v>
      </c>
      <c r="S2425" s="90">
        <f>[2]Metryka!$E$25</f>
        <v>0</v>
      </c>
      <c r="T2425" s="33" t="s">
        <v>8202</v>
      </c>
      <c r="U2425" s="33" t="s">
        <v>8203</v>
      </c>
      <c r="V2425" s="33" t="s">
        <v>8204</v>
      </c>
      <c r="W2425" s="33" t="s">
        <v>6638</v>
      </c>
      <c r="X2425" s="33" t="s">
        <v>4638</v>
      </c>
      <c r="Y2425" s="33" t="s">
        <v>8204</v>
      </c>
    </row>
    <row r="2426" spans="1:25" ht="15" customHeight="1">
      <c r="A2426" s="453">
        <f>[2]Metryka!$C$3</f>
        <v>0</v>
      </c>
      <c r="B2426" s="264" t="s">
        <v>3670</v>
      </c>
      <c r="C2426" s="264">
        <v>5494</v>
      </c>
      <c r="D2426" s="264"/>
      <c r="E2426" s="273"/>
      <c r="F2426" s="273"/>
      <c r="G2426" s="458" t="s">
        <v>3172</v>
      </c>
      <c r="H2426" s="496"/>
      <c r="I2426" s="249"/>
      <c r="J2426" s="302"/>
      <c r="K2426" s="302"/>
      <c r="L2426" s="302"/>
      <c r="M2426" s="302"/>
      <c r="N2426" s="447">
        <v>0</v>
      </c>
      <c r="O2426" s="302"/>
      <c r="P2426" s="241"/>
      <c r="Q2426" s="33">
        <f>[2]Metryka!$C$25</f>
        <v>0</v>
      </c>
      <c r="R2426" s="85">
        <f>[2]Metryka!$D$25</f>
        <v>0</v>
      </c>
      <c r="S2426" s="90">
        <f>[2]Metryka!$E$25</f>
        <v>0</v>
      </c>
      <c r="T2426" s="33">
        <v>0</v>
      </c>
      <c r="U2426" s="33">
        <v>0</v>
      </c>
      <c r="V2426" s="33">
        <v>0</v>
      </c>
      <c r="W2426" s="33">
        <v>0</v>
      </c>
      <c r="X2426" s="33">
        <v>0</v>
      </c>
      <c r="Y2426" s="33">
        <v>0</v>
      </c>
    </row>
    <row r="2427" spans="1:25" ht="15" customHeight="1">
      <c r="A2427" s="453">
        <f>[2]Metryka!$C$3</f>
        <v>0</v>
      </c>
      <c r="B2427" s="264" t="s">
        <v>1880</v>
      </c>
      <c r="C2427" s="264">
        <v>1367</v>
      </c>
      <c r="D2427" s="264" t="s">
        <v>4131</v>
      </c>
      <c r="E2427" s="273">
        <v>20.978899999999999</v>
      </c>
      <c r="F2427" s="273">
        <v>51.963700000000003</v>
      </c>
      <c r="G2427" s="458" t="s">
        <v>3170</v>
      </c>
      <c r="H2427" s="496"/>
      <c r="I2427" s="249"/>
      <c r="J2427" s="302"/>
      <c r="K2427" s="302"/>
      <c r="L2427" s="302"/>
      <c r="M2427" s="302"/>
      <c r="N2427" s="447">
        <v>0</v>
      </c>
      <c r="O2427" s="302"/>
      <c r="P2427" s="241"/>
      <c r="Q2427" s="33">
        <f>[2]Metryka!$C$25</f>
        <v>0</v>
      </c>
      <c r="R2427" s="85">
        <f>[2]Metryka!$D$25</f>
        <v>0</v>
      </c>
      <c r="S2427" s="90">
        <f>[2]Metryka!$E$25</f>
        <v>0</v>
      </c>
      <c r="T2427" s="33" t="s">
        <v>1880</v>
      </c>
      <c r="U2427" s="33" t="s">
        <v>5351</v>
      </c>
      <c r="V2427" s="33" t="s">
        <v>5352</v>
      </c>
      <c r="W2427" s="33" t="s">
        <v>5138</v>
      </c>
      <c r="X2427" s="33" t="s">
        <v>4638</v>
      </c>
      <c r="Y2427" s="33" t="s">
        <v>5352</v>
      </c>
    </row>
    <row r="2428" spans="1:25" ht="15" customHeight="1">
      <c r="A2428" s="453">
        <f>[2]Metryka!$C$3</f>
        <v>0</v>
      </c>
      <c r="B2428" s="264" t="s">
        <v>1881</v>
      </c>
      <c r="C2428" s="264">
        <v>5495</v>
      </c>
      <c r="D2428" s="264" t="s">
        <v>3990</v>
      </c>
      <c r="E2428" s="273">
        <v>18.084199999999999</v>
      </c>
      <c r="F2428" s="273">
        <v>53.007399999999997</v>
      </c>
      <c r="G2428" s="458" t="s">
        <v>3164</v>
      </c>
      <c r="H2428" s="496"/>
      <c r="I2428" s="249"/>
      <c r="J2428" s="302"/>
      <c r="K2428" s="302"/>
      <c r="L2428" s="302"/>
      <c r="M2428" s="302"/>
      <c r="N2428" s="447">
        <v>0</v>
      </c>
      <c r="O2428" s="302"/>
      <c r="P2428" s="241"/>
      <c r="Q2428" s="33">
        <f>[2]Metryka!$C$25</f>
        <v>0</v>
      </c>
      <c r="R2428" s="85">
        <f>[2]Metryka!$D$25</f>
        <v>0</v>
      </c>
      <c r="S2428" s="90">
        <f>[2]Metryka!$E$25</f>
        <v>0</v>
      </c>
      <c r="T2428" s="33" t="s">
        <v>1594</v>
      </c>
      <c r="U2428" s="33" t="s">
        <v>1594</v>
      </c>
      <c r="V2428" s="33" t="s">
        <v>5293</v>
      </c>
      <c r="W2428" s="33" t="s">
        <v>5294</v>
      </c>
      <c r="X2428" s="33" t="s">
        <v>4633</v>
      </c>
      <c r="Y2428" s="33" t="s">
        <v>5293</v>
      </c>
    </row>
    <row r="2429" spans="1:25" ht="15" customHeight="1">
      <c r="A2429" s="453">
        <f>[2]Metryka!$C$3</f>
        <v>0</v>
      </c>
      <c r="B2429" s="264" t="s">
        <v>3671</v>
      </c>
      <c r="C2429" s="264">
        <v>5497</v>
      </c>
      <c r="D2429" s="264" t="s">
        <v>4069</v>
      </c>
      <c r="E2429" s="273">
        <v>20.062799999999999</v>
      </c>
      <c r="F2429" s="273">
        <v>53.250300000000003</v>
      </c>
      <c r="G2429" s="458" t="s">
        <v>3180</v>
      </c>
      <c r="H2429" s="496"/>
      <c r="I2429" s="249"/>
      <c r="J2429" s="302"/>
      <c r="K2429" s="302"/>
      <c r="L2429" s="302"/>
      <c r="M2429" s="302"/>
      <c r="N2429" s="447">
        <v>0</v>
      </c>
      <c r="O2429" s="302"/>
      <c r="P2429" s="241"/>
      <c r="Q2429" s="33">
        <f>[2]Metryka!$C$25</f>
        <v>0</v>
      </c>
      <c r="R2429" s="85">
        <f>[2]Metryka!$D$25</f>
        <v>0</v>
      </c>
      <c r="S2429" s="90">
        <f>[2]Metryka!$E$25</f>
        <v>0</v>
      </c>
      <c r="T2429" s="33">
        <v>0</v>
      </c>
      <c r="U2429" s="33">
        <v>0</v>
      </c>
      <c r="V2429" s="33">
        <v>0</v>
      </c>
      <c r="W2429" s="33">
        <v>0</v>
      </c>
      <c r="X2429" s="33">
        <v>0</v>
      </c>
      <c r="Y2429" s="33">
        <v>0</v>
      </c>
    </row>
    <row r="2430" spans="1:25" ht="15" customHeight="1">
      <c r="A2430" s="453">
        <f>[2]Metryka!$C$3</f>
        <v>0</v>
      </c>
      <c r="B2430" s="264" t="s">
        <v>1882</v>
      </c>
      <c r="C2430" s="264">
        <v>1368</v>
      </c>
      <c r="D2430" s="264" t="s">
        <v>3989</v>
      </c>
      <c r="E2430" s="273">
        <v>19.713799999999999</v>
      </c>
      <c r="F2430" s="273">
        <v>52.660200000000003</v>
      </c>
      <c r="G2430" s="458" t="s">
        <v>3170</v>
      </c>
      <c r="H2430" s="496"/>
      <c r="I2430" s="249"/>
      <c r="J2430" s="302"/>
      <c r="K2430" s="302"/>
      <c r="L2430" s="302"/>
      <c r="M2430" s="302"/>
      <c r="N2430" s="447">
        <v>0</v>
      </c>
      <c r="O2430" s="302"/>
      <c r="P2430" s="241"/>
      <c r="Q2430" s="33">
        <f>[2]Metryka!$C$25</f>
        <v>0</v>
      </c>
      <c r="R2430" s="85">
        <f>[2]Metryka!$D$25</f>
        <v>0</v>
      </c>
      <c r="S2430" s="90">
        <f>[2]Metryka!$E$25</f>
        <v>0</v>
      </c>
      <c r="T2430" s="33" t="s">
        <v>8142</v>
      </c>
      <c r="U2430" s="33" t="s">
        <v>8143</v>
      </c>
      <c r="V2430" s="33" t="s">
        <v>8144</v>
      </c>
      <c r="W2430" s="33" t="s">
        <v>7678</v>
      </c>
      <c r="X2430" s="33" t="s">
        <v>4638</v>
      </c>
      <c r="Y2430" s="33" t="s">
        <v>8144</v>
      </c>
    </row>
    <row r="2431" spans="1:25" ht="15" customHeight="1">
      <c r="A2431" s="453">
        <f>[2]Metryka!$C$3</f>
        <v>0</v>
      </c>
      <c r="B2431" s="264" t="s">
        <v>3672</v>
      </c>
      <c r="C2431" s="264">
        <v>5498</v>
      </c>
      <c r="D2431" s="264" t="s">
        <v>4180</v>
      </c>
      <c r="E2431" s="273">
        <v>18.1541</v>
      </c>
      <c r="F2431" s="273">
        <v>54.359099999999998</v>
      </c>
      <c r="G2431" s="458" t="s">
        <v>3172</v>
      </c>
      <c r="H2431" s="496"/>
      <c r="I2431" s="249"/>
      <c r="J2431" s="302"/>
      <c r="K2431" s="302"/>
      <c r="L2431" s="302"/>
      <c r="M2431" s="302"/>
      <c r="N2431" s="447">
        <v>0</v>
      </c>
      <c r="O2431" s="302"/>
      <c r="P2431" s="241"/>
      <c r="Q2431" s="33">
        <f>[2]Metryka!$C$25</f>
        <v>0</v>
      </c>
      <c r="R2431" s="85">
        <f>[2]Metryka!$D$25</f>
        <v>0</v>
      </c>
      <c r="S2431" s="90">
        <f>[2]Metryka!$E$25</f>
        <v>0</v>
      </c>
      <c r="T2431" s="33" t="s">
        <v>955</v>
      </c>
      <c r="U2431" s="33" t="s">
        <v>5747</v>
      </c>
      <c r="V2431" s="33" t="s">
        <v>5748</v>
      </c>
      <c r="W2431" s="33" t="s">
        <v>5419</v>
      </c>
      <c r="X2431" s="33" t="s">
        <v>4642</v>
      </c>
      <c r="Y2431" s="33" t="s">
        <v>6795</v>
      </c>
    </row>
    <row r="2432" spans="1:25" ht="15" customHeight="1">
      <c r="A2432" s="453">
        <f>[2]Metryka!$C$3</f>
        <v>0</v>
      </c>
      <c r="B2432" s="264" t="s">
        <v>1883</v>
      </c>
      <c r="C2432" s="264">
        <v>7401</v>
      </c>
      <c r="D2432" s="264" t="s">
        <v>4007</v>
      </c>
      <c r="E2432" s="273">
        <v>17.215800000000002</v>
      </c>
      <c r="F2432" s="273">
        <v>52.471800000000002</v>
      </c>
      <c r="G2432" s="458" t="s">
        <v>3168</v>
      </c>
      <c r="H2432" s="496"/>
      <c r="I2432" s="249"/>
      <c r="J2432" s="302"/>
      <c r="K2432" s="302"/>
      <c r="L2432" s="302"/>
      <c r="M2432" s="302"/>
      <c r="N2432" s="447">
        <v>0</v>
      </c>
      <c r="O2432" s="302"/>
      <c r="P2432" s="241"/>
      <c r="Q2432" s="33">
        <f>[2]Metryka!$C$25</f>
        <v>0</v>
      </c>
      <c r="R2432" s="85">
        <f>[2]Metryka!$D$25</f>
        <v>0</v>
      </c>
      <c r="S2432" s="90">
        <f>[2]Metryka!$E$25</f>
        <v>0</v>
      </c>
      <c r="T2432" s="33" t="s">
        <v>1820</v>
      </c>
      <c r="U2432" s="33" t="s">
        <v>6165</v>
      </c>
      <c r="V2432" s="33" t="s">
        <v>6166</v>
      </c>
      <c r="W2432" s="33" t="s">
        <v>5928</v>
      </c>
      <c r="X2432" s="33" t="s">
        <v>4646</v>
      </c>
      <c r="Y2432" s="33" t="s">
        <v>6167</v>
      </c>
    </row>
    <row r="2433" spans="1:25" ht="15" customHeight="1">
      <c r="A2433" s="453">
        <f>[2]Metryka!$C$3</f>
        <v>0</v>
      </c>
      <c r="B2433" s="264" t="s">
        <v>1884</v>
      </c>
      <c r="C2433" s="264">
        <v>1369</v>
      </c>
      <c r="D2433" s="264" t="s">
        <v>4013</v>
      </c>
      <c r="E2433" s="273">
        <v>22.4312</v>
      </c>
      <c r="F2433" s="273">
        <v>53.696100000000001</v>
      </c>
      <c r="G2433" s="458" t="s">
        <v>3180</v>
      </c>
      <c r="H2433" s="496"/>
      <c r="I2433" s="249"/>
      <c r="J2433" s="302"/>
      <c r="K2433" s="302"/>
      <c r="L2433" s="302"/>
      <c r="M2433" s="302"/>
      <c r="N2433" s="447">
        <v>0</v>
      </c>
      <c r="O2433" s="302"/>
      <c r="P2433" s="241"/>
      <c r="Q2433" s="33">
        <f>[2]Metryka!$C$25</f>
        <v>0</v>
      </c>
      <c r="R2433" s="85">
        <f>[2]Metryka!$D$25</f>
        <v>0</v>
      </c>
      <c r="S2433" s="90">
        <f>[2]Metryka!$E$25</f>
        <v>0</v>
      </c>
      <c r="T2433" s="33" t="s">
        <v>1884</v>
      </c>
      <c r="U2433" s="33" t="s">
        <v>7595</v>
      </c>
      <c r="V2433" s="33" t="s">
        <v>7596</v>
      </c>
      <c r="W2433" s="33" t="s">
        <v>5216</v>
      </c>
      <c r="X2433" s="33" t="s">
        <v>4645</v>
      </c>
      <c r="Y2433" s="33" t="s">
        <v>7596</v>
      </c>
    </row>
    <row r="2434" spans="1:25" ht="15" customHeight="1">
      <c r="A2434" s="453">
        <f>[2]Metryka!$C$3</f>
        <v>0</v>
      </c>
      <c r="B2434" s="264" t="s">
        <v>1885</v>
      </c>
      <c r="C2434" s="264">
        <v>8291</v>
      </c>
      <c r="D2434" s="264" t="s">
        <v>4014</v>
      </c>
      <c r="E2434" s="273">
        <v>15.773999999999999</v>
      </c>
      <c r="F2434" s="273">
        <v>53.305199999999999</v>
      </c>
      <c r="G2434" s="458" t="s">
        <v>3178</v>
      </c>
      <c r="H2434" s="496"/>
      <c r="I2434" s="249"/>
      <c r="J2434" s="302"/>
      <c r="K2434" s="302"/>
      <c r="L2434" s="302"/>
      <c r="M2434" s="302"/>
      <c r="N2434" s="447">
        <v>0</v>
      </c>
      <c r="O2434" s="302"/>
      <c r="P2434" s="241"/>
      <c r="Q2434" s="33">
        <f>[2]Metryka!$C$25</f>
        <v>0</v>
      </c>
      <c r="R2434" s="85">
        <f>[2]Metryka!$D$25</f>
        <v>0</v>
      </c>
      <c r="S2434" s="90">
        <f>[2]Metryka!$E$25</f>
        <v>0</v>
      </c>
      <c r="T2434" s="33" t="s">
        <v>3281</v>
      </c>
      <c r="U2434" s="33" t="s">
        <v>5533</v>
      </c>
      <c r="V2434" s="33" t="s">
        <v>5395</v>
      </c>
      <c r="W2434" s="33" t="s">
        <v>5396</v>
      </c>
      <c r="X2434" s="33" t="s">
        <v>4647</v>
      </c>
      <c r="Y2434" s="33" t="s">
        <v>8205</v>
      </c>
    </row>
    <row r="2435" spans="1:25" ht="15" customHeight="1">
      <c r="A2435" s="453">
        <f>[2]Metryka!$C$3</f>
        <v>0</v>
      </c>
      <c r="B2435" s="264" t="s">
        <v>1886</v>
      </c>
      <c r="C2435" s="264">
        <v>1370</v>
      </c>
      <c r="D2435" s="264" t="s">
        <v>3997</v>
      </c>
      <c r="E2435" s="273">
        <v>21.9617</v>
      </c>
      <c r="F2435" s="273">
        <v>52.659599999999998</v>
      </c>
      <c r="G2435" s="458" t="s">
        <v>3170</v>
      </c>
      <c r="H2435" s="496"/>
      <c r="I2435" s="249"/>
      <c r="J2435" s="302"/>
      <c r="K2435" s="302"/>
      <c r="L2435" s="302"/>
      <c r="M2435" s="302"/>
      <c r="N2435" s="447">
        <v>0</v>
      </c>
      <c r="O2435" s="302"/>
      <c r="P2435" s="241"/>
      <c r="Q2435" s="33">
        <f>[2]Metryka!$C$25</f>
        <v>0</v>
      </c>
      <c r="R2435" s="85">
        <f>[2]Metryka!$D$25</f>
        <v>0</v>
      </c>
      <c r="S2435" s="90">
        <f>[2]Metryka!$E$25</f>
        <v>0</v>
      </c>
      <c r="T2435" s="33" t="s">
        <v>7743</v>
      </c>
      <c r="U2435" s="33" t="s">
        <v>7743</v>
      </c>
      <c r="V2435" s="33" t="s">
        <v>7744</v>
      </c>
      <c r="W2435" s="33" t="s">
        <v>5149</v>
      </c>
      <c r="X2435" s="33" t="s">
        <v>4638</v>
      </c>
      <c r="Y2435" s="33" t="s">
        <v>7744</v>
      </c>
    </row>
    <row r="2436" spans="1:25" ht="15" customHeight="1">
      <c r="A2436" s="453">
        <f>[2]Metryka!$C$3</f>
        <v>0</v>
      </c>
      <c r="B2436" s="264" t="s">
        <v>1887</v>
      </c>
      <c r="C2436" s="264">
        <v>4265</v>
      </c>
      <c r="D2436" s="264" t="s">
        <v>4091</v>
      </c>
      <c r="E2436" s="273">
        <v>18.687899999999999</v>
      </c>
      <c r="F2436" s="273">
        <v>49.878700000000002</v>
      </c>
      <c r="G2436" s="458" t="s">
        <v>3167</v>
      </c>
      <c r="H2436" s="496"/>
      <c r="I2436" s="249"/>
      <c r="J2436" s="302"/>
      <c r="K2436" s="302"/>
      <c r="L2436" s="302"/>
      <c r="M2436" s="302"/>
      <c r="N2436" s="447">
        <v>0</v>
      </c>
      <c r="O2436" s="302"/>
      <c r="P2436" s="241"/>
      <c r="Q2436" s="33">
        <f>[2]Metryka!$C$25</f>
        <v>0</v>
      </c>
      <c r="R2436" s="85">
        <f>[2]Metryka!$D$25</f>
        <v>0</v>
      </c>
      <c r="S2436" s="90">
        <f>[2]Metryka!$E$25</f>
        <v>0</v>
      </c>
      <c r="T2436" s="33" t="s">
        <v>2328</v>
      </c>
      <c r="U2436" s="33" t="s">
        <v>6755</v>
      </c>
      <c r="V2436" s="33" t="s">
        <v>6756</v>
      </c>
      <c r="W2436" s="33" t="s">
        <v>5810</v>
      </c>
      <c r="X2436" s="33" t="s">
        <v>4643</v>
      </c>
      <c r="Y2436" s="33" t="s">
        <v>6757</v>
      </c>
    </row>
    <row r="2437" spans="1:25" ht="15" customHeight="1">
      <c r="A2437" s="453">
        <f>[2]Metryka!$C$3</f>
        <v>0</v>
      </c>
      <c r="B2437" s="264" t="s">
        <v>1888</v>
      </c>
      <c r="C2437" s="264">
        <v>161</v>
      </c>
      <c r="D2437" s="264" t="s">
        <v>4434</v>
      </c>
      <c r="E2437" s="273">
        <v>17.578600000000002</v>
      </c>
      <c r="F2437" s="273">
        <v>50.3294</v>
      </c>
      <c r="G2437" s="458" t="s">
        <v>3176</v>
      </c>
      <c r="H2437" s="496"/>
      <c r="I2437" s="249"/>
      <c r="J2437" s="302"/>
      <c r="K2437" s="302"/>
      <c r="L2437" s="302"/>
      <c r="M2437" s="302"/>
      <c r="N2437" s="447">
        <v>0</v>
      </c>
      <c r="O2437" s="302"/>
      <c r="P2437" s="241"/>
      <c r="Q2437" s="33">
        <f>[2]Metryka!$C$25</f>
        <v>0</v>
      </c>
      <c r="R2437" s="85">
        <f>[2]Metryka!$D$25</f>
        <v>0</v>
      </c>
      <c r="S2437" s="90">
        <f>[2]Metryka!$E$25</f>
        <v>0</v>
      </c>
      <c r="T2437" s="33" t="s">
        <v>1888</v>
      </c>
      <c r="U2437" s="33" t="s">
        <v>8206</v>
      </c>
      <c r="V2437" s="33" t="s">
        <v>8207</v>
      </c>
      <c r="W2437" s="33" t="s">
        <v>6785</v>
      </c>
      <c r="X2437" s="33" t="s">
        <v>4639</v>
      </c>
      <c r="Y2437" s="33" t="s">
        <v>8208</v>
      </c>
    </row>
    <row r="2438" spans="1:25" ht="15" customHeight="1">
      <c r="A2438" s="453">
        <f>[2]Metryka!$C$3</f>
        <v>0</v>
      </c>
      <c r="B2438" s="264" t="s">
        <v>3673</v>
      </c>
      <c r="C2438" s="264">
        <v>7402</v>
      </c>
      <c r="D2438" s="264"/>
      <c r="E2438" s="273"/>
      <c r="F2438" s="273"/>
      <c r="G2438" s="458" t="s">
        <v>3168</v>
      </c>
      <c r="H2438" s="496"/>
      <c r="I2438" s="249"/>
      <c r="J2438" s="302"/>
      <c r="K2438" s="302"/>
      <c r="L2438" s="302"/>
      <c r="M2438" s="302"/>
      <c r="N2438" s="447">
        <v>0</v>
      </c>
      <c r="O2438" s="302"/>
      <c r="P2438" s="241"/>
      <c r="Q2438" s="33">
        <f>[2]Metryka!$C$25</f>
        <v>0</v>
      </c>
      <c r="R2438" s="85">
        <f>[2]Metryka!$D$25</f>
        <v>0</v>
      </c>
      <c r="S2438" s="90">
        <f>[2]Metryka!$E$25</f>
        <v>0</v>
      </c>
      <c r="T2438" s="33">
        <v>0</v>
      </c>
      <c r="U2438" s="33">
        <v>0</v>
      </c>
      <c r="V2438" s="33">
        <v>0</v>
      </c>
      <c r="W2438" s="33">
        <v>0</v>
      </c>
      <c r="X2438" s="33">
        <v>0</v>
      </c>
      <c r="Y2438" s="33">
        <v>0</v>
      </c>
    </row>
    <row r="2439" spans="1:25" ht="15" customHeight="1">
      <c r="A2439" s="453">
        <f>[2]Metryka!$C$3</f>
        <v>0</v>
      </c>
      <c r="B2439" s="264" t="s">
        <v>3674</v>
      </c>
      <c r="C2439" s="264">
        <v>8292</v>
      </c>
      <c r="D2439" s="264"/>
      <c r="E2439" s="273"/>
      <c r="F2439" s="273"/>
      <c r="G2439" s="458" t="s">
        <v>3178</v>
      </c>
      <c r="H2439" s="496"/>
      <c r="I2439" s="249"/>
      <c r="J2439" s="302"/>
      <c r="K2439" s="302"/>
      <c r="L2439" s="302"/>
      <c r="M2439" s="302"/>
      <c r="N2439" s="447">
        <v>0</v>
      </c>
      <c r="O2439" s="302"/>
      <c r="P2439" s="241"/>
      <c r="Q2439" s="33">
        <f>[2]Metryka!$C$25</f>
        <v>0</v>
      </c>
      <c r="R2439" s="85">
        <f>[2]Metryka!$D$25</f>
        <v>0</v>
      </c>
      <c r="S2439" s="90">
        <f>[2]Metryka!$E$25</f>
        <v>0</v>
      </c>
      <c r="T2439" s="33">
        <v>0</v>
      </c>
      <c r="U2439" s="33">
        <v>0</v>
      </c>
      <c r="V2439" s="33">
        <v>0</v>
      </c>
      <c r="W2439" s="33">
        <v>0</v>
      </c>
      <c r="X2439" s="33">
        <v>0</v>
      </c>
      <c r="Y2439" s="33">
        <v>0</v>
      </c>
    </row>
    <row r="2440" spans="1:25" ht="15" customHeight="1">
      <c r="A2440" s="453">
        <f>[2]Metryka!$C$3</f>
        <v>0</v>
      </c>
      <c r="B2440" s="264" t="s">
        <v>1889</v>
      </c>
      <c r="C2440" s="264">
        <v>515</v>
      </c>
      <c r="D2440" s="264" t="s">
        <v>4435</v>
      </c>
      <c r="E2440" s="273">
        <v>18.646799999999999</v>
      </c>
      <c r="F2440" s="273">
        <v>54.258600000000001</v>
      </c>
      <c r="G2440" s="458" t="s">
        <v>3172</v>
      </c>
      <c r="H2440" s="496"/>
      <c r="I2440" s="249"/>
      <c r="J2440" s="302"/>
      <c r="K2440" s="302"/>
      <c r="L2440" s="302"/>
      <c r="M2440" s="302"/>
      <c r="N2440" s="447">
        <v>0</v>
      </c>
      <c r="O2440" s="302"/>
      <c r="P2440" s="241"/>
      <c r="Q2440" s="33">
        <f>[2]Metryka!$C$25</f>
        <v>0</v>
      </c>
      <c r="R2440" s="85">
        <f>[2]Metryka!$D$25</f>
        <v>0</v>
      </c>
      <c r="S2440" s="90">
        <f>[2]Metryka!$E$25</f>
        <v>0</v>
      </c>
      <c r="T2440" s="33" t="s">
        <v>1889</v>
      </c>
      <c r="U2440" s="33" t="s">
        <v>8209</v>
      </c>
      <c r="V2440" s="33" t="s">
        <v>8210</v>
      </c>
      <c r="W2440" s="33" t="s">
        <v>6523</v>
      </c>
      <c r="X2440" s="33" t="s">
        <v>4642</v>
      </c>
      <c r="Y2440" s="33" t="s">
        <v>8210</v>
      </c>
    </row>
    <row r="2441" spans="1:25" ht="15" customHeight="1">
      <c r="A2441" s="453">
        <f>[2]Metryka!$C$3</f>
        <v>0</v>
      </c>
      <c r="B2441" s="264" t="s">
        <v>1890</v>
      </c>
      <c r="C2441" s="264">
        <v>5501</v>
      </c>
      <c r="D2441" s="264" t="s">
        <v>3991</v>
      </c>
      <c r="E2441" s="273">
        <v>18.199000000000002</v>
      </c>
      <c r="F2441" s="273">
        <v>53.334299999999999</v>
      </c>
      <c r="G2441" s="458" t="s">
        <v>3164</v>
      </c>
      <c r="H2441" s="496"/>
      <c r="I2441" s="249"/>
      <c r="J2441" s="302"/>
      <c r="K2441" s="302"/>
      <c r="L2441" s="302"/>
      <c r="M2441" s="302"/>
      <c r="N2441" s="447">
        <v>0</v>
      </c>
      <c r="O2441" s="302"/>
      <c r="P2441" s="241"/>
      <c r="Q2441" s="33">
        <f>[2]Metryka!$C$25</f>
        <v>0</v>
      </c>
      <c r="R2441" s="85">
        <f>[2]Metryka!$D$25</f>
        <v>0</v>
      </c>
      <c r="S2441" s="90">
        <f>[2]Metryka!$E$25</f>
        <v>0</v>
      </c>
      <c r="T2441" s="33" t="s">
        <v>8073</v>
      </c>
      <c r="U2441" s="33" t="s">
        <v>8073</v>
      </c>
      <c r="V2441" s="33" t="s">
        <v>8074</v>
      </c>
      <c r="W2441" s="33" t="s">
        <v>5863</v>
      </c>
      <c r="X2441" s="33" t="s">
        <v>4633</v>
      </c>
      <c r="Y2441" s="33" t="s">
        <v>8074</v>
      </c>
    </row>
    <row r="2442" spans="1:25" ht="15" customHeight="1">
      <c r="A2442" s="453">
        <f>[2]Metryka!$C$3</f>
        <v>0</v>
      </c>
      <c r="B2442" s="264" t="s">
        <v>1891</v>
      </c>
      <c r="C2442" s="264">
        <v>431</v>
      </c>
      <c r="D2442" s="264" t="s">
        <v>4436</v>
      </c>
      <c r="E2442" s="273">
        <v>20.796199999999999</v>
      </c>
      <c r="F2442" s="273">
        <v>52.167299999999997</v>
      </c>
      <c r="G2442" s="458" t="s">
        <v>3170</v>
      </c>
      <c r="H2442" s="496"/>
      <c r="I2442" s="249"/>
      <c r="J2442" s="302"/>
      <c r="K2442" s="302"/>
      <c r="L2442" s="302"/>
      <c r="M2442" s="302"/>
      <c r="N2442" s="447">
        <v>0</v>
      </c>
      <c r="O2442" s="302"/>
      <c r="P2442" s="241"/>
      <c r="Q2442" s="33">
        <f>[2]Metryka!$C$25</f>
        <v>0</v>
      </c>
      <c r="R2442" s="85">
        <f>[2]Metryka!$D$25</f>
        <v>0</v>
      </c>
      <c r="S2442" s="90">
        <f>[2]Metryka!$E$25</f>
        <v>0</v>
      </c>
      <c r="T2442" s="33" t="s">
        <v>1891</v>
      </c>
      <c r="U2442" s="33" t="s">
        <v>8211</v>
      </c>
      <c r="V2442" s="33" t="s">
        <v>5174</v>
      </c>
      <c r="W2442" s="33" t="s">
        <v>5127</v>
      </c>
      <c r="X2442" s="33" t="s">
        <v>4638</v>
      </c>
      <c r="Y2442" s="33" t="s">
        <v>5174</v>
      </c>
    </row>
    <row r="2443" spans="1:25" ht="15" customHeight="1">
      <c r="A2443" s="453">
        <f>[2]Metryka!$C$3</f>
        <v>0</v>
      </c>
      <c r="B2443" s="264" t="s">
        <v>3675</v>
      </c>
      <c r="C2443" s="264">
        <v>9613</v>
      </c>
      <c r="D2443" s="264"/>
      <c r="E2443" s="273"/>
      <c r="F2443" s="273"/>
      <c r="G2443" s="458" t="s">
        <v>3170</v>
      </c>
      <c r="H2443" s="496"/>
      <c r="I2443" s="249"/>
      <c r="J2443" s="302"/>
      <c r="K2443" s="302"/>
      <c r="L2443" s="302"/>
      <c r="M2443" s="302"/>
      <c r="N2443" s="447">
        <v>0</v>
      </c>
      <c r="O2443" s="302"/>
      <c r="P2443" s="241"/>
      <c r="Q2443" s="33">
        <f>[2]Metryka!$C$25</f>
        <v>0</v>
      </c>
      <c r="R2443" s="85">
        <f>[2]Metryka!$D$25</f>
        <v>0</v>
      </c>
      <c r="S2443" s="90">
        <f>[2]Metryka!$E$25</f>
        <v>0</v>
      </c>
      <c r="T2443" s="33" t="s">
        <v>1891</v>
      </c>
      <c r="U2443" s="33" t="s">
        <v>1891</v>
      </c>
      <c r="V2443" s="33" t="s">
        <v>5174</v>
      </c>
      <c r="W2443" s="33" t="s">
        <v>5127</v>
      </c>
      <c r="X2443" s="33" t="s">
        <v>3170</v>
      </c>
      <c r="Y2443" s="33" t="s">
        <v>5174</v>
      </c>
    </row>
    <row r="2444" spans="1:25" ht="15" customHeight="1">
      <c r="A2444" s="453">
        <f>[2]Metryka!$C$3</f>
        <v>0</v>
      </c>
      <c r="B2444" s="264" t="s">
        <v>1892</v>
      </c>
      <c r="C2444" s="264">
        <v>6364</v>
      </c>
      <c r="D2444" s="264" t="s">
        <v>4074</v>
      </c>
      <c r="E2444" s="273">
        <v>17.023700000000002</v>
      </c>
      <c r="F2444" s="273">
        <v>52.583599999999997</v>
      </c>
      <c r="G2444" s="458" t="s">
        <v>3168</v>
      </c>
      <c r="H2444" s="496"/>
      <c r="I2444" s="249"/>
      <c r="J2444" s="302"/>
      <c r="K2444" s="302"/>
      <c r="L2444" s="302"/>
      <c r="M2444" s="302"/>
      <c r="N2444" s="447">
        <v>0</v>
      </c>
      <c r="O2444" s="302"/>
      <c r="P2444" s="241"/>
      <c r="Q2444" s="33">
        <f>[2]Metryka!$C$25</f>
        <v>0</v>
      </c>
      <c r="R2444" s="85">
        <f>[2]Metryka!$D$25</f>
        <v>0</v>
      </c>
      <c r="S2444" s="90">
        <f>[2]Metryka!$E$25</f>
        <v>0</v>
      </c>
      <c r="T2444" s="33" t="s">
        <v>1525</v>
      </c>
      <c r="U2444" s="33" t="s">
        <v>7700</v>
      </c>
      <c r="V2444" s="33" t="s">
        <v>7701</v>
      </c>
      <c r="W2444" s="33" t="s">
        <v>5928</v>
      </c>
      <c r="X2444" s="33" t="s">
        <v>4646</v>
      </c>
      <c r="Y2444" s="33" t="s">
        <v>7702</v>
      </c>
    </row>
    <row r="2445" spans="1:25" ht="15" customHeight="1">
      <c r="A2445" s="453">
        <f>[2]Metryka!$C$3</f>
        <v>0</v>
      </c>
      <c r="B2445" s="264" t="s">
        <v>1893</v>
      </c>
      <c r="C2445" s="264"/>
      <c r="D2445" s="264" t="s">
        <v>4162</v>
      </c>
      <c r="E2445" s="273">
        <v>17.2654</v>
      </c>
      <c r="F2445" s="273">
        <v>53.799900000000001</v>
      </c>
      <c r="G2445" s="458" t="s">
        <v>3172</v>
      </c>
      <c r="H2445" s="496"/>
      <c r="I2445" s="249"/>
      <c r="J2445" s="302"/>
      <c r="K2445" s="302"/>
      <c r="L2445" s="302"/>
      <c r="M2445" s="302"/>
      <c r="N2445" s="447">
        <v>0</v>
      </c>
      <c r="O2445" s="302"/>
      <c r="P2445" s="241"/>
      <c r="Q2445" s="33">
        <f>[2]Metryka!$C$25</f>
        <v>0</v>
      </c>
      <c r="R2445" s="85">
        <f>[2]Metryka!$D$25</f>
        <v>0</v>
      </c>
      <c r="S2445" s="90">
        <f>[2]Metryka!$E$25</f>
        <v>0</v>
      </c>
      <c r="T2445" s="33" t="s">
        <v>1893</v>
      </c>
      <c r="U2445" s="33" t="s">
        <v>5361</v>
      </c>
      <c r="V2445" s="33" t="s">
        <v>5362</v>
      </c>
      <c r="W2445" s="33" t="s">
        <v>5363</v>
      </c>
      <c r="X2445" s="33" t="s">
        <v>4642</v>
      </c>
      <c r="Y2445" s="33" t="s">
        <v>5362</v>
      </c>
    </row>
    <row r="2446" spans="1:25" ht="15" customHeight="1">
      <c r="A2446" s="453">
        <f>[2]Metryka!$C$3</f>
        <v>0</v>
      </c>
      <c r="B2446" s="264" t="s">
        <v>1894</v>
      </c>
      <c r="C2446" s="264">
        <v>3228</v>
      </c>
      <c r="D2446" s="264" t="s">
        <v>4092</v>
      </c>
      <c r="E2446" s="273">
        <v>19.369599999999998</v>
      </c>
      <c r="F2446" s="273">
        <v>50.013300000000001</v>
      </c>
      <c r="G2446" s="458" t="s">
        <v>3166</v>
      </c>
      <c r="H2446" s="496"/>
      <c r="I2446" s="249"/>
      <c r="J2446" s="302"/>
      <c r="K2446" s="302"/>
      <c r="L2446" s="302"/>
      <c r="M2446" s="302"/>
      <c r="N2446" s="447">
        <v>0</v>
      </c>
      <c r="O2446" s="302"/>
      <c r="P2446" s="241"/>
      <c r="Q2446" s="33">
        <f>[2]Metryka!$C$25</f>
        <v>0</v>
      </c>
      <c r="R2446" s="85">
        <f>[2]Metryka!$D$25</f>
        <v>0</v>
      </c>
      <c r="S2446" s="90">
        <f>[2]Metryka!$E$25</f>
        <v>0</v>
      </c>
      <c r="T2446" s="33" t="s">
        <v>1894</v>
      </c>
      <c r="U2446" s="33" t="s">
        <v>1894</v>
      </c>
      <c r="V2446" s="33" t="s">
        <v>8212</v>
      </c>
      <c r="W2446" s="33" t="s">
        <v>5277</v>
      </c>
      <c r="X2446" s="33" t="s">
        <v>4637</v>
      </c>
      <c r="Y2446" s="33" t="s">
        <v>8212</v>
      </c>
    </row>
    <row r="2447" spans="1:25" ht="15" customHeight="1">
      <c r="A2447" s="453">
        <f>[2]Metryka!$C$3</f>
        <v>0</v>
      </c>
      <c r="B2447" s="264" t="s">
        <v>1895</v>
      </c>
      <c r="C2447" s="264">
        <v>7403</v>
      </c>
      <c r="D2447" s="264" t="s">
        <v>4034</v>
      </c>
      <c r="E2447" s="273">
        <v>15.7807</v>
      </c>
      <c r="F2447" s="273">
        <v>51.616399999999999</v>
      </c>
      <c r="G2447" s="458" t="s">
        <v>3174</v>
      </c>
      <c r="H2447" s="496"/>
      <c r="I2447" s="249"/>
      <c r="J2447" s="302"/>
      <c r="K2447" s="302"/>
      <c r="L2447" s="302"/>
      <c r="M2447" s="302"/>
      <c r="N2447" s="447">
        <v>0</v>
      </c>
      <c r="O2447" s="302"/>
      <c r="P2447" s="241"/>
      <c r="Q2447" s="33">
        <f>[2]Metryka!$C$25</f>
        <v>0</v>
      </c>
      <c r="R2447" s="85">
        <f>[2]Metryka!$D$25</f>
        <v>0</v>
      </c>
      <c r="S2447" s="90">
        <f>[2]Metryka!$E$25</f>
        <v>0</v>
      </c>
      <c r="T2447" s="33" t="s">
        <v>1564</v>
      </c>
      <c r="U2447" s="33" t="s">
        <v>1564</v>
      </c>
      <c r="V2447" s="33" t="s">
        <v>5674</v>
      </c>
      <c r="W2447" s="33" t="s">
        <v>5289</v>
      </c>
      <c r="X2447" s="33" t="s">
        <v>4635</v>
      </c>
      <c r="Y2447" s="33" t="s">
        <v>5674</v>
      </c>
    </row>
    <row r="2448" spans="1:25" ht="15" customHeight="1">
      <c r="A2448" s="453">
        <f>[2]Metryka!$C$3</f>
        <v>0</v>
      </c>
      <c r="B2448" s="264" t="s">
        <v>1896</v>
      </c>
      <c r="C2448" s="264">
        <v>3229</v>
      </c>
      <c r="D2448" s="264" t="s">
        <v>4002</v>
      </c>
      <c r="E2448" s="273">
        <v>21.502700000000001</v>
      </c>
      <c r="F2448" s="273">
        <v>50.186199999999999</v>
      </c>
      <c r="G2448" s="458" t="s">
        <v>3173</v>
      </c>
      <c r="H2448" s="496"/>
      <c r="I2448" s="249"/>
      <c r="J2448" s="302"/>
      <c r="K2448" s="302"/>
      <c r="L2448" s="302"/>
      <c r="M2448" s="302"/>
      <c r="N2448" s="447">
        <v>0</v>
      </c>
      <c r="O2448" s="302"/>
      <c r="P2448" s="241"/>
      <c r="Q2448" s="33">
        <f>[2]Metryka!$C$25</f>
        <v>0</v>
      </c>
      <c r="R2448" s="85">
        <f>[2]Metryka!$D$25</f>
        <v>0</v>
      </c>
      <c r="S2448" s="90">
        <f>[2]Metryka!$E$25</f>
        <v>0</v>
      </c>
      <c r="T2448" s="33">
        <v>0</v>
      </c>
      <c r="U2448" s="33">
        <v>0</v>
      </c>
      <c r="V2448" s="33">
        <v>0</v>
      </c>
      <c r="W2448" s="33">
        <v>0</v>
      </c>
      <c r="X2448" s="33">
        <v>0</v>
      </c>
      <c r="Y2448" s="33">
        <v>0</v>
      </c>
    </row>
    <row r="2449" spans="1:25" ht="15" customHeight="1">
      <c r="A2449" s="453">
        <f>[2]Metryka!$C$3</f>
        <v>0</v>
      </c>
      <c r="B2449" s="264" t="s">
        <v>1897</v>
      </c>
      <c r="C2449" s="264">
        <v>6366</v>
      </c>
      <c r="D2449" s="264" t="s">
        <v>4064</v>
      </c>
      <c r="E2449" s="273">
        <v>17.6675</v>
      </c>
      <c r="F2449" s="273">
        <v>50.7331</v>
      </c>
      <c r="G2449" s="458" t="s">
        <v>3176</v>
      </c>
      <c r="H2449" s="496"/>
      <c r="I2449" s="249"/>
      <c r="J2449" s="302"/>
      <c r="K2449" s="302"/>
      <c r="L2449" s="302"/>
      <c r="M2449" s="302"/>
      <c r="N2449" s="447">
        <v>0</v>
      </c>
      <c r="O2449" s="302"/>
      <c r="P2449" s="241"/>
      <c r="Q2449" s="33">
        <f>[2]Metryka!$C$25</f>
        <v>0</v>
      </c>
      <c r="R2449" s="85">
        <f>[2]Metryka!$D$25</f>
        <v>0</v>
      </c>
      <c r="S2449" s="90">
        <f>[2]Metryka!$E$25</f>
        <v>0</v>
      </c>
      <c r="T2449" s="33" t="s">
        <v>1241</v>
      </c>
      <c r="U2449" s="33" t="s">
        <v>7703</v>
      </c>
      <c r="V2449" s="33" t="s">
        <v>7577</v>
      </c>
      <c r="W2449" s="33" t="s">
        <v>6089</v>
      </c>
      <c r="X2449" s="33" t="s">
        <v>4639</v>
      </c>
      <c r="Y2449" s="33" t="s">
        <v>7704</v>
      </c>
    </row>
    <row r="2450" spans="1:25" ht="15" customHeight="1">
      <c r="A2450" s="453">
        <f>[2]Metryka!$C$3</f>
        <v>0</v>
      </c>
      <c r="B2450" s="264" t="s">
        <v>1898</v>
      </c>
      <c r="C2450" s="264">
        <v>6367</v>
      </c>
      <c r="D2450" s="264" t="s">
        <v>4048</v>
      </c>
      <c r="E2450" s="273">
        <v>16.6662</v>
      </c>
      <c r="F2450" s="273">
        <v>51.1905</v>
      </c>
      <c r="G2450" s="458" t="s">
        <v>3184</v>
      </c>
      <c r="H2450" s="496"/>
      <c r="I2450" s="249"/>
      <c r="J2450" s="302"/>
      <c r="K2450" s="302"/>
      <c r="L2450" s="302"/>
      <c r="M2450" s="302"/>
      <c r="N2450" s="447">
        <v>0</v>
      </c>
      <c r="O2450" s="302"/>
      <c r="P2450" s="241"/>
      <c r="Q2450" s="33">
        <f>[2]Metryka!$C$25</f>
        <v>0</v>
      </c>
      <c r="R2450" s="85">
        <f>[2]Metryka!$D$25</f>
        <v>0</v>
      </c>
      <c r="S2450" s="90">
        <f>[2]Metryka!$E$25</f>
        <v>0</v>
      </c>
      <c r="T2450" s="33" t="s">
        <v>2453</v>
      </c>
      <c r="U2450" s="33" t="s">
        <v>8213</v>
      </c>
      <c r="V2450" s="33" t="s">
        <v>8214</v>
      </c>
      <c r="W2450" s="33" t="s">
        <v>5715</v>
      </c>
      <c r="X2450" s="33" t="s">
        <v>4632</v>
      </c>
      <c r="Y2450" s="33" t="s">
        <v>8215</v>
      </c>
    </row>
    <row r="2451" spans="1:25" ht="15" customHeight="1">
      <c r="A2451" s="453">
        <f>[2]Metryka!$C$3</f>
        <v>0</v>
      </c>
      <c r="B2451" s="264" t="s">
        <v>1899</v>
      </c>
      <c r="C2451" s="264">
        <v>6369</v>
      </c>
      <c r="D2451" s="264" t="s">
        <v>4075</v>
      </c>
      <c r="E2451" s="273">
        <v>17.340900000000001</v>
      </c>
      <c r="F2451" s="273">
        <v>50.415199999999999</v>
      </c>
      <c r="G2451" s="458" t="s">
        <v>3176</v>
      </c>
      <c r="H2451" s="496"/>
      <c r="I2451" s="249"/>
      <c r="J2451" s="302"/>
      <c r="K2451" s="302"/>
      <c r="L2451" s="302"/>
      <c r="M2451" s="302"/>
      <c r="N2451" s="447">
        <v>0</v>
      </c>
      <c r="O2451" s="302"/>
      <c r="P2451" s="241"/>
      <c r="Q2451" s="33">
        <f>[2]Metryka!$C$25</f>
        <v>0</v>
      </c>
      <c r="R2451" s="85">
        <f>[2]Metryka!$D$25</f>
        <v>0</v>
      </c>
      <c r="S2451" s="90">
        <f>[2]Metryka!$E$25</f>
        <v>0</v>
      </c>
      <c r="T2451" s="33" t="s">
        <v>1625</v>
      </c>
      <c r="U2451" s="33" t="s">
        <v>5749</v>
      </c>
      <c r="V2451" s="33" t="s">
        <v>5681</v>
      </c>
      <c r="W2451" s="33" t="s">
        <v>5682</v>
      </c>
      <c r="X2451" s="33" t="s">
        <v>4639</v>
      </c>
      <c r="Y2451" s="33" t="s">
        <v>6954</v>
      </c>
    </row>
    <row r="2452" spans="1:25" ht="15" customHeight="1">
      <c r="A2452" s="453">
        <f>[2]Metryka!$C$3</f>
        <v>0</v>
      </c>
      <c r="B2452" s="264" t="s">
        <v>3676</v>
      </c>
      <c r="C2452" s="264">
        <v>8295</v>
      </c>
      <c r="D2452" s="264"/>
      <c r="E2452" s="273"/>
      <c r="F2452" s="273"/>
      <c r="G2452" s="458" t="s">
        <v>3178</v>
      </c>
      <c r="H2452" s="496"/>
      <c r="I2452" s="249"/>
      <c r="J2452" s="302"/>
      <c r="K2452" s="302"/>
      <c r="L2452" s="302"/>
      <c r="M2452" s="302"/>
      <c r="N2452" s="447">
        <v>0</v>
      </c>
      <c r="O2452" s="302"/>
      <c r="P2452" s="241"/>
      <c r="Q2452" s="33">
        <f>[2]Metryka!$C$25</f>
        <v>0</v>
      </c>
      <c r="R2452" s="85">
        <f>[2]Metryka!$D$25</f>
        <v>0</v>
      </c>
      <c r="S2452" s="90">
        <f>[2]Metryka!$E$25</f>
        <v>0</v>
      </c>
      <c r="T2452" s="33">
        <v>0</v>
      </c>
      <c r="U2452" s="33">
        <v>0</v>
      </c>
      <c r="V2452" s="33">
        <v>0</v>
      </c>
      <c r="W2452" s="33">
        <v>0</v>
      </c>
      <c r="X2452" s="33">
        <v>0</v>
      </c>
      <c r="Y2452" s="33">
        <v>0</v>
      </c>
    </row>
    <row r="2453" spans="1:25" ht="15" customHeight="1">
      <c r="A2453" s="453">
        <f>[2]Metryka!$C$3</f>
        <v>0</v>
      </c>
      <c r="B2453" s="264" t="s">
        <v>1900</v>
      </c>
      <c r="C2453" s="264">
        <v>3230</v>
      </c>
      <c r="D2453" s="264"/>
      <c r="E2453" s="273"/>
      <c r="F2453" s="273"/>
      <c r="G2453" s="458" t="s">
        <v>3173</v>
      </c>
      <c r="H2453" s="496"/>
      <c r="I2453" s="249"/>
      <c r="J2453" s="302"/>
      <c r="K2453" s="302"/>
      <c r="L2453" s="302"/>
      <c r="M2453" s="302"/>
      <c r="N2453" s="447">
        <v>0</v>
      </c>
      <c r="O2453" s="302"/>
      <c r="P2453" s="241"/>
      <c r="Q2453" s="33">
        <f>[2]Metryka!$C$25</f>
        <v>0</v>
      </c>
      <c r="R2453" s="85">
        <f>[2]Metryka!$D$25</f>
        <v>0</v>
      </c>
      <c r="S2453" s="90">
        <f>[2]Metryka!$E$25</f>
        <v>0</v>
      </c>
      <c r="T2453" s="33" t="s">
        <v>4999</v>
      </c>
      <c r="U2453" s="33" t="s">
        <v>5750</v>
      </c>
      <c r="V2453" s="33" t="s">
        <v>5751</v>
      </c>
      <c r="W2453" s="33" t="s">
        <v>5752</v>
      </c>
      <c r="X2453" s="33" t="s">
        <v>4640</v>
      </c>
      <c r="Y2453" s="33" t="s">
        <v>8216</v>
      </c>
    </row>
    <row r="2454" spans="1:25" ht="15" customHeight="1">
      <c r="A2454" s="453">
        <f>[2]Metryka!$C$3</f>
        <v>0</v>
      </c>
      <c r="B2454" s="264" t="s">
        <v>1901</v>
      </c>
      <c r="C2454" s="264">
        <v>162</v>
      </c>
      <c r="D2454" s="264" t="s">
        <v>4437</v>
      </c>
      <c r="E2454" s="273">
        <v>22.776199999999999</v>
      </c>
      <c r="F2454" s="273">
        <v>49.783700000000003</v>
      </c>
      <c r="G2454" s="458" t="s">
        <v>3173</v>
      </c>
      <c r="H2454" s="496"/>
      <c r="I2454" s="249"/>
      <c r="J2454" s="302"/>
      <c r="K2454" s="302"/>
      <c r="L2454" s="302"/>
      <c r="M2454" s="302"/>
      <c r="N2454" s="447">
        <v>0</v>
      </c>
      <c r="O2454" s="302"/>
      <c r="P2454" s="241"/>
      <c r="Q2454" s="33">
        <f>[2]Metryka!$C$25</f>
        <v>0</v>
      </c>
      <c r="R2454" s="85">
        <f>[2]Metryka!$D$25</f>
        <v>0</v>
      </c>
      <c r="S2454" s="90">
        <f>[2]Metryka!$E$25</f>
        <v>0</v>
      </c>
      <c r="T2454" s="33" t="s">
        <v>4999</v>
      </c>
      <c r="U2454" s="33" t="s">
        <v>5750</v>
      </c>
      <c r="V2454" s="33" t="s">
        <v>5751</v>
      </c>
      <c r="W2454" s="33" t="s">
        <v>5752</v>
      </c>
      <c r="X2454" s="33" t="s">
        <v>4640</v>
      </c>
      <c r="Y2454" s="33" t="s">
        <v>8216</v>
      </c>
    </row>
    <row r="2455" spans="1:25" ht="15" customHeight="1">
      <c r="A2455" s="453">
        <f>[2]Metryka!$C$3</f>
        <v>0</v>
      </c>
      <c r="B2455" s="264" t="s">
        <v>1902</v>
      </c>
      <c r="C2455" s="264">
        <v>3231</v>
      </c>
      <c r="D2455" s="264" t="s">
        <v>4229</v>
      </c>
      <c r="E2455" s="273">
        <v>22.8124</v>
      </c>
      <c r="F2455" s="273">
        <v>49.755499999999998</v>
      </c>
      <c r="G2455" s="458" t="s">
        <v>3173</v>
      </c>
      <c r="H2455" s="496"/>
      <c r="I2455" s="249"/>
      <c r="J2455" s="302"/>
      <c r="K2455" s="302"/>
      <c r="L2455" s="302"/>
      <c r="M2455" s="302"/>
      <c r="N2455" s="447">
        <v>0</v>
      </c>
      <c r="O2455" s="302"/>
      <c r="P2455" s="241"/>
      <c r="Q2455" s="33">
        <f>[2]Metryka!$C$25</f>
        <v>0</v>
      </c>
      <c r="R2455" s="85">
        <f>[2]Metryka!$D$25</f>
        <v>0</v>
      </c>
      <c r="S2455" s="90">
        <f>[2]Metryka!$E$25</f>
        <v>0</v>
      </c>
      <c r="T2455" s="33">
        <v>0</v>
      </c>
      <c r="U2455" s="33">
        <v>0</v>
      </c>
      <c r="V2455" s="33">
        <v>0</v>
      </c>
      <c r="W2455" s="33">
        <v>0</v>
      </c>
      <c r="X2455" s="33">
        <v>0</v>
      </c>
      <c r="Y2455" s="33">
        <v>0</v>
      </c>
    </row>
    <row r="2456" spans="1:25" ht="15" customHeight="1">
      <c r="A2456" s="453">
        <f>[2]Metryka!$C$3</f>
        <v>0</v>
      </c>
      <c r="B2456" s="264" t="s">
        <v>1903</v>
      </c>
      <c r="C2456" s="264">
        <v>3232</v>
      </c>
      <c r="D2456" s="264" t="s">
        <v>4032</v>
      </c>
      <c r="E2456" s="273">
        <v>22.773700000000002</v>
      </c>
      <c r="F2456" s="273">
        <v>49.793500000000002</v>
      </c>
      <c r="G2456" s="458" t="s">
        <v>3173</v>
      </c>
      <c r="H2456" s="496"/>
      <c r="I2456" s="249"/>
      <c r="J2456" s="302"/>
      <c r="K2456" s="302"/>
      <c r="L2456" s="302"/>
      <c r="M2456" s="302"/>
      <c r="N2456" s="447">
        <v>0</v>
      </c>
      <c r="O2456" s="302"/>
      <c r="P2456" s="241"/>
      <c r="Q2456" s="33">
        <f>[2]Metryka!$C$25</f>
        <v>0</v>
      </c>
      <c r="R2456" s="85">
        <f>[2]Metryka!$D$25</f>
        <v>0</v>
      </c>
      <c r="S2456" s="90">
        <f>[2]Metryka!$E$25</f>
        <v>0</v>
      </c>
      <c r="T2456" s="33" t="s">
        <v>4999</v>
      </c>
      <c r="U2456" s="33" t="s">
        <v>5750</v>
      </c>
      <c r="V2456" s="33" t="s">
        <v>5751</v>
      </c>
      <c r="W2456" s="33" t="s">
        <v>5752</v>
      </c>
      <c r="X2456" s="33" t="s">
        <v>4640</v>
      </c>
      <c r="Y2456" s="33" t="s">
        <v>8216</v>
      </c>
    </row>
    <row r="2457" spans="1:25" ht="15" customHeight="1">
      <c r="A2457" s="453">
        <f>[2]Metryka!$C$3</f>
        <v>0</v>
      </c>
      <c r="B2457" s="264" t="s">
        <v>1904</v>
      </c>
      <c r="C2457" s="264">
        <v>8296</v>
      </c>
      <c r="D2457" s="264" t="s">
        <v>4164</v>
      </c>
      <c r="E2457" s="273">
        <v>16.5367</v>
      </c>
      <c r="F2457" s="273">
        <v>53.770499999999998</v>
      </c>
      <c r="G2457" s="458" t="s">
        <v>3178</v>
      </c>
      <c r="H2457" s="496"/>
      <c r="I2457" s="249"/>
      <c r="J2457" s="302"/>
      <c r="K2457" s="302"/>
      <c r="L2457" s="302"/>
      <c r="M2457" s="302"/>
      <c r="N2457" s="447">
        <v>0</v>
      </c>
      <c r="O2457" s="302"/>
      <c r="P2457" s="241"/>
      <c r="Q2457" s="33">
        <f>[2]Metryka!$C$25</f>
        <v>0</v>
      </c>
      <c r="R2457" s="85">
        <f>[2]Metryka!$D$25</f>
        <v>0</v>
      </c>
      <c r="S2457" s="90">
        <f>[2]Metryka!$E$25</f>
        <v>0</v>
      </c>
      <c r="T2457" s="33" t="s">
        <v>769</v>
      </c>
      <c r="U2457" s="33" t="s">
        <v>769</v>
      </c>
      <c r="V2457" s="33" t="s">
        <v>7037</v>
      </c>
      <c r="W2457" s="33" t="s">
        <v>6114</v>
      </c>
      <c r="X2457" s="33" t="s">
        <v>4647</v>
      </c>
      <c r="Y2457" s="33" t="s">
        <v>7037</v>
      </c>
    </row>
    <row r="2458" spans="1:25" ht="15" customHeight="1">
      <c r="A2458" s="453">
        <f>[2]Metryka!$C$3</f>
        <v>0</v>
      </c>
      <c r="B2458" s="264" t="s">
        <v>1905</v>
      </c>
      <c r="C2458" s="264">
        <v>1372</v>
      </c>
      <c r="D2458" s="264" t="s">
        <v>4163</v>
      </c>
      <c r="E2458" s="273">
        <v>21.551400000000001</v>
      </c>
      <c r="F2458" s="273">
        <v>52.769500000000001</v>
      </c>
      <c r="G2458" s="458" t="s">
        <v>3170</v>
      </c>
      <c r="H2458" s="496"/>
      <c r="I2458" s="249"/>
      <c r="J2458" s="302"/>
      <c r="K2458" s="302"/>
      <c r="L2458" s="302"/>
      <c r="M2458" s="302"/>
      <c r="N2458" s="447">
        <v>0</v>
      </c>
      <c r="O2458" s="302"/>
      <c r="P2458" s="241"/>
      <c r="Q2458" s="33">
        <f>[2]Metryka!$C$25</f>
        <v>0</v>
      </c>
      <c r="R2458" s="85">
        <f>[2]Metryka!$D$25</f>
        <v>0</v>
      </c>
      <c r="S2458" s="90">
        <f>[2]Metryka!$E$25</f>
        <v>0</v>
      </c>
      <c r="T2458" s="33" t="s">
        <v>8202</v>
      </c>
      <c r="U2458" s="33" t="s">
        <v>8203</v>
      </c>
      <c r="V2458" s="33" t="s">
        <v>8204</v>
      </c>
      <c r="W2458" s="33" t="s">
        <v>6638</v>
      </c>
      <c r="X2458" s="33" t="s">
        <v>4638</v>
      </c>
      <c r="Y2458" s="33" t="s">
        <v>8204</v>
      </c>
    </row>
    <row r="2459" spans="1:25" ht="15" customHeight="1">
      <c r="A2459" s="453">
        <f>[2]Metryka!$C$3</f>
        <v>0</v>
      </c>
      <c r="B2459" s="264" t="s">
        <v>1906</v>
      </c>
      <c r="C2459" s="264">
        <v>163</v>
      </c>
      <c r="D2459" s="264" t="s">
        <v>4438</v>
      </c>
      <c r="E2459" s="273">
        <v>22.501799999999999</v>
      </c>
      <c r="F2459" s="273">
        <v>50.0672</v>
      </c>
      <c r="G2459" s="458" t="s">
        <v>3173</v>
      </c>
      <c r="H2459" s="496"/>
      <c r="I2459" s="249"/>
      <c r="J2459" s="302"/>
      <c r="K2459" s="302"/>
      <c r="L2459" s="302"/>
      <c r="M2459" s="302"/>
      <c r="N2459" s="447">
        <v>0</v>
      </c>
      <c r="O2459" s="302"/>
      <c r="P2459" s="241"/>
      <c r="Q2459" s="33">
        <f>[2]Metryka!$C$25</f>
        <v>0</v>
      </c>
      <c r="R2459" s="85">
        <f>[2]Metryka!$D$25</f>
        <v>0</v>
      </c>
      <c r="S2459" s="90">
        <f>[2]Metryka!$E$25</f>
        <v>0</v>
      </c>
      <c r="T2459" s="33" t="s">
        <v>1906</v>
      </c>
      <c r="U2459" s="33" t="s">
        <v>8217</v>
      </c>
      <c r="V2459" s="33" t="s">
        <v>8218</v>
      </c>
      <c r="W2459" s="33" t="s">
        <v>6891</v>
      </c>
      <c r="X2459" s="33" t="s">
        <v>4640</v>
      </c>
      <c r="Y2459" s="33" t="s">
        <v>8218</v>
      </c>
    </row>
    <row r="2460" spans="1:25" ht="15" customHeight="1">
      <c r="A2460" s="453">
        <f>[2]Metryka!$C$3</f>
        <v>0</v>
      </c>
      <c r="B2460" s="264" t="s">
        <v>3677</v>
      </c>
      <c r="C2460" s="264">
        <v>4026</v>
      </c>
      <c r="D2460" s="264"/>
      <c r="E2460" s="273"/>
      <c r="F2460" s="273"/>
      <c r="G2460" s="458" t="s">
        <v>3167</v>
      </c>
      <c r="H2460" s="496"/>
      <c r="I2460" s="249"/>
      <c r="J2460" s="302"/>
      <c r="K2460" s="302"/>
      <c r="L2460" s="302"/>
      <c r="M2460" s="302"/>
      <c r="N2460" s="447">
        <v>0</v>
      </c>
      <c r="O2460" s="302"/>
      <c r="P2460" s="241"/>
      <c r="Q2460" s="33">
        <f>[2]Metryka!$C$25</f>
        <v>0</v>
      </c>
      <c r="R2460" s="85">
        <f>[2]Metryka!$D$25</f>
        <v>0</v>
      </c>
      <c r="S2460" s="90">
        <f>[2]Metryka!$E$25</f>
        <v>0</v>
      </c>
      <c r="T2460" s="33">
        <v>0</v>
      </c>
      <c r="U2460" s="33">
        <v>0</v>
      </c>
      <c r="V2460" s="33">
        <v>0</v>
      </c>
      <c r="W2460" s="33">
        <v>0</v>
      </c>
      <c r="X2460" s="33">
        <v>0</v>
      </c>
      <c r="Y2460" s="33">
        <v>0</v>
      </c>
    </row>
    <row r="2461" spans="1:25" ht="15" customHeight="1">
      <c r="A2461" s="453">
        <f>[2]Metryka!$C$3</f>
        <v>0</v>
      </c>
      <c r="B2461" s="264" t="s">
        <v>3678</v>
      </c>
      <c r="C2461" s="264">
        <v>5502</v>
      </c>
      <c r="D2461" s="264" t="s">
        <v>4374</v>
      </c>
      <c r="E2461" s="273">
        <v>20.840299999999999</v>
      </c>
      <c r="F2461" s="273">
        <v>53.374400000000001</v>
      </c>
      <c r="G2461" s="458" t="s">
        <v>3180</v>
      </c>
      <c r="H2461" s="496"/>
      <c r="I2461" s="249"/>
      <c r="J2461" s="302"/>
      <c r="K2461" s="302"/>
      <c r="L2461" s="302"/>
      <c r="M2461" s="302"/>
      <c r="N2461" s="447">
        <v>0</v>
      </c>
      <c r="O2461" s="302"/>
      <c r="P2461" s="241"/>
      <c r="Q2461" s="33">
        <f>[2]Metryka!$C$25</f>
        <v>0</v>
      </c>
      <c r="R2461" s="85">
        <f>[2]Metryka!$D$25</f>
        <v>0</v>
      </c>
      <c r="S2461" s="90">
        <f>[2]Metryka!$E$25</f>
        <v>0</v>
      </c>
      <c r="T2461" s="33" t="s">
        <v>2665</v>
      </c>
      <c r="U2461" s="33" t="s">
        <v>2665</v>
      </c>
      <c r="V2461" s="33" t="s">
        <v>5179</v>
      </c>
      <c r="W2461" s="33" t="s">
        <v>5142</v>
      </c>
      <c r="X2461" s="33" t="s">
        <v>3180</v>
      </c>
      <c r="Y2461" s="33">
        <v>0</v>
      </c>
    </row>
    <row r="2462" spans="1:25" ht="15" customHeight="1">
      <c r="A2462" s="453">
        <f>[2]Metryka!$C$3</f>
        <v>0</v>
      </c>
      <c r="B2462" s="264" t="s">
        <v>1907</v>
      </c>
      <c r="C2462" s="264">
        <v>3233</v>
      </c>
      <c r="D2462" s="264" t="s">
        <v>3992</v>
      </c>
      <c r="E2462" s="273">
        <v>21.646799999999999</v>
      </c>
      <c r="F2462" s="273">
        <v>49.799300000000002</v>
      </c>
      <c r="G2462" s="458" t="s">
        <v>3173</v>
      </c>
      <c r="H2462" s="496"/>
      <c r="I2462" s="249"/>
      <c r="J2462" s="302"/>
      <c r="K2462" s="302"/>
      <c r="L2462" s="302"/>
      <c r="M2462" s="302"/>
      <c r="N2462" s="447">
        <v>0</v>
      </c>
      <c r="O2462" s="302"/>
      <c r="P2462" s="241"/>
      <c r="Q2462" s="33">
        <f>[2]Metryka!$C$25</f>
        <v>0</v>
      </c>
      <c r="R2462" s="85">
        <f>[2]Metryka!$D$25</f>
        <v>0</v>
      </c>
      <c r="S2462" s="90">
        <f>[2]Metryka!$E$25</f>
        <v>0</v>
      </c>
      <c r="T2462" s="33" t="s">
        <v>2740</v>
      </c>
      <c r="U2462" s="33" t="s">
        <v>2740</v>
      </c>
      <c r="V2462" s="33" t="s">
        <v>8219</v>
      </c>
      <c r="W2462" s="33" t="s">
        <v>5330</v>
      </c>
      <c r="X2462" s="33" t="s">
        <v>4640</v>
      </c>
      <c r="Y2462" s="33" t="s">
        <v>8219</v>
      </c>
    </row>
    <row r="2463" spans="1:25" ht="15" customHeight="1">
      <c r="A2463" s="453">
        <f>[2]Metryka!$C$3</f>
        <v>0</v>
      </c>
      <c r="B2463" s="264" t="s">
        <v>3679</v>
      </c>
      <c r="C2463" s="264">
        <v>7405</v>
      </c>
      <c r="D2463" s="264"/>
      <c r="E2463" s="273"/>
      <c r="F2463" s="273"/>
      <c r="G2463" s="458" t="s">
        <v>3168</v>
      </c>
      <c r="H2463" s="496"/>
      <c r="I2463" s="249"/>
      <c r="J2463" s="302"/>
      <c r="K2463" s="302"/>
      <c r="L2463" s="302"/>
      <c r="M2463" s="302"/>
      <c r="N2463" s="447">
        <v>0</v>
      </c>
      <c r="O2463" s="302"/>
      <c r="P2463" s="241"/>
      <c r="Q2463" s="33">
        <f>[2]Metryka!$C$25</f>
        <v>0</v>
      </c>
      <c r="R2463" s="85">
        <f>[2]Metryka!$D$25</f>
        <v>0</v>
      </c>
      <c r="S2463" s="90">
        <f>[2]Metryka!$E$25</f>
        <v>0</v>
      </c>
      <c r="T2463" s="33">
        <v>0</v>
      </c>
      <c r="U2463" s="33">
        <v>0</v>
      </c>
      <c r="V2463" s="33">
        <v>0</v>
      </c>
      <c r="W2463" s="33">
        <v>0</v>
      </c>
      <c r="X2463" s="33">
        <v>0</v>
      </c>
      <c r="Y2463" s="33">
        <v>0</v>
      </c>
    </row>
    <row r="2464" spans="1:25" ht="15" customHeight="1">
      <c r="A2464" s="453">
        <f>[2]Metryka!$C$3</f>
        <v>0</v>
      </c>
      <c r="B2464" s="264" t="s">
        <v>1908</v>
      </c>
      <c r="C2464" s="264">
        <v>6373</v>
      </c>
      <c r="D2464" s="264" t="s">
        <v>4075</v>
      </c>
      <c r="E2464" s="273">
        <v>16.159500000000001</v>
      </c>
      <c r="F2464" s="273">
        <v>51.126899999999999</v>
      </c>
      <c r="G2464" s="458" t="s">
        <v>3184</v>
      </c>
      <c r="H2464" s="496"/>
      <c r="I2464" s="249"/>
      <c r="J2464" s="302"/>
      <c r="K2464" s="302"/>
      <c r="L2464" s="302"/>
      <c r="M2464" s="302"/>
      <c r="N2464" s="447">
        <v>0</v>
      </c>
      <c r="O2464" s="302"/>
      <c r="P2464" s="241"/>
      <c r="Q2464" s="33">
        <f>[2]Metryka!$C$25</f>
        <v>0</v>
      </c>
      <c r="R2464" s="85">
        <f>[2]Metryka!$D$25</f>
        <v>0</v>
      </c>
      <c r="S2464" s="90">
        <f>[2]Metryka!$E$25</f>
        <v>0</v>
      </c>
      <c r="T2464" s="33" t="s">
        <v>8220</v>
      </c>
      <c r="U2464" s="33" t="s">
        <v>8221</v>
      </c>
      <c r="V2464" s="33" t="s">
        <v>8222</v>
      </c>
      <c r="W2464" s="33" t="s">
        <v>7164</v>
      </c>
      <c r="X2464" s="33" t="s">
        <v>4632</v>
      </c>
      <c r="Y2464" s="33" t="s">
        <v>8222</v>
      </c>
    </row>
    <row r="2465" spans="1:25" ht="15" customHeight="1">
      <c r="A2465" s="453">
        <f>[2]Metryka!$C$3</f>
        <v>0</v>
      </c>
      <c r="B2465" s="383" t="s">
        <v>1909</v>
      </c>
      <c r="C2465" s="383">
        <v>7407</v>
      </c>
      <c r="D2465" s="383" t="s">
        <v>3984</v>
      </c>
      <c r="E2465" s="383">
        <v>17.829499999999999</v>
      </c>
      <c r="F2465" s="383">
        <v>51.571100000000001</v>
      </c>
      <c r="G2465" s="458" t="s">
        <v>3168</v>
      </c>
      <c r="H2465" s="496"/>
      <c r="I2465" s="504"/>
      <c r="J2465" s="448"/>
      <c r="K2465" s="448"/>
      <c r="L2465" s="448"/>
      <c r="M2465" s="448"/>
      <c r="N2465" s="447">
        <v>0</v>
      </c>
      <c r="O2465" s="448"/>
      <c r="P2465" s="241"/>
      <c r="Q2465" s="33">
        <f>[2]Metryka!$C$25</f>
        <v>0</v>
      </c>
      <c r="R2465" s="85">
        <f>[2]Metryka!$D$25</f>
        <v>0</v>
      </c>
      <c r="S2465" s="90">
        <f>[2]Metryka!$E$25</f>
        <v>0</v>
      </c>
      <c r="T2465" s="33" t="s">
        <v>1909</v>
      </c>
      <c r="U2465" s="33" t="s">
        <v>1909</v>
      </c>
      <c r="V2465" s="33" t="s">
        <v>5959</v>
      </c>
      <c r="W2465" s="33" t="s">
        <v>5149</v>
      </c>
      <c r="X2465" s="33" t="s">
        <v>4646</v>
      </c>
      <c r="Y2465" s="33" t="s">
        <v>5959</v>
      </c>
    </row>
    <row r="2466" spans="1:25" ht="15" customHeight="1">
      <c r="A2466" s="453">
        <f>[2]Metryka!$C$3</f>
        <v>0</v>
      </c>
      <c r="B2466" s="264" t="s">
        <v>3680</v>
      </c>
      <c r="C2466" s="264">
        <v>8297</v>
      </c>
      <c r="D2466" s="264"/>
      <c r="E2466" s="273"/>
      <c r="F2466" s="273"/>
      <c r="G2466" s="458" t="s">
        <v>3178</v>
      </c>
      <c r="H2466" s="496"/>
      <c r="I2466" s="249"/>
      <c r="J2466" s="302"/>
      <c r="K2466" s="302"/>
      <c r="L2466" s="302"/>
      <c r="M2466" s="302"/>
      <c r="N2466" s="447">
        <v>0</v>
      </c>
      <c r="O2466" s="302"/>
      <c r="P2466" s="241"/>
      <c r="Q2466" s="33">
        <f>[2]Metryka!$C$25</f>
        <v>0</v>
      </c>
      <c r="R2466" s="85">
        <f>[2]Metryka!$D$25</f>
        <v>0</v>
      </c>
      <c r="S2466" s="90">
        <f>[2]Metryka!$E$25</f>
        <v>0</v>
      </c>
      <c r="T2466" s="33">
        <v>0</v>
      </c>
      <c r="U2466" s="33">
        <v>0</v>
      </c>
      <c r="V2466" s="33">
        <v>0</v>
      </c>
      <c r="W2466" s="33">
        <v>0</v>
      </c>
      <c r="X2466" s="33">
        <v>0</v>
      </c>
      <c r="Y2466" s="33">
        <v>0</v>
      </c>
    </row>
    <row r="2467" spans="1:25" ht="15" customHeight="1">
      <c r="A2467" s="453">
        <f>[2]Metryka!$C$3</f>
        <v>0</v>
      </c>
      <c r="B2467" s="264" t="s">
        <v>1910</v>
      </c>
      <c r="C2467" s="264">
        <v>1373</v>
      </c>
      <c r="D2467" s="264" t="s">
        <v>4113</v>
      </c>
      <c r="E2467" s="273">
        <v>22.4285</v>
      </c>
      <c r="F2467" s="273">
        <v>53.865400000000001</v>
      </c>
      <c r="G2467" s="458" t="s">
        <v>3180</v>
      </c>
      <c r="H2467" s="496"/>
      <c r="I2467" s="249"/>
      <c r="J2467" s="302"/>
      <c r="K2467" s="302"/>
      <c r="L2467" s="302"/>
      <c r="M2467" s="302"/>
      <c r="N2467" s="447">
        <v>0</v>
      </c>
      <c r="O2467" s="302"/>
      <c r="P2467" s="241"/>
      <c r="Q2467" s="33">
        <f>[2]Metryka!$C$25</f>
        <v>0</v>
      </c>
      <c r="R2467" s="85">
        <f>[2]Metryka!$D$25</f>
        <v>0</v>
      </c>
      <c r="S2467" s="90">
        <f>[2]Metryka!$E$25</f>
        <v>0</v>
      </c>
      <c r="T2467" s="33" t="s">
        <v>571</v>
      </c>
      <c r="U2467" s="33" t="s">
        <v>5214</v>
      </c>
      <c r="V2467" s="33" t="s">
        <v>5215</v>
      </c>
      <c r="W2467" s="33" t="s">
        <v>5216</v>
      </c>
      <c r="X2467" s="33" t="s">
        <v>4645</v>
      </c>
      <c r="Y2467" s="33" t="s">
        <v>5215</v>
      </c>
    </row>
    <row r="2468" spans="1:25" ht="15" customHeight="1">
      <c r="A2468" s="453">
        <f>[2]Metryka!$C$3</f>
        <v>0</v>
      </c>
      <c r="B2468" s="264" t="s">
        <v>5051</v>
      </c>
      <c r="C2468" s="264">
        <v>7408</v>
      </c>
      <c r="D2468" s="264" t="s">
        <v>4031</v>
      </c>
      <c r="E2468" s="273">
        <v>15.438800000000001</v>
      </c>
      <c r="F2468" s="273">
        <v>51.977899999999998</v>
      </c>
      <c r="G2468" s="458" t="s">
        <v>3174</v>
      </c>
      <c r="H2468" s="496"/>
      <c r="I2468" s="249"/>
      <c r="J2468" s="302"/>
      <c r="K2468" s="302"/>
      <c r="L2468" s="302"/>
      <c r="M2468" s="302"/>
      <c r="N2468" s="447">
        <v>0</v>
      </c>
      <c r="O2468" s="302"/>
      <c r="P2468" s="241"/>
      <c r="Q2468" s="33">
        <f>[2]Metryka!$C$25</f>
        <v>0</v>
      </c>
      <c r="R2468" s="85">
        <f>[2]Metryka!$D$25</f>
        <v>0</v>
      </c>
      <c r="S2468" s="90">
        <f>[2]Metryka!$E$25</f>
        <v>0</v>
      </c>
      <c r="T2468" s="33" t="s">
        <v>2898</v>
      </c>
      <c r="U2468" s="33" t="s">
        <v>5922</v>
      </c>
      <c r="V2468" s="33" t="s">
        <v>5923</v>
      </c>
      <c r="W2468" s="33" t="s">
        <v>5924</v>
      </c>
      <c r="X2468" s="33" t="s">
        <v>4635</v>
      </c>
      <c r="Y2468" s="33" t="s">
        <v>5923</v>
      </c>
    </row>
    <row r="2469" spans="1:25" ht="15" customHeight="1">
      <c r="A2469" s="453">
        <f>[2]Metryka!$C$3</f>
        <v>0</v>
      </c>
      <c r="B2469" s="264" t="s">
        <v>1911</v>
      </c>
      <c r="C2469" s="264">
        <v>1374</v>
      </c>
      <c r="D2469" s="264" t="s">
        <v>3996</v>
      </c>
      <c r="E2469" s="273">
        <v>19.917400000000001</v>
      </c>
      <c r="F2469" s="273">
        <v>51.841000000000001</v>
      </c>
      <c r="G2469" s="458" t="s">
        <v>3169</v>
      </c>
      <c r="H2469" s="496"/>
      <c r="I2469" s="249"/>
      <c r="J2469" s="302"/>
      <c r="K2469" s="302"/>
      <c r="L2469" s="302"/>
      <c r="M2469" s="302"/>
      <c r="N2469" s="447">
        <v>0</v>
      </c>
      <c r="O2469" s="302"/>
      <c r="P2469" s="241"/>
      <c r="Q2469" s="33">
        <f>[2]Metryka!$C$25</f>
        <v>0</v>
      </c>
      <c r="R2469" s="85">
        <f>[2]Metryka!$D$25</f>
        <v>0</v>
      </c>
      <c r="S2469" s="90">
        <f>[2]Metryka!$E$25</f>
        <v>0</v>
      </c>
      <c r="T2469" s="33" t="s">
        <v>2009</v>
      </c>
      <c r="U2469" s="33" t="s">
        <v>2009</v>
      </c>
      <c r="V2469" s="33" t="s">
        <v>8223</v>
      </c>
      <c r="W2469" s="33" t="s">
        <v>8224</v>
      </c>
      <c r="X2469" s="33" t="s">
        <v>4636</v>
      </c>
      <c r="Y2469" s="33" t="s">
        <v>8223</v>
      </c>
    </row>
    <row r="2470" spans="1:25" ht="15" customHeight="1">
      <c r="A2470" s="453">
        <f>[2]Metryka!$C$3</f>
        <v>0</v>
      </c>
      <c r="B2470" s="264" t="s">
        <v>1912</v>
      </c>
      <c r="C2470" s="264">
        <v>5503</v>
      </c>
      <c r="D2470" s="264" t="s">
        <v>3983</v>
      </c>
      <c r="E2470" s="273">
        <v>18.324000000000002</v>
      </c>
      <c r="F2470" s="273">
        <v>53.049900000000001</v>
      </c>
      <c r="G2470" s="458" t="s">
        <v>3164</v>
      </c>
      <c r="H2470" s="496"/>
      <c r="I2470" s="249"/>
      <c r="J2470" s="302"/>
      <c r="K2470" s="302"/>
      <c r="L2470" s="302"/>
      <c r="M2470" s="302"/>
      <c r="N2470" s="447">
        <v>0</v>
      </c>
      <c r="O2470" s="302"/>
      <c r="P2470" s="241"/>
      <c r="Q2470" s="33">
        <f>[2]Metryka!$C$25</f>
        <v>0</v>
      </c>
      <c r="R2470" s="85">
        <f>[2]Metryka!$D$25</f>
        <v>0</v>
      </c>
      <c r="S2470" s="90">
        <f>[2]Metryka!$E$25</f>
        <v>0</v>
      </c>
      <c r="T2470" s="33" t="s">
        <v>2240</v>
      </c>
      <c r="U2470" s="33" t="s">
        <v>8225</v>
      </c>
      <c r="V2470" s="33" t="s">
        <v>8226</v>
      </c>
      <c r="W2470" s="33" t="s">
        <v>5294</v>
      </c>
      <c r="X2470" s="33" t="s">
        <v>4633</v>
      </c>
      <c r="Y2470" s="33" t="s">
        <v>8227</v>
      </c>
    </row>
    <row r="2471" spans="1:25" ht="15" customHeight="1">
      <c r="A2471" s="453">
        <f>[2]Metryka!$C$3</f>
        <v>0</v>
      </c>
      <c r="B2471" s="264" t="s">
        <v>1913</v>
      </c>
      <c r="C2471" s="264">
        <v>7409</v>
      </c>
      <c r="D2471" s="264" t="s">
        <v>4074</v>
      </c>
      <c r="E2471" s="273">
        <v>17.184000000000001</v>
      </c>
      <c r="F2471" s="273">
        <v>52.753900000000002</v>
      </c>
      <c r="G2471" s="458" t="s">
        <v>3168</v>
      </c>
      <c r="H2471" s="496"/>
      <c r="I2471" s="249"/>
      <c r="J2471" s="302"/>
      <c r="K2471" s="302"/>
      <c r="L2471" s="302"/>
      <c r="M2471" s="302"/>
      <c r="N2471" s="447">
        <v>0</v>
      </c>
      <c r="O2471" s="302"/>
      <c r="P2471" s="241"/>
      <c r="Q2471" s="33">
        <f>[2]Metryka!$C$25</f>
        <v>0</v>
      </c>
      <c r="R2471" s="85">
        <f>[2]Metryka!$D$25</f>
        <v>0</v>
      </c>
      <c r="S2471" s="90">
        <f>[2]Metryka!$E$25</f>
        <v>0</v>
      </c>
      <c r="T2471" s="33" t="s">
        <v>2646</v>
      </c>
      <c r="U2471" s="33" t="s">
        <v>5790</v>
      </c>
      <c r="V2471" s="33" t="s">
        <v>5791</v>
      </c>
      <c r="W2471" s="33" t="s">
        <v>5366</v>
      </c>
      <c r="X2471" s="33" t="s">
        <v>4646</v>
      </c>
      <c r="Y2471" s="33" t="s">
        <v>5791</v>
      </c>
    </row>
    <row r="2472" spans="1:25" ht="15" customHeight="1">
      <c r="A2472" s="453">
        <f>[2]Metryka!$C$3</f>
        <v>0</v>
      </c>
      <c r="B2472" s="264" t="s">
        <v>1914</v>
      </c>
      <c r="C2472" s="264">
        <v>7410</v>
      </c>
      <c r="D2472" s="264" t="s">
        <v>4152</v>
      </c>
      <c r="E2472" s="273">
        <v>16.604199999999999</v>
      </c>
      <c r="F2472" s="273">
        <v>52.035699999999999</v>
      </c>
      <c r="G2472" s="458" t="s">
        <v>3168</v>
      </c>
      <c r="H2472" s="496"/>
      <c r="I2472" s="249"/>
      <c r="J2472" s="302"/>
      <c r="K2472" s="302"/>
      <c r="L2472" s="302"/>
      <c r="M2472" s="302"/>
      <c r="N2472" s="447">
        <v>0</v>
      </c>
      <c r="O2472" s="302"/>
      <c r="P2472" s="241"/>
      <c r="Q2472" s="33">
        <f>[2]Metryka!$C$25</f>
        <v>0</v>
      </c>
      <c r="R2472" s="85">
        <f>[2]Metryka!$D$25</f>
        <v>0</v>
      </c>
      <c r="S2472" s="90">
        <f>[2]Metryka!$E$25</f>
        <v>0</v>
      </c>
      <c r="T2472" s="33" t="s">
        <v>1087</v>
      </c>
      <c r="U2472" s="33" t="s">
        <v>7969</v>
      </c>
      <c r="V2472" s="33" t="s">
        <v>7970</v>
      </c>
      <c r="W2472" s="33" t="s">
        <v>6586</v>
      </c>
      <c r="X2472" s="33" t="s">
        <v>4646</v>
      </c>
      <c r="Y2472" s="33" t="s">
        <v>7970</v>
      </c>
    </row>
    <row r="2473" spans="1:25" ht="15" customHeight="1">
      <c r="A2473" s="453">
        <f>[2]Metryka!$C$3</f>
        <v>0</v>
      </c>
      <c r="B2473" s="264" t="s">
        <v>1915</v>
      </c>
      <c r="C2473" s="264">
        <v>3234</v>
      </c>
      <c r="D2473" s="264" t="s">
        <v>4029</v>
      </c>
      <c r="E2473" s="273">
        <v>21.394400000000001</v>
      </c>
      <c r="F2473" s="273">
        <v>49.732799999999997</v>
      </c>
      <c r="G2473" s="458" t="s">
        <v>3173</v>
      </c>
      <c r="H2473" s="496"/>
      <c r="I2473" s="249"/>
      <c r="J2473" s="302"/>
      <c r="K2473" s="302"/>
      <c r="L2473" s="302"/>
      <c r="M2473" s="302"/>
      <c r="N2473" s="447">
        <v>0</v>
      </c>
      <c r="O2473" s="302"/>
      <c r="P2473" s="241"/>
      <c r="Q2473" s="33">
        <f>[2]Metryka!$C$25</f>
        <v>0</v>
      </c>
      <c r="R2473" s="85">
        <f>[2]Metryka!$D$25</f>
        <v>0</v>
      </c>
      <c r="S2473" s="90">
        <f>[2]Metryka!$E$25</f>
        <v>0</v>
      </c>
      <c r="T2473" s="33" t="s">
        <v>2190</v>
      </c>
      <c r="U2473" s="33" t="s">
        <v>2190</v>
      </c>
      <c r="V2473" s="33" t="s">
        <v>8228</v>
      </c>
      <c r="W2473" s="33" t="s">
        <v>6867</v>
      </c>
      <c r="X2473" s="33" t="s">
        <v>4640</v>
      </c>
      <c r="Y2473" s="33" t="s">
        <v>8228</v>
      </c>
    </row>
    <row r="2474" spans="1:25" ht="15" customHeight="1">
      <c r="A2474" s="453">
        <f>[2]Metryka!$C$3</f>
        <v>0</v>
      </c>
      <c r="B2474" s="264" t="s">
        <v>1916</v>
      </c>
      <c r="C2474" s="264">
        <v>164</v>
      </c>
      <c r="D2474" s="264" t="s">
        <v>3985</v>
      </c>
      <c r="E2474" s="273">
        <v>20.6587</v>
      </c>
      <c r="F2474" s="273">
        <v>51.378</v>
      </c>
      <c r="G2474" s="458" t="s">
        <v>3170</v>
      </c>
      <c r="H2474" s="496"/>
      <c r="I2474" s="249"/>
      <c r="J2474" s="302"/>
      <c r="K2474" s="302"/>
      <c r="L2474" s="302"/>
      <c r="M2474" s="302"/>
      <c r="N2474" s="447">
        <v>0</v>
      </c>
      <c r="O2474" s="302"/>
      <c r="P2474" s="241"/>
      <c r="Q2474" s="33">
        <f>[2]Metryka!$C$25</f>
        <v>0</v>
      </c>
      <c r="R2474" s="85">
        <f>[2]Metryka!$D$25</f>
        <v>0</v>
      </c>
      <c r="S2474" s="90">
        <f>[2]Metryka!$E$25</f>
        <v>0</v>
      </c>
      <c r="T2474" s="33" t="s">
        <v>1916</v>
      </c>
      <c r="U2474" s="33" t="s">
        <v>8229</v>
      </c>
      <c r="V2474" s="33" t="s">
        <v>8230</v>
      </c>
      <c r="W2474" s="33" t="s">
        <v>6136</v>
      </c>
      <c r="X2474" s="33" t="s">
        <v>4638</v>
      </c>
      <c r="Y2474" s="33" t="s">
        <v>8231</v>
      </c>
    </row>
    <row r="2475" spans="1:25" ht="15" customHeight="1">
      <c r="A2475" s="453">
        <f>[2]Metryka!$C$3</f>
        <v>0</v>
      </c>
      <c r="B2475" s="264" t="s">
        <v>1917</v>
      </c>
      <c r="C2475" s="264">
        <v>4267</v>
      </c>
      <c r="D2475" s="264"/>
      <c r="E2475" s="273"/>
      <c r="F2475" s="273"/>
      <c r="G2475" s="458" t="s">
        <v>3167</v>
      </c>
      <c r="H2475" s="496"/>
      <c r="I2475" s="249"/>
      <c r="J2475" s="302"/>
      <c r="K2475" s="302"/>
      <c r="L2475" s="302"/>
      <c r="M2475" s="302"/>
      <c r="N2475" s="447">
        <v>0</v>
      </c>
      <c r="O2475" s="302"/>
      <c r="P2475" s="241"/>
      <c r="Q2475" s="33">
        <f>[2]Metryka!$C$25</f>
        <v>0</v>
      </c>
      <c r="R2475" s="85">
        <f>[2]Metryka!$D$25</f>
        <v>0</v>
      </c>
      <c r="S2475" s="90">
        <f>[2]Metryka!$E$25</f>
        <v>0</v>
      </c>
      <c r="T2475" s="33" t="s">
        <v>3316</v>
      </c>
      <c r="U2475" s="33" t="s">
        <v>3316</v>
      </c>
      <c r="V2475" s="33" t="s">
        <v>5428</v>
      </c>
      <c r="W2475" s="33" t="s">
        <v>5354</v>
      </c>
      <c r="X2475" s="33" t="s">
        <v>4643</v>
      </c>
      <c r="Y2475" s="33" t="s">
        <v>5428</v>
      </c>
    </row>
    <row r="2476" spans="1:25" ht="15" customHeight="1">
      <c r="A2476" s="453">
        <f>[2]Metryka!$C$3</f>
        <v>0</v>
      </c>
      <c r="B2476" s="264" t="s">
        <v>1918</v>
      </c>
      <c r="C2476" s="264">
        <v>3235</v>
      </c>
      <c r="D2476" s="264" t="s">
        <v>4233</v>
      </c>
      <c r="E2476" s="273">
        <v>19.6797</v>
      </c>
      <c r="F2476" s="273">
        <v>49.896500000000003</v>
      </c>
      <c r="G2476" s="458" t="s">
        <v>3166</v>
      </c>
      <c r="H2476" s="496"/>
      <c r="I2476" s="249"/>
      <c r="J2476" s="302"/>
      <c r="K2476" s="302"/>
      <c r="L2476" s="302"/>
      <c r="M2476" s="302"/>
      <c r="N2476" s="447">
        <v>0</v>
      </c>
      <c r="O2476" s="302"/>
      <c r="P2476" s="241"/>
      <c r="Q2476" s="33">
        <f>[2]Metryka!$C$25</f>
        <v>0</v>
      </c>
      <c r="R2476" s="85">
        <f>[2]Metryka!$D$25</f>
        <v>0</v>
      </c>
      <c r="S2476" s="90">
        <f>[2]Metryka!$E$25</f>
        <v>0</v>
      </c>
      <c r="T2476" s="33" t="s">
        <v>929</v>
      </c>
      <c r="U2476" s="33" t="s">
        <v>6032</v>
      </c>
      <c r="V2476" s="33" t="s">
        <v>6033</v>
      </c>
      <c r="W2476" s="33" t="s">
        <v>5636</v>
      </c>
      <c r="X2476" s="33" t="s">
        <v>4637</v>
      </c>
      <c r="Y2476" s="33" t="s">
        <v>6034</v>
      </c>
    </row>
    <row r="2477" spans="1:25" ht="15" customHeight="1">
      <c r="A2477" s="453">
        <f>[2]Metryka!$C$3</f>
        <v>0</v>
      </c>
      <c r="B2477" s="264" t="s">
        <v>1919</v>
      </c>
      <c r="C2477" s="264">
        <v>8298</v>
      </c>
      <c r="D2477" s="264" t="s">
        <v>4041</v>
      </c>
      <c r="E2477" s="273">
        <v>16.857399999999998</v>
      </c>
      <c r="F2477" s="273">
        <v>54.122900000000001</v>
      </c>
      <c r="G2477" s="458" t="s">
        <v>3172</v>
      </c>
      <c r="H2477" s="496"/>
      <c r="I2477" s="249"/>
      <c r="J2477" s="302"/>
      <c r="K2477" s="302"/>
      <c r="L2477" s="302"/>
      <c r="M2477" s="302"/>
      <c r="N2477" s="447">
        <v>0</v>
      </c>
      <c r="O2477" s="302"/>
      <c r="P2477" s="241"/>
      <c r="Q2477" s="33">
        <f>[2]Metryka!$C$25</f>
        <v>0</v>
      </c>
      <c r="R2477" s="85">
        <f>[2]Metryka!$D$25</f>
        <v>0</v>
      </c>
      <c r="S2477" s="90">
        <f>[2]Metryka!$E$25</f>
        <v>0</v>
      </c>
      <c r="T2477" s="33" t="s">
        <v>980</v>
      </c>
      <c r="U2477" s="33" t="s">
        <v>5208</v>
      </c>
      <c r="V2477" s="33" t="s">
        <v>5209</v>
      </c>
      <c r="W2477" s="33" t="s">
        <v>5210</v>
      </c>
      <c r="X2477" s="33" t="s">
        <v>4642</v>
      </c>
      <c r="Y2477" s="33" t="s">
        <v>6150</v>
      </c>
    </row>
    <row r="2478" spans="1:25" ht="15" customHeight="1">
      <c r="A2478" s="453">
        <f>[2]Metryka!$C$3</f>
        <v>0</v>
      </c>
      <c r="B2478" s="264" t="s">
        <v>3681</v>
      </c>
      <c r="C2478" s="264">
        <v>7411</v>
      </c>
      <c r="D2478" s="264" t="s">
        <v>4116</v>
      </c>
      <c r="E2478" s="273">
        <v>15.668200000000001</v>
      </c>
      <c r="F2478" s="273">
        <v>52.580199999999998</v>
      </c>
      <c r="G2478" s="458" t="s">
        <v>3174</v>
      </c>
      <c r="H2478" s="496"/>
      <c r="I2478" s="249"/>
      <c r="J2478" s="302"/>
      <c r="K2478" s="302"/>
      <c r="L2478" s="302"/>
      <c r="M2478" s="302"/>
      <c r="N2478" s="447">
        <v>0</v>
      </c>
      <c r="O2478" s="302"/>
      <c r="P2478" s="241"/>
      <c r="Q2478" s="33">
        <f>[2]Metryka!$C$25</f>
        <v>0</v>
      </c>
      <c r="R2478" s="85">
        <f>[2]Metryka!$D$25</f>
        <v>0</v>
      </c>
      <c r="S2478" s="90">
        <f>[2]Metryka!$E$25</f>
        <v>0</v>
      </c>
      <c r="T2478" s="33" t="s">
        <v>3681</v>
      </c>
      <c r="U2478" s="33" t="s">
        <v>5295</v>
      </c>
      <c r="V2478" s="33" t="s">
        <v>5296</v>
      </c>
      <c r="W2478" s="33" t="s">
        <v>5253</v>
      </c>
      <c r="X2478" s="33" t="s">
        <v>4635</v>
      </c>
      <c r="Y2478" s="33" t="s">
        <v>5296</v>
      </c>
    </row>
    <row r="2479" spans="1:25" ht="15" customHeight="1">
      <c r="A2479" s="453">
        <f>[2]Metryka!$C$3</f>
        <v>0</v>
      </c>
      <c r="B2479" s="264" t="s">
        <v>1920</v>
      </c>
      <c r="C2479" s="264">
        <v>6374</v>
      </c>
      <c r="D2479" s="264" t="s">
        <v>4439</v>
      </c>
      <c r="E2479" s="273">
        <v>17.9894</v>
      </c>
      <c r="F2479" s="273">
        <v>50.580199999999998</v>
      </c>
      <c r="G2479" s="458" t="s">
        <v>3176</v>
      </c>
      <c r="H2479" s="496"/>
      <c r="I2479" s="249"/>
      <c r="J2479" s="302"/>
      <c r="K2479" s="302"/>
      <c r="L2479" s="302"/>
      <c r="M2479" s="302"/>
      <c r="N2479" s="447">
        <v>0</v>
      </c>
      <c r="O2479" s="302"/>
      <c r="P2479" s="241"/>
      <c r="Q2479" s="33">
        <f>[2]Metryka!$C$25</f>
        <v>0</v>
      </c>
      <c r="R2479" s="85">
        <f>[2]Metryka!$D$25</f>
        <v>0</v>
      </c>
      <c r="S2479" s="90">
        <f>[2]Metryka!$E$25</f>
        <v>0</v>
      </c>
      <c r="T2479" s="33" t="s">
        <v>2493</v>
      </c>
      <c r="U2479" s="33" t="s">
        <v>8232</v>
      </c>
      <c r="V2479" s="33" t="s">
        <v>8233</v>
      </c>
      <c r="W2479" s="33" t="s">
        <v>5453</v>
      </c>
      <c r="X2479" s="33" t="s">
        <v>4639</v>
      </c>
      <c r="Y2479" s="33" t="s">
        <v>8233</v>
      </c>
    </row>
    <row r="2480" spans="1:25" ht="15" customHeight="1">
      <c r="A2480" s="453">
        <f>[2]Metryka!$C$3</f>
        <v>0</v>
      </c>
      <c r="B2480" s="264" t="s">
        <v>4944</v>
      </c>
      <c r="C2480" s="264">
        <v>-13</v>
      </c>
      <c r="D2480" s="264"/>
      <c r="E2480" s="273"/>
      <c r="F2480" s="273"/>
      <c r="G2480" s="458" t="s">
        <v>3192</v>
      </c>
      <c r="H2480" s="496"/>
      <c r="I2480" s="249"/>
      <c r="J2480" s="302"/>
      <c r="K2480" s="302"/>
      <c r="L2480" s="302"/>
      <c r="M2480" s="302"/>
      <c r="N2480" s="447">
        <v>0</v>
      </c>
      <c r="O2480" s="302"/>
      <c r="P2480" s="241"/>
      <c r="Q2480" s="33">
        <f>[2]Metryka!$C$25</f>
        <v>0</v>
      </c>
      <c r="R2480" s="85">
        <f>[2]Metryka!$D$25</f>
        <v>0</v>
      </c>
      <c r="S2480" s="90">
        <f>[2]Metryka!$E$25</f>
        <v>0</v>
      </c>
      <c r="T2480" s="33" t="s">
        <v>5753</v>
      </c>
      <c r="U2480" s="33" t="s">
        <v>5754</v>
      </c>
      <c r="V2480" s="33" t="s">
        <v>5755</v>
      </c>
      <c r="W2480" s="33" t="s">
        <v>5756</v>
      </c>
      <c r="X2480" s="33" t="s">
        <v>4644</v>
      </c>
      <c r="Y2480" s="33" t="s">
        <v>5755</v>
      </c>
    </row>
    <row r="2481" spans="1:25" ht="15" customHeight="1">
      <c r="A2481" s="453">
        <f>[2]Metryka!$C$3</f>
        <v>0</v>
      </c>
      <c r="B2481" s="264" t="s">
        <v>3682</v>
      </c>
      <c r="C2481" s="264">
        <v>7412</v>
      </c>
      <c r="D2481" s="264" t="s">
        <v>4065</v>
      </c>
      <c r="E2481" s="273">
        <v>15.773099999999999</v>
      </c>
      <c r="F2481" s="273">
        <v>52.493400000000001</v>
      </c>
      <c r="G2481" s="458" t="s">
        <v>3174</v>
      </c>
      <c r="H2481" s="496"/>
      <c r="I2481" s="249"/>
      <c r="J2481" s="302"/>
      <c r="K2481" s="302"/>
      <c r="L2481" s="302"/>
      <c r="M2481" s="302"/>
      <c r="N2481" s="447">
        <v>0</v>
      </c>
      <c r="O2481" s="302"/>
      <c r="P2481" s="241"/>
      <c r="Q2481" s="33">
        <f>[2]Metryka!$C$25</f>
        <v>0</v>
      </c>
      <c r="R2481" s="85">
        <f>[2]Metryka!$D$25</f>
        <v>0</v>
      </c>
      <c r="S2481" s="90">
        <f>[2]Metryka!$E$25</f>
        <v>0</v>
      </c>
      <c r="T2481" s="33" t="s">
        <v>3682</v>
      </c>
      <c r="U2481" s="33" t="s">
        <v>5742</v>
      </c>
      <c r="V2481" s="33" t="s">
        <v>5743</v>
      </c>
      <c r="W2481" s="33" t="s">
        <v>5253</v>
      </c>
      <c r="X2481" s="33" t="s">
        <v>4635</v>
      </c>
      <c r="Y2481" s="33" t="s">
        <v>5743</v>
      </c>
    </row>
    <row r="2482" spans="1:25" ht="15" customHeight="1">
      <c r="A2482" s="453">
        <f>[2]Metryka!$C$3</f>
        <v>0</v>
      </c>
      <c r="B2482" s="264" t="s">
        <v>1921</v>
      </c>
      <c r="C2482" s="264">
        <v>516</v>
      </c>
      <c r="D2482" s="264" t="s">
        <v>4440</v>
      </c>
      <c r="E2482" s="273">
        <v>18.701799999999999</v>
      </c>
      <c r="F2482" s="273">
        <v>54.174500000000002</v>
      </c>
      <c r="G2482" s="458" t="s">
        <v>3172</v>
      </c>
      <c r="H2482" s="496"/>
      <c r="I2482" s="249"/>
      <c r="J2482" s="302"/>
      <c r="K2482" s="302"/>
      <c r="L2482" s="302"/>
      <c r="M2482" s="302"/>
      <c r="N2482" s="447">
        <v>0</v>
      </c>
      <c r="O2482" s="302"/>
      <c r="P2482" s="241"/>
      <c r="Q2482" s="33">
        <f>[2]Metryka!$C$25</f>
        <v>0</v>
      </c>
      <c r="R2482" s="85">
        <f>[2]Metryka!$D$25</f>
        <v>0</v>
      </c>
      <c r="S2482" s="90">
        <f>[2]Metryka!$E$25</f>
        <v>0</v>
      </c>
      <c r="T2482" s="33" t="s">
        <v>1921</v>
      </c>
      <c r="U2482" s="33" t="s">
        <v>1921</v>
      </c>
      <c r="V2482" s="33" t="s">
        <v>8234</v>
      </c>
      <c r="W2482" s="33" t="s">
        <v>6523</v>
      </c>
      <c r="X2482" s="33" t="s">
        <v>4642</v>
      </c>
      <c r="Y2482" s="33" t="s">
        <v>8234</v>
      </c>
    </row>
    <row r="2483" spans="1:25" ht="15" customHeight="1">
      <c r="A2483" s="453">
        <f>[2]Metryka!$C$3</f>
        <v>0</v>
      </c>
      <c r="B2483" s="264" t="s">
        <v>1922</v>
      </c>
      <c r="C2483" s="264">
        <v>165</v>
      </c>
      <c r="D2483" s="264" t="s">
        <v>4441</v>
      </c>
      <c r="E2483" s="273">
        <v>18.953399999999998</v>
      </c>
      <c r="F2483" s="273">
        <v>49.975200000000001</v>
      </c>
      <c r="G2483" s="458" t="s">
        <v>3167</v>
      </c>
      <c r="H2483" s="496"/>
      <c r="I2483" s="249"/>
      <c r="J2483" s="302"/>
      <c r="K2483" s="302"/>
      <c r="L2483" s="302"/>
      <c r="M2483" s="302"/>
      <c r="N2483" s="447">
        <v>0</v>
      </c>
      <c r="O2483" s="302"/>
      <c r="P2483" s="241"/>
      <c r="Q2483" s="33">
        <f>[2]Metryka!$C$25</f>
        <v>0</v>
      </c>
      <c r="R2483" s="85">
        <f>[2]Metryka!$D$25</f>
        <v>0</v>
      </c>
      <c r="S2483" s="90">
        <f>[2]Metryka!$E$25</f>
        <v>0</v>
      </c>
      <c r="T2483" s="33" t="s">
        <v>1922</v>
      </c>
      <c r="U2483" s="33" t="s">
        <v>8235</v>
      </c>
      <c r="V2483" s="33" t="s">
        <v>8095</v>
      </c>
      <c r="W2483" s="33" t="s">
        <v>5729</v>
      </c>
      <c r="X2483" s="33" t="s">
        <v>4643</v>
      </c>
      <c r="Y2483" s="33" t="s">
        <v>8236</v>
      </c>
    </row>
    <row r="2484" spans="1:25" ht="15" customHeight="1">
      <c r="A2484" s="453">
        <f>[2]Metryka!$C$3</f>
        <v>0</v>
      </c>
      <c r="B2484" s="264" t="s">
        <v>1923</v>
      </c>
      <c r="C2484" s="264">
        <v>4404</v>
      </c>
      <c r="D2484" s="264" t="s">
        <v>4442</v>
      </c>
      <c r="E2484" s="273">
        <v>18.921299999999999</v>
      </c>
      <c r="F2484" s="273">
        <v>50.011299999999999</v>
      </c>
      <c r="G2484" s="458" t="s">
        <v>3167</v>
      </c>
      <c r="H2484" s="496"/>
      <c r="I2484" s="249"/>
      <c r="J2484" s="302"/>
      <c r="K2484" s="302"/>
      <c r="L2484" s="302"/>
      <c r="M2484" s="302"/>
      <c r="N2484" s="447">
        <v>0</v>
      </c>
      <c r="O2484" s="302"/>
      <c r="P2484" s="241"/>
      <c r="Q2484" s="33">
        <f>[2]Metryka!$C$25</f>
        <v>0</v>
      </c>
      <c r="R2484" s="85">
        <f>[2]Metryka!$D$25</f>
        <v>0</v>
      </c>
      <c r="S2484" s="90">
        <f>[2]Metryka!$E$25</f>
        <v>0</v>
      </c>
      <c r="T2484" s="33" t="s">
        <v>1922</v>
      </c>
      <c r="U2484" s="33" t="s">
        <v>8094</v>
      </c>
      <c r="V2484" s="33" t="s">
        <v>8095</v>
      </c>
      <c r="W2484" s="33" t="s">
        <v>5729</v>
      </c>
      <c r="X2484" s="33" t="s">
        <v>4643</v>
      </c>
      <c r="Y2484" s="33" t="s">
        <v>8096</v>
      </c>
    </row>
    <row r="2485" spans="1:25" ht="15" customHeight="1">
      <c r="A2485" s="453">
        <f>[2]Metryka!$C$3</f>
        <v>0</v>
      </c>
      <c r="B2485" s="264" t="s">
        <v>3683</v>
      </c>
      <c r="C2485" s="264">
        <v>6375</v>
      </c>
      <c r="D2485" s="264" t="s">
        <v>4051</v>
      </c>
      <c r="E2485" s="273">
        <v>16.5306</v>
      </c>
      <c r="F2485" s="273">
        <v>50.8568</v>
      </c>
      <c r="G2485" s="458" t="s">
        <v>3184</v>
      </c>
      <c r="H2485" s="496"/>
      <c r="I2485" s="249"/>
      <c r="J2485" s="302"/>
      <c r="K2485" s="302"/>
      <c r="L2485" s="302"/>
      <c r="M2485" s="302"/>
      <c r="N2485" s="447">
        <v>0</v>
      </c>
      <c r="O2485" s="302"/>
      <c r="P2485" s="241"/>
      <c r="Q2485" s="33">
        <f>[2]Metryka!$C$25</f>
        <v>0</v>
      </c>
      <c r="R2485" s="85">
        <f>[2]Metryka!$D$25</f>
        <v>0</v>
      </c>
      <c r="S2485" s="90">
        <f>[2]Metryka!$E$25</f>
        <v>0</v>
      </c>
      <c r="T2485" s="33" t="s">
        <v>5001</v>
      </c>
      <c r="U2485" s="33" t="s">
        <v>5001</v>
      </c>
      <c r="V2485" s="33" t="s">
        <v>5757</v>
      </c>
      <c r="W2485" s="33" t="s">
        <v>5113</v>
      </c>
      <c r="X2485" s="33" t="s">
        <v>4632</v>
      </c>
      <c r="Y2485" s="33" t="s">
        <v>6335</v>
      </c>
    </row>
    <row r="2486" spans="1:25" ht="15" customHeight="1">
      <c r="A2486" s="453">
        <f>[2]Metryka!$C$3</f>
        <v>0</v>
      </c>
      <c r="B2486" s="264" t="s">
        <v>1924</v>
      </c>
      <c r="C2486" s="264">
        <v>3236</v>
      </c>
      <c r="D2486" s="264" t="s">
        <v>3982</v>
      </c>
      <c r="E2486" s="273">
        <v>20.881699999999999</v>
      </c>
      <c r="F2486" s="273">
        <v>49.603299999999997</v>
      </c>
      <c r="G2486" s="458" t="s">
        <v>3166</v>
      </c>
      <c r="H2486" s="496"/>
      <c r="I2486" s="249"/>
      <c r="J2486" s="302"/>
      <c r="K2486" s="302"/>
      <c r="L2486" s="302"/>
      <c r="M2486" s="302"/>
      <c r="N2486" s="447">
        <v>0</v>
      </c>
      <c r="O2486" s="302"/>
      <c r="P2486" s="241"/>
      <c r="Q2486" s="33">
        <f>[2]Metryka!$C$25</f>
        <v>0</v>
      </c>
      <c r="R2486" s="85">
        <f>[2]Metryka!$D$25</f>
        <v>0</v>
      </c>
      <c r="S2486" s="90">
        <f>[2]Metryka!$E$25</f>
        <v>0</v>
      </c>
      <c r="T2486" s="33" t="s">
        <v>759</v>
      </c>
      <c r="U2486" s="33" t="s">
        <v>8177</v>
      </c>
      <c r="V2486" s="33" t="s">
        <v>8178</v>
      </c>
      <c r="W2486" s="33" t="s">
        <v>5301</v>
      </c>
      <c r="X2486" s="33" t="s">
        <v>4637</v>
      </c>
      <c r="Y2486" s="33" t="s">
        <v>8178</v>
      </c>
    </row>
    <row r="2487" spans="1:25" s="289" customFormat="1" ht="15" customHeight="1">
      <c r="A2487" s="500">
        <f>[2]Metryka!$C$3</f>
        <v>0</v>
      </c>
      <c r="B2487" s="498" t="s">
        <v>1925</v>
      </c>
      <c r="C2487" s="498">
        <v>7413</v>
      </c>
      <c r="D2487" s="498">
        <v>357</v>
      </c>
      <c r="E2487" s="351">
        <v>16.441347</v>
      </c>
      <c r="F2487" s="351">
        <v>52.229216999999998</v>
      </c>
      <c r="G2487" s="499" t="s">
        <v>3168</v>
      </c>
      <c r="H2487" s="496"/>
      <c r="I2487" s="249"/>
      <c r="J2487" s="302"/>
      <c r="K2487" s="302"/>
      <c r="L2487" s="302"/>
      <c r="M2487" s="302"/>
      <c r="N2487" s="447">
        <v>0</v>
      </c>
      <c r="O2487" s="302"/>
      <c r="P2487" s="241"/>
      <c r="Q2487" s="463">
        <f>[2]Metryka!$C$25</f>
        <v>0</v>
      </c>
      <c r="R2487" s="464">
        <f>[2]Metryka!$D$25</f>
        <v>0</v>
      </c>
      <c r="S2487" s="503">
        <f>[2]Metryka!$E$25</f>
        <v>0</v>
      </c>
      <c r="T2487" s="33" t="s">
        <v>743</v>
      </c>
      <c r="U2487" s="33" t="s">
        <v>743</v>
      </c>
      <c r="V2487" s="33" t="s">
        <v>5180</v>
      </c>
      <c r="W2487" s="33" t="s">
        <v>5115</v>
      </c>
      <c r="X2487" s="33" t="s">
        <v>3168</v>
      </c>
      <c r="Y2487" s="33">
        <v>0</v>
      </c>
    </row>
    <row r="2488" spans="1:25" ht="15" customHeight="1">
      <c r="A2488" s="453">
        <f>[2]Metryka!$C$3</f>
        <v>0</v>
      </c>
      <c r="B2488" s="264" t="s">
        <v>1926</v>
      </c>
      <c r="C2488" s="264">
        <v>8299</v>
      </c>
      <c r="D2488" s="264" t="s">
        <v>4041</v>
      </c>
      <c r="E2488" s="273">
        <v>16.783899999999999</v>
      </c>
      <c r="F2488" s="273">
        <v>53.364699999999999</v>
      </c>
      <c r="G2488" s="458" t="s">
        <v>3168</v>
      </c>
      <c r="H2488" s="496"/>
      <c r="I2488" s="249"/>
      <c r="J2488" s="302"/>
      <c r="K2488" s="302"/>
      <c r="L2488" s="302"/>
      <c r="M2488" s="302"/>
      <c r="N2488" s="447">
        <v>0</v>
      </c>
      <c r="O2488" s="302"/>
      <c r="P2488" s="241"/>
      <c r="Q2488" s="33">
        <f>[2]Metryka!$C$25</f>
        <v>0</v>
      </c>
      <c r="R2488" s="85">
        <f>[2]Metryka!$D$25</f>
        <v>0</v>
      </c>
      <c r="S2488" s="90">
        <f>[2]Metryka!$E$25</f>
        <v>0</v>
      </c>
      <c r="T2488" s="33" t="s">
        <v>8237</v>
      </c>
      <c r="U2488" s="33" t="s">
        <v>8238</v>
      </c>
      <c r="V2488" s="33" t="s">
        <v>8239</v>
      </c>
      <c r="W2488" s="33" t="s">
        <v>6291</v>
      </c>
      <c r="X2488" s="33" t="s">
        <v>4646</v>
      </c>
      <c r="Y2488" s="33" t="s">
        <v>8239</v>
      </c>
    </row>
    <row r="2489" spans="1:25" ht="15" customHeight="1">
      <c r="A2489" s="453">
        <f>[2]Metryka!$C$3</f>
        <v>0</v>
      </c>
      <c r="B2489" s="264" t="s">
        <v>3684</v>
      </c>
      <c r="C2489" s="264">
        <v>5506</v>
      </c>
      <c r="D2489" s="264" t="s">
        <v>4374</v>
      </c>
      <c r="E2489" s="273">
        <v>20.732099999999999</v>
      </c>
      <c r="F2489" s="273">
        <v>53.3643</v>
      </c>
      <c r="G2489" s="458" t="s">
        <v>3180</v>
      </c>
      <c r="H2489" s="496"/>
      <c r="I2489" s="249"/>
      <c r="J2489" s="302"/>
      <c r="K2489" s="302"/>
      <c r="L2489" s="302"/>
      <c r="M2489" s="302"/>
      <c r="N2489" s="447">
        <v>0</v>
      </c>
      <c r="O2489" s="302"/>
      <c r="P2489" s="241"/>
      <c r="Q2489" s="33">
        <f>[2]Metryka!$C$25</f>
        <v>0</v>
      </c>
      <c r="R2489" s="85">
        <f>[2]Metryka!$D$25</f>
        <v>0</v>
      </c>
      <c r="S2489" s="90">
        <f>[2]Metryka!$E$25</f>
        <v>0</v>
      </c>
      <c r="T2489" s="33">
        <v>0</v>
      </c>
      <c r="U2489" s="33">
        <v>0</v>
      </c>
      <c r="V2489" s="33">
        <v>0</v>
      </c>
      <c r="W2489" s="33">
        <v>0</v>
      </c>
      <c r="X2489" s="33">
        <v>0</v>
      </c>
      <c r="Y2489" s="33">
        <v>0</v>
      </c>
    </row>
    <row r="2490" spans="1:25" ht="15" customHeight="1">
      <c r="A2490" s="453">
        <f>[2]Metryka!$C$3</f>
        <v>0</v>
      </c>
      <c r="B2490" s="264" t="s">
        <v>1927</v>
      </c>
      <c r="C2490" s="264">
        <v>5507</v>
      </c>
      <c r="D2490" s="264" t="s">
        <v>4112</v>
      </c>
      <c r="E2490" s="273">
        <v>18.408300000000001</v>
      </c>
      <c r="F2490" s="273">
        <v>54.715699999999998</v>
      </c>
      <c r="G2490" s="458" t="s">
        <v>3172</v>
      </c>
      <c r="H2490" s="496"/>
      <c r="I2490" s="249"/>
      <c r="J2490" s="302"/>
      <c r="K2490" s="302"/>
      <c r="L2490" s="302"/>
      <c r="M2490" s="302"/>
      <c r="N2490" s="447">
        <v>0</v>
      </c>
      <c r="O2490" s="302"/>
      <c r="P2490" s="241"/>
      <c r="Q2490" s="33">
        <f>[2]Metryka!$C$25</f>
        <v>0</v>
      </c>
      <c r="R2490" s="85">
        <f>[2]Metryka!$D$25</f>
        <v>0</v>
      </c>
      <c r="S2490" s="90">
        <f>[2]Metryka!$E$25</f>
        <v>0</v>
      </c>
      <c r="T2490" s="33" t="s">
        <v>1927</v>
      </c>
      <c r="U2490" s="33" t="s">
        <v>8240</v>
      </c>
      <c r="V2490" s="33" t="s">
        <v>8241</v>
      </c>
      <c r="W2490" s="33" t="s">
        <v>6414</v>
      </c>
      <c r="X2490" s="33" t="s">
        <v>4642</v>
      </c>
      <c r="Y2490" s="33" t="s">
        <v>8241</v>
      </c>
    </row>
    <row r="2491" spans="1:25" ht="15" customHeight="1">
      <c r="A2491" s="453">
        <f>[2]Metryka!$C$3</f>
        <v>0</v>
      </c>
      <c r="B2491" s="264" t="s">
        <v>1928</v>
      </c>
      <c r="C2491" s="264">
        <v>2187</v>
      </c>
      <c r="D2491" s="264" t="s">
        <v>4205</v>
      </c>
      <c r="E2491" s="273">
        <v>22.306100000000001</v>
      </c>
      <c r="F2491" s="273">
        <v>50.9589</v>
      </c>
      <c r="G2491" s="458" t="s">
        <v>3191</v>
      </c>
      <c r="H2491" s="496"/>
      <c r="I2491" s="249"/>
      <c r="J2491" s="302"/>
      <c r="K2491" s="302"/>
      <c r="L2491" s="302"/>
      <c r="M2491" s="302"/>
      <c r="N2491" s="447">
        <v>0</v>
      </c>
      <c r="O2491" s="302"/>
      <c r="P2491" s="241"/>
      <c r="Q2491" s="33">
        <f>[2]Metryka!$C$25</f>
        <v>0</v>
      </c>
      <c r="R2491" s="85">
        <f>[2]Metryka!$D$25</f>
        <v>0</v>
      </c>
      <c r="S2491" s="90">
        <f>[2]Metryka!$E$25</f>
        <v>0</v>
      </c>
      <c r="T2491" s="33" t="s">
        <v>2698</v>
      </c>
      <c r="U2491" s="33" t="s">
        <v>8242</v>
      </c>
      <c r="V2491" s="33" t="s">
        <v>8243</v>
      </c>
      <c r="W2491" s="33" t="s">
        <v>7465</v>
      </c>
      <c r="X2491" s="33" t="s">
        <v>4634</v>
      </c>
      <c r="Y2491" s="33" t="s">
        <v>8243</v>
      </c>
    </row>
    <row r="2492" spans="1:25" ht="15" customHeight="1">
      <c r="A2492" s="453">
        <f>[2]Metryka!$C$3</f>
        <v>0</v>
      </c>
      <c r="B2492" s="264" t="s">
        <v>1929</v>
      </c>
      <c r="C2492" s="264">
        <v>2188</v>
      </c>
      <c r="D2492" s="264" t="s">
        <v>3947</v>
      </c>
      <c r="E2492" s="273">
        <v>22.0124</v>
      </c>
      <c r="F2492" s="273">
        <v>51.4099</v>
      </c>
      <c r="G2492" s="458" t="s">
        <v>3191</v>
      </c>
      <c r="H2492" s="496"/>
      <c r="I2492" s="249"/>
      <c r="J2492" s="302"/>
      <c r="K2492" s="302"/>
      <c r="L2492" s="302"/>
      <c r="M2492" s="302"/>
      <c r="N2492" s="447">
        <v>0</v>
      </c>
      <c r="O2492" s="302"/>
      <c r="P2492" s="241"/>
      <c r="Q2492" s="33">
        <f>[2]Metryka!$C$25</f>
        <v>0</v>
      </c>
      <c r="R2492" s="85">
        <f>[2]Metryka!$D$25</f>
        <v>0</v>
      </c>
      <c r="S2492" s="90">
        <f>[2]Metryka!$E$25</f>
        <v>0</v>
      </c>
      <c r="T2492" s="33" t="s">
        <v>1929</v>
      </c>
      <c r="U2492" s="33" t="s">
        <v>8244</v>
      </c>
      <c r="V2492" s="33" t="s">
        <v>8245</v>
      </c>
      <c r="W2492" s="33" t="s">
        <v>5156</v>
      </c>
      <c r="X2492" s="33" t="s">
        <v>4634</v>
      </c>
      <c r="Y2492" s="33" t="s">
        <v>8245</v>
      </c>
    </row>
    <row r="2493" spans="1:25" ht="15" customHeight="1">
      <c r="A2493" s="453">
        <f>[2]Metryka!$C$3</f>
        <v>0</v>
      </c>
      <c r="B2493" s="264" t="s">
        <v>1930</v>
      </c>
      <c r="C2493" s="264">
        <v>366</v>
      </c>
      <c r="D2493" s="264" t="s">
        <v>4443</v>
      </c>
      <c r="E2493" s="273">
        <v>21.943999999999999</v>
      </c>
      <c r="F2493" s="273">
        <v>51.480400000000003</v>
      </c>
      <c r="G2493" s="458" t="s">
        <v>3191</v>
      </c>
      <c r="H2493" s="496"/>
      <c r="I2493" s="249"/>
      <c r="J2493" s="302"/>
      <c r="K2493" s="302"/>
      <c r="L2493" s="302"/>
      <c r="M2493" s="302"/>
      <c r="N2493" s="447">
        <v>0</v>
      </c>
      <c r="O2493" s="302"/>
      <c r="P2493" s="241"/>
      <c r="Q2493" s="33">
        <f>[2]Metryka!$C$25</f>
        <v>0</v>
      </c>
      <c r="R2493" s="85">
        <f>[2]Metryka!$D$25</f>
        <v>0</v>
      </c>
      <c r="S2493" s="90">
        <f>[2]Metryka!$E$25</f>
        <v>0</v>
      </c>
      <c r="T2493" s="33" t="s">
        <v>1929</v>
      </c>
      <c r="U2493" s="33" t="s">
        <v>8244</v>
      </c>
      <c r="V2493" s="33" t="s">
        <v>8245</v>
      </c>
      <c r="W2493" s="33" t="s">
        <v>5156</v>
      </c>
      <c r="X2493" s="33" t="s">
        <v>4634</v>
      </c>
      <c r="Y2493" s="33" t="s">
        <v>8245</v>
      </c>
    </row>
    <row r="2494" spans="1:25" ht="15" customHeight="1">
      <c r="A2494" s="453">
        <f>[2]Metryka!$C$3</f>
        <v>0</v>
      </c>
      <c r="B2494" s="264" t="s">
        <v>3685</v>
      </c>
      <c r="C2494" s="264">
        <v>6467</v>
      </c>
      <c r="D2494" s="264"/>
      <c r="E2494" s="273"/>
      <c r="F2494" s="273"/>
      <c r="G2494" s="458" t="s">
        <v>3191</v>
      </c>
      <c r="H2494" s="496"/>
      <c r="I2494" s="249"/>
      <c r="J2494" s="302"/>
      <c r="K2494" s="302"/>
      <c r="L2494" s="302"/>
      <c r="M2494" s="302"/>
      <c r="N2494" s="447">
        <v>0</v>
      </c>
      <c r="O2494" s="302"/>
      <c r="P2494" s="241"/>
      <c r="Q2494" s="33">
        <f>[2]Metryka!$C$25</f>
        <v>0</v>
      </c>
      <c r="R2494" s="85">
        <f>[2]Metryka!$D$25</f>
        <v>0</v>
      </c>
      <c r="S2494" s="90">
        <f>[2]Metryka!$E$25</f>
        <v>0</v>
      </c>
      <c r="T2494" s="33">
        <v>0</v>
      </c>
      <c r="U2494" s="33">
        <v>0</v>
      </c>
      <c r="V2494" s="33">
        <v>0</v>
      </c>
      <c r="W2494" s="33">
        <v>0</v>
      </c>
      <c r="X2494" s="33">
        <v>0</v>
      </c>
      <c r="Y2494" s="33">
        <v>0</v>
      </c>
    </row>
    <row r="2495" spans="1:25" ht="15" customHeight="1">
      <c r="A2495" s="453">
        <f>[2]Metryka!$C$3</f>
        <v>0</v>
      </c>
      <c r="B2495" s="264" t="s">
        <v>1931</v>
      </c>
      <c r="C2495" s="264">
        <v>2190</v>
      </c>
      <c r="D2495" s="264" t="s">
        <v>3947</v>
      </c>
      <c r="E2495" s="273">
        <v>21.9682</v>
      </c>
      <c r="F2495" s="273">
        <v>51.446800000000003</v>
      </c>
      <c r="G2495" s="458" t="s">
        <v>3191</v>
      </c>
      <c r="H2495" s="496"/>
      <c r="I2495" s="249"/>
      <c r="J2495" s="302"/>
      <c r="K2495" s="302"/>
      <c r="L2495" s="302"/>
      <c r="M2495" s="302"/>
      <c r="N2495" s="447">
        <v>0</v>
      </c>
      <c r="O2495" s="302"/>
      <c r="P2495" s="241"/>
      <c r="Q2495" s="33">
        <f>[2]Metryka!$C$25</f>
        <v>0</v>
      </c>
      <c r="R2495" s="85">
        <f>[2]Metryka!$D$25</f>
        <v>0</v>
      </c>
      <c r="S2495" s="90">
        <f>[2]Metryka!$E$25</f>
        <v>0</v>
      </c>
      <c r="T2495" s="33" t="s">
        <v>1929</v>
      </c>
      <c r="U2495" s="33" t="s">
        <v>8244</v>
      </c>
      <c r="V2495" s="33" t="s">
        <v>8245</v>
      </c>
      <c r="W2495" s="33" t="s">
        <v>5156</v>
      </c>
      <c r="X2495" s="33" t="s">
        <v>4634</v>
      </c>
      <c r="Y2495" s="33" t="s">
        <v>8245</v>
      </c>
    </row>
    <row r="2496" spans="1:25" ht="15" customHeight="1">
      <c r="A2496" s="453">
        <f>[2]Metryka!$C$3</f>
        <v>0</v>
      </c>
      <c r="B2496" s="264" t="s">
        <v>1932</v>
      </c>
      <c r="C2496" s="264">
        <v>166</v>
      </c>
      <c r="D2496" s="264" t="s">
        <v>3947</v>
      </c>
      <c r="E2496" s="273">
        <v>21.985399999999998</v>
      </c>
      <c r="F2496" s="273">
        <v>51.426600000000001</v>
      </c>
      <c r="G2496" s="458" t="s">
        <v>3191</v>
      </c>
      <c r="H2496" s="496"/>
      <c r="I2496" s="249"/>
      <c r="J2496" s="302"/>
      <c r="K2496" s="302"/>
      <c r="L2496" s="302"/>
      <c r="M2496" s="302"/>
      <c r="N2496" s="447">
        <v>0</v>
      </c>
      <c r="O2496" s="302"/>
      <c r="P2496" s="241"/>
      <c r="Q2496" s="33">
        <f>[2]Metryka!$C$25</f>
        <v>0</v>
      </c>
      <c r="R2496" s="85">
        <f>[2]Metryka!$D$25</f>
        <v>0</v>
      </c>
      <c r="S2496" s="90">
        <f>[2]Metryka!$E$25</f>
        <v>0</v>
      </c>
      <c r="T2496" s="33" t="s">
        <v>1929</v>
      </c>
      <c r="U2496" s="33" t="s">
        <v>8244</v>
      </c>
      <c r="V2496" s="33" t="s">
        <v>8245</v>
      </c>
      <c r="W2496" s="33" t="s">
        <v>5156</v>
      </c>
      <c r="X2496" s="33" t="s">
        <v>4634</v>
      </c>
      <c r="Y2496" s="33" t="s">
        <v>8245</v>
      </c>
    </row>
    <row r="2497" spans="1:25" ht="15" customHeight="1">
      <c r="A2497" s="453">
        <f>[2]Metryka!$C$3</f>
        <v>0</v>
      </c>
      <c r="B2497" s="264" t="s">
        <v>1933</v>
      </c>
      <c r="C2497" s="264">
        <v>3237</v>
      </c>
      <c r="D2497" s="264" t="s">
        <v>4002</v>
      </c>
      <c r="E2497" s="273">
        <v>21.496300000000002</v>
      </c>
      <c r="F2497" s="273">
        <v>50.143900000000002</v>
      </c>
      <c r="G2497" s="458" t="s">
        <v>3173</v>
      </c>
      <c r="H2497" s="496"/>
      <c r="I2497" s="249"/>
      <c r="J2497" s="302"/>
      <c r="K2497" s="302"/>
      <c r="L2497" s="302"/>
      <c r="M2497" s="302"/>
      <c r="N2497" s="447">
        <v>0</v>
      </c>
      <c r="O2497" s="302"/>
      <c r="P2497" s="241"/>
      <c r="Q2497" s="33">
        <f>[2]Metryka!$C$25</f>
        <v>0</v>
      </c>
      <c r="R2497" s="85">
        <f>[2]Metryka!$D$25</f>
        <v>0</v>
      </c>
      <c r="S2497" s="90">
        <f>[2]Metryka!$E$25</f>
        <v>0</v>
      </c>
      <c r="T2497" s="33" t="s">
        <v>488</v>
      </c>
      <c r="U2497" s="33" t="s">
        <v>5552</v>
      </c>
      <c r="V2497" s="33" t="s">
        <v>5553</v>
      </c>
      <c r="W2497" s="33" t="s">
        <v>5554</v>
      </c>
      <c r="X2497" s="33" t="s">
        <v>4640</v>
      </c>
      <c r="Y2497" s="33" t="s">
        <v>5553</v>
      </c>
    </row>
    <row r="2498" spans="1:25" ht="15" customHeight="1">
      <c r="A2498" s="453">
        <f>[2]Metryka!$C$3</f>
        <v>0</v>
      </c>
      <c r="B2498" s="264" t="s">
        <v>9041</v>
      </c>
      <c r="C2498" s="264">
        <v>6377</v>
      </c>
      <c r="D2498" s="264">
        <v>285</v>
      </c>
      <c r="E2498" s="273">
        <v>16.857334000000002</v>
      </c>
      <c r="F2498" s="273">
        <v>50.954172999999997</v>
      </c>
      <c r="G2498" s="458" t="s">
        <v>3184</v>
      </c>
      <c r="H2498" s="496"/>
      <c r="I2498" s="249"/>
      <c r="J2498" s="302"/>
      <c r="K2498" s="302"/>
      <c r="L2498" s="302"/>
      <c r="M2498" s="302"/>
      <c r="N2498" s="447">
        <v>0</v>
      </c>
      <c r="O2498" s="302"/>
      <c r="P2498" s="241"/>
      <c r="Q2498" s="33">
        <f>[2]Metryka!$C$25</f>
        <v>0</v>
      </c>
      <c r="R2498" s="85">
        <f>[2]Metryka!$D$25</f>
        <v>0</v>
      </c>
      <c r="S2498" s="90">
        <f>[2]Metryka!$E$25</f>
        <v>0</v>
      </c>
      <c r="T2498" s="33" t="e">
        <v>#N/A</v>
      </c>
      <c r="U2498" s="33" t="e">
        <v>#N/A</v>
      </c>
      <c r="V2498" s="33" t="e">
        <v>#N/A</v>
      </c>
      <c r="W2498" s="33" t="e">
        <v>#N/A</v>
      </c>
      <c r="X2498" s="33" t="e">
        <v>#N/A</v>
      </c>
      <c r="Y2498" s="33" t="e">
        <v>#N/A</v>
      </c>
    </row>
    <row r="2499" spans="1:25" ht="15" customHeight="1">
      <c r="A2499" s="453">
        <f>[2]Metryka!$C$3</f>
        <v>0</v>
      </c>
      <c r="B2499" s="264" t="s">
        <v>1934</v>
      </c>
      <c r="C2499" s="264">
        <v>3238</v>
      </c>
      <c r="D2499" s="264" t="s">
        <v>4002</v>
      </c>
      <c r="E2499" s="273">
        <v>21.450399999999998</v>
      </c>
      <c r="F2499" s="273">
        <v>50.070900000000002</v>
      </c>
      <c r="G2499" s="458" t="s">
        <v>3173</v>
      </c>
      <c r="H2499" s="496"/>
      <c r="I2499" s="249"/>
      <c r="J2499" s="302"/>
      <c r="K2499" s="302"/>
      <c r="L2499" s="302"/>
      <c r="M2499" s="302"/>
      <c r="N2499" s="447">
        <v>0</v>
      </c>
      <c r="O2499" s="302"/>
      <c r="P2499" s="241"/>
      <c r="Q2499" s="33">
        <f>[2]Metryka!$C$25</f>
        <v>0</v>
      </c>
      <c r="R2499" s="85">
        <f>[2]Metryka!$D$25</f>
        <v>0</v>
      </c>
      <c r="S2499" s="90">
        <f>[2]Metryka!$E$25</f>
        <v>0</v>
      </c>
      <c r="T2499" s="33" t="s">
        <v>488</v>
      </c>
      <c r="U2499" s="33" t="s">
        <v>5552</v>
      </c>
      <c r="V2499" s="33" t="s">
        <v>5553</v>
      </c>
      <c r="W2499" s="33" t="s">
        <v>5554</v>
      </c>
      <c r="X2499" s="33" t="s">
        <v>4640</v>
      </c>
      <c r="Y2499" s="33" t="s">
        <v>5553</v>
      </c>
    </row>
    <row r="2500" spans="1:25" ht="15" customHeight="1">
      <c r="A2500" s="453">
        <f>[2]Metryka!$C$3</f>
        <v>0</v>
      </c>
      <c r="B2500" s="264" t="s">
        <v>1935</v>
      </c>
      <c r="C2500" s="264">
        <v>1376</v>
      </c>
      <c r="D2500" s="264" t="s">
        <v>4131</v>
      </c>
      <c r="E2500" s="273">
        <v>20.3432</v>
      </c>
      <c r="F2500" s="273">
        <v>51.975000000000001</v>
      </c>
      <c r="G2500" s="458" t="s">
        <v>3170</v>
      </c>
      <c r="H2500" s="496"/>
      <c r="I2500" s="249"/>
      <c r="J2500" s="302"/>
      <c r="K2500" s="302"/>
      <c r="L2500" s="302"/>
      <c r="M2500" s="302"/>
      <c r="N2500" s="447">
        <v>0</v>
      </c>
      <c r="O2500" s="302"/>
      <c r="P2500" s="241"/>
      <c r="Q2500" s="33">
        <f>[2]Metryka!$C$25</f>
        <v>0</v>
      </c>
      <c r="R2500" s="85">
        <f>[2]Metryka!$D$25</f>
        <v>0</v>
      </c>
      <c r="S2500" s="90">
        <f>[2]Metryka!$E$25</f>
        <v>0</v>
      </c>
      <c r="T2500" s="33" t="s">
        <v>1935</v>
      </c>
      <c r="U2500" s="33" t="s">
        <v>5385</v>
      </c>
      <c r="V2500" s="33" t="s">
        <v>5386</v>
      </c>
      <c r="W2500" s="33" t="s">
        <v>5387</v>
      </c>
      <c r="X2500" s="33" t="s">
        <v>4638</v>
      </c>
      <c r="Y2500" s="33" t="s">
        <v>5386</v>
      </c>
    </row>
    <row r="2501" spans="1:25" ht="15" customHeight="1">
      <c r="A2501" s="453">
        <f>[2]Metryka!$C$3</f>
        <v>0</v>
      </c>
      <c r="B2501" s="264" t="s">
        <v>1936</v>
      </c>
      <c r="C2501" s="264">
        <v>5508</v>
      </c>
      <c r="D2501" s="264" t="s">
        <v>3989</v>
      </c>
      <c r="E2501" s="273">
        <v>19.4862</v>
      </c>
      <c r="F2501" s="273">
        <v>53.008800000000001</v>
      </c>
      <c r="G2501" s="458" t="s">
        <v>3164</v>
      </c>
      <c r="H2501" s="496"/>
      <c r="I2501" s="249"/>
      <c r="J2501" s="302"/>
      <c r="K2501" s="302"/>
      <c r="L2501" s="302"/>
      <c r="M2501" s="302"/>
      <c r="N2501" s="447">
        <v>0</v>
      </c>
      <c r="O2501" s="302"/>
      <c r="P2501" s="241"/>
      <c r="Q2501" s="33">
        <f>[2]Metryka!$C$25</f>
        <v>0</v>
      </c>
      <c r="R2501" s="85">
        <f>[2]Metryka!$D$25</f>
        <v>0</v>
      </c>
      <c r="S2501" s="90">
        <f>[2]Metryka!$E$25</f>
        <v>0</v>
      </c>
      <c r="T2501" s="33" t="s">
        <v>2093</v>
      </c>
      <c r="U2501" s="33" t="s">
        <v>2093</v>
      </c>
      <c r="V2501" s="33" t="s">
        <v>5758</v>
      </c>
      <c r="W2501" s="33" t="s">
        <v>5759</v>
      </c>
      <c r="X2501" s="33" t="s">
        <v>4633</v>
      </c>
      <c r="Y2501" s="33" t="s">
        <v>5758</v>
      </c>
    </row>
    <row r="2502" spans="1:25" ht="15" customHeight="1">
      <c r="A2502" s="453">
        <f>[2]Metryka!$C$3</f>
        <v>0</v>
      </c>
      <c r="B2502" s="264" t="s">
        <v>1937</v>
      </c>
      <c r="C2502" s="264">
        <v>7414</v>
      </c>
      <c r="D2502" s="264" t="s">
        <v>4152</v>
      </c>
      <c r="E2502" s="273">
        <v>16.870899999999999</v>
      </c>
      <c r="F2502" s="273">
        <v>52.295099999999998</v>
      </c>
      <c r="G2502" s="458" t="s">
        <v>3168</v>
      </c>
      <c r="H2502" s="496"/>
      <c r="I2502" s="249"/>
      <c r="J2502" s="302"/>
      <c r="K2502" s="302"/>
      <c r="L2502" s="302"/>
      <c r="M2502" s="302"/>
      <c r="N2502" s="447">
        <v>0</v>
      </c>
      <c r="O2502" s="302"/>
      <c r="P2502" s="241"/>
      <c r="Q2502" s="33">
        <f>[2]Metryka!$C$25</f>
        <v>0</v>
      </c>
      <c r="R2502" s="85">
        <f>[2]Metryka!$D$25</f>
        <v>0</v>
      </c>
      <c r="S2502" s="90">
        <f>[2]Metryka!$E$25</f>
        <v>0</v>
      </c>
      <c r="T2502" s="33" t="s">
        <v>1937</v>
      </c>
      <c r="U2502" s="33" t="s">
        <v>8246</v>
      </c>
      <c r="V2502" s="33" t="s">
        <v>8247</v>
      </c>
      <c r="W2502" s="33" t="s">
        <v>5928</v>
      </c>
      <c r="X2502" s="33" t="s">
        <v>4646</v>
      </c>
      <c r="Y2502" s="33" t="s">
        <v>8247</v>
      </c>
    </row>
    <row r="2503" spans="1:25" ht="15" customHeight="1">
      <c r="A2503" s="453">
        <f>[2]Metryka!$C$3</f>
        <v>0</v>
      </c>
      <c r="B2503" s="264" t="s">
        <v>1938</v>
      </c>
      <c r="C2503" s="264">
        <v>7415</v>
      </c>
      <c r="D2503" s="264" t="s">
        <v>4152</v>
      </c>
      <c r="E2503" s="273">
        <v>16.863800000000001</v>
      </c>
      <c r="F2503" s="273">
        <v>52.273000000000003</v>
      </c>
      <c r="G2503" s="458" t="s">
        <v>3168</v>
      </c>
      <c r="H2503" s="496"/>
      <c r="I2503" s="249"/>
      <c r="J2503" s="302"/>
      <c r="K2503" s="302"/>
      <c r="L2503" s="302"/>
      <c r="M2503" s="302"/>
      <c r="N2503" s="447">
        <v>0</v>
      </c>
      <c r="O2503" s="302"/>
      <c r="P2503" s="241"/>
      <c r="Q2503" s="33">
        <f>[2]Metryka!$C$25</f>
        <v>0</v>
      </c>
      <c r="R2503" s="85">
        <f>[2]Metryka!$D$25</f>
        <v>0</v>
      </c>
      <c r="S2503" s="90">
        <f>[2]Metryka!$E$25</f>
        <v>0</v>
      </c>
      <c r="T2503" s="33" t="s">
        <v>1937</v>
      </c>
      <c r="U2503" s="33" t="s">
        <v>8246</v>
      </c>
      <c r="V2503" s="33" t="s">
        <v>8247</v>
      </c>
      <c r="W2503" s="33" t="s">
        <v>5928</v>
      </c>
      <c r="X2503" s="33" t="s">
        <v>4646</v>
      </c>
      <c r="Y2503" s="33" t="s">
        <v>8247</v>
      </c>
    </row>
    <row r="2504" spans="1:25" ht="15" customHeight="1">
      <c r="A2504" s="453">
        <f>[2]Metryka!$C$3</f>
        <v>0</v>
      </c>
      <c r="B2504" s="264" t="s">
        <v>3686</v>
      </c>
      <c r="C2504" s="264">
        <v>8300</v>
      </c>
      <c r="D2504" s="264" t="s">
        <v>4444</v>
      </c>
      <c r="E2504" s="273">
        <v>14.8856</v>
      </c>
      <c r="F2504" s="273">
        <v>53.148099999999999</v>
      </c>
      <c r="G2504" s="458" t="s">
        <v>3178</v>
      </c>
      <c r="H2504" s="496"/>
      <c r="I2504" s="249"/>
      <c r="J2504" s="302"/>
      <c r="K2504" s="302"/>
      <c r="L2504" s="302"/>
      <c r="M2504" s="302"/>
      <c r="N2504" s="447">
        <v>0</v>
      </c>
      <c r="O2504" s="302"/>
      <c r="P2504" s="241"/>
      <c r="Q2504" s="33">
        <f>[2]Metryka!$C$25</f>
        <v>0</v>
      </c>
      <c r="R2504" s="85">
        <f>[2]Metryka!$D$25</f>
        <v>0</v>
      </c>
      <c r="S2504" s="90">
        <f>[2]Metryka!$E$25</f>
        <v>0</v>
      </c>
      <c r="T2504" s="33" t="s">
        <v>3686</v>
      </c>
      <c r="U2504" s="33" t="s">
        <v>5760</v>
      </c>
      <c r="V2504" s="33" t="s">
        <v>5641</v>
      </c>
      <c r="W2504" s="33" t="s">
        <v>5600</v>
      </c>
      <c r="X2504" s="33" t="s">
        <v>4647</v>
      </c>
      <c r="Y2504" s="33" t="s">
        <v>8962</v>
      </c>
    </row>
    <row r="2505" spans="1:25" ht="15" customHeight="1">
      <c r="A2505" s="453">
        <f>[2]Metryka!$C$3</f>
        <v>0</v>
      </c>
      <c r="B2505" s="264" t="s">
        <v>1939</v>
      </c>
      <c r="C2505" s="264">
        <v>716</v>
      </c>
      <c r="D2505" s="264" t="s">
        <v>4445</v>
      </c>
      <c r="E2505" s="273">
        <v>18.618200000000002</v>
      </c>
      <c r="F2505" s="273">
        <v>50.384399999999999</v>
      </c>
      <c r="G2505" s="458" t="s">
        <v>3167</v>
      </c>
      <c r="H2505" s="496"/>
      <c r="I2505" s="249"/>
      <c r="J2505" s="302"/>
      <c r="K2505" s="302"/>
      <c r="L2505" s="302"/>
      <c r="M2505" s="302"/>
      <c r="N2505" s="447">
        <v>0</v>
      </c>
      <c r="O2505" s="302"/>
      <c r="P2505" s="241"/>
      <c r="Q2505" s="33">
        <f>[2]Metryka!$C$25</f>
        <v>0</v>
      </c>
      <c r="R2505" s="85">
        <f>[2]Metryka!$D$25</f>
        <v>0</v>
      </c>
      <c r="S2505" s="90">
        <f>[2]Metryka!$E$25</f>
        <v>0</v>
      </c>
      <c r="T2505" s="33" t="s">
        <v>1939</v>
      </c>
      <c r="U2505" s="33" t="s">
        <v>1939</v>
      </c>
      <c r="V2505" s="33" t="s">
        <v>8248</v>
      </c>
      <c r="W2505" s="33" t="s">
        <v>5354</v>
      </c>
      <c r="X2505" s="33" t="s">
        <v>4643</v>
      </c>
      <c r="Y2505" s="33" t="s">
        <v>8248</v>
      </c>
    </row>
    <row r="2506" spans="1:25" ht="15" customHeight="1">
      <c r="A2506" s="453">
        <f>[2]Metryka!$C$3</f>
        <v>0</v>
      </c>
      <c r="B2506" s="264" t="s">
        <v>3687</v>
      </c>
      <c r="C2506" s="264">
        <v>4269</v>
      </c>
      <c r="D2506" s="264"/>
      <c r="E2506" s="273"/>
      <c r="F2506" s="273"/>
      <c r="G2506" s="458" t="s">
        <v>3167</v>
      </c>
      <c r="H2506" s="496"/>
      <c r="I2506" s="249"/>
      <c r="J2506" s="302"/>
      <c r="K2506" s="302"/>
      <c r="L2506" s="302"/>
      <c r="M2506" s="302"/>
      <c r="N2506" s="447">
        <v>0</v>
      </c>
      <c r="O2506" s="302"/>
      <c r="P2506" s="241"/>
      <c r="Q2506" s="33">
        <f>[2]Metryka!$C$25</f>
        <v>0</v>
      </c>
      <c r="R2506" s="85">
        <f>[2]Metryka!$D$25</f>
        <v>0</v>
      </c>
      <c r="S2506" s="90">
        <f>[2]Metryka!$E$25</f>
        <v>0</v>
      </c>
      <c r="T2506" s="33">
        <v>0</v>
      </c>
      <c r="U2506" s="33">
        <v>0</v>
      </c>
      <c r="V2506" s="33">
        <v>0</v>
      </c>
      <c r="W2506" s="33">
        <v>0</v>
      </c>
      <c r="X2506" s="33">
        <v>0</v>
      </c>
      <c r="Y2506" s="33">
        <v>0</v>
      </c>
    </row>
    <row r="2507" spans="1:25" ht="15" customHeight="1">
      <c r="A2507" s="453">
        <f>[2]Metryka!$C$3</f>
        <v>0</v>
      </c>
      <c r="B2507" s="264" t="s">
        <v>3688</v>
      </c>
      <c r="C2507" s="264">
        <v>7416</v>
      </c>
      <c r="D2507" s="264" t="s">
        <v>4138</v>
      </c>
      <c r="E2507" s="273">
        <v>17.052600000000002</v>
      </c>
      <c r="F2507" s="273">
        <v>52.057699999999997</v>
      </c>
      <c r="G2507" s="458" t="s">
        <v>3168</v>
      </c>
      <c r="H2507" s="496"/>
      <c r="I2507" s="249"/>
      <c r="J2507" s="302"/>
      <c r="K2507" s="302"/>
      <c r="L2507" s="302"/>
      <c r="M2507" s="302"/>
      <c r="N2507" s="447">
        <v>0</v>
      </c>
      <c r="O2507" s="302"/>
      <c r="P2507" s="241"/>
      <c r="Q2507" s="33">
        <f>[2]Metryka!$C$25</f>
        <v>0</v>
      </c>
      <c r="R2507" s="85">
        <f>[2]Metryka!$D$25</f>
        <v>0</v>
      </c>
      <c r="S2507" s="90">
        <f>[2]Metryka!$E$25</f>
        <v>0</v>
      </c>
      <c r="T2507" s="33" t="s">
        <v>3806</v>
      </c>
      <c r="U2507" s="33" t="s">
        <v>5761</v>
      </c>
      <c r="V2507" s="33" t="s">
        <v>5762</v>
      </c>
      <c r="W2507" s="33" t="s">
        <v>5325</v>
      </c>
      <c r="X2507" s="33" t="s">
        <v>4646</v>
      </c>
      <c r="Y2507" s="33" t="s">
        <v>8963</v>
      </c>
    </row>
    <row r="2508" spans="1:25" ht="15" customHeight="1">
      <c r="A2508" s="453">
        <f>[2]Metryka!$C$3</f>
        <v>0</v>
      </c>
      <c r="B2508" s="264" t="s">
        <v>1940</v>
      </c>
      <c r="C2508" s="264">
        <v>3239</v>
      </c>
      <c r="D2508" s="264" t="s">
        <v>4042</v>
      </c>
      <c r="E2508" s="273">
        <v>19.96</v>
      </c>
      <c r="F2508" s="273">
        <v>49.5214</v>
      </c>
      <c r="G2508" s="458" t="s">
        <v>3166</v>
      </c>
      <c r="H2508" s="496"/>
      <c r="I2508" s="249"/>
      <c r="J2508" s="302"/>
      <c r="K2508" s="302"/>
      <c r="L2508" s="302"/>
      <c r="M2508" s="302"/>
      <c r="N2508" s="447">
        <v>0</v>
      </c>
      <c r="O2508" s="302"/>
      <c r="P2508" s="241"/>
      <c r="Q2508" s="33">
        <f>[2]Metryka!$C$25</f>
        <v>0</v>
      </c>
      <c r="R2508" s="85">
        <f>[2]Metryka!$D$25</f>
        <v>0</v>
      </c>
      <c r="S2508" s="90">
        <f>[2]Metryka!$E$25</f>
        <v>0</v>
      </c>
      <c r="T2508" s="33" t="s">
        <v>1620</v>
      </c>
      <c r="U2508" s="33" t="s">
        <v>7544</v>
      </c>
      <c r="V2508" s="33" t="s">
        <v>7545</v>
      </c>
      <c r="W2508" s="33" t="s">
        <v>5765</v>
      </c>
      <c r="X2508" s="33" t="s">
        <v>4637</v>
      </c>
      <c r="Y2508" s="33" t="s">
        <v>7545</v>
      </c>
    </row>
    <row r="2509" spans="1:25" ht="15" customHeight="1">
      <c r="A2509" s="453">
        <f>[2]Metryka!$C$3</f>
        <v>0</v>
      </c>
      <c r="B2509" s="264" t="s">
        <v>1941</v>
      </c>
      <c r="C2509" s="264">
        <v>3240</v>
      </c>
      <c r="D2509" s="264" t="s">
        <v>4123</v>
      </c>
      <c r="E2509" s="273">
        <v>20.024000000000001</v>
      </c>
      <c r="F2509" s="273">
        <v>49.634599999999999</v>
      </c>
      <c r="G2509" s="458" t="s">
        <v>3166</v>
      </c>
      <c r="H2509" s="496"/>
      <c r="I2509" s="249"/>
      <c r="J2509" s="302"/>
      <c r="K2509" s="302"/>
      <c r="L2509" s="302"/>
      <c r="M2509" s="302"/>
      <c r="N2509" s="447">
        <v>0</v>
      </c>
      <c r="O2509" s="302"/>
      <c r="P2509" s="241"/>
      <c r="Q2509" s="33">
        <f>[2]Metryka!$C$25</f>
        <v>0</v>
      </c>
      <c r="R2509" s="85">
        <f>[2]Metryka!$D$25</f>
        <v>0</v>
      </c>
      <c r="S2509" s="90">
        <f>[2]Metryka!$E$25</f>
        <v>0</v>
      </c>
      <c r="T2509" s="33" t="s">
        <v>1520</v>
      </c>
      <c r="U2509" s="33" t="s">
        <v>5522</v>
      </c>
      <c r="V2509" s="33" t="s">
        <v>5523</v>
      </c>
      <c r="W2509" s="33" t="s">
        <v>5393</v>
      </c>
      <c r="X2509" s="33" t="s">
        <v>4637</v>
      </c>
      <c r="Y2509" s="33" t="s">
        <v>5523</v>
      </c>
    </row>
    <row r="2510" spans="1:25" ht="15" customHeight="1">
      <c r="A2510" s="453">
        <f>[2]Metryka!$C$3</f>
        <v>0</v>
      </c>
      <c r="B2510" s="264" t="s">
        <v>1942</v>
      </c>
      <c r="C2510" s="264">
        <v>3241</v>
      </c>
      <c r="D2510" s="264" t="s">
        <v>4042</v>
      </c>
      <c r="E2510" s="273">
        <v>19.881900000000002</v>
      </c>
      <c r="F2510" s="273">
        <v>49.5657</v>
      </c>
      <c r="G2510" s="458" t="s">
        <v>3166</v>
      </c>
      <c r="H2510" s="496"/>
      <c r="I2510" s="249"/>
      <c r="J2510" s="302"/>
      <c r="K2510" s="302"/>
      <c r="L2510" s="302"/>
      <c r="M2510" s="302"/>
      <c r="N2510" s="447">
        <v>0</v>
      </c>
      <c r="O2510" s="302"/>
      <c r="P2510" s="241"/>
      <c r="Q2510" s="33">
        <f>[2]Metryka!$C$25</f>
        <v>0</v>
      </c>
      <c r="R2510" s="85">
        <f>[2]Metryka!$D$25</f>
        <v>0</v>
      </c>
      <c r="S2510" s="90">
        <f>[2]Metryka!$E$25</f>
        <v>0</v>
      </c>
      <c r="T2510" s="33" t="s">
        <v>1942</v>
      </c>
      <c r="U2510" s="33" t="s">
        <v>8249</v>
      </c>
      <c r="V2510" s="33" t="s">
        <v>8250</v>
      </c>
      <c r="W2510" s="33" t="s">
        <v>5765</v>
      </c>
      <c r="X2510" s="33" t="s">
        <v>4637</v>
      </c>
      <c r="Y2510" s="33" t="s">
        <v>8250</v>
      </c>
    </row>
    <row r="2511" spans="1:25" ht="15" customHeight="1">
      <c r="A2511" s="453">
        <f>[2]Metryka!$C$3</f>
        <v>0</v>
      </c>
      <c r="B2511" s="264" t="s">
        <v>1943</v>
      </c>
      <c r="C2511" s="264">
        <v>3242</v>
      </c>
      <c r="D2511" s="264" t="s">
        <v>4123</v>
      </c>
      <c r="E2511" s="273">
        <v>19.990500000000001</v>
      </c>
      <c r="F2511" s="273">
        <v>49.626800000000003</v>
      </c>
      <c r="G2511" s="458" t="s">
        <v>3166</v>
      </c>
      <c r="H2511" s="496"/>
      <c r="I2511" s="249"/>
      <c r="J2511" s="302"/>
      <c r="K2511" s="302"/>
      <c r="L2511" s="302"/>
      <c r="M2511" s="302"/>
      <c r="N2511" s="447">
        <v>0</v>
      </c>
      <c r="O2511" s="302"/>
      <c r="P2511" s="241"/>
      <c r="Q2511" s="33">
        <f>[2]Metryka!$C$25</f>
        <v>0</v>
      </c>
      <c r="R2511" s="85">
        <f>[2]Metryka!$D$25</f>
        <v>0</v>
      </c>
      <c r="S2511" s="90">
        <f>[2]Metryka!$E$25</f>
        <v>0</v>
      </c>
      <c r="T2511" s="33" t="s">
        <v>1944</v>
      </c>
      <c r="U2511" s="33" t="s">
        <v>5763</v>
      </c>
      <c r="V2511" s="33" t="s">
        <v>5764</v>
      </c>
      <c r="W2511" s="33" t="s">
        <v>5765</v>
      </c>
      <c r="X2511" s="33" t="s">
        <v>4637</v>
      </c>
      <c r="Y2511" s="33" t="s">
        <v>6410</v>
      </c>
    </row>
    <row r="2512" spans="1:25" ht="15" customHeight="1">
      <c r="A2512" s="453">
        <f>[2]Metryka!$C$3</f>
        <v>0</v>
      </c>
      <c r="B2512" s="264" t="s">
        <v>1944</v>
      </c>
      <c r="C2512" s="264">
        <v>3243</v>
      </c>
      <c r="D2512" s="264" t="s">
        <v>4123</v>
      </c>
      <c r="E2512" s="273">
        <v>19.952100000000002</v>
      </c>
      <c r="F2512" s="273">
        <v>49.609900000000003</v>
      </c>
      <c r="G2512" s="458" t="s">
        <v>3166</v>
      </c>
      <c r="H2512" s="496"/>
      <c r="I2512" s="249"/>
      <c r="J2512" s="302"/>
      <c r="K2512" s="302"/>
      <c r="L2512" s="302"/>
      <c r="M2512" s="302"/>
      <c r="N2512" s="447">
        <v>0</v>
      </c>
      <c r="O2512" s="302"/>
      <c r="P2512" s="241"/>
      <c r="Q2512" s="33">
        <f>[2]Metryka!$C$25</f>
        <v>0</v>
      </c>
      <c r="R2512" s="85">
        <f>[2]Metryka!$D$25</f>
        <v>0</v>
      </c>
      <c r="S2512" s="90">
        <f>[2]Metryka!$E$25</f>
        <v>0</v>
      </c>
      <c r="T2512" s="33" t="s">
        <v>1944</v>
      </c>
      <c r="U2512" s="33" t="s">
        <v>5763</v>
      </c>
      <c r="V2512" s="33" t="s">
        <v>5764</v>
      </c>
      <c r="W2512" s="33" t="s">
        <v>5765</v>
      </c>
      <c r="X2512" s="33" t="s">
        <v>4637</v>
      </c>
      <c r="Y2512" s="33" t="s">
        <v>6410</v>
      </c>
    </row>
    <row r="2513" spans="1:25" ht="15" customHeight="1">
      <c r="A2513" s="453">
        <f>[2]Metryka!$C$3</f>
        <v>0</v>
      </c>
      <c r="B2513" s="264" t="s">
        <v>1945</v>
      </c>
      <c r="C2513" s="264">
        <v>1377</v>
      </c>
      <c r="D2513" s="264" t="s">
        <v>3988</v>
      </c>
      <c r="E2513" s="273">
        <v>23.4846</v>
      </c>
      <c r="F2513" s="273">
        <v>53.497999999999998</v>
      </c>
      <c r="G2513" s="458" t="s">
        <v>3171</v>
      </c>
      <c r="H2513" s="496"/>
      <c r="I2513" s="249"/>
      <c r="J2513" s="302"/>
      <c r="K2513" s="302"/>
      <c r="L2513" s="302"/>
      <c r="M2513" s="302"/>
      <c r="N2513" s="447">
        <v>0</v>
      </c>
      <c r="O2513" s="302"/>
      <c r="P2513" s="241"/>
      <c r="Q2513" s="33">
        <f>[2]Metryka!$C$25</f>
        <v>0</v>
      </c>
      <c r="R2513" s="85">
        <f>[2]Metryka!$D$25</f>
        <v>0</v>
      </c>
      <c r="S2513" s="90">
        <f>[2]Metryka!$E$25</f>
        <v>0</v>
      </c>
      <c r="T2513" s="33" t="s">
        <v>2141</v>
      </c>
      <c r="U2513" s="33" t="s">
        <v>8251</v>
      </c>
      <c r="V2513" s="33" t="s">
        <v>8252</v>
      </c>
      <c r="W2513" s="33" t="s">
        <v>6629</v>
      </c>
      <c r="X2513" s="33" t="s">
        <v>4641</v>
      </c>
      <c r="Y2513" s="33" t="s">
        <v>8252</v>
      </c>
    </row>
    <row r="2514" spans="1:25" ht="15" customHeight="1">
      <c r="A2514" s="453">
        <f>[2]Metryka!$C$3</f>
        <v>0</v>
      </c>
      <c r="B2514" s="264" t="s">
        <v>1946</v>
      </c>
      <c r="C2514" s="264">
        <v>1378</v>
      </c>
      <c r="D2514" s="264" t="s">
        <v>3987</v>
      </c>
      <c r="E2514" s="273">
        <v>20.104800000000001</v>
      </c>
      <c r="F2514" s="273">
        <v>52.779000000000003</v>
      </c>
      <c r="G2514" s="458" t="s">
        <v>3170</v>
      </c>
      <c r="H2514" s="496"/>
      <c r="I2514" s="249"/>
      <c r="J2514" s="302"/>
      <c r="K2514" s="302"/>
      <c r="L2514" s="302"/>
      <c r="M2514" s="302"/>
      <c r="N2514" s="447">
        <v>0</v>
      </c>
      <c r="O2514" s="302"/>
      <c r="P2514" s="241"/>
      <c r="Q2514" s="33">
        <f>[2]Metryka!$C$25</f>
        <v>0</v>
      </c>
      <c r="R2514" s="85">
        <f>[2]Metryka!$D$25</f>
        <v>0</v>
      </c>
      <c r="S2514" s="90">
        <f>[2]Metryka!$E$25</f>
        <v>0</v>
      </c>
      <c r="T2514" s="33" t="s">
        <v>1946</v>
      </c>
      <c r="U2514" s="33" t="s">
        <v>8253</v>
      </c>
      <c r="V2514" s="33" t="s">
        <v>8254</v>
      </c>
      <c r="W2514" s="33" t="s">
        <v>5968</v>
      </c>
      <c r="X2514" s="33" t="s">
        <v>4638</v>
      </c>
      <c r="Y2514" s="33" t="s">
        <v>8254</v>
      </c>
    </row>
    <row r="2515" spans="1:25" ht="15" customHeight="1">
      <c r="A2515" s="453">
        <f>[2]Metryka!$C$3</f>
        <v>0</v>
      </c>
      <c r="B2515" s="264" t="s">
        <v>1947</v>
      </c>
      <c r="C2515" s="264">
        <v>1379</v>
      </c>
      <c r="D2515" s="264" t="s">
        <v>3989</v>
      </c>
      <c r="E2515" s="273">
        <v>19.3416</v>
      </c>
      <c r="F2515" s="273">
        <v>52.280500000000004</v>
      </c>
      <c r="G2515" s="458" t="s">
        <v>3169</v>
      </c>
      <c r="H2515" s="496"/>
      <c r="I2515" s="249"/>
      <c r="J2515" s="302"/>
      <c r="K2515" s="302"/>
      <c r="L2515" s="302"/>
      <c r="M2515" s="302"/>
      <c r="N2515" s="447">
        <v>0</v>
      </c>
      <c r="O2515" s="302"/>
      <c r="P2515" s="241"/>
      <c r="Q2515" s="33">
        <f>[2]Metryka!$C$25</f>
        <v>0</v>
      </c>
      <c r="R2515" s="85">
        <f>[2]Metryka!$D$25</f>
        <v>0</v>
      </c>
      <c r="S2515" s="90">
        <f>[2]Metryka!$E$25</f>
        <v>0</v>
      </c>
      <c r="T2515" s="33" t="s">
        <v>1198</v>
      </c>
      <c r="U2515" s="33" t="s">
        <v>6815</v>
      </c>
      <c r="V2515" s="33" t="s">
        <v>6816</v>
      </c>
      <c r="W2515" s="33" t="s">
        <v>6817</v>
      </c>
      <c r="X2515" s="33" t="s">
        <v>4636</v>
      </c>
      <c r="Y2515" s="33" t="s">
        <v>6816</v>
      </c>
    </row>
    <row r="2516" spans="1:25" ht="15" customHeight="1">
      <c r="A2516" s="453">
        <f>[2]Metryka!$C$3</f>
        <v>0</v>
      </c>
      <c r="B2516" s="264" t="s">
        <v>1948</v>
      </c>
      <c r="C2516" s="264">
        <v>1380</v>
      </c>
      <c r="D2516" s="264" t="s">
        <v>3997</v>
      </c>
      <c r="E2516" s="273">
        <v>22.709800000000001</v>
      </c>
      <c r="F2516" s="273">
        <v>52.928899999999999</v>
      </c>
      <c r="G2516" s="458" t="s">
        <v>3171</v>
      </c>
      <c r="H2516" s="496"/>
      <c r="I2516" s="249"/>
      <c r="J2516" s="302"/>
      <c r="K2516" s="302"/>
      <c r="L2516" s="302"/>
      <c r="M2516" s="302"/>
      <c r="N2516" s="447">
        <v>0</v>
      </c>
      <c r="O2516" s="302"/>
      <c r="P2516" s="241"/>
      <c r="Q2516" s="33">
        <f>[2]Metryka!$C$25</f>
        <v>0</v>
      </c>
      <c r="R2516" s="85">
        <f>[2]Metryka!$D$25</f>
        <v>0</v>
      </c>
      <c r="S2516" s="90">
        <f>[2]Metryka!$E$25</f>
        <v>0</v>
      </c>
      <c r="T2516" s="33" t="s">
        <v>2237</v>
      </c>
      <c r="U2516" s="33" t="s">
        <v>5498</v>
      </c>
      <c r="V2516" s="33" t="s">
        <v>5499</v>
      </c>
      <c r="W2516" s="33" t="s">
        <v>5360</v>
      </c>
      <c r="X2516" s="33" t="s">
        <v>4641</v>
      </c>
      <c r="Y2516" s="33" t="s">
        <v>5499</v>
      </c>
    </row>
    <row r="2517" spans="1:25" ht="15" customHeight="1">
      <c r="A2517" s="453">
        <f>[2]Metryka!$C$3</f>
        <v>0</v>
      </c>
      <c r="B2517" s="264" t="s">
        <v>1949</v>
      </c>
      <c r="C2517" s="264">
        <v>167</v>
      </c>
      <c r="D2517" s="264" t="s">
        <v>4446</v>
      </c>
      <c r="E2517" s="273">
        <v>18.226199999999999</v>
      </c>
      <c r="F2517" s="273">
        <v>50.0901</v>
      </c>
      <c r="G2517" s="458" t="s">
        <v>3167</v>
      </c>
      <c r="H2517" s="496"/>
      <c r="I2517" s="249"/>
      <c r="J2517" s="302"/>
      <c r="K2517" s="302"/>
      <c r="L2517" s="302"/>
      <c r="M2517" s="302"/>
      <c r="N2517" s="447">
        <v>0</v>
      </c>
      <c r="O2517" s="302"/>
      <c r="P2517" s="241"/>
      <c r="Q2517" s="33">
        <f>[2]Metryka!$C$25</f>
        <v>0</v>
      </c>
      <c r="R2517" s="85">
        <f>[2]Metryka!$D$25</f>
        <v>0</v>
      </c>
      <c r="S2517" s="90">
        <f>[2]Metryka!$E$25</f>
        <v>0</v>
      </c>
      <c r="T2517" s="33" t="s">
        <v>1949</v>
      </c>
      <c r="U2517" s="33" t="s">
        <v>1949</v>
      </c>
      <c r="V2517" s="33" t="s">
        <v>8255</v>
      </c>
      <c r="W2517" s="33" t="s">
        <v>5594</v>
      </c>
      <c r="X2517" s="33" t="s">
        <v>4643</v>
      </c>
      <c r="Y2517" s="33" t="s">
        <v>8255</v>
      </c>
    </row>
    <row r="2518" spans="1:25" ht="15" customHeight="1">
      <c r="A2518" s="453">
        <f>[2]Metryka!$C$3</f>
        <v>0</v>
      </c>
      <c r="B2518" s="264" t="s">
        <v>1950</v>
      </c>
      <c r="C2518" s="264">
        <v>4270</v>
      </c>
      <c r="D2518" s="264" t="s">
        <v>4271</v>
      </c>
      <c r="E2518" s="273">
        <v>18.270399999999999</v>
      </c>
      <c r="F2518" s="273">
        <v>50.113500000000002</v>
      </c>
      <c r="G2518" s="458" t="s">
        <v>3167</v>
      </c>
      <c r="H2518" s="496"/>
      <c r="I2518" s="249"/>
      <c r="J2518" s="302"/>
      <c r="K2518" s="302"/>
      <c r="L2518" s="302"/>
      <c r="M2518" s="302"/>
      <c r="N2518" s="447">
        <v>0</v>
      </c>
      <c r="O2518" s="302"/>
      <c r="P2518" s="241"/>
      <c r="Q2518" s="33">
        <f>[2]Metryka!$C$25</f>
        <v>0</v>
      </c>
      <c r="R2518" s="85">
        <f>[2]Metryka!$D$25</f>
        <v>0</v>
      </c>
      <c r="S2518" s="90">
        <f>[2]Metryka!$E$25</f>
        <v>0</v>
      </c>
      <c r="T2518" s="33" t="s">
        <v>1949</v>
      </c>
      <c r="U2518" s="33" t="s">
        <v>1949</v>
      </c>
      <c r="V2518" s="33" t="s">
        <v>8255</v>
      </c>
      <c r="W2518" s="33" t="s">
        <v>5594</v>
      </c>
      <c r="X2518" s="33" t="s">
        <v>4643</v>
      </c>
      <c r="Y2518" s="33" t="s">
        <v>8255</v>
      </c>
    </row>
    <row r="2519" spans="1:25" ht="15" customHeight="1">
      <c r="A2519" s="453">
        <f>[2]Metryka!$C$3</f>
        <v>0</v>
      </c>
      <c r="B2519" s="264" t="s">
        <v>1951</v>
      </c>
      <c r="C2519" s="264">
        <v>4271</v>
      </c>
      <c r="D2519" s="264"/>
      <c r="E2519" s="273"/>
      <c r="F2519" s="273"/>
      <c r="G2519" s="458" t="s">
        <v>3167</v>
      </c>
      <c r="H2519" s="496"/>
      <c r="I2519" s="249"/>
      <c r="J2519" s="302"/>
      <c r="K2519" s="302"/>
      <c r="L2519" s="302"/>
      <c r="M2519" s="302"/>
      <c r="N2519" s="447">
        <v>0</v>
      </c>
      <c r="O2519" s="302"/>
      <c r="P2519" s="241"/>
      <c r="Q2519" s="33">
        <f>[2]Metryka!$C$25</f>
        <v>0</v>
      </c>
      <c r="R2519" s="85">
        <f>[2]Metryka!$D$25</f>
        <v>0</v>
      </c>
      <c r="S2519" s="90">
        <f>[2]Metryka!$E$25</f>
        <v>0</v>
      </c>
      <c r="T2519" s="33">
        <v>0</v>
      </c>
      <c r="U2519" s="33">
        <v>0</v>
      </c>
      <c r="V2519" s="33">
        <v>0</v>
      </c>
      <c r="W2519" s="33">
        <v>0</v>
      </c>
      <c r="X2519" s="33">
        <v>0</v>
      </c>
      <c r="Y2519" s="33">
        <v>0</v>
      </c>
    </row>
    <row r="2520" spans="1:25" ht="15" customHeight="1">
      <c r="A2520" s="453">
        <f>[2]Metryka!$C$3</f>
        <v>0</v>
      </c>
      <c r="B2520" s="264" t="s">
        <v>1952</v>
      </c>
      <c r="C2520" s="264">
        <v>168</v>
      </c>
      <c r="D2520" s="264" t="s">
        <v>4447</v>
      </c>
      <c r="E2520" s="273">
        <v>17.761299999999999</v>
      </c>
      <c r="F2520" s="273">
        <v>50.311999999999998</v>
      </c>
      <c r="G2520" s="458" t="s">
        <v>3176</v>
      </c>
      <c r="H2520" s="496"/>
      <c r="I2520" s="249"/>
      <c r="J2520" s="302"/>
      <c r="K2520" s="302"/>
      <c r="L2520" s="302"/>
      <c r="M2520" s="302"/>
      <c r="N2520" s="447">
        <v>0</v>
      </c>
      <c r="O2520" s="302"/>
      <c r="P2520" s="241"/>
      <c r="Q2520" s="33">
        <f>[2]Metryka!$C$25</f>
        <v>0</v>
      </c>
      <c r="R2520" s="85">
        <f>[2]Metryka!$D$25</f>
        <v>0</v>
      </c>
      <c r="S2520" s="90">
        <f>[2]Metryka!$E$25</f>
        <v>0</v>
      </c>
      <c r="T2520" s="33" t="s">
        <v>646</v>
      </c>
      <c r="U2520" s="33" t="s">
        <v>8256</v>
      </c>
      <c r="V2520" s="33" t="s">
        <v>6873</v>
      </c>
      <c r="W2520" s="33" t="s">
        <v>6785</v>
      </c>
      <c r="X2520" s="33" t="s">
        <v>4639</v>
      </c>
      <c r="Y2520" s="33" t="s">
        <v>8257</v>
      </c>
    </row>
    <row r="2521" spans="1:25" ht="15" customHeight="1">
      <c r="A2521" s="453">
        <f>[2]Metryka!$C$3</f>
        <v>0</v>
      </c>
      <c r="B2521" s="264" t="s">
        <v>1953</v>
      </c>
      <c r="C2521" s="264">
        <v>5511</v>
      </c>
      <c r="D2521" s="264" t="s">
        <v>4069</v>
      </c>
      <c r="E2521" s="273">
        <v>17.654299999999999</v>
      </c>
      <c r="F2521" s="273">
        <v>53.667900000000003</v>
      </c>
      <c r="G2521" s="458" t="s">
        <v>3172</v>
      </c>
      <c r="H2521" s="496"/>
      <c r="I2521" s="249"/>
      <c r="J2521" s="302"/>
      <c r="K2521" s="302"/>
      <c r="L2521" s="302"/>
      <c r="M2521" s="302"/>
      <c r="N2521" s="447">
        <v>0</v>
      </c>
      <c r="O2521" s="302"/>
      <c r="P2521" s="241"/>
      <c r="Q2521" s="33">
        <f>[2]Metryka!$C$25</f>
        <v>0</v>
      </c>
      <c r="R2521" s="85">
        <f>[2]Metryka!$D$25</f>
        <v>0</v>
      </c>
      <c r="S2521" s="90">
        <f>[2]Metryka!$E$25</f>
        <v>0</v>
      </c>
      <c r="T2521" s="33" t="s">
        <v>335</v>
      </c>
      <c r="U2521" s="33" t="s">
        <v>5689</v>
      </c>
      <c r="V2521" s="33" t="s">
        <v>5690</v>
      </c>
      <c r="W2521" s="33" t="s">
        <v>5691</v>
      </c>
      <c r="X2521" s="33" t="s">
        <v>4642</v>
      </c>
      <c r="Y2521" s="33" t="s">
        <v>5690</v>
      </c>
    </row>
    <row r="2522" spans="1:25" ht="15" customHeight="1">
      <c r="A2522" s="453">
        <f>[2]Metryka!$C$3</f>
        <v>0</v>
      </c>
      <c r="B2522" s="264" t="s">
        <v>1954</v>
      </c>
      <c r="C2522" s="264">
        <v>1381</v>
      </c>
      <c r="D2522" s="264" t="s">
        <v>4147</v>
      </c>
      <c r="E2522" s="273">
        <v>22.763000000000002</v>
      </c>
      <c r="F2522" s="273">
        <v>53.994399999999999</v>
      </c>
      <c r="G2522" s="458" t="s">
        <v>3171</v>
      </c>
      <c r="H2522" s="496"/>
      <c r="I2522" s="249"/>
      <c r="J2522" s="302"/>
      <c r="K2522" s="302"/>
      <c r="L2522" s="302"/>
      <c r="M2522" s="302"/>
      <c r="N2522" s="447">
        <v>0</v>
      </c>
      <c r="O2522" s="302"/>
      <c r="P2522" s="241"/>
      <c r="Q2522" s="33">
        <f>[2]Metryka!$C$25</f>
        <v>0</v>
      </c>
      <c r="R2522" s="85">
        <f>[2]Metryka!$D$25</f>
        <v>0</v>
      </c>
      <c r="S2522" s="90">
        <f>[2]Metryka!$E$25</f>
        <v>0</v>
      </c>
      <c r="T2522" s="33" t="s">
        <v>1954</v>
      </c>
      <c r="U2522" s="33" t="s">
        <v>5739</v>
      </c>
      <c r="V2522" s="33" t="s">
        <v>5740</v>
      </c>
      <c r="W2522" s="33" t="s">
        <v>5741</v>
      </c>
      <c r="X2522" s="33" t="s">
        <v>4641</v>
      </c>
      <c r="Y2522" s="33" t="s">
        <v>5740</v>
      </c>
    </row>
    <row r="2523" spans="1:25" ht="15" customHeight="1">
      <c r="A2523" s="453">
        <f>[2]Metryka!$C$3</f>
        <v>0</v>
      </c>
      <c r="B2523" s="264" t="s">
        <v>3689</v>
      </c>
      <c r="C2523" s="264">
        <v>2191</v>
      </c>
      <c r="D2523" s="264"/>
      <c r="E2523" s="273"/>
      <c r="F2523" s="273"/>
      <c r="G2523" s="458" t="s">
        <v>3192</v>
      </c>
      <c r="H2523" s="496"/>
      <c r="I2523" s="249"/>
      <c r="J2523" s="302"/>
      <c r="K2523" s="302"/>
      <c r="L2523" s="302"/>
      <c r="M2523" s="302"/>
      <c r="N2523" s="447">
        <v>0</v>
      </c>
      <c r="O2523" s="302"/>
      <c r="P2523" s="241"/>
      <c r="Q2523" s="33">
        <f>[2]Metryka!$C$25</f>
        <v>0</v>
      </c>
      <c r="R2523" s="85">
        <f>[2]Metryka!$D$25</f>
        <v>0</v>
      </c>
      <c r="S2523" s="90">
        <f>[2]Metryka!$E$25</f>
        <v>0</v>
      </c>
      <c r="T2523" s="33" t="s">
        <v>5766</v>
      </c>
      <c r="U2523" s="33" t="s">
        <v>5767</v>
      </c>
      <c r="V2523" s="33" t="s">
        <v>5768</v>
      </c>
      <c r="W2523" s="33" t="s">
        <v>5292</v>
      </c>
      <c r="X2523" s="33" t="s">
        <v>4644</v>
      </c>
      <c r="Y2523" s="33" t="s">
        <v>5768</v>
      </c>
    </row>
    <row r="2524" spans="1:25" ht="15" customHeight="1">
      <c r="A2524" s="453">
        <f>[2]Metryka!$C$3</f>
        <v>0</v>
      </c>
      <c r="B2524" s="264" t="s">
        <v>1955</v>
      </c>
      <c r="C2524" s="264">
        <v>2192</v>
      </c>
      <c r="D2524" s="264"/>
      <c r="E2524" s="273"/>
      <c r="F2524" s="273"/>
      <c r="G2524" s="458" t="s">
        <v>3192</v>
      </c>
      <c r="H2524" s="496"/>
      <c r="I2524" s="249"/>
      <c r="J2524" s="302"/>
      <c r="K2524" s="302"/>
      <c r="L2524" s="302"/>
      <c r="M2524" s="302"/>
      <c r="N2524" s="447">
        <v>0</v>
      </c>
      <c r="O2524" s="302"/>
      <c r="P2524" s="241"/>
      <c r="Q2524" s="33">
        <f>[2]Metryka!$C$25</f>
        <v>0</v>
      </c>
      <c r="R2524" s="85">
        <f>[2]Metryka!$D$25</f>
        <v>0</v>
      </c>
      <c r="S2524" s="90">
        <f>[2]Metryka!$E$25</f>
        <v>0</v>
      </c>
      <c r="T2524" s="33" t="s">
        <v>5278</v>
      </c>
      <c r="U2524" s="33" t="s">
        <v>5279</v>
      </c>
      <c r="V2524" s="33" t="s">
        <v>5280</v>
      </c>
      <c r="W2524" s="33" t="s">
        <v>5281</v>
      </c>
      <c r="X2524" s="33" t="s">
        <v>4644</v>
      </c>
      <c r="Y2524" s="33" t="s">
        <v>7894</v>
      </c>
    </row>
    <row r="2525" spans="1:25" ht="15" customHeight="1">
      <c r="A2525" s="453">
        <f>[2]Metryka!$C$3</f>
        <v>0</v>
      </c>
      <c r="B2525" s="264" t="s">
        <v>1956</v>
      </c>
      <c r="C2525" s="264">
        <v>7418</v>
      </c>
      <c r="D2525" s="264" t="s">
        <v>4034</v>
      </c>
      <c r="E2525" s="273">
        <v>18.350100000000001</v>
      </c>
      <c r="F2525" s="273">
        <v>51.723300000000002</v>
      </c>
      <c r="G2525" s="458" t="s">
        <v>3168</v>
      </c>
      <c r="H2525" s="496"/>
      <c r="I2525" s="249"/>
      <c r="J2525" s="302"/>
      <c r="K2525" s="302"/>
      <c r="L2525" s="302"/>
      <c r="M2525" s="302"/>
      <c r="N2525" s="447">
        <v>0</v>
      </c>
      <c r="O2525" s="302"/>
      <c r="P2525" s="241"/>
      <c r="Q2525" s="33">
        <f>[2]Metryka!$C$25</f>
        <v>0</v>
      </c>
      <c r="R2525" s="85">
        <f>[2]Metryka!$D$25</f>
        <v>0</v>
      </c>
      <c r="S2525" s="90">
        <f>[2]Metryka!$E$25</f>
        <v>0</v>
      </c>
      <c r="T2525" s="33" t="s">
        <v>8258</v>
      </c>
      <c r="U2525" s="33" t="s">
        <v>8259</v>
      </c>
      <c r="V2525" s="33" t="s">
        <v>8260</v>
      </c>
      <c r="W2525" s="33" t="s">
        <v>8017</v>
      </c>
      <c r="X2525" s="33" t="s">
        <v>4646</v>
      </c>
      <c r="Y2525" s="33" t="s">
        <v>8260</v>
      </c>
    </row>
    <row r="2526" spans="1:25" ht="15" customHeight="1">
      <c r="A2526" s="453">
        <f>[2]Metryka!$C$3</f>
        <v>0</v>
      </c>
      <c r="B2526" s="264" t="s">
        <v>1957</v>
      </c>
      <c r="C2526" s="264">
        <v>4375</v>
      </c>
      <c r="D2526" s="264" t="s">
        <v>4026</v>
      </c>
      <c r="E2526" s="273">
        <v>18.495899999999999</v>
      </c>
      <c r="F2526" s="273">
        <v>50.040100000000002</v>
      </c>
      <c r="G2526" s="458" t="s">
        <v>3167</v>
      </c>
      <c r="H2526" s="496"/>
      <c r="I2526" s="249"/>
      <c r="J2526" s="302"/>
      <c r="K2526" s="302"/>
      <c r="L2526" s="302"/>
      <c r="M2526" s="302"/>
      <c r="N2526" s="447">
        <v>0</v>
      </c>
      <c r="O2526" s="302"/>
      <c r="P2526" s="241"/>
      <c r="Q2526" s="33">
        <f>[2]Metryka!$C$25</f>
        <v>0</v>
      </c>
      <c r="R2526" s="85">
        <f>[2]Metryka!$D$25</f>
        <v>0</v>
      </c>
      <c r="S2526" s="90">
        <f>[2]Metryka!$E$25</f>
        <v>0</v>
      </c>
      <c r="T2526" s="33" t="s">
        <v>8261</v>
      </c>
      <c r="U2526" s="33" t="s">
        <v>8262</v>
      </c>
      <c r="V2526" s="33" t="s">
        <v>8263</v>
      </c>
      <c r="W2526" s="33" t="s">
        <v>6063</v>
      </c>
      <c r="X2526" s="33" t="s">
        <v>4643</v>
      </c>
      <c r="Y2526" s="33" t="s">
        <v>8263</v>
      </c>
    </row>
    <row r="2527" spans="1:25" ht="15" customHeight="1">
      <c r="A2527" s="453">
        <f>[2]Metryka!$C$3</f>
        <v>0</v>
      </c>
      <c r="B2527" s="264" t="s">
        <v>1958</v>
      </c>
      <c r="C2527" s="264">
        <v>7419</v>
      </c>
      <c r="D2527" s="264" t="s">
        <v>4081</v>
      </c>
      <c r="E2527" s="273">
        <v>17.499500000000001</v>
      </c>
      <c r="F2527" s="273">
        <v>52.033000000000001</v>
      </c>
      <c r="G2527" s="458" t="s">
        <v>3168</v>
      </c>
      <c r="H2527" s="496"/>
      <c r="I2527" s="249"/>
      <c r="J2527" s="302"/>
      <c r="K2527" s="302"/>
      <c r="L2527" s="302"/>
      <c r="M2527" s="302"/>
      <c r="N2527" s="447">
        <v>0</v>
      </c>
      <c r="O2527" s="302"/>
      <c r="P2527" s="241"/>
      <c r="Q2527" s="33">
        <f>[2]Metryka!$C$25</f>
        <v>0</v>
      </c>
      <c r="R2527" s="85">
        <f>[2]Metryka!$D$25</f>
        <v>0</v>
      </c>
      <c r="S2527" s="90">
        <f>[2]Metryka!$E$25</f>
        <v>0</v>
      </c>
      <c r="T2527" s="33" t="s">
        <v>834</v>
      </c>
      <c r="U2527" s="33" t="s">
        <v>5282</v>
      </c>
      <c r="V2527" s="33" t="s">
        <v>5283</v>
      </c>
      <c r="W2527" s="33" t="s">
        <v>5284</v>
      </c>
      <c r="X2527" s="33" t="s">
        <v>4646</v>
      </c>
      <c r="Y2527" s="33" t="s">
        <v>6911</v>
      </c>
    </row>
    <row r="2528" spans="1:25" ht="15" customHeight="1">
      <c r="A2528" s="453">
        <f>[2]Metryka!$C$3</f>
        <v>0</v>
      </c>
      <c r="B2528" s="264" t="s">
        <v>1959</v>
      </c>
      <c r="C2528" s="264">
        <v>7420</v>
      </c>
      <c r="D2528" s="264" t="s">
        <v>4031</v>
      </c>
      <c r="E2528" s="273">
        <v>15.269</v>
      </c>
      <c r="F2528" s="273">
        <v>52.090200000000003</v>
      </c>
      <c r="G2528" s="458" t="s">
        <v>3174</v>
      </c>
      <c r="H2528" s="496"/>
      <c r="I2528" s="249"/>
      <c r="J2528" s="302"/>
      <c r="K2528" s="302"/>
      <c r="L2528" s="302"/>
      <c r="M2528" s="302"/>
      <c r="N2528" s="447">
        <v>0</v>
      </c>
      <c r="O2528" s="302"/>
      <c r="P2528" s="241"/>
      <c r="Q2528" s="33">
        <f>[2]Metryka!$C$25</f>
        <v>0</v>
      </c>
      <c r="R2528" s="85">
        <f>[2]Metryka!$D$25</f>
        <v>0</v>
      </c>
      <c r="S2528" s="90">
        <f>[2]Metryka!$E$25</f>
        <v>0</v>
      </c>
      <c r="T2528" s="33" t="s">
        <v>3458</v>
      </c>
      <c r="U2528" s="33" t="s">
        <v>5897</v>
      </c>
      <c r="V2528" s="33" t="s">
        <v>5898</v>
      </c>
      <c r="W2528" s="33" t="s">
        <v>5330</v>
      </c>
      <c r="X2528" s="33" t="s">
        <v>4635</v>
      </c>
      <c r="Y2528" s="33" t="s">
        <v>8264</v>
      </c>
    </row>
    <row r="2529" spans="1:25" ht="15" customHeight="1">
      <c r="A2529" s="453">
        <f>[2]Metryka!$C$3</f>
        <v>0</v>
      </c>
      <c r="B2529" s="264" t="s">
        <v>3690</v>
      </c>
      <c r="C2529" s="264">
        <v>6379</v>
      </c>
      <c r="D2529" s="264" t="s">
        <v>4321</v>
      </c>
      <c r="E2529" s="273">
        <v>16.822199999999999</v>
      </c>
      <c r="F2529" s="273">
        <v>50.337800000000001</v>
      </c>
      <c r="G2529" s="458" t="s">
        <v>3184</v>
      </c>
      <c r="H2529" s="496"/>
      <c r="I2529" s="249"/>
      <c r="J2529" s="302"/>
      <c r="K2529" s="302"/>
      <c r="L2529" s="302"/>
      <c r="M2529" s="302"/>
      <c r="N2529" s="447">
        <v>0</v>
      </c>
      <c r="O2529" s="302"/>
      <c r="P2529" s="241"/>
      <c r="Q2529" s="33">
        <f>[2]Metryka!$C$25</f>
        <v>0</v>
      </c>
      <c r="R2529" s="85">
        <f>[2]Metryka!$D$25</f>
        <v>0</v>
      </c>
      <c r="S2529" s="90">
        <f>[2]Metryka!$E$25</f>
        <v>0</v>
      </c>
      <c r="T2529" s="33">
        <v>0</v>
      </c>
      <c r="U2529" s="33">
        <v>0</v>
      </c>
      <c r="V2529" s="33">
        <v>0</v>
      </c>
      <c r="W2529" s="33">
        <v>0</v>
      </c>
      <c r="X2529" s="33">
        <v>0</v>
      </c>
      <c r="Y2529" s="33">
        <v>0</v>
      </c>
    </row>
    <row r="2530" spans="1:25" ht="15" customHeight="1">
      <c r="A2530" s="453">
        <f>[2]Metryka!$C$3</f>
        <v>0</v>
      </c>
      <c r="B2530" s="264" t="s">
        <v>1960</v>
      </c>
      <c r="C2530" s="264">
        <v>3244</v>
      </c>
      <c r="D2530" s="264" t="s">
        <v>3980</v>
      </c>
      <c r="E2530" s="273">
        <v>19.484400000000001</v>
      </c>
      <c r="F2530" s="273">
        <v>49.918599999999998</v>
      </c>
      <c r="G2530" s="458" t="s">
        <v>3166</v>
      </c>
      <c r="H2530" s="496"/>
      <c r="I2530" s="249"/>
      <c r="J2530" s="302"/>
      <c r="K2530" s="302"/>
      <c r="L2530" s="302"/>
      <c r="M2530" s="302"/>
      <c r="N2530" s="447">
        <v>0</v>
      </c>
      <c r="O2530" s="302"/>
      <c r="P2530" s="241"/>
      <c r="Q2530" s="33">
        <f>[2]Metryka!$C$25</f>
        <v>0</v>
      </c>
      <c r="R2530" s="85">
        <f>[2]Metryka!$D$25</f>
        <v>0</v>
      </c>
      <c r="S2530" s="90">
        <f>[2]Metryka!$E$25</f>
        <v>0</v>
      </c>
      <c r="T2530" s="33" t="s">
        <v>5769</v>
      </c>
      <c r="U2530" s="33" t="s">
        <v>5770</v>
      </c>
      <c r="V2530" s="33" t="s">
        <v>5771</v>
      </c>
      <c r="W2530" s="33" t="s">
        <v>5636</v>
      </c>
      <c r="X2530" s="33" t="s">
        <v>4637</v>
      </c>
      <c r="Y2530" s="33" t="s">
        <v>5771</v>
      </c>
    </row>
    <row r="2531" spans="1:25" ht="15" customHeight="1">
      <c r="A2531" s="453">
        <f>[2]Metryka!$C$3</f>
        <v>0</v>
      </c>
      <c r="B2531" s="264" t="s">
        <v>1961</v>
      </c>
      <c r="C2531" s="264">
        <v>169</v>
      </c>
      <c r="D2531" s="264" t="s">
        <v>4448</v>
      </c>
      <c r="E2531" s="273">
        <v>21.1553</v>
      </c>
      <c r="F2531" s="273">
        <v>51.390999999999998</v>
      </c>
      <c r="G2531" s="458" t="s">
        <v>3170</v>
      </c>
      <c r="H2531" s="496"/>
      <c r="I2531" s="249"/>
      <c r="J2531" s="302"/>
      <c r="K2531" s="302"/>
      <c r="L2531" s="302"/>
      <c r="M2531" s="302"/>
      <c r="N2531" s="447">
        <v>0</v>
      </c>
      <c r="O2531" s="302"/>
      <c r="P2531" s="241"/>
      <c r="Q2531" s="33">
        <f>[2]Metryka!$C$25</f>
        <v>0</v>
      </c>
      <c r="R2531" s="85">
        <f>[2]Metryka!$D$25</f>
        <v>0</v>
      </c>
      <c r="S2531" s="90">
        <f>[2]Metryka!$E$25</f>
        <v>0</v>
      </c>
      <c r="T2531" s="33" t="s">
        <v>1961</v>
      </c>
      <c r="U2531" s="33" t="s">
        <v>5772</v>
      </c>
      <c r="V2531" s="33" t="s">
        <v>5773</v>
      </c>
      <c r="W2531" s="33" t="s">
        <v>5774</v>
      </c>
      <c r="X2531" s="33" t="s">
        <v>4638</v>
      </c>
      <c r="Y2531" s="33" t="s">
        <v>5773</v>
      </c>
    </row>
    <row r="2532" spans="1:25" ht="15" customHeight="1">
      <c r="A2532" s="453">
        <f>[2]Metryka!$C$3</f>
        <v>0</v>
      </c>
      <c r="B2532" s="264" t="s">
        <v>5045</v>
      </c>
      <c r="C2532" s="264">
        <v>5516</v>
      </c>
      <c r="D2532" s="264">
        <v>8</v>
      </c>
      <c r="E2532" s="273">
        <v>21.187974000000001</v>
      </c>
      <c r="F2532" s="273">
        <v>51.412332999999997</v>
      </c>
      <c r="G2532" s="458" t="s">
        <v>3170</v>
      </c>
      <c r="H2532" s="496"/>
      <c r="I2532" s="249"/>
      <c r="J2532" s="302"/>
      <c r="K2532" s="302"/>
      <c r="L2532" s="302"/>
      <c r="M2532" s="302"/>
      <c r="N2532" s="447">
        <v>0</v>
      </c>
      <c r="O2532" s="302"/>
      <c r="P2532" s="241"/>
      <c r="Q2532" s="33">
        <f>[2]Metryka!$C$25</f>
        <v>0</v>
      </c>
      <c r="R2532" s="85">
        <f>[2]Metryka!$D$25</f>
        <v>0</v>
      </c>
      <c r="S2532" s="90">
        <f>[2]Metryka!$E$25</f>
        <v>0</v>
      </c>
      <c r="T2532" s="33" t="s">
        <v>1961</v>
      </c>
      <c r="U2532" s="33" t="s">
        <v>5772</v>
      </c>
      <c r="V2532" s="33" t="s">
        <v>5773</v>
      </c>
      <c r="W2532" s="33" t="s">
        <v>5774</v>
      </c>
      <c r="X2532" s="33" t="s">
        <v>4638</v>
      </c>
      <c r="Y2532" s="33" t="s">
        <v>5773</v>
      </c>
    </row>
    <row r="2533" spans="1:25" ht="15" customHeight="1">
      <c r="A2533" s="453">
        <f>[2]Metryka!$C$3</f>
        <v>0</v>
      </c>
      <c r="B2533" s="264" t="s">
        <v>1962</v>
      </c>
      <c r="C2533" s="264">
        <v>2193</v>
      </c>
      <c r="D2533" s="264" t="s">
        <v>4003</v>
      </c>
      <c r="E2533" s="273">
        <v>21.101099999999999</v>
      </c>
      <c r="F2533" s="273">
        <v>51.349499999999999</v>
      </c>
      <c r="G2533" s="458" t="s">
        <v>3170</v>
      </c>
      <c r="H2533" s="496"/>
      <c r="I2533" s="249"/>
      <c r="J2533" s="302"/>
      <c r="K2533" s="302"/>
      <c r="L2533" s="302"/>
      <c r="M2533" s="302"/>
      <c r="N2533" s="447">
        <v>0</v>
      </c>
      <c r="O2533" s="302"/>
      <c r="P2533" s="241"/>
      <c r="Q2533" s="33">
        <f>[2]Metryka!$C$25</f>
        <v>0</v>
      </c>
      <c r="R2533" s="85">
        <f>[2]Metryka!$D$25</f>
        <v>0</v>
      </c>
      <c r="S2533" s="90">
        <f>[2]Metryka!$E$25</f>
        <v>0</v>
      </c>
      <c r="T2533" s="33" t="s">
        <v>7390</v>
      </c>
      <c r="U2533" s="33" t="s">
        <v>7391</v>
      </c>
      <c r="V2533" s="33" t="s">
        <v>7392</v>
      </c>
      <c r="W2533" s="33" t="s">
        <v>5965</v>
      </c>
      <c r="X2533" s="33" t="s">
        <v>4638</v>
      </c>
      <c r="Y2533" s="33" t="s">
        <v>7392</v>
      </c>
    </row>
    <row r="2534" spans="1:25" ht="15" customHeight="1">
      <c r="A2534" s="453">
        <f>[2]Metryka!$C$3</f>
        <v>0</v>
      </c>
      <c r="B2534" s="264" t="s">
        <v>1963</v>
      </c>
      <c r="C2534" s="264">
        <v>2194</v>
      </c>
      <c r="D2534" s="264" t="s">
        <v>3985</v>
      </c>
      <c r="E2534" s="273">
        <v>21.101800000000001</v>
      </c>
      <c r="F2534" s="273">
        <v>51.353000000000002</v>
      </c>
      <c r="G2534" s="458" t="s">
        <v>3170</v>
      </c>
      <c r="H2534" s="496"/>
      <c r="I2534" s="249"/>
      <c r="J2534" s="302"/>
      <c r="K2534" s="302"/>
      <c r="L2534" s="302"/>
      <c r="M2534" s="302"/>
      <c r="N2534" s="447">
        <v>0</v>
      </c>
      <c r="O2534" s="302"/>
      <c r="P2534" s="241"/>
      <c r="Q2534" s="33">
        <f>[2]Metryka!$C$25</f>
        <v>0</v>
      </c>
      <c r="R2534" s="85">
        <f>[2]Metryka!$D$25</f>
        <v>0</v>
      </c>
      <c r="S2534" s="90">
        <f>[2]Metryka!$E$25</f>
        <v>0</v>
      </c>
      <c r="T2534" s="33" t="s">
        <v>1961</v>
      </c>
      <c r="U2534" s="33" t="s">
        <v>5772</v>
      </c>
      <c r="V2534" s="33" t="s">
        <v>5773</v>
      </c>
      <c r="W2534" s="33" t="s">
        <v>5774</v>
      </c>
      <c r="X2534" s="33" t="s">
        <v>4638</v>
      </c>
      <c r="Y2534" s="33" t="s">
        <v>5773</v>
      </c>
    </row>
    <row r="2535" spans="1:25" ht="15" customHeight="1">
      <c r="A2535" s="453">
        <f>[2]Metryka!$C$3</f>
        <v>0</v>
      </c>
      <c r="B2535" s="264" t="s">
        <v>5075</v>
      </c>
      <c r="C2535" s="264">
        <v>5515</v>
      </c>
      <c r="D2535" s="264">
        <v>8</v>
      </c>
      <c r="E2535" s="273">
        <v>21.186588</v>
      </c>
      <c r="F2535" s="273">
        <v>51.419547000000001</v>
      </c>
      <c r="G2535" s="458" t="s">
        <v>3170</v>
      </c>
      <c r="H2535" s="496"/>
      <c r="I2535" s="249"/>
      <c r="J2535" s="302"/>
      <c r="K2535" s="302"/>
      <c r="L2535" s="302"/>
      <c r="M2535" s="302"/>
      <c r="N2535" s="447">
        <v>0</v>
      </c>
      <c r="O2535" s="302"/>
      <c r="P2535" s="241"/>
      <c r="Q2535" s="33">
        <f>[2]Metryka!$C$25</f>
        <v>0</v>
      </c>
      <c r="R2535" s="85">
        <f>[2]Metryka!$D$25</f>
        <v>0</v>
      </c>
      <c r="S2535" s="90">
        <f>[2]Metryka!$E$25</f>
        <v>0</v>
      </c>
      <c r="T2535" s="33" t="s">
        <v>1961</v>
      </c>
      <c r="U2535" s="33" t="s">
        <v>5772</v>
      </c>
      <c r="V2535" s="33" t="s">
        <v>5773</v>
      </c>
      <c r="W2535" s="33" t="s">
        <v>5774</v>
      </c>
      <c r="X2535" s="33" t="s">
        <v>4638</v>
      </c>
      <c r="Y2535" s="33" t="s">
        <v>5773</v>
      </c>
    </row>
    <row r="2536" spans="1:25" ht="15" customHeight="1">
      <c r="A2536" s="453">
        <f>[2]Metryka!$C$3</f>
        <v>0</v>
      </c>
      <c r="B2536" s="264" t="s">
        <v>5046</v>
      </c>
      <c r="C2536" s="264">
        <v>2195</v>
      </c>
      <c r="D2536" s="264">
        <v>8</v>
      </c>
      <c r="E2536" s="273">
        <v>21.184882999999999</v>
      </c>
      <c r="F2536" s="273">
        <v>51.439329999999998</v>
      </c>
      <c r="G2536" s="458" t="s">
        <v>3170</v>
      </c>
      <c r="H2536" s="496"/>
      <c r="I2536" s="249"/>
      <c r="J2536" s="302"/>
      <c r="K2536" s="302"/>
      <c r="L2536" s="302"/>
      <c r="M2536" s="302"/>
      <c r="N2536" s="447">
        <v>0</v>
      </c>
      <c r="O2536" s="302"/>
      <c r="P2536" s="241"/>
      <c r="Q2536" s="33">
        <f>[2]Metryka!$C$25</f>
        <v>0</v>
      </c>
      <c r="R2536" s="85">
        <f>[2]Metryka!$D$25</f>
        <v>0</v>
      </c>
      <c r="S2536" s="90">
        <f>[2]Metryka!$E$25</f>
        <v>0</v>
      </c>
      <c r="T2536" s="33" t="s">
        <v>1961</v>
      </c>
      <c r="U2536" s="33" t="s">
        <v>5772</v>
      </c>
      <c r="V2536" s="33" t="s">
        <v>5773</v>
      </c>
      <c r="W2536" s="33" t="s">
        <v>5774</v>
      </c>
      <c r="X2536" s="33" t="s">
        <v>4638</v>
      </c>
      <c r="Y2536" s="33" t="s">
        <v>5773</v>
      </c>
    </row>
    <row r="2537" spans="1:25" ht="15" customHeight="1">
      <c r="A2537" s="453">
        <f>[2]Metryka!$C$3</f>
        <v>0</v>
      </c>
      <c r="B2537" s="264" t="s">
        <v>3691</v>
      </c>
      <c r="C2537" s="264">
        <v>5512</v>
      </c>
      <c r="D2537" s="264"/>
      <c r="E2537" s="273"/>
      <c r="F2537" s="273"/>
      <c r="G2537" s="458" t="s">
        <v>3180</v>
      </c>
      <c r="H2537" s="496"/>
      <c r="I2537" s="249"/>
      <c r="J2537" s="302"/>
      <c r="K2537" s="302"/>
      <c r="L2537" s="302"/>
      <c r="M2537" s="302"/>
      <c r="N2537" s="447">
        <v>0</v>
      </c>
      <c r="O2537" s="302"/>
      <c r="P2537" s="241"/>
      <c r="Q2537" s="33">
        <f>[2]Metryka!$C$25</f>
        <v>0</v>
      </c>
      <c r="R2537" s="85">
        <f>[2]Metryka!$D$25</f>
        <v>0</v>
      </c>
      <c r="S2537" s="90">
        <f>[2]Metryka!$E$25</f>
        <v>0</v>
      </c>
      <c r="T2537" s="33">
        <v>0</v>
      </c>
      <c r="U2537" s="33">
        <v>0</v>
      </c>
      <c r="V2537" s="33">
        <v>0</v>
      </c>
      <c r="W2537" s="33">
        <v>0</v>
      </c>
      <c r="X2537" s="33">
        <v>0</v>
      </c>
      <c r="Y2537" s="33">
        <v>0</v>
      </c>
    </row>
    <row r="2538" spans="1:25" ht="15" customHeight="1">
      <c r="A2538" s="453">
        <f>[2]Metryka!$C$3</f>
        <v>0</v>
      </c>
      <c r="B2538" s="264" t="s">
        <v>1964</v>
      </c>
      <c r="C2538" s="264">
        <v>170</v>
      </c>
      <c r="D2538" s="264" t="s">
        <v>3996</v>
      </c>
      <c r="E2538" s="273">
        <v>19.4377</v>
      </c>
      <c r="F2538" s="273">
        <v>51.074599999999997</v>
      </c>
      <c r="G2538" s="458" t="s">
        <v>3169</v>
      </c>
      <c r="H2538" s="496"/>
      <c r="I2538" s="249"/>
      <c r="J2538" s="302"/>
      <c r="K2538" s="302"/>
      <c r="L2538" s="302"/>
      <c r="M2538" s="302"/>
      <c r="N2538" s="447">
        <v>0</v>
      </c>
      <c r="O2538" s="302"/>
      <c r="P2538" s="241"/>
      <c r="Q2538" s="33">
        <f>[2]Metryka!$C$25</f>
        <v>0</v>
      </c>
      <c r="R2538" s="85">
        <f>[2]Metryka!$D$25</f>
        <v>0</v>
      </c>
      <c r="S2538" s="90">
        <f>[2]Metryka!$E$25</f>
        <v>0</v>
      </c>
      <c r="T2538" s="33" t="s">
        <v>1964</v>
      </c>
      <c r="U2538" s="33" t="s">
        <v>8265</v>
      </c>
      <c r="V2538" s="33" t="s">
        <v>8266</v>
      </c>
      <c r="W2538" s="33" t="s">
        <v>6206</v>
      </c>
      <c r="X2538" s="33" t="s">
        <v>4636</v>
      </c>
      <c r="Y2538" s="33" t="s">
        <v>8266</v>
      </c>
    </row>
    <row r="2539" spans="1:25" ht="15" customHeight="1">
      <c r="A2539" s="453">
        <f>[2]Metryka!$C$3</f>
        <v>0</v>
      </c>
      <c r="B2539" s="264" t="s">
        <v>1965</v>
      </c>
      <c r="C2539" s="264">
        <v>1382</v>
      </c>
      <c r="D2539" s="264" t="s">
        <v>4006</v>
      </c>
      <c r="E2539" s="273">
        <v>22.381</v>
      </c>
      <c r="F2539" s="273">
        <v>52.031100000000002</v>
      </c>
      <c r="G2539" s="458" t="s">
        <v>3170</v>
      </c>
      <c r="H2539" s="496"/>
      <c r="I2539" s="249"/>
      <c r="J2539" s="302"/>
      <c r="K2539" s="302"/>
      <c r="L2539" s="302"/>
      <c r="M2539" s="302"/>
      <c r="N2539" s="447">
        <v>0</v>
      </c>
      <c r="O2539" s="302"/>
      <c r="P2539" s="241"/>
      <c r="Q2539" s="33">
        <f>[2]Metryka!$C$25</f>
        <v>0</v>
      </c>
      <c r="R2539" s="85">
        <f>[2]Metryka!$D$25</f>
        <v>0</v>
      </c>
      <c r="S2539" s="90">
        <f>[2]Metryka!$E$25</f>
        <v>0</v>
      </c>
      <c r="T2539" s="33" t="s">
        <v>6253</v>
      </c>
      <c r="U2539" s="33" t="s">
        <v>6253</v>
      </c>
      <c r="V2539" s="33" t="s">
        <v>6254</v>
      </c>
      <c r="W2539" s="33" t="s">
        <v>5265</v>
      </c>
      <c r="X2539" s="33" t="s">
        <v>4638</v>
      </c>
      <c r="Y2539" s="33" t="s">
        <v>6254</v>
      </c>
    </row>
    <row r="2540" spans="1:25" ht="15" customHeight="1">
      <c r="A2540" s="453">
        <f>[2]Metryka!$C$3</f>
        <v>0</v>
      </c>
      <c r="B2540" s="264" t="s">
        <v>1966</v>
      </c>
      <c r="C2540" s="264">
        <v>4272</v>
      </c>
      <c r="D2540" s="264" t="s">
        <v>4442</v>
      </c>
      <c r="E2540" s="273">
        <v>18.888500000000001</v>
      </c>
      <c r="F2540" s="273">
        <v>50.020699999999998</v>
      </c>
      <c r="G2540" s="458" t="s">
        <v>3167</v>
      </c>
      <c r="H2540" s="496"/>
      <c r="I2540" s="249"/>
      <c r="J2540" s="302"/>
      <c r="K2540" s="302"/>
      <c r="L2540" s="302"/>
      <c r="M2540" s="302"/>
      <c r="N2540" s="447">
        <v>0</v>
      </c>
      <c r="O2540" s="302"/>
      <c r="P2540" s="241"/>
      <c r="Q2540" s="33">
        <f>[2]Metryka!$C$25</f>
        <v>0</v>
      </c>
      <c r="R2540" s="85">
        <f>[2]Metryka!$D$25</f>
        <v>0</v>
      </c>
      <c r="S2540" s="90">
        <f>[2]Metryka!$E$25</f>
        <v>0</v>
      </c>
      <c r="T2540" s="33" t="s">
        <v>2376</v>
      </c>
      <c r="U2540" s="33" t="s">
        <v>2376</v>
      </c>
      <c r="V2540" s="33" t="s">
        <v>8267</v>
      </c>
      <c r="W2540" s="33" t="s">
        <v>5729</v>
      </c>
      <c r="X2540" s="33" t="s">
        <v>4643</v>
      </c>
      <c r="Y2540" s="33" t="s">
        <v>8267</v>
      </c>
    </row>
    <row r="2541" spans="1:25" ht="15" customHeight="1">
      <c r="A2541" s="453">
        <f>[2]Metryka!$C$3</f>
        <v>0</v>
      </c>
      <c r="B2541" s="264" t="s">
        <v>3692</v>
      </c>
      <c r="C2541" s="264">
        <v>5513</v>
      </c>
      <c r="D2541" s="264" t="s">
        <v>4069</v>
      </c>
      <c r="E2541" s="273">
        <v>19.6098</v>
      </c>
      <c r="F2541" s="273">
        <v>53.250399999999999</v>
      </c>
      <c r="G2541" s="458" t="s">
        <v>3164</v>
      </c>
      <c r="H2541" s="496"/>
      <c r="I2541" s="249"/>
      <c r="J2541" s="302"/>
      <c r="K2541" s="302"/>
      <c r="L2541" s="302"/>
      <c r="M2541" s="302"/>
      <c r="N2541" s="447">
        <v>0</v>
      </c>
      <c r="O2541" s="302"/>
      <c r="P2541" s="241"/>
      <c r="Q2541" s="33">
        <f>[2]Metryka!$C$25</f>
        <v>0</v>
      </c>
      <c r="R2541" s="85">
        <f>[2]Metryka!$D$25</f>
        <v>0</v>
      </c>
      <c r="S2541" s="90">
        <f>[2]Metryka!$E$25</f>
        <v>0</v>
      </c>
      <c r="T2541" s="33" t="s">
        <v>5482</v>
      </c>
      <c r="U2541" s="33" t="s">
        <v>5483</v>
      </c>
      <c r="V2541" s="33" t="s">
        <v>5484</v>
      </c>
      <c r="W2541" s="33" t="s">
        <v>5485</v>
      </c>
      <c r="X2541" s="33" t="s">
        <v>4633</v>
      </c>
      <c r="Y2541" s="33" t="s">
        <v>5484</v>
      </c>
    </row>
    <row r="2542" spans="1:25" ht="15" customHeight="1">
      <c r="A2542" s="453">
        <f>[2]Metryka!$C$3</f>
        <v>0</v>
      </c>
      <c r="B2542" s="264" t="s">
        <v>1967</v>
      </c>
      <c r="C2542" s="264">
        <v>8301</v>
      </c>
      <c r="D2542" s="264" t="s">
        <v>4031</v>
      </c>
      <c r="E2542" s="273">
        <v>14.7424</v>
      </c>
      <c r="F2542" s="273">
        <v>52.432000000000002</v>
      </c>
      <c r="G2542" s="458" t="s">
        <v>3174</v>
      </c>
      <c r="H2542" s="496"/>
      <c r="I2542" s="249"/>
      <c r="J2542" s="302"/>
      <c r="K2542" s="302"/>
      <c r="L2542" s="302"/>
      <c r="M2542" s="302"/>
      <c r="N2542" s="447">
        <v>0</v>
      </c>
      <c r="O2542" s="302"/>
      <c r="P2542" s="241"/>
      <c r="Q2542" s="33">
        <f>[2]Metryka!$C$25</f>
        <v>0</v>
      </c>
      <c r="R2542" s="85">
        <f>[2]Metryka!$D$25</f>
        <v>0</v>
      </c>
      <c r="S2542" s="90">
        <f>[2]Metryka!$E$25</f>
        <v>0</v>
      </c>
      <c r="T2542" s="33" t="s">
        <v>2103</v>
      </c>
      <c r="U2542" s="33" t="s">
        <v>6763</v>
      </c>
      <c r="V2542" s="33" t="s">
        <v>6764</v>
      </c>
      <c r="W2542" s="33" t="s">
        <v>6765</v>
      </c>
      <c r="X2542" s="33" t="s">
        <v>4635</v>
      </c>
      <c r="Y2542" s="33" t="s">
        <v>6766</v>
      </c>
    </row>
    <row r="2543" spans="1:25" ht="15" customHeight="1">
      <c r="A2543" s="453">
        <f>[2]Metryka!$C$3</f>
        <v>0</v>
      </c>
      <c r="B2543" s="264" t="s">
        <v>1968</v>
      </c>
      <c r="C2543" s="264">
        <v>5514</v>
      </c>
      <c r="D2543" s="264" t="s">
        <v>4088</v>
      </c>
      <c r="E2543" s="273">
        <v>17.778400000000001</v>
      </c>
      <c r="F2543" s="273">
        <v>53.969200000000001</v>
      </c>
      <c r="G2543" s="458" t="s">
        <v>3172</v>
      </c>
      <c r="H2543" s="496"/>
      <c r="I2543" s="249"/>
      <c r="J2543" s="302"/>
      <c r="K2543" s="302"/>
      <c r="L2543" s="302"/>
      <c r="M2543" s="302"/>
      <c r="N2543" s="447">
        <v>0</v>
      </c>
      <c r="O2543" s="302"/>
      <c r="P2543" s="241"/>
      <c r="Q2543" s="33">
        <f>[2]Metryka!$C$25</f>
        <v>0</v>
      </c>
      <c r="R2543" s="85">
        <f>[2]Metryka!$D$25</f>
        <v>0</v>
      </c>
      <c r="S2543" s="90">
        <f>[2]Metryka!$E$25</f>
        <v>0</v>
      </c>
      <c r="T2543" s="33" t="s">
        <v>6793</v>
      </c>
      <c r="U2543" s="33" t="s">
        <v>6793</v>
      </c>
      <c r="V2543" s="33" t="s">
        <v>6794</v>
      </c>
      <c r="W2543" s="33" t="s">
        <v>6042</v>
      </c>
      <c r="X2543" s="33" t="s">
        <v>4642</v>
      </c>
      <c r="Y2543" s="33" t="s">
        <v>6794</v>
      </c>
    </row>
    <row r="2544" spans="1:25" ht="15" customHeight="1">
      <c r="A2544" s="453">
        <f>[2]Metryka!$C$3</f>
        <v>0</v>
      </c>
      <c r="B2544" s="264" t="s">
        <v>1969</v>
      </c>
      <c r="C2544" s="264">
        <v>3245</v>
      </c>
      <c r="D2544" s="264" t="s">
        <v>4032</v>
      </c>
      <c r="E2544" s="273">
        <v>22.829599999999999</v>
      </c>
      <c r="F2544" s="273">
        <v>49.939300000000003</v>
      </c>
      <c r="G2544" s="458" t="s">
        <v>3173</v>
      </c>
      <c r="H2544" s="496"/>
      <c r="I2544" s="249"/>
      <c r="J2544" s="302"/>
      <c r="K2544" s="302"/>
      <c r="L2544" s="302"/>
      <c r="M2544" s="302"/>
      <c r="N2544" s="447">
        <v>0</v>
      </c>
      <c r="O2544" s="302"/>
      <c r="P2544" s="241"/>
      <c r="Q2544" s="33">
        <f>[2]Metryka!$C$25</f>
        <v>0</v>
      </c>
      <c r="R2544" s="85">
        <f>[2]Metryka!$D$25</f>
        <v>0</v>
      </c>
      <c r="S2544" s="90">
        <f>[2]Metryka!$E$25</f>
        <v>0</v>
      </c>
      <c r="T2544" s="33" t="s">
        <v>1969</v>
      </c>
      <c r="U2544" s="33" t="s">
        <v>8268</v>
      </c>
      <c r="V2544" s="33" t="s">
        <v>8269</v>
      </c>
      <c r="W2544" s="33" t="s">
        <v>6203</v>
      </c>
      <c r="X2544" s="33" t="s">
        <v>4640</v>
      </c>
      <c r="Y2544" s="33" t="s">
        <v>8269</v>
      </c>
    </row>
    <row r="2545" spans="1:25" ht="15" customHeight="1">
      <c r="A2545" s="453">
        <f>[2]Metryka!$C$3</f>
        <v>0</v>
      </c>
      <c r="B2545" s="264" t="s">
        <v>1970</v>
      </c>
      <c r="C2545" s="264">
        <v>2196</v>
      </c>
      <c r="D2545" s="264" t="s">
        <v>3985</v>
      </c>
      <c r="E2545" s="273">
        <v>20.395900000000001</v>
      </c>
      <c r="F2545" s="273">
        <v>51.466999999999999</v>
      </c>
      <c r="G2545" s="458" t="s">
        <v>3169</v>
      </c>
      <c r="H2545" s="496"/>
      <c r="I2545" s="249"/>
      <c r="J2545" s="302"/>
      <c r="K2545" s="302"/>
      <c r="L2545" s="302"/>
      <c r="M2545" s="302"/>
      <c r="N2545" s="447">
        <v>0</v>
      </c>
      <c r="O2545" s="302"/>
      <c r="P2545" s="241"/>
      <c r="Q2545" s="33">
        <f>[2]Metryka!$C$25</f>
        <v>0</v>
      </c>
      <c r="R2545" s="85">
        <f>[2]Metryka!$D$25</f>
        <v>0</v>
      </c>
      <c r="S2545" s="90">
        <f>[2]Metryka!$E$25</f>
        <v>0</v>
      </c>
      <c r="T2545" s="33" t="s">
        <v>541</v>
      </c>
      <c r="U2545" s="33" t="s">
        <v>8270</v>
      </c>
      <c r="V2545" s="33" t="s">
        <v>6767</v>
      </c>
      <c r="W2545" s="33" t="s">
        <v>5733</v>
      </c>
      <c r="X2545" s="33" t="s">
        <v>4636</v>
      </c>
      <c r="Y2545" s="33" t="s">
        <v>8271</v>
      </c>
    </row>
    <row r="2546" spans="1:25" ht="15" customHeight="1">
      <c r="A2546" s="453">
        <f>[2]Metryka!$C$3</f>
        <v>0</v>
      </c>
      <c r="B2546" s="264" t="s">
        <v>1971</v>
      </c>
      <c r="C2546" s="264">
        <v>4273</v>
      </c>
      <c r="D2546" s="264" t="s">
        <v>4053</v>
      </c>
      <c r="E2546" s="273">
        <v>19.164200000000001</v>
      </c>
      <c r="F2546" s="273">
        <v>49.647799999999997</v>
      </c>
      <c r="G2546" s="458" t="s">
        <v>3167</v>
      </c>
      <c r="H2546" s="496"/>
      <c r="I2546" s="249"/>
      <c r="J2546" s="302"/>
      <c r="K2546" s="302"/>
      <c r="L2546" s="302"/>
      <c r="M2546" s="302"/>
      <c r="N2546" s="447">
        <v>0</v>
      </c>
      <c r="O2546" s="302"/>
      <c r="P2546" s="241"/>
      <c r="Q2546" s="33">
        <f>[2]Metryka!$C$25</f>
        <v>0</v>
      </c>
      <c r="R2546" s="85">
        <f>[2]Metryka!$D$25</f>
        <v>0</v>
      </c>
      <c r="S2546" s="90">
        <f>[2]Metryka!$E$25</f>
        <v>0</v>
      </c>
      <c r="T2546" s="33" t="s">
        <v>8272</v>
      </c>
      <c r="U2546" s="33" t="s">
        <v>8272</v>
      </c>
      <c r="V2546" s="33" t="s">
        <v>8273</v>
      </c>
      <c r="W2546" s="33" t="s">
        <v>6534</v>
      </c>
      <c r="X2546" s="33" t="s">
        <v>4643</v>
      </c>
      <c r="Y2546" s="33" t="s">
        <v>8273</v>
      </c>
    </row>
    <row r="2547" spans="1:25" ht="15" customHeight="1">
      <c r="A2547" s="453">
        <f>[2]Metryka!$C$3</f>
        <v>0</v>
      </c>
      <c r="B2547" s="264" t="s">
        <v>3693</v>
      </c>
      <c r="C2547" s="264">
        <v>6380</v>
      </c>
      <c r="D2547" s="264" t="s">
        <v>4075</v>
      </c>
      <c r="E2547" s="273">
        <v>17.288699999999999</v>
      </c>
      <c r="F2547" s="273">
        <v>50.497799999999998</v>
      </c>
      <c r="G2547" s="458" t="s">
        <v>3176</v>
      </c>
      <c r="H2547" s="496"/>
      <c r="I2547" s="249"/>
      <c r="J2547" s="302"/>
      <c r="K2547" s="302"/>
      <c r="L2547" s="302"/>
      <c r="M2547" s="302"/>
      <c r="N2547" s="447">
        <v>0</v>
      </c>
      <c r="O2547" s="302"/>
      <c r="P2547" s="241"/>
      <c r="Q2547" s="33">
        <f>[2]Metryka!$C$25</f>
        <v>0</v>
      </c>
      <c r="R2547" s="85">
        <f>[2]Metryka!$D$25</f>
        <v>0</v>
      </c>
      <c r="S2547" s="90">
        <f>[2]Metryka!$E$25</f>
        <v>0</v>
      </c>
      <c r="T2547" s="33">
        <v>0</v>
      </c>
      <c r="U2547" s="33">
        <v>0</v>
      </c>
      <c r="V2547" s="33">
        <v>0</v>
      </c>
      <c r="W2547" s="33">
        <v>0</v>
      </c>
      <c r="X2547" s="33">
        <v>0</v>
      </c>
      <c r="Y2547" s="33">
        <v>0</v>
      </c>
    </row>
    <row r="2548" spans="1:25" ht="15" customHeight="1">
      <c r="A2548" s="453">
        <f>[2]Metryka!$C$3</f>
        <v>0</v>
      </c>
      <c r="B2548" s="264" t="s">
        <v>3694</v>
      </c>
      <c r="C2548" s="264">
        <v>8013</v>
      </c>
      <c r="D2548" s="264"/>
      <c r="E2548" s="273"/>
      <c r="F2548" s="273"/>
      <c r="G2548" s="458" t="s">
        <v>3178</v>
      </c>
      <c r="H2548" s="496"/>
      <c r="I2548" s="249"/>
      <c r="J2548" s="302"/>
      <c r="K2548" s="302"/>
      <c r="L2548" s="302"/>
      <c r="M2548" s="302"/>
      <c r="N2548" s="447">
        <v>0</v>
      </c>
      <c r="O2548" s="302"/>
      <c r="P2548" s="241"/>
      <c r="Q2548" s="33">
        <f>[2]Metryka!$C$25</f>
        <v>0</v>
      </c>
      <c r="R2548" s="85">
        <f>[2]Metryka!$D$25</f>
        <v>0</v>
      </c>
      <c r="S2548" s="90">
        <f>[2]Metryka!$E$25</f>
        <v>0</v>
      </c>
      <c r="T2548" s="33">
        <v>0</v>
      </c>
      <c r="U2548" s="33">
        <v>0</v>
      </c>
      <c r="V2548" s="33">
        <v>0</v>
      </c>
      <c r="W2548" s="33">
        <v>0</v>
      </c>
      <c r="X2548" s="33">
        <v>0</v>
      </c>
      <c r="Y2548" s="33">
        <v>0</v>
      </c>
    </row>
    <row r="2549" spans="1:25" ht="15" customHeight="1">
      <c r="A2549" s="453">
        <f>[2]Metryka!$C$3</f>
        <v>0</v>
      </c>
      <c r="B2549" s="264" t="s">
        <v>1972</v>
      </c>
      <c r="C2549" s="264">
        <v>4057</v>
      </c>
      <c r="D2549" s="264" t="s">
        <v>4449</v>
      </c>
      <c r="E2549" s="273">
        <v>18.915099999999999</v>
      </c>
      <c r="F2549" s="273">
        <v>50.408799999999999</v>
      </c>
      <c r="G2549" s="458" t="s">
        <v>3167</v>
      </c>
      <c r="H2549" s="496"/>
      <c r="I2549" s="249"/>
      <c r="J2549" s="302"/>
      <c r="K2549" s="302"/>
      <c r="L2549" s="302"/>
      <c r="M2549" s="302"/>
      <c r="N2549" s="447">
        <v>0</v>
      </c>
      <c r="O2549" s="302"/>
      <c r="P2549" s="241"/>
      <c r="Q2549" s="33">
        <f>[2]Metryka!$C$25</f>
        <v>0</v>
      </c>
      <c r="R2549" s="85">
        <f>[2]Metryka!$D$25</f>
        <v>0</v>
      </c>
      <c r="S2549" s="90">
        <f>[2]Metryka!$E$25</f>
        <v>0</v>
      </c>
      <c r="T2549" s="33" t="s">
        <v>1972</v>
      </c>
      <c r="U2549" s="33" t="s">
        <v>1972</v>
      </c>
      <c r="V2549" s="33" t="s">
        <v>8274</v>
      </c>
      <c r="W2549" s="33" t="s">
        <v>5868</v>
      </c>
      <c r="X2549" s="33" t="s">
        <v>4643</v>
      </c>
      <c r="Y2549" s="33" t="s">
        <v>8274</v>
      </c>
    </row>
    <row r="2550" spans="1:25" ht="15" customHeight="1">
      <c r="A2550" s="453">
        <f>[2]Metryka!$C$3</f>
        <v>0</v>
      </c>
      <c r="B2550" s="264" t="s">
        <v>1973</v>
      </c>
      <c r="C2550" s="264">
        <v>4058</v>
      </c>
      <c r="D2550" s="264" t="s">
        <v>3991</v>
      </c>
      <c r="E2550" s="273">
        <v>18.899999999999999</v>
      </c>
      <c r="F2550" s="273">
        <v>50.395899999999997</v>
      </c>
      <c r="G2550" s="458" t="s">
        <v>3167</v>
      </c>
      <c r="H2550" s="496"/>
      <c r="I2550" s="249"/>
      <c r="J2550" s="302"/>
      <c r="K2550" s="302"/>
      <c r="L2550" s="302"/>
      <c r="M2550" s="302"/>
      <c r="N2550" s="447">
        <v>0</v>
      </c>
      <c r="O2550" s="302"/>
      <c r="P2550" s="241"/>
      <c r="Q2550" s="33">
        <f>[2]Metryka!$C$25</f>
        <v>0</v>
      </c>
      <c r="R2550" s="85">
        <f>[2]Metryka!$D$25</f>
        <v>0</v>
      </c>
      <c r="S2550" s="90">
        <f>[2]Metryka!$E$25</f>
        <v>0</v>
      </c>
      <c r="T2550" s="33" t="s">
        <v>1972</v>
      </c>
      <c r="U2550" s="33" t="s">
        <v>1972</v>
      </c>
      <c r="V2550" s="33" t="s">
        <v>8274</v>
      </c>
      <c r="W2550" s="33" t="s">
        <v>5868</v>
      </c>
      <c r="X2550" s="33" t="s">
        <v>4643</v>
      </c>
      <c r="Y2550" s="33" t="s">
        <v>8274</v>
      </c>
    </row>
    <row r="2551" spans="1:25" ht="15" customHeight="1">
      <c r="A2551" s="453">
        <f>[2]Metryka!$C$3</f>
        <v>0</v>
      </c>
      <c r="B2551" s="264" t="s">
        <v>1974</v>
      </c>
      <c r="C2551" s="264">
        <v>3246</v>
      </c>
      <c r="D2551" s="264" t="s">
        <v>4233</v>
      </c>
      <c r="E2551" s="273">
        <v>19.809200000000001</v>
      </c>
      <c r="F2551" s="273">
        <v>49.918300000000002</v>
      </c>
      <c r="G2551" s="458" t="s">
        <v>3166</v>
      </c>
      <c r="H2551" s="496"/>
      <c r="I2551" s="249"/>
      <c r="J2551" s="302"/>
      <c r="K2551" s="302"/>
      <c r="L2551" s="302"/>
      <c r="M2551" s="302"/>
      <c r="N2551" s="447">
        <v>0</v>
      </c>
      <c r="O2551" s="302"/>
      <c r="P2551" s="241"/>
      <c r="Q2551" s="33">
        <f>[2]Metryka!$C$25</f>
        <v>0</v>
      </c>
      <c r="R2551" s="85">
        <f>[2]Metryka!$D$25</f>
        <v>0</v>
      </c>
      <c r="S2551" s="90">
        <f>[2]Metryka!$E$25</f>
        <v>0</v>
      </c>
      <c r="T2551" s="33" t="s">
        <v>2179</v>
      </c>
      <c r="U2551" s="33" t="s">
        <v>2179</v>
      </c>
      <c r="V2551" s="33" t="s">
        <v>5775</v>
      </c>
      <c r="W2551" s="33" t="s">
        <v>5776</v>
      </c>
      <c r="X2551" s="33" t="s">
        <v>4637</v>
      </c>
      <c r="Y2551" s="33" t="s">
        <v>7159</v>
      </c>
    </row>
    <row r="2552" spans="1:25" ht="15" customHeight="1">
      <c r="A2552" s="453">
        <f>[2]Metryka!$C$3</f>
        <v>0</v>
      </c>
      <c r="B2552" s="264" t="s">
        <v>4762</v>
      </c>
      <c r="C2552" s="264">
        <v>7581</v>
      </c>
      <c r="D2552" s="264">
        <v>97</v>
      </c>
      <c r="E2552" s="273">
        <v>19.808</v>
      </c>
      <c r="F2552" s="273">
        <v>49.935805999999999</v>
      </c>
      <c r="G2552" s="458" t="s">
        <v>3166</v>
      </c>
      <c r="H2552" s="496"/>
      <c r="I2552" s="249"/>
      <c r="J2552" s="302"/>
      <c r="K2552" s="302"/>
      <c r="L2552" s="302"/>
      <c r="M2552" s="302"/>
      <c r="N2552" s="447">
        <v>0</v>
      </c>
      <c r="O2552" s="302"/>
      <c r="P2552" s="241"/>
      <c r="Q2552" s="33">
        <f>[2]Metryka!$C$25</f>
        <v>0</v>
      </c>
      <c r="R2552" s="85">
        <f>[2]Metryka!$D$25</f>
        <v>0</v>
      </c>
      <c r="S2552" s="90">
        <f>[2]Metryka!$E$25</f>
        <v>0</v>
      </c>
      <c r="T2552" s="33" t="s">
        <v>2179</v>
      </c>
      <c r="U2552" s="33" t="s">
        <v>2179</v>
      </c>
      <c r="V2552" s="33" t="s">
        <v>5775</v>
      </c>
      <c r="W2552" s="33" t="s">
        <v>5776</v>
      </c>
      <c r="X2552" s="33" t="s">
        <v>4637</v>
      </c>
      <c r="Y2552" s="33" t="s">
        <v>7159</v>
      </c>
    </row>
    <row r="2553" spans="1:25" ht="15" customHeight="1">
      <c r="A2553" s="453">
        <f>[2]Metryka!$C$3</f>
        <v>0</v>
      </c>
      <c r="B2553" s="264" t="s">
        <v>1975</v>
      </c>
      <c r="C2553" s="264">
        <v>1383</v>
      </c>
      <c r="D2553" s="264" t="s">
        <v>3996</v>
      </c>
      <c r="E2553" s="273">
        <v>20.290400000000002</v>
      </c>
      <c r="F2553" s="273">
        <v>52.000300000000003</v>
      </c>
      <c r="G2553" s="458" t="s">
        <v>3170</v>
      </c>
      <c r="H2553" s="496"/>
      <c r="I2553" s="249"/>
      <c r="J2553" s="302"/>
      <c r="K2553" s="302"/>
      <c r="L2553" s="302"/>
      <c r="M2553" s="302"/>
      <c r="N2553" s="447">
        <v>0</v>
      </c>
      <c r="O2553" s="302"/>
      <c r="P2553" s="241"/>
      <c r="Q2553" s="33">
        <f>[2]Metryka!$C$25</f>
        <v>0</v>
      </c>
      <c r="R2553" s="85">
        <f>[2]Metryka!$D$25</f>
        <v>0</v>
      </c>
      <c r="S2553" s="90">
        <f>[2]Metryka!$E$25</f>
        <v>0</v>
      </c>
      <c r="T2553" s="33" t="s">
        <v>1935</v>
      </c>
      <c r="U2553" s="33" t="s">
        <v>5385</v>
      </c>
      <c r="V2553" s="33" t="s">
        <v>5386</v>
      </c>
      <c r="W2553" s="33" t="s">
        <v>5387</v>
      </c>
      <c r="X2553" s="33" t="s">
        <v>4638</v>
      </c>
      <c r="Y2553" s="33" t="s">
        <v>5386</v>
      </c>
    </row>
    <row r="2554" spans="1:25" ht="15" customHeight="1">
      <c r="A2554" s="453">
        <f>[2]Metryka!$C$3</f>
        <v>0</v>
      </c>
      <c r="B2554" s="264" t="s">
        <v>1976</v>
      </c>
      <c r="C2554" s="264">
        <v>1384</v>
      </c>
      <c r="D2554" s="264" t="s">
        <v>4165</v>
      </c>
      <c r="E2554" s="273">
        <v>21.175799999999999</v>
      </c>
      <c r="F2554" s="273">
        <v>52.424199999999999</v>
      </c>
      <c r="G2554" s="458" t="s">
        <v>3170</v>
      </c>
      <c r="H2554" s="496"/>
      <c r="I2554" s="249"/>
      <c r="J2554" s="302"/>
      <c r="K2554" s="302"/>
      <c r="L2554" s="302"/>
      <c r="M2554" s="302"/>
      <c r="N2554" s="447">
        <v>0</v>
      </c>
      <c r="O2554" s="302"/>
      <c r="P2554" s="241"/>
      <c r="Q2554" s="33">
        <f>[2]Metryka!$C$25</f>
        <v>0</v>
      </c>
      <c r="R2554" s="85">
        <f>[2]Metryka!$D$25</f>
        <v>0</v>
      </c>
      <c r="S2554" s="90">
        <f>[2]Metryka!$E$25</f>
        <v>0</v>
      </c>
      <c r="T2554" s="33" t="s">
        <v>1976</v>
      </c>
      <c r="U2554" s="33" t="s">
        <v>8275</v>
      </c>
      <c r="V2554" s="33" t="s">
        <v>8276</v>
      </c>
      <c r="W2554" s="33" t="s">
        <v>6504</v>
      </c>
      <c r="X2554" s="33" t="s">
        <v>4638</v>
      </c>
      <c r="Y2554" s="33" t="s">
        <v>8277</v>
      </c>
    </row>
    <row r="2555" spans="1:25" ht="15" customHeight="1">
      <c r="A2555" s="453">
        <f>[2]Metryka!$C$3</f>
        <v>0</v>
      </c>
      <c r="B2555" s="264" t="s">
        <v>1977</v>
      </c>
      <c r="C2555" s="264">
        <v>1385</v>
      </c>
      <c r="D2555" s="264" t="s">
        <v>4030</v>
      </c>
      <c r="E2555" s="273">
        <v>22.6675</v>
      </c>
      <c r="F2555" s="273">
        <v>51.827599999999997</v>
      </c>
      <c r="G2555" s="458" t="s">
        <v>3191</v>
      </c>
      <c r="H2555" s="496"/>
      <c r="I2555" s="249"/>
      <c r="J2555" s="302"/>
      <c r="K2555" s="302"/>
      <c r="L2555" s="302"/>
      <c r="M2555" s="302"/>
      <c r="N2555" s="447">
        <v>0</v>
      </c>
      <c r="O2555" s="302"/>
      <c r="P2555" s="241"/>
      <c r="Q2555" s="33">
        <f>[2]Metryka!$C$25</f>
        <v>0</v>
      </c>
      <c r="R2555" s="85">
        <f>[2]Metryka!$D$25</f>
        <v>0</v>
      </c>
      <c r="S2555" s="90">
        <f>[2]Metryka!$E$25</f>
        <v>0</v>
      </c>
      <c r="T2555" s="33" t="s">
        <v>1977</v>
      </c>
      <c r="U2555" s="33" t="s">
        <v>5507</v>
      </c>
      <c r="V2555" s="33" t="s">
        <v>5508</v>
      </c>
      <c r="W2555" s="33" t="s">
        <v>5226</v>
      </c>
      <c r="X2555" s="33" t="s">
        <v>4634</v>
      </c>
      <c r="Y2555" s="33" t="s">
        <v>5508</v>
      </c>
    </row>
    <row r="2556" spans="1:25" ht="15" customHeight="1">
      <c r="A2556" s="453">
        <f>[2]Metryka!$C$3</f>
        <v>0</v>
      </c>
      <c r="B2556" s="264" t="s">
        <v>1978</v>
      </c>
      <c r="C2556" s="264">
        <v>4274</v>
      </c>
      <c r="D2556" s="264" t="s">
        <v>4053</v>
      </c>
      <c r="E2556" s="273">
        <v>19.1129</v>
      </c>
      <c r="F2556" s="273">
        <v>49.516500000000001</v>
      </c>
      <c r="G2556" s="458" t="s">
        <v>3167</v>
      </c>
      <c r="H2556" s="496"/>
      <c r="I2556" s="249"/>
      <c r="J2556" s="302"/>
      <c r="K2556" s="302"/>
      <c r="L2556" s="302"/>
      <c r="M2556" s="302"/>
      <c r="N2556" s="447">
        <v>0</v>
      </c>
      <c r="O2556" s="302"/>
      <c r="P2556" s="241"/>
      <c r="Q2556" s="33">
        <f>[2]Metryka!$C$25</f>
        <v>0</v>
      </c>
      <c r="R2556" s="85">
        <f>[2]Metryka!$D$25</f>
        <v>0</v>
      </c>
      <c r="S2556" s="90">
        <f>[2]Metryka!$E$25</f>
        <v>0</v>
      </c>
      <c r="T2556" s="33" t="s">
        <v>1978</v>
      </c>
      <c r="U2556" s="33" t="s">
        <v>1978</v>
      </c>
      <c r="V2556" s="33" t="s">
        <v>8278</v>
      </c>
      <c r="W2556" s="33" t="s">
        <v>6534</v>
      </c>
      <c r="X2556" s="33" t="s">
        <v>4643</v>
      </c>
      <c r="Y2556" s="33" t="s">
        <v>8278</v>
      </c>
    </row>
    <row r="2557" spans="1:25" ht="15" customHeight="1">
      <c r="A2557" s="453">
        <f>[2]Metryka!$C$3</f>
        <v>0</v>
      </c>
      <c r="B2557" s="264" t="s">
        <v>1979</v>
      </c>
      <c r="C2557" s="264">
        <v>4407</v>
      </c>
      <c r="D2557" s="264" t="s">
        <v>4053</v>
      </c>
      <c r="E2557" s="273">
        <v>19.100200000000001</v>
      </c>
      <c r="F2557" s="273">
        <v>49.506700000000002</v>
      </c>
      <c r="G2557" s="458" t="s">
        <v>3167</v>
      </c>
      <c r="H2557" s="496"/>
      <c r="I2557" s="249"/>
      <c r="J2557" s="302"/>
      <c r="K2557" s="302"/>
      <c r="L2557" s="302"/>
      <c r="M2557" s="302"/>
      <c r="N2557" s="447">
        <v>0</v>
      </c>
      <c r="O2557" s="302"/>
      <c r="P2557" s="241"/>
      <c r="Q2557" s="33">
        <f>[2]Metryka!$C$25</f>
        <v>0</v>
      </c>
      <c r="R2557" s="85">
        <f>[2]Metryka!$D$25</f>
        <v>0</v>
      </c>
      <c r="S2557" s="90">
        <f>[2]Metryka!$E$25</f>
        <v>0</v>
      </c>
      <c r="T2557" s="33" t="s">
        <v>1978</v>
      </c>
      <c r="U2557" s="33" t="s">
        <v>1978</v>
      </c>
      <c r="V2557" s="33" t="s">
        <v>8278</v>
      </c>
      <c r="W2557" s="33" t="s">
        <v>6534</v>
      </c>
      <c r="X2557" s="33" t="s">
        <v>4643</v>
      </c>
      <c r="Y2557" s="33" t="s">
        <v>8278</v>
      </c>
    </row>
    <row r="2558" spans="1:25" ht="15" customHeight="1">
      <c r="A2558" s="453">
        <f>[2]Metryka!$C$3</f>
        <v>0</v>
      </c>
      <c r="B2558" s="264" t="s">
        <v>1980</v>
      </c>
      <c r="C2558" s="264">
        <v>2197</v>
      </c>
      <c r="D2558" s="264" t="s">
        <v>3986</v>
      </c>
      <c r="E2558" s="273">
        <v>21.253399999999999</v>
      </c>
      <c r="F2558" s="273">
        <v>51.414999999999999</v>
      </c>
      <c r="G2558" s="458" t="s">
        <v>3170</v>
      </c>
      <c r="H2558" s="496"/>
      <c r="I2558" s="249"/>
      <c r="J2558" s="302"/>
      <c r="K2558" s="302"/>
      <c r="L2558" s="302"/>
      <c r="M2558" s="302"/>
      <c r="N2558" s="447">
        <v>0</v>
      </c>
      <c r="O2558" s="302"/>
      <c r="P2558" s="241"/>
      <c r="Q2558" s="33">
        <f>[2]Metryka!$C$25</f>
        <v>0</v>
      </c>
      <c r="R2558" s="85">
        <f>[2]Metryka!$D$25</f>
        <v>0</v>
      </c>
      <c r="S2558" s="90">
        <f>[2]Metryka!$E$25</f>
        <v>0</v>
      </c>
      <c r="T2558" s="33" t="s">
        <v>877</v>
      </c>
      <c r="U2558" s="33" t="s">
        <v>5963</v>
      </c>
      <c r="V2558" s="33" t="s">
        <v>5964</v>
      </c>
      <c r="W2558" s="33" t="s">
        <v>5965</v>
      </c>
      <c r="X2558" s="33" t="s">
        <v>4638</v>
      </c>
      <c r="Y2558" s="33" t="s">
        <v>5964</v>
      </c>
    </row>
    <row r="2559" spans="1:25" ht="15" customHeight="1">
      <c r="A2559" s="453">
        <f>[2]Metryka!$C$3</f>
        <v>0</v>
      </c>
      <c r="B2559" s="264" t="s">
        <v>1981</v>
      </c>
      <c r="C2559" s="264">
        <v>5517</v>
      </c>
      <c r="D2559" s="264" t="s">
        <v>4081</v>
      </c>
      <c r="E2559" s="273">
        <v>17.450099999999999</v>
      </c>
      <c r="F2559" s="273">
        <v>53.262900000000002</v>
      </c>
      <c r="G2559" s="458" t="s">
        <v>3164</v>
      </c>
      <c r="H2559" s="496"/>
      <c r="I2559" s="249"/>
      <c r="J2559" s="302"/>
      <c r="K2559" s="302"/>
      <c r="L2559" s="302"/>
      <c r="M2559" s="302"/>
      <c r="N2559" s="447">
        <v>0</v>
      </c>
      <c r="O2559" s="302"/>
      <c r="P2559" s="241"/>
      <c r="Q2559" s="33">
        <f>[2]Metryka!$C$25</f>
        <v>0</v>
      </c>
      <c r="R2559" s="85">
        <f>[2]Metryka!$D$25</f>
        <v>0</v>
      </c>
      <c r="S2559" s="90">
        <f>[2]Metryka!$E$25</f>
        <v>0</v>
      </c>
      <c r="T2559" s="33" t="s">
        <v>1515</v>
      </c>
      <c r="U2559" s="33" t="s">
        <v>5568</v>
      </c>
      <c r="V2559" s="33" t="s">
        <v>5569</v>
      </c>
      <c r="W2559" s="33" t="s">
        <v>5469</v>
      </c>
      <c r="X2559" s="33" t="s">
        <v>4633</v>
      </c>
      <c r="Y2559" s="33" t="s">
        <v>8945</v>
      </c>
    </row>
    <row r="2560" spans="1:25" ht="15" customHeight="1">
      <c r="A2560" s="453">
        <f>[2]Metryka!$C$3</f>
        <v>0</v>
      </c>
      <c r="B2560" s="264" t="s">
        <v>1982</v>
      </c>
      <c r="C2560" s="264">
        <v>1386</v>
      </c>
      <c r="D2560" s="264" t="s">
        <v>4046</v>
      </c>
      <c r="E2560" s="273">
        <v>23.148599999999998</v>
      </c>
      <c r="F2560" s="273">
        <v>52.828800000000001</v>
      </c>
      <c r="G2560" s="458" t="s">
        <v>3171</v>
      </c>
      <c r="H2560" s="496"/>
      <c r="I2560" s="249"/>
      <c r="J2560" s="302"/>
      <c r="K2560" s="302"/>
      <c r="L2560" s="302"/>
      <c r="M2560" s="302"/>
      <c r="N2560" s="447">
        <v>0</v>
      </c>
      <c r="O2560" s="302"/>
      <c r="P2560" s="241"/>
      <c r="Q2560" s="33">
        <f>[2]Metryka!$C$25</f>
        <v>0</v>
      </c>
      <c r="R2560" s="85">
        <f>[2]Metryka!$D$25</f>
        <v>0</v>
      </c>
      <c r="S2560" s="90">
        <f>[2]Metryka!$E$25</f>
        <v>0</v>
      </c>
      <c r="T2560" s="33" t="s">
        <v>151</v>
      </c>
      <c r="U2560" s="33" t="s">
        <v>5700</v>
      </c>
      <c r="V2560" s="33" t="s">
        <v>5701</v>
      </c>
      <c r="W2560" s="33" t="s">
        <v>5648</v>
      </c>
      <c r="X2560" s="33" t="s">
        <v>4641</v>
      </c>
      <c r="Y2560" s="33" t="s">
        <v>5701</v>
      </c>
    </row>
    <row r="2561" spans="1:25" ht="15" customHeight="1">
      <c r="A2561" s="453">
        <f>[2]Metryka!$C$3</f>
        <v>0</v>
      </c>
      <c r="B2561" s="264" t="s">
        <v>1983</v>
      </c>
      <c r="C2561" s="264">
        <v>7424</v>
      </c>
      <c r="D2561" s="264" t="s">
        <v>4176</v>
      </c>
      <c r="E2561" s="273">
        <v>16.2653</v>
      </c>
      <c r="F2561" s="273">
        <v>52.138800000000003</v>
      </c>
      <c r="G2561" s="458" t="s">
        <v>3168</v>
      </c>
      <c r="H2561" s="496"/>
      <c r="I2561" s="249"/>
      <c r="J2561" s="302"/>
      <c r="K2561" s="302"/>
      <c r="L2561" s="302"/>
      <c r="M2561" s="302"/>
      <c r="N2561" s="447">
        <v>0</v>
      </c>
      <c r="O2561" s="302"/>
      <c r="P2561" s="241"/>
      <c r="Q2561" s="33">
        <f>[2]Metryka!$C$25</f>
        <v>0</v>
      </c>
      <c r="R2561" s="85">
        <f>[2]Metryka!$D$25</f>
        <v>0</v>
      </c>
      <c r="S2561" s="90">
        <f>[2]Metryka!$E$25</f>
        <v>0</v>
      </c>
      <c r="T2561" s="33" t="s">
        <v>1983</v>
      </c>
      <c r="U2561" s="33" t="s">
        <v>8279</v>
      </c>
      <c r="V2561" s="33" t="s">
        <v>6773</v>
      </c>
      <c r="W2561" s="33" t="s">
        <v>5115</v>
      </c>
      <c r="X2561" s="33" t="s">
        <v>4646</v>
      </c>
      <c r="Y2561" s="33" t="s">
        <v>8280</v>
      </c>
    </row>
    <row r="2562" spans="1:25" ht="15" customHeight="1">
      <c r="A2562" s="453">
        <f>[2]Metryka!$C$3</f>
        <v>0</v>
      </c>
      <c r="B2562" s="383" t="s">
        <v>1984</v>
      </c>
      <c r="C2562" s="383">
        <v>6381</v>
      </c>
      <c r="D2562" s="383" t="s">
        <v>4081</v>
      </c>
      <c r="E2562" s="383">
        <v>17.3217</v>
      </c>
      <c r="F2562" s="383">
        <v>51.597299999999997</v>
      </c>
      <c r="G2562" s="458" t="s">
        <v>3184</v>
      </c>
      <c r="H2562" s="496"/>
      <c r="I2562" s="504"/>
      <c r="J2562" s="448"/>
      <c r="K2562" s="448"/>
      <c r="L2562" s="448"/>
      <c r="M2562" s="448"/>
      <c r="N2562" s="447">
        <v>0</v>
      </c>
      <c r="O2562" s="448"/>
      <c r="P2562" s="241"/>
      <c r="Q2562" s="33">
        <f>[2]Metryka!$C$25</f>
        <v>0</v>
      </c>
      <c r="R2562" s="85">
        <f>[2]Metryka!$D$25</f>
        <v>0</v>
      </c>
      <c r="S2562" s="90">
        <f>[2]Metryka!$E$25</f>
        <v>0</v>
      </c>
      <c r="T2562" s="33" t="s">
        <v>379</v>
      </c>
      <c r="U2562" s="33" t="s">
        <v>379</v>
      </c>
      <c r="V2562" s="33" t="s">
        <v>6526</v>
      </c>
      <c r="W2562" s="33" t="s">
        <v>6360</v>
      </c>
      <c r="X2562" s="33" t="s">
        <v>4632</v>
      </c>
      <c r="Y2562" s="33" t="s">
        <v>6526</v>
      </c>
    </row>
    <row r="2563" spans="1:25" ht="15" customHeight="1">
      <c r="A2563" s="453">
        <f>[2]Metryka!$C$3</f>
        <v>0</v>
      </c>
      <c r="B2563" s="264" t="s">
        <v>1985</v>
      </c>
      <c r="C2563" s="264">
        <v>5518</v>
      </c>
      <c r="D2563" s="264" t="s">
        <v>4087</v>
      </c>
      <c r="E2563" s="273">
        <v>19.6417</v>
      </c>
      <c r="F2563" s="273">
        <v>53.478000000000002</v>
      </c>
      <c r="G2563" s="458" t="s">
        <v>3180</v>
      </c>
      <c r="H2563" s="496"/>
      <c r="I2563" s="249"/>
      <c r="J2563" s="302"/>
      <c r="K2563" s="302"/>
      <c r="L2563" s="302"/>
      <c r="M2563" s="302"/>
      <c r="N2563" s="447">
        <v>0</v>
      </c>
      <c r="O2563" s="302"/>
      <c r="P2563" s="241"/>
      <c r="Q2563" s="33">
        <f>[2]Metryka!$C$25</f>
        <v>0</v>
      </c>
      <c r="R2563" s="85">
        <f>[2]Metryka!$D$25</f>
        <v>0</v>
      </c>
      <c r="S2563" s="90">
        <f>[2]Metryka!$E$25</f>
        <v>0</v>
      </c>
      <c r="T2563" s="33" t="s">
        <v>8281</v>
      </c>
      <c r="U2563" s="33" t="s">
        <v>8282</v>
      </c>
      <c r="V2563" s="33" t="s">
        <v>8283</v>
      </c>
      <c r="W2563" s="33" t="s">
        <v>7075</v>
      </c>
      <c r="X2563" s="33" t="s">
        <v>4645</v>
      </c>
      <c r="Y2563" s="33" t="s">
        <v>8283</v>
      </c>
    </row>
    <row r="2564" spans="1:25" ht="15" customHeight="1">
      <c r="A2564" s="453">
        <f>[2]Metryka!$C$3</f>
        <v>0</v>
      </c>
      <c r="B2564" s="264" t="s">
        <v>3695</v>
      </c>
      <c r="C2564" s="264">
        <v>6382</v>
      </c>
      <c r="D2564" s="264" t="s">
        <v>4174</v>
      </c>
      <c r="E2564" s="273">
        <v>15.562900000000001</v>
      </c>
      <c r="F2564" s="273">
        <v>51.126800000000003</v>
      </c>
      <c r="G2564" s="458" t="s">
        <v>3184</v>
      </c>
      <c r="H2564" s="496"/>
      <c r="I2564" s="249"/>
      <c r="J2564" s="302"/>
      <c r="K2564" s="302"/>
      <c r="L2564" s="302"/>
      <c r="M2564" s="302"/>
      <c r="N2564" s="447">
        <v>0</v>
      </c>
      <c r="O2564" s="302"/>
      <c r="P2564" s="241"/>
      <c r="Q2564" s="33">
        <f>[2]Metryka!$C$25</f>
        <v>0</v>
      </c>
      <c r="R2564" s="85">
        <f>[2]Metryka!$D$25</f>
        <v>0</v>
      </c>
      <c r="S2564" s="90">
        <f>[2]Metryka!$E$25</f>
        <v>0</v>
      </c>
      <c r="T2564" s="33" t="s">
        <v>1315</v>
      </c>
      <c r="U2564" s="33" t="s">
        <v>6683</v>
      </c>
      <c r="V2564" s="33" t="s">
        <v>6684</v>
      </c>
      <c r="W2564" s="33" t="s">
        <v>6685</v>
      </c>
      <c r="X2564" s="33" t="s">
        <v>4632</v>
      </c>
      <c r="Y2564" s="33" t="s">
        <v>6686</v>
      </c>
    </row>
    <row r="2565" spans="1:25" ht="15" customHeight="1">
      <c r="A2565" s="453">
        <f>[2]Metryka!$C$3</f>
        <v>0</v>
      </c>
      <c r="B2565" s="264" t="s">
        <v>3696</v>
      </c>
      <c r="C2565" s="264">
        <v>5519</v>
      </c>
      <c r="D2565" s="264" t="s">
        <v>4211</v>
      </c>
      <c r="E2565" s="273">
        <v>19.019600000000001</v>
      </c>
      <c r="F2565" s="273">
        <v>53.731699999999996</v>
      </c>
      <c r="G2565" s="458" t="s">
        <v>3172</v>
      </c>
      <c r="H2565" s="496"/>
      <c r="I2565" s="249"/>
      <c r="J2565" s="302"/>
      <c r="K2565" s="302"/>
      <c r="L2565" s="302"/>
      <c r="M2565" s="302"/>
      <c r="N2565" s="447">
        <v>0</v>
      </c>
      <c r="O2565" s="302"/>
      <c r="P2565" s="241"/>
      <c r="Q2565" s="33">
        <f>[2]Metryka!$C$25</f>
        <v>0</v>
      </c>
      <c r="R2565" s="85">
        <f>[2]Metryka!$D$25</f>
        <v>0</v>
      </c>
      <c r="S2565" s="90">
        <f>[2]Metryka!$E$25</f>
        <v>0</v>
      </c>
      <c r="T2565" s="33" t="s">
        <v>1203</v>
      </c>
      <c r="U2565" s="33" t="s">
        <v>5595</v>
      </c>
      <c r="V2565" s="33" t="s">
        <v>5596</v>
      </c>
      <c r="W2565" s="33" t="s">
        <v>5232</v>
      </c>
      <c r="X2565" s="33" t="s">
        <v>4642</v>
      </c>
      <c r="Y2565" s="33" t="s">
        <v>5596</v>
      </c>
    </row>
    <row r="2566" spans="1:25" ht="15" customHeight="1">
      <c r="A2566" s="453">
        <f>[2]Metryka!$C$3</f>
        <v>0</v>
      </c>
      <c r="B2566" s="264" t="s">
        <v>3697</v>
      </c>
      <c r="C2566" s="264">
        <v>5523</v>
      </c>
      <c r="D2566" s="264"/>
      <c r="E2566" s="273"/>
      <c r="F2566" s="273"/>
      <c r="G2566" s="458" t="s">
        <v>3184</v>
      </c>
      <c r="H2566" s="496"/>
      <c r="I2566" s="249"/>
      <c r="J2566" s="302"/>
      <c r="K2566" s="302"/>
      <c r="L2566" s="302"/>
      <c r="M2566" s="302"/>
      <c r="N2566" s="447">
        <v>0</v>
      </c>
      <c r="O2566" s="302"/>
      <c r="P2566" s="241"/>
      <c r="Q2566" s="33">
        <f>[2]Metryka!$C$25</f>
        <v>0</v>
      </c>
      <c r="R2566" s="85">
        <f>[2]Metryka!$D$25</f>
        <v>0</v>
      </c>
      <c r="S2566" s="90">
        <f>[2]Metryka!$E$25</f>
        <v>0</v>
      </c>
      <c r="T2566" s="33" t="s">
        <v>497</v>
      </c>
      <c r="U2566" s="33" t="s">
        <v>497</v>
      </c>
      <c r="V2566" s="33" t="s">
        <v>5177</v>
      </c>
      <c r="W2566" s="33" t="s">
        <v>5139</v>
      </c>
      <c r="X2566" s="33" t="s">
        <v>3184</v>
      </c>
      <c r="Y2566" s="33" t="s">
        <v>5177</v>
      </c>
    </row>
    <row r="2567" spans="1:25" ht="15" customHeight="1">
      <c r="A2567" s="453">
        <f>[2]Metryka!$C$3</f>
        <v>0</v>
      </c>
      <c r="B2567" s="264" t="s">
        <v>1986</v>
      </c>
      <c r="C2567" s="264">
        <v>4275</v>
      </c>
      <c r="D2567" s="264" t="s">
        <v>4208</v>
      </c>
      <c r="E2567" s="273">
        <v>18.161200000000001</v>
      </c>
      <c r="F2567" s="273">
        <v>50.387700000000002</v>
      </c>
      <c r="G2567" s="458" t="s">
        <v>3176</v>
      </c>
      <c r="H2567" s="496"/>
      <c r="I2567" s="249"/>
      <c r="J2567" s="302"/>
      <c r="K2567" s="302"/>
      <c r="L2567" s="302"/>
      <c r="M2567" s="302"/>
      <c r="N2567" s="447">
        <v>0</v>
      </c>
      <c r="O2567" s="302"/>
      <c r="P2567" s="241"/>
      <c r="Q2567" s="33">
        <f>[2]Metryka!$C$25</f>
        <v>0</v>
      </c>
      <c r="R2567" s="85">
        <f>[2]Metryka!$D$25</f>
        <v>0</v>
      </c>
      <c r="S2567" s="90">
        <f>[2]Metryka!$E$25</f>
        <v>0</v>
      </c>
      <c r="T2567" s="33" t="s">
        <v>3479</v>
      </c>
      <c r="U2567" s="33" t="s">
        <v>8284</v>
      </c>
      <c r="V2567" s="33" t="s">
        <v>8285</v>
      </c>
      <c r="W2567" s="33" t="s">
        <v>5126</v>
      </c>
      <c r="X2567" s="33" t="s">
        <v>4639</v>
      </c>
      <c r="Y2567" s="33" t="s">
        <v>8286</v>
      </c>
    </row>
    <row r="2568" spans="1:25" ht="15" customHeight="1">
      <c r="A2568" s="453">
        <f>[2]Metryka!$C$3</f>
        <v>0</v>
      </c>
      <c r="B2568" s="264" t="s">
        <v>1987</v>
      </c>
      <c r="C2568" s="264">
        <v>6383</v>
      </c>
      <c r="D2568" s="264" t="s">
        <v>4132</v>
      </c>
      <c r="E2568" s="273">
        <v>16.181699999999999</v>
      </c>
      <c r="F2568" s="273">
        <v>51.302</v>
      </c>
      <c r="G2568" s="458" t="s">
        <v>3184</v>
      </c>
      <c r="H2568" s="496"/>
      <c r="I2568" s="249"/>
      <c r="J2568" s="302"/>
      <c r="K2568" s="302"/>
      <c r="L2568" s="302"/>
      <c r="M2568" s="302"/>
      <c r="N2568" s="447">
        <v>0</v>
      </c>
      <c r="O2568" s="302"/>
      <c r="P2568" s="241"/>
      <c r="Q2568" s="33">
        <f>[2]Metryka!$C$25</f>
        <v>0</v>
      </c>
      <c r="R2568" s="85">
        <f>[2]Metryka!$D$25</f>
        <v>0</v>
      </c>
      <c r="S2568" s="90">
        <f>[2]Metryka!$E$25</f>
        <v>0</v>
      </c>
      <c r="T2568" s="33" t="s">
        <v>4997</v>
      </c>
      <c r="U2568" s="33" t="s">
        <v>5311</v>
      </c>
      <c r="V2568" s="33" t="s">
        <v>5312</v>
      </c>
      <c r="W2568" s="33" t="s">
        <v>5313</v>
      </c>
      <c r="X2568" s="33" t="s">
        <v>4632</v>
      </c>
      <c r="Y2568" s="33" t="s">
        <v>5312</v>
      </c>
    </row>
    <row r="2569" spans="1:25" ht="15" customHeight="1">
      <c r="A2569" s="453">
        <f>[2]Metryka!$C$3</f>
        <v>0</v>
      </c>
      <c r="B2569" s="264" t="s">
        <v>3698</v>
      </c>
      <c r="C2569" s="264">
        <v>1387</v>
      </c>
      <c r="D2569" s="264" t="s">
        <v>4124</v>
      </c>
      <c r="E2569" s="273">
        <v>21.006699999999999</v>
      </c>
      <c r="F2569" s="273">
        <v>53.2453</v>
      </c>
      <c r="G2569" s="458" t="s">
        <v>3170</v>
      </c>
      <c r="H2569" s="496"/>
      <c r="I2569" s="249"/>
      <c r="J2569" s="302"/>
      <c r="K2569" s="302"/>
      <c r="L2569" s="302"/>
      <c r="M2569" s="302"/>
      <c r="N2569" s="447">
        <v>0</v>
      </c>
      <c r="O2569" s="302"/>
      <c r="P2569" s="241"/>
      <c r="Q2569" s="33">
        <f>[2]Metryka!$C$25</f>
        <v>0</v>
      </c>
      <c r="R2569" s="85">
        <f>[2]Metryka!$D$25</f>
        <v>0</v>
      </c>
      <c r="S2569" s="90">
        <f>[2]Metryka!$E$25</f>
        <v>0</v>
      </c>
      <c r="T2569" s="33">
        <v>0</v>
      </c>
      <c r="U2569" s="33">
        <v>0</v>
      </c>
      <c r="V2569" s="33">
        <v>0</v>
      </c>
      <c r="W2569" s="33">
        <v>0</v>
      </c>
      <c r="X2569" s="33">
        <v>0</v>
      </c>
      <c r="Y2569" s="33">
        <v>0</v>
      </c>
    </row>
    <row r="2570" spans="1:25" ht="15" customHeight="1">
      <c r="A2570" s="453">
        <f>[2]Metryka!$C$3</f>
        <v>0</v>
      </c>
      <c r="B2570" s="264" t="s">
        <v>1988</v>
      </c>
      <c r="C2570" s="264">
        <v>171</v>
      </c>
      <c r="D2570" s="264" t="s">
        <v>4450</v>
      </c>
      <c r="E2570" s="273">
        <v>16.8398</v>
      </c>
      <c r="F2570" s="273">
        <v>51.608600000000003</v>
      </c>
      <c r="G2570" s="458" t="s">
        <v>3168</v>
      </c>
      <c r="H2570" s="496"/>
      <c r="I2570" s="249"/>
      <c r="J2570" s="302"/>
      <c r="K2570" s="302"/>
      <c r="L2570" s="302"/>
      <c r="M2570" s="302"/>
      <c r="N2570" s="447">
        <v>0</v>
      </c>
      <c r="O2570" s="302"/>
      <c r="P2570" s="241"/>
      <c r="Q2570" s="33">
        <f>[2]Metryka!$C$25</f>
        <v>0</v>
      </c>
      <c r="R2570" s="85">
        <f>[2]Metryka!$D$25</f>
        <v>0</v>
      </c>
      <c r="S2570" s="90">
        <f>[2]Metryka!$E$25</f>
        <v>0</v>
      </c>
      <c r="T2570" s="33" t="s">
        <v>1988</v>
      </c>
      <c r="U2570" s="33" t="s">
        <v>8287</v>
      </c>
      <c r="V2570" s="33" t="s">
        <v>8288</v>
      </c>
      <c r="W2570" s="33" t="s">
        <v>6236</v>
      </c>
      <c r="X2570" s="33" t="s">
        <v>4646</v>
      </c>
      <c r="Y2570" s="33" t="s">
        <v>8289</v>
      </c>
    </row>
    <row r="2571" spans="1:25" ht="15" customHeight="1">
      <c r="A2571" s="453">
        <f>[2]Metryka!$C$3</f>
        <v>0</v>
      </c>
      <c r="B2571" s="264" t="s">
        <v>1989</v>
      </c>
      <c r="C2571" s="264">
        <v>8303</v>
      </c>
      <c r="D2571" s="264" t="s">
        <v>4082</v>
      </c>
      <c r="E2571" s="273">
        <v>15.9529</v>
      </c>
      <c r="F2571" s="273">
        <v>53.869799999999998</v>
      </c>
      <c r="G2571" s="458" t="s">
        <v>3178</v>
      </c>
      <c r="H2571" s="496"/>
      <c r="I2571" s="249"/>
      <c r="J2571" s="302"/>
      <c r="K2571" s="302"/>
      <c r="L2571" s="302"/>
      <c r="M2571" s="302"/>
      <c r="N2571" s="447">
        <v>0</v>
      </c>
      <c r="O2571" s="302"/>
      <c r="P2571" s="241"/>
      <c r="Q2571" s="33">
        <f>[2]Metryka!$C$25</f>
        <v>0</v>
      </c>
      <c r="R2571" s="85">
        <f>[2]Metryka!$D$25</f>
        <v>0</v>
      </c>
      <c r="S2571" s="90">
        <f>[2]Metryka!$E$25</f>
        <v>0</v>
      </c>
      <c r="T2571" s="33" t="s">
        <v>1989</v>
      </c>
      <c r="U2571" s="33" t="s">
        <v>1989</v>
      </c>
      <c r="V2571" s="33" t="s">
        <v>7911</v>
      </c>
      <c r="W2571" s="33" t="s">
        <v>5818</v>
      </c>
      <c r="X2571" s="33" t="s">
        <v>4647</v>
      </c>
      <c r="Y2571" s="33" t="s">
        <v>7911</v>
      </c>
    </row>
    <row r="2572" spans="1:25" ht="15" customHeight="1">
      <c r="A2572" s="453">
        <f>[2]Metryka!$C$3</f>
        <v>0</v>
      </c>
      <c r="B2572" s="264" t="s">
        <v>1990</v>
      </c>
      <c r="C2572" s="264">
        <v>8304</v>
      </c>
      <c r="D2572" s="264" t="s">
        <v>4082</v>
      </c>
      <c r="E2572" s="273">
        <v>16.916899999999998</v>
      </c>
      <c r="F2572" s="273">
        <v>54.430399999999999</v>
      </c>
      <c r="G2572" s="458" t="s">
        <v>3172</v>
      </c>
      <c r="H2572" s="496"/>
      <c r="I2572" s="249"/>
      <c r="J2572" s="302"/>
      <c r="K2572" s="302"/>
      <c r="L2572" s="302"/>
      <c r="M2572" s="302"/>
      <c r="N2572" s="447">
        <v>0</v>
      </c>
      <c r="O2572" s="302"/>
      <c r="P2572" s="241"/>
      <c r="Q2572" s="33">
        <f>[2]Metryka!$C$25</f>
        <v>0</v>
      </c>
      <c r="R2572" s="85">
        <f>[2]Metryka!$D$25</f>
        <v>0</v>
      </c>
      <c r="S2572" s="90">
        <f>[2]Metryka!$E$25</f>
        <v>0</v>
      </c>
      <c r="T2572" s="33" t="s">
        <v>1029</v>
      </c>
      <c r="U2572" s="33" t="s">
        <v>1029</v>
      </c>
      <c r="V2572" s="33" t="s">
        <v>7355</v>
      </c>
      <c r="W2572" s="33" t="s">
        <v>5210</v>
      </c>
      <c r="X2572" s="33" t="s">
        <v>4642</v>
      </c>
      <c r="Y2572" s="33" t="s">
        <v>7355</v>
      </c>
    </row>
    <row r="2573" spans="1:25" ht="15" customHeight="1">
      <c r="A2573" s="453">
        <f>[2]Metryka!$C$3</f>
        <v>0</v>
      </c>
      <c r="B2573" s="264" t="s">
        <v>1991</v>
      </c>
      <c r="C2573" s="264">
        <v>8305</v>
      </c>
      <c r="D2573" s="264" t="s">
        <v>4040</v>
      </c>
      <c r="E2573" s="273">
        <v>14.641</v>
      </c>
      <c r="F2573" s="273">
        <v>53.845199999999998</v>
      </c>
      <c r="G2573" s="458" t="s">
        <v>3178</v>
      </c>
      <c r="H2573" s="496"/>
      <c r="I2573" s="249"/>
      <c r="J2573" s="302"/>
      <c r="K2573" s="302"/>
      <c r="L2573" s="302"/>
      <c r="M2573" s="302"/>
      <c r="N2573" s="447">
        <v>0</v>
      </c>
      <c r="O2573" s="302"/>
      <c r="P2573" s="241"/>
      <c r="Q2573" s="33">
        <f>[2]Metryka!$C$25</f>
        <v>0</v>
      </c>
      <c r="R2573" s="85">
        <f>[2]Metryka!$D$25</f>
        <v>0</v>
      </c>
      <c r="S2573" s="90">
        <f>[2]Metryka!$E$25</f>
        <v>0</v>
      </c>
      <c r="T2573" s="33" t="s">
        <v>7665</v>
      </c>
      <c r="U2573" s="33" t="s">
        <v>7666</v>
      </c>
      <c r="V2573" s="33" t="s">
        <v>7667</v>
      </c>
      <c r="W2573" s="33" t="s">
        <v>6968</v>
      </c>
      <c r="X2573" s="33" t="s">
        <v>4647</v>
      </c>
      <c r="Y2573" s="33" t="s">
        <v>7668</v>
      </c>
    </row>
    <row r="2574" spans="1:25" ht="15" customHeight="1">
      <c r="A2574" s="453">
        <f>[2]Metryka!$C$3</f>
        <v>0</v>
      </c>
      <c r="B2574" s="264" t="s">
        <v>1992</v>
      </c>
      <c r="C2574" s="264">
        <v>8306</v>
      </c>
      <c r="D2574" s="264" t="s">
        <v>4014</v>
      </c>
      <c r="E2574" s="273">
        <v>15.561299999999999</v>
      </c>
      <c r="F2574" s="273">
        <v>53.270600000000002</v>
      </c>
      <c r="G2574" s="458" t="s">
        <v>3178</v>
      </c>
      <c r="H2574" s="496"/>
      <c r="I2574" s="249"/>
      <c r="J2574" s="302"/>
      <c r="K2574" s="302"/>
      <c r="L2574" s="302"/>
      <c r="M2574" s="302"/>
      <c r="N2574" s="447">
        <v>0</v>
      </c>
      <c r="O2574" s="302"/>
      <c r="P2574" s="241"/>
      <c r="Q2574" s="33">
        <f>[2]Metryka!$C$25</f>
        <v>0</v>
      </c>
      <c r="R2574" s="85">
        <f>[2]Metryka!$D$25</f>
        <v>0</v>
      </c>
      <c r="S2574" s="90">
        <f>[2]Metryka!$E$25</f>
        <v>0</v>
      </c>
      <c r="T2574" s="33" t="s">
        <v>8290</v>
      </c>
      <c r="U2574" s="33" t="s">
        <v>8291</v>
      </c>
      <c r="V2574" s="33" t="s">
        <v>8292</v>
      </c>
      <c r="W2574" s="33" t="s">
        <v>5396</v>
      </c>
      <c r="X2574" s="33" t="s">
        <v>4647</v>
      </c>
      <c r="Y2574" s="33" t="s">
        <v>8293</v>
      </c>
    </row>
    <row r="2575" spans="1:25" ht="15" customHeight="1">
      <c r="A2575" s="453">
        <f>[2]Metryka!$C$3</f>
        <v>0</v>
      </c>
      <c r="B2575" s="264" t="s">
        <v>1993</v>
      </c>
      <c r="C2575" s="264">
        <v>172</v>
      </c>
      <c r="D2575" s="264" t="s">
        <v>4451</v>
      </c>
      <c r="E2575" s="273">
        <v>18.353200000000001</v>
      </c>
      <c r="F2575" s="273">
        <v>54.594999999999999</v>
      </c>
      <c r="G2575" s="458" t="s">
        <v>3172</v>
      </c>
      <c r="H2575" s="496"/>
      <c r="I2575" s="249"/>
      <c r="J2575" s="302"/>
      <c r="K2575" s="302"/>
      <c r="L2575" s="302"/>
      <c r="M2575" s="302"/>
      <c r="N2575" s="447">
        <v>0</v>
      </c>
      <c r="O2575" s="302"/>
      <c r="P2575" s="241"/>
      <c r="Q2575" s="33">
        <f>[2]Metryka!$C$25</f>
        <v>0</v>
      </c>
      <c r="R2575" s="85">
        <f>[2]Metryka!$D$25</f>
        <v>0</v>
      </c>
      <c r="S2575" s="90">
        <f>[2]Metryka!$E$25</f>
        <v>0</v>
      </c>
      <c r="T2575" s="33" t="s">
        <v>1993</v>
      </c>
      <c r="U2575" s="33" t="s">
        <v>8294</v>
      </c>
      <c r="V2575" s="33" t="s">
        <v>8295</v>
      </c>
      <c r="W2575" s="33" t="s">
        <v>5143</v>
      </c>
      <c r="X2575" s="33" t="s">
        <v>4642</v>
      </c>
      <c r="Y2575" s="33" t="s">
        <v>8295</v>
      </c>
    </row>
    <row r="2576" spans="1:25" ht="15" customHeight="1">
      <c r="A2576" s="453">
        <f>[2]Metryka!$C$3</f>
        <v>0</v>
      </c>
      <c r="B2576" s="264" t="s">
        <v>1994</v>
      </c>
      <c r="C2576" s="264">
        <v>5520</v>
      </c>
      <c r="D2576" s="264" t="s">
        <v>4082</v>
      </c>
      <c r="E2576" s="273">
        <v>18.318100000000001</v>
      </c>
      <c r="F2576" s="273">
        <v>54.602699999999999</v>
      </c>
      <c r="G2576" s="458" t="s">
        <v>3172</v>
      </c>
      <c r="H2576" s="496"/>
      <c r="I2576" s="249"/>
      <c r="J2576" s="302"/>
      <c r="K2576" s="302"/>
      <c r="L2576" s="302"/>
      <c r="M2576" s="302"/>
      <c r="N2576" s="447">
        <v>0</v>
      </c>
      <c r="O2576" s="302"/>
      <c r="P2576" s="241"/>
      <c r="Q2576" s="33">
        <f>[2]Metryka!$C$25</f>
        <v>0</v>
      </c>
      <c r="R2576" s="85">
        <f>[2]Metryka!$D$25</f>
        <v>0</v>
      </c>
      <c r="S2576" s="90">
        <f>[2]Metryka!$E$25</f>
        <v>0</v>
      </c>
      <c r="T2576" s="33" t="s">
        <v>1993</v>
      </c>
      <c r="U2576" s="33" t="s">
        <v>8294</v>
      </c>
      <c r="V2576" s="33" t="s">
        <v>8295</v>
      </c>
      <c r="W2576" s="33" t="s">
        <v>5143</v>
      </c>
      <c r="X2576" s="33" t="s">
        <v>4642</v>
      </c>
      <c r="Y2576" s="33" t="s">
        <v>8295</v>
      </c>
    </row>
    <row r="2577" spans="1:25" ht="15" customHeight="1">
      <c r="A2577" s="453">
        <f>[2]Metryka!$C$3</f>
        <v>0</v>
      </c>
      <c r="B2577" s="264" t="s">
        <v>1995</v>
      </c>
      <c r="C2577" s="264">
        <v>5522</v>
      </c>
      <c r="D2577" s="264" t="s">
        <v>4112</v>
      </c>
      <c r="E2577" s="273">
        <v>18.363299999999999</v>
      </c>
      <c r="F2577" s="273">
        <v>54.631700000000002</v>
      </c>
      <c r="G2577" s="458" t="s">
        <v>3172</v>
      </c>
      <c r="H2577" s="496"/>
      <c r="I2577" s="249"/>
      <c r="J2577" s="302"/>
      <c r="K2577" s="302"/>
      <c r="L2577" s="302"/>
      <c r="M2577" s="302"/>
      <c r="N2577" s="447">
        <v>0</v>
      </c>
      <c r="O2577" s="302"/>
      <c r="P2577" s="241"/>
      <c r="Q2577" s="33">
        <f>[2]Metryka!$C$25</f>
        <v>0</v>
      </c>
      <c r="R2577" s="85">
        <f>[2]Metryka!$D$25</f>
        <v>0</v>
      </c>
      <c r="S2577" s="90">
        <f>[2]Metryka!$E$25</f>
        <v>0</v>
      </c>
      <c r="T2577" s="33" t="s">
        <v>1993</v>
      </c>
      <c r="U2577" s="33" t="s">
        <v>8294</v>
      </c>
      <c r="V2577" s="33" t="s">
        <v>8295</v>
      </c>
      <c r="W2577" s="33" t="s">
        <v>5143</v>
      </c>
      <c r="X2577" s="33" t="s">
        <v>4642</v>
      </c>
      <c r="Y2577" s="33" t="s">
        <v>8295</v>
      </c>
    </row>
    <row r="2578" spans="1:25" ht="15" customHeight="1">
      <c r="A2578" s="453">
        <f>[2]Metryka!$C$3</f>
        <v>0</v>
      </c>
      <c r="B2578" s="264" t="s">
        <v>1996</v>
      </c>
      <c r="C2578" s="264">
        <v>5521</v>
      </c>
      <c r="D2578" s="264" t="s">
        <v>4087</v>
      </c>
      <c r="E2578" s="273">
        <v>19.4085</v>
      </c>
      <c r="F2578" s="273">
        <v>53.670900000000003</v>
      </c>
      <c r="G2578" s="458" t="s">
        <v>3180</v>
      </c>
      <c r="H2578" s="496"/>
      <c r="I2578" s="249"/>
      <c r="J2578" s="302"/>
      <c r="K2578" s="302"/>
      <c r="L2578" s="302"/>
      <c r="M2578" s="302"/>
      <c r="N2578" s="447">
        <v>0</v>
      </c>
      <c r="O2578" s="302"/>
      <c r="P2578" s="241"/>
      <c r="Q2578" s="33">
        <f>[2]Metryka!$C$25</f>
        <v>0</v>
      </c>
      <c r="R2578" s="85">
        <f>[2]Metryka!$D$25</f>
        <v>0</v>
      </c>
      <c r="S2578" s="90">
        <f>[2]Metryka!$E$25</f>
        <v>0</v>
      </c>
      <c r="T2578" s="33" t="s">
        <v>2375</v>
      </c>
      <c r="U2578" s="33" t="s">
        <v>8296</v>
      </c>
      <c r="V2578" s="33" t="s">
        <v>8297</v>
      </c>
      <c r="W2578" s="33" t="s">
        <v>7075</v>
      </c>
      <c r="X2578" s="33" t="s">
        <v>4645</v>
      </c>
      <c r="Y2578" s="33" t="s">
        <v>8298</v>
      </c>
    </row>
    <row r="2579" spans="1:25" ht="15" customHeight="1">
      <c r="A2579" s="453">
        <f>[2]Metryka!$C$3</f>
        <v>0</v>
      </c>
      <c r="B2579" s="264" t="s">
        <v>3699</v>
      </c>
      <c r="C2579" s="264">
        <v>8307</v>
      </c>
      <c r="D2579" s="264"/>
      <c r="E2579" s="273"/>
      <c r="F2579" s="273"/>
      <c r="G2579" s="458" t="s">
        <v>3178</v>
      </c>
      <c r="H2579" s="496"/>
      <c r="I2579" s="249"/>
      <c r="J2579" s="302"/>
      <c r="K2579" s="302"/>
      <c r="L2579" s="302"/>
      <c r="M2579" s="302"/>
      <c r="N2579" s="447">
        <v>0</v>
      </c>
      <c r="O2579" s="302"/>
      <c r="P2579" s="241"/>
      <c r="Q2579" s="33">
        <f>[2]Metryka!$C$25</f>
        <v>0</v>
      </c>
      <c r="R2579" s="85">
        <f>[2]Metryka!$D$25</f>
        <v>0</v>
      </c>
      <c r="S2579" s="90">
        <f>[2]Metryka!$E$25</f>
        <v>0</v>
      </c>
      <c r="T2579" s="33">
        <v>0</v>
      </c>
      <c r="U2579" s="33">
        <v>0</v>
      </c>
      <c r="V2579" s="33">
        <v>0</v>
      </c>
      <c r="W2579" s="33">
        <v>0</v>
      </c>
      <c r="X2579" s="33">
        <v>0</v>
      </c>
      <c r="Y2579" s="33">
        <v>0</v>
      </c>
    </row>
    <row r="2580" spans="1:25" ht="15" customHeight="1">
      <c r="A2580" s="453">
        <f>[2]Metryka!$C$3</f>
        <v>0</v>
      </c>
      <c r="B2580" s="264" t="s">
        <v>4943</v>
      </c>
      <c r="C2580" s="264">
        <v>-1</v>
      </c>
      <c r="D2580" s="264"/>
      <c r="E2580" s="273"/>
      <c r="F2580" s="273"/>
      <c r="G2580" s="458" t="s">
        <v>3178</v>
      </c>
      <c r="H2580" s="496"/>
      <c r="I2580" s="249"/>
      <c r="J2580" s="302"/>
      <c r="K2580" s="302"/>
      <c r="L2580" s="302"/>
      <c r="M2580" s="302"/>
      <c r="N2580" s="447">
        <v>0</v>
      </c>
      <c r="O2580" s="302"/>
      <c r="P2580" s="241"/>
      <c r="Q2580" s="33">
        <f>[2]Metryka!$C$25</f>
        <v>0</v>
      </c>
      <c r="R2580" s="85">
        <f>[2]Metryka!$D$25</f>
        <v>0</v>
      </c>
      <c r="S2580" s="90">
        <f>[2]Metryka!$E$25</f>
        <v>0</v>
      </c>
      <c r="T2580" s="33">
        <v>0</v>
      </c>
      <c r="U2580" s="33">
        <v>0</v>
      </c>
      <c r="V2580" s="33">
        <v>0</v>
      </c>
      <c r="W2580" s="33">
        <v>0</v>
      </c>
      <c r="X2580" s="33">
        <v>0</v>
      </c>
      <c r="Y2580" s="33">
        <v>0</v>
      </c>
    </row>
    <row r="2581" spans="1:25" ht="15" customHeight="1">
      <c r="A2581" s="453">
        <f>[2]Metryka!$C$3</f>
        <v>0</v>
      </c>
      <c r="B2581" s="264" t="s">
        <v>3700</v>
      </c>
      <c r="C2581" s="264">
        <v>1388</v>
      </c>
      <c r="D2581" s="264" t="s">
        <v>4452</v>
      </c>
      <c r="E2581" s="273">
        <v>19.899999999999999</v>
      </c>
      <c r="F2581" s="273">
        <v>51.688800000000001</v>
      </c>
      <c r="G2581" s="458" t="s">
        <v>3169</v>
      </c>
      <c r="H2581" s="496"/>
      <c r="I2581" s="249"/>
      <c r="J2581" s="302"/>
      <c r="K2581" s="302"/>
      <c r="L2581" s="302"/>
      <c r="M2581" s="302"/>
      <c r="N2581" s="447">
        <v>0</v>
      </c>
      <c r="O2581" s="302"/>
      <c r="P2581" s="241"/>
      <c r="Q2581" s="33">
        <f>[2]Metryka!$C$25</f>
        <v>0</v>
      </c>
      <c r="R2581" s="85">
        <f>[2]Metryka!$D$25</f>
        <v>0</v>
      </c>
      <c r="S2581" s="90">
        <f>[2]Metryka!$E$25</f>
        <v>0</v>
      </c>
      <c r="T2581" s="33" t="s">
        <v>1042</v>
      </c>
      <c r="U2581" s="33" t="s">
        <v>5777</v>
      </c>
      <c r="V2581" s="33" t="s">
        <v>5778</v>
      </c>
      <c r="W2581" s="33" t="s">
        <v>5779</v>
      </c>
      <c r="X2581" s="33" t="s">
        <v>4636</v>
      </c>
      <c r="Y2581" s="33" t="s">
        <v>6827</v>
      </c>
    </row>
    <row r="2582" spans="1:25" ht="15" customHeight="1">
      <c r="A2582" s="453">
        <f>[2]Metryka!$C$3</f>
        <v>0</v>
      </c>
      <c r="B2582" s="264" t="s">
        <v>3701</v>
      </c>
      <c r="C2582" s="264">
        <v>3247</v>
      </c>
      <c r="D2582" s="264" t="s">
        <v>3980</v>
      </c>
      <c r="E2582" s="273">
        <v>19.529399999999999</v>
      </c>
      <c r="F2582" s="273">
        <v>50.077800000000003</v>
      </c>
      <c r="G2582" s="458" t="s">
        <v>3166</v>
      </c>
      <c r="H2582" s="496"/>
      <c r="I2582" s="249"/>
      <c r="J2582" s="302"/>
      <c r="K2582" s="302"/>
      <c r="L2582" s="302"/>
      <c r="M2582" s="302"/>
      <c r="N2582" s="447">
        <v>0</v>
      </c>
      <c r="O2582" s="302"/>
      <c r="P2582" s="241"/>
      <c r="Q2582" s="33">
        <f>[2]Metryka!$C$25</f>
        <v>0</v>
      </c>
      <c r="R2582" s="85">
        <f>[2]Metryka!$D$25</f>
        <v>0</v>
      </c>
      <c r="S2582" s="90">
        <f>[2]Metryka!$E$25</f>
        <v>0</v>
      </c>
      <c r="T2582" s="33">
        <v>0</v>
      </c>
      <c r="U2582" s="33">
        <v>0</v>
      </c>
      <c r="V2582" s="33">
        <v>0</v>
      </c>
      <c r="W2582" s="33">
        <v>0</v>
      </c>
      <c r="X2582" s="33">
        <v>0</v>
      </c>
      <c r="Y2582" s="33">
        <v>0</v>
      </c>
    </row>
    <row r="2583" spans="1:25" ht="15" customHeight="1">
      <c r="A2583" s="453">
        <f>[2]Metryka!$C$3</f>
        <v>0</v>
      </c>
      <c r="B2583" s="264" t="s">
        <v>3702</v>
      </c>
      <c r="C2583" s="264">
        <v>3248</v>
      </c>
      <c r="D2583" s="264" t="s">
        <v>3980</v>
      </c>
      <c r="E2583" s="273">
        <v>19.529399999999999</v>
      </c>
      <c r="F2583" s="273">
        <v>50.097499999999997</v>
      </c>
      <c r="G2583" s="458" t="s">
        <v>3166</v>
      </c>
      <c r="H2583" s="496"/>
      <c r="I2583" s="249"/>
      <c r="J2583" s="302"/>
      <c r="K2583" s="302"/>
      <c r="L2583" s="302"/>
      <c r="M2583" s="302"/>
      <c r="N2583" s="447">
        <v>0</v>
      </c>
      <c r="O2583" s="302"/>
      <c r="P2583" s="241"/>
      <c r="Q2583" s="33">
        <f>[2]Metryka!$C$25</f>
        <v>0</v>
      </c>
      <c r="R2583" s="85">
        <f>[2]Metryka!$D$25</f>
        <v>0</v>
      </c>
      <c r="S2583" s="90">
        <f>[2]Metryka!$E$25</f>
        <v>0</v>
      </c>
      <c r="T2583" s="33">
        <v>0</v>
      </c>
      <c r="U2583" s="33">
        <v>0</v>
      </c>
      <c r="V2583" s="33">
        <v>0</v>
      </c>
      <c r="W2583" s="33">
        <v>0</v>
      </c>
      <c r="X2583" s="33">
        <v>0</v>
      </c>
      <c r="Y2583" s="33">
        <v>0</v>
      </c>
    </row>
    <row r="2584" spans="1:25" ht="15" customHeight="1">
      <c r="A2584" s="453">
        <f>[2]Metryka!$C$3</f>
        <v>0</v>
      </c>
      <c r="B2584" s="264" t="s">
        <v>3703</v>
      </c>
      <c r="C2584" s="264">
        <v>9610</v>
      </c>
      <c r="D2584" s="264"/>
      <c r="E2584" s="273"/>
      <c r="F2584" s="273"/>
      <c r="G2584" s="458" t="s">
        <v>3170</v>
      </c>
      <c r="H2584" s="496"/>
      <c r="I2584" s="249"/>
      <c r="J2584" s="302"/>
      <c r="K2584" s="302"/>
      <c r="L2584" s="302"/>
      <c r="M2584" s="302"/>
      <c r="N2584" s="447">
        <v>0</v>
      </c>
      <c r="O2584" s="302"/>
      <c r="P2584" s="241"/>
      <c r="Q2584" s="33">
        <f>[2]Metryka!$C$25</f>
        <v>0</v>
      </c>
      <c r="R2584" s="85">
        <f>[2]Metryka!$D$25</f>
        <v>0</v>
      </c>
      <c r="S2584" s="90">
        <f>[2]Metryka!$E$25</f>
        <v>0</v>
      </c>
      <c r="T2584" s="33" t="s">
        <v>3531</v>
      </c>
      <c r="U2584" s="33" t="s">
        <v>3531</v>
      </c>
      <c r="V2584" s="33">
        <v>0</v>
      </c>
      <c r="W2584" s="33" t="s">
        <v>5127</v>
      </c>
      <c r="X2584" s="33" t="s">
        <v>3170</v>
      </c>
      <c r="Y2584" s="33">
        <v>0</v>
      </c>
    </row>
    <row r="2585" spans="1:25" ht="15" customHeight="1">
      <c r="A2585" s="453">
        <f>[2]Metryka!$C$3</f>
        <v>0</v>
      </c>
      <c r="B2585" s="264" t="s">
        <v>1997</v>
      </c>
      <c r="C2585" s="264">
        <v>173</v>
      </c>
      <c r="D2585" s="264" t="s">
        <v>4453</v>
      </c>
      <c r="E2585" s="273">
        <v>23.239100000000001</v>
      </c>
      <c r="F2585" s="273">
        <v>51.117600000000003</v>
      </c>
      <c r="G2585" s="458" t="s">
        <v>3191</v>
      </c>
      <c r="H2585" s="496"/>
      <c r="I2585" s="249"/>
      <c r="J2585" s="302"/>
      <c r="K2585" s="302"/>
      <c r="L2585" s="302"/>
      <c r="M2585" s="302"/>
      <c r="N2585" s="447">
        <v>0</v>
      </c>
      <c r="O2585" s="302"/>
      <c r="P2585" s="241"/>
      <c r="Q2585" s="33">
        <f>[2]Metryka!$C$25</f>
        <v>0</v>
      </c>
      <c r="R2585" s="85">
        <f>[2]Metryka!$D$25</f>
        <v>0</v>
      </c>
      <c r="S2585" s="90">
        <f>[2]Metryka!$E$25</f>
        <v>0</v>
      </c>
      <c r="T2585" s="33" t="s">
        <v>7251</v>
      </c>
      <c r="U2585" s="33" t="s">
        <v>7252</v>
      </c>
      <c r="V2585" s="33" t="s">
        <v>8299</v>
      </c>
      <c r="W2585" s="33" t="s">
        <v>6325</v>
      </c>
      <c r="X2585" s="33" t="s">
        <v>4634</v>
      </c>
      <c r="Y2585" s="33" t="s">
        <v>7253</v>
      </c>
    </row>
    <row r="2586" spans="1:25" ht="15" customHeight="1">
      <c r="A2586" s="453">
        <f>[2]Metryka!$C$3</f>
        <v>0</v>
      </c>
      <c r="B2586" s="264" t="s">
        <v>3704</v>
      </c>
      <c r="C2586" s="264">
        <v>6384</v>
      </c>
      <c r="D2586" s="264"/>
      <c r="E2586" s="273"/>
      <c r="F2586" s="273"/>
      <c r="G2586" s="458" t="s">
        <v>3176</v>
      </c>
      <c r="H2586" s="496"/>
      <c r="I2586" s="249"/>
      <c r="J2586" s="302"/>
      <c r="K2586" s="302"/>
      <c r="L2586" s="302"/>
      <c r="M2586" s="302"/>
      <c r="N2586" s="447">
        <v>0</v>
      </c>
      <c r="O2586" s="302"/>
      <c r="P2586" s="241"/>
      <c r="Q2586" s="33">
        <f>[2]Metryka!$C$25</f>
        <v>0</v>
      </c>
      <c r="R2586" s="85">
        <f>[2]Metryka!$D$25</f>
        <v>0</v>
      </c>
      <c r="S2586" s="90">
        <f>[2]Metryka!$E$25</f>
        <v>0</v>
      </c>
      <c r="T2586" s="33">
        <v>0</v>
      </c>
      <c r="U2586" s="33">
        <v>0</v>
      </c>
      <c r="V2586" s="33">
        <v>0</v>
      </c>
      <c r="W2586" s="33">
        <v>0</v>
      </c>
      <c r="X2586" s="33">
        <v>0</v>
      </c>
      <c r="Y2586" s="33">
        <v>0</v>
      </c>
    </row>
    <row r="2587" spans="1:25" ht="15" customHeight="1">
      <c r="A2587" s="453">
        <f>[2]Metryka!$C$3</f>
        <v>0</v>
      </c>
      <c r="B2587" s="264" t="s">
        <v>1998</v>
      </c>
      <c r="C2587" s="264">
        <v>8308</v>
      </c>
      <c r="D2587" s="264" t="s">
        <v>3995</v>
      </c>
      <c r="E2587" s="273">
        <v>14.859500000000001</v>
      </c>
      <c r="F2587" s="273">
        <v>53.372900000000001</v>
      </c>
      <c r="G2587" s="458" t="s">
        <v>3178</v>
      </c>
      <c r="H2587" s="496"/>
      <c r="I2587" s="249"/>
      <c r="J2587" s="302"/>
      <c r="K2587" s="302"/>
      <c r="L2587" s="302"/>
      <c r="M2587" s="302"/>
      <c r="N2587" s="447">
        <v>0</v>
      </c>
      <c r="O2587" s="302"/>
      <c r="P2587" s="241"/>
      <c r="Q2587" s="33">
        <f>[2]Metryka!$C$25</f>
        <v>0</v>
      </c>
      <c r="R2587" s="85">
        <f>[2]Metryka!$D$25</f>
        <v>0</v>
      </c>
      <c r="S2587" s="90">
        <f>[2]Metryka!$E$25</f>
        <v>0</v>
      </c>
      <c r="T2587" s="33" t="s">
        <v>7778</v>
      </c>
      <c r="U2587" s="33" t="s">
        <v>7778</v>
      </c>
      <c r="V2587" s="33" t="s">
        <v>7779</v>
      </c>
      <c r="W2587" s="33" t="s">
        <v>5124</v>
      </c>
      <c r="X2587" s="33" t="s">
        <v>4647</v>
      </c>
      <c r="Y2587" s="33" t="s">
        <v>7779</v>
      </c>
    </row>
    <row r="2588" spans="1:25" ht="15" customHeight="1">
      <c r="A2588" s="453">
        <f>[2]Metryka!$C$3</f>
        <v>0</v>
      </c>
      <c r="B2588" s="264" t="s">
        <v>3705</v>
      </c>
      <c r="C2588" s="264">
        <v>8309</v>
      </c>
      <c r="D2588" s="264"/>
      <c r="E2588" s="273"/>
      <c r="F2588" s="273"/>
      <c r="G2588" s="458" t="s">
        <v>3178</v>
      </c>
      <c r="H2588" s="496"/>
      <c r="I2588" s="249"/>
      <c r="J2588" s="302"/>
      <c r="K2588" s="302"/>
      <c r="L2588" s="302"/>
      <c r="M2588" s="302"/>
      <c r="N2588" s="447">
        <v>0</v>
      </c>
      <c r="O2588" s="302"/>
      <c r="P2588" s="241"/>
      <c r="Q2588" s="33">
        <f>[2]Metryka!$C$25</f>
        <v>0</v>
      </c>
      <c r="R2588" s="85">
        <f>[2]Metryka!$D$25</f>
        <v>0</v>
      </c>
      <c r="S2588" s="90">
        <f>[2]Metryka!$E$25</f>
        <v>0</v>
      </c>
      <c r="T2588" s="33">
        <v>0</v>
      </c>
      <c r="U2588" s="33">
        <v>0</v>
      </c>
      <c r="V2588" s="33">
        <v>0</v>
      </c>
      <c r="W2588" s="33">
        <v>0</v>
      </c>
      <c r="X2588" s="33">
        <v>0</v>
      </c>
      <c r="Y2588" s="33">
        <v>0</v>
      </c>
    </row>
    <row r="2589" spans="1:25" ht="15" customHeight="1">
      <c r="A2589" s="453">
        <f>[2]Metryka!$C$3</f>
        <v>0</v>
      </c>
      <c r="B2589" s="264" t="s">
        <v>3706</v>
      </c>
      <c r="C2589" s="264">
        <v>5524</v>
      </c>
      <c r="D2589" s="264" t="s">
        <v>4180</v>
      </c>
      <c r="E2589" s="273">
        <v>18.0624</v>
      </c>
      <c r="F2589" s="273">
        <v>54.341000000000001</v>
      </c>
      <c r="G2589" s="458" t="s">
        <v>3172</v>
      </c>
      <c r="H2589" s="496"/>
      <c r="I2589" s="249"/>
      <c r="J2589" s="302"/>
      <c r="K2589" s="302"/>
      <c r="L2589" s="302"/>
      <c r="M2589" s="302"/>
      <c r="N2589" s="447">
        <v>0</v>
      </c>
      <c r="O2589" s="302"/>
      <c r="P2589" s="241"/>
      <c r="Q2589" s="33">
        <f>[2]Metryka!$C$25</f>
        <v>0</v>
      </c>
      <c r="R2589" s="85">
        <f>[2]Metryka!$D$25</f>
        <v>0</v>
      </c>
      <c r="S2589" s="90">
        <f>[2]Metryka!$E$25</f>
        <v>0</v>
      </c>
      <c r="T2589" s="33" t="s">
        <v>5417</v>
      </c>
      <c r="U2589" s="33" t="s">
        <v>5417</v>
      </c>
      <c r="V2589" s="33" t="s">
        <v>5418</v>
      </c>
      <c r="W2589" s="33" t="s">
        <v>5419</v>
      </c>
      <c r="X2589" s="33" t="s">
        <v>4642</v>
      </c>
      <c r="Y2589" s="33" t="s">
        <v>5418</v>
      </c>
    </row>
    <row r="2590" spans="1:25" ht="15" customHeight="1">
      <c r="A2590" s="453">
        <f>[2]Metryka!$C$3</f>
        <v>0</v>
      </c>
      <c r="B2590" s="264" t="s">
        <v>3707</v>
      </c>
      <c r="C2590" s="264">
        <v>426</v>
      </c>
      <c r="D2590" s="264"/>
      <c r="E2590" s="273"/>
      <c r="F2590" s="273"/>
      <c r="G2590" s="458" t="s">
        <v>3180</v>
      </c>
      <c r="H2590" s="496"/>
      <c r="I2590" s="249"/>
      <c r="J2590" s="302"/>
      <c r="K2590" s="302"/>
      <c r="L2590" s="302"/>
      <c r="M2590" s="302"/>
      <c r="N2590" s="447">
        <v>0</v>
      </c>
      <c r="O2590" s="302"/>
      <c r="P2590" s="241"/>
      <c r="Q2590" s="33">
        <f>[2]Metryka!$C$25</f>
        <v>0</v>
      </c>
      <c r="R2590" s="85">
        <f>[2]Metryka!$D$25</f>
        <v>0</v>
      </c>
      <c r="S2590" s="90">
        <f>[2]Metryka!$E$25</f>
        <v>0</v>
      </c>
      <c r="T2590" s="33">
        <v>0</v>
      </c>
      <c r="U2590" s="33">
        <v>0</v>
      </c>
      <c r="V2590" s="33">
        <v>0</v>
      </c>
      <c r="W2590" s="33">
        <v>0</v>
      </c>
      <c r="X2590" s="33">
        <v>0</v>
      </c>
      <c r="Y2590" s="33">
        <v>0</v>
      </c>
    </row>
    <row r="2591" spans="1:25" ht="15" customHeight="1">
      <c r="A2591" s="453">
        <f>[2]Metryka!$C$3</f>
        <v>0</v>
      </c>
      <c r="B2591" s="264" t="s">
        <v>3708</v>
      </c>
      <c r="C2591" s="264">
        <v>8014</v>
      </c>
      <c r="D2591" s="264"/>
      <c r="E2591" s="273"/>
      <c r="F2591" s="273"/>
      <c r="G2591" s="458" t="s">
        <v>3178</v>
      </c>
      <c r="H2591" s="496"/>
      <c r="I2591" s="249"/>
      <c r="J2591" s="302"/>
      <c r="K2591" s="302"/>
      <c r="L2591" s="302"/>
      <c r="M2591" s="302"/>
      <c r="N2591" s="447">
        <v>0</v>
      </c>
      <c r="O2591" s="302"/>
      <c r="P2591" s="241"/>
      <c r="Q2591" s="33">
        <f>[2]Metryka!$C$25</f>
        <v>0</v>
      </c>
      <c r="R2591" s="85">
        <f>[2]Metryka!$D$25</f>
        <v>0</v>
      </c>
      <c r="S2591" s="90">
        <f>[2]Metryka!$E$25</f>
        <v>0</v>
      </c>
      <c r="T2591" s="33">
        <v>0</v>
      </c>
      <c r="U2591" s="33">
        <v>0</v>
      </c>
      <c r="V2591" s="33">
        <v>0</v>
      </c>
      <c r="W2591" s="33">
        <v>0</v>
      </c>
      <c r="X2591" s="33">
        <v>0</v>
      </c>
      <c r="Y2591" s="33">
        <v>0</v>
      </c>
    </row>
    <row r="2592" spans="1:25" ht="15" customHeight="1">
      <c r="A2592" s="453">
        <f>[2]Metryka!$C$3</f>
        <v>0</v>
      </c>
      <c r="B2592" s="264" t="s">
        <v>1999</v>
      </c>
      <c r="C2592" s="264">
        <v>5525</v>
      </c>
      <c r="D2592" s="264" t="s">
        <v>3990</v>
      </c>
      <c r="E2592" s="273">
        <v>18.421099999999999</v>
      </c>
      <c r="F2592" s="273">
        <v>54.388399999999997</v>
      </c>
      <c r="G2592" s="458" t="s">
        <v>3172</v>
      </c>
      <c r="H2592" s="496"/>
      <c r="I2592" s="249"/>
      <c r="J2592" s="302"/>
      <c r="K2592" s="302"/>
      <c r="L2592" s="302"/>
      <c r="M2592" s="302"/>
      <c r="N2592" s="447">
        <v>0</v>
      </c>
      <c r="O2592" s="302"/>
      <c r="P2592" s="241"/>
      <c r="Q2592" s="33">
        <f>[2]Metryka!$C$25</f>
        <v>0</v>
      </c>
      <c r="R2592" s="85">
        <f>[2]Metryka!$D$25</f>
        <v>0</v>
      </c>
      <c r="S2592" s="90">
        <f>[2]Metryka!$E$25</f>
        <v>0</v>
      </c>
      <c r="T2592" s="33" t="s">
        <v>2949</v>
      </c>
      <c r="U2592" s="33" t="s">
        <v>5973</v>
      </c>
      <c r="V2592" s="33" t="s">
        <v>5974</v>
      </c>
      <c r="W2592" s="33" t="s">
        <v>5419</v>
      </c>
      <c r="X2592" s="33" t="s">
        <v>4642</v>
      </c>
      <c r="Y2592" s="33" t="s">
        <v>5975</v>
      </c>
    </row>
    <row r="2593" spans="1:25" ht="15" customHeight="1">
      <c r="A2593" s="453">
        <f>[2]Metryka!$C$3</f>
        <v>0</v>
      </c>
      <c r="B2593" s="264" t="s">
        <v>2000</v>
      </c>
      <c r="C2593" s="264">
        <v>6385</v>
      </c>
      <c r="D2593" s="264" t="s">
        <v>4016</v>
      </c>
      <c r="E2593" s="273">
        <v>15.4559</v>
      </c>
      <c r="F2593" s="273">
        <v>50.948399999999999</v>
      </c>
      <c r="G2593" s="458" t="s">
        <v>3184</v>
      </c>
      <c r="H2593" s="496"/>
      <c r="I2593" s="249"/>
      <c r="J2593" s="302"/>
      <c r="K2593" s="302"/>
      <c r="L2593" s="302"/>
      <c r="M2593" s="302"/>
      <c r="N2593" s="447">
        <v>0</v>
      </c>
      <c r="O2593" s="302"/>
      <c r="P2593" s="241"/>
      <c r="Q2593" s="33">
        <f>[2]Metryka!$C$25</f>
        <v>0</v>
      </c>
      <c r="R2593" s="85">
        <f>[2]Metryka!$D$25</f>
        <v>0</v>
      </c>
      <c r="S2593" s="90">
        <f>[2]Metryka!$E$25</f>
        <v>0</v>
      </c>
      <c r="T2593" s="33" t="s">
        <v>3548</v>
      </c>
      <c r="U2593" s="33" t="s">
        <v>7540</v>
      </c>
      <c r="V2593" s="33" t="s">
        <v>7541</v>
      </c>
      <c r="W2593" s="33" t="s">
        <v>6685</v>
      </c>
      <c r="X2593" s="33" t="s">
        <v>4632</v>
      </c>
      <c r="Y2593" s="33" t="s">
        <v>7542</v>
      </c>
    </row>
    <row r="2594" spans="1:25" ht="15" customHeight="1">
      <c r="A2594" s="453">
        <f>[2]Metryka!$C$3</f>
        <v>0</v>
      </c>
      <c r="B2594" s="264" t="s">
        <v>2001</v>
      </c>
      <c r="C2594" s="264">
        <v>8310</v>
      </c>
      <c r="D2594" s="264" t="s">
        <v>3995</v>
      </c>
      <c r="E2594" s="273">
        <v>15.592000000000001</v>
      </c>
      <c r="F2594" s="273">
        <v>53.053100000000001</v>
      </c>
      <c r="G2594" s="458" t="s">
        <v>3178</v>
      </c>
      <c r="H2594" s="496"/>
      <c r="I2594" s="249"/>
      <c r="J2594" s="302"/>
      <c r="K2594" s="302"/>
      <c r="L2594" s="302"/>
      <c r="M2594" s="302"/>
      <c r="N2594" s="447">
        <v>0</v>
      </c>
      <c r="O2594" s="302"/>
      <c r="P2594" s="241"/>
      <c r="Q2594" s="33">
        <f>[2]Metryka!$C$25</f>
        <v>0</v>
      </c>
      <c r="R2594" s="85">
        <f>[2]Metryka!$D$25</f>
        <v>0</v>
      </c>
      <c r="S2594" s="90">
        <f>[2]Metryka!$E$25</f>
        <v>0</v>
      </c>
      <c r="T2594" s="33" t="s">
        <v>164</v>
      </c>
      <c r="U2594" s="33" t="s">
        <v>164</v>
      </c>
      <c r="V2594" s="33" t="s">
        <v>6146</v>
      </c>
      <c r="W2594" s="33" t="s">
        <v>5396</v>
      </c>
      <c r="X2594" s="33" t="s">
        <v>4647</v>
      </c>
      <c r="Y2594" s="33" t="s">
        <v>6146</v>
      </c>
    </row>
    <row r="2595" spans="1:25" ht="15" customHeight="1">
      <c r="A2595" s="453">
        <f>[2]Metryka!$C$3</f>
        <v>0</v>
      </c>
      <c r="B2595" s="264" t="s">
        <v>2002</v>
      </c>
      <c r="C2595" s="264">
        <v>1390</v>
      </c>
      <c r="D2595" s="264" t="s">
        <v>3999</v>
      </c>
      <c r="E2595" s="273">
        <v>22.1677</v>
      </c>
      <c r="F2595" s="273">
        <v>53.831400000000002</v>
      </c>
      <c r="G2595" s="458" t="s">
        <v>3180</v>
      </c>
      <c r="H2595" s="496"/>
      <c r="I2595" s="249"/>
      <c r="J2595" s="302"/>
      <c r="K2595" s="302"/>
      <c r="L2595" s="302"/>
      <c r="M2595" s="302"/>
      <c r="N2595" s="447">
        <v>0</v>
      </c>
      <c r="O2595" s="302"/>
      <c r="P2595" s="241"/>
      <c r="Q2595" s="33">
        <f>[2]Metryka!$C$25</f>
        <v>0</v>
      </c>
      <c r="R2595" s="85">
        <f>[2]Metryka!$D$25</f>
        <v>0</v>
      </c>
      <c r="S2595" s="90">
        <f>[2]Metryka!$E$25</f>
        <v>0</v>
      </c>
      <c r="T2595" s="33" t="s">
        <v>571</v>
      </c>
      <c r="U2595" s="33" t="s">
        <v>5214</v>
      </c>
      <c r="V2595" s="33" t="s">
        <v>5215</v>
      </c>
      <c r="W2595" s="33" t="s">
        <v>5216</v>
      </c>
      <c r="X2595" s="33" t="s">
        <v>4645</v>
      </c>
      <c r="Y2595" s="33" t="s">
        <v>5215</v>
      </c>
    </row>
    <row r="2596" spans="1:25" ht="15" customHeight="1">
      <c r="A2596" s="453">
        <f>[2]Metryka!$C$3</f>
        <v>0</v>
      </c>
      <c r="B2596" s="264" t="s">
        <v>2003</v>
      </c>
      <c r="C2596" s="264">
        <v>6386</v>
      </c>
      <c r="D2596" s="264" t="s">
        <v>4060</v>
      </c>
      <c r="E2596" s="273">
        <v>17.5975</v>
      </c>
      <c r="F2596" s="273">
        <v>50.963700000000003</v>
      </c>
      <c r="G2596" s="458" t="s">
        <v>3176</v>
      </c>
      <c r="H2596" s="496"/>
      <c r="I2596" s="249"/>
      <c r="J2596" s="302"/>
      <c r="K2596" s="302"/>
      <c r="L2596" s="302"/>
      <c r="M2596" s="302"/>
      <c r="N2596" s="447">
        <v>0</v>
      </c>
      <c r="O2596" s="302"/>
      <c r="P2596" s="241"/>
      <c r="Q2596" s="33">
        <f>[2]Metryka!$C$25</f>
        <v>0</v>
      </c>
      <c r="R2596" s="85">
        <f>[2]Metryka!$D$25</f>
        <v>0</v>
      </c>
      <c r="S2596" s="90">
        <f>[2]Metryka!$E$25</f>
        <v>0</v>
      </c>
      <c r="T2596" s="33" t="s">
        <v>6269</v>
      </c>
      <c r="U2596" s="33" t="s">
        <v>6270</v>
      </c>
      <c r="V2596" s="33" t="s">
        <v>6271</v>
      </c>
      <c r="W2596" s="33" t="s">
        <v>6089</v>
      </c>
      <c r="X2596" s="33" t="s">
        <v>4639</v>
      </c>
      <c r="Y2596" s="33" t="s">
        <v>6271</v>
      </c>
    </row>
    <row r="2597" spans="1:25" ht="15" customHeight="1">
      <c r="A2597" s="453">
        <f>[2]Metryka!$C$3</f>
        <v>0</v>
      </c>
      <c r="B2597" s="264" t="s">
        <v>2004</v>
      </c>
      <c r="C2597" s="264">
        <v>5526</v>
      </c>
      <c r="D2597" s="264" t="s">
        <v>4100</v>
      </c>
      <c r="E2597" s="273">
        <v>20.282499999999999</v>
      </c>
      <c r="F2597" s="273">
        <v>54.0381</v>
      </c>
      <c r="G2597" s="458" t="s">
        <v>3180</v>
      </c>
      <c r="H2597" s="496"/>
      <c r="I2597" s="249"/>
      <c r="J2597" s="302"/>
      <c r="K2597" s="302"/>
      <c r="L2597" s="302"/>
      <c r="M2597" s="302"/>
      <c r="N2597" s="447">
        <v>0</v>
      </c>
      <c r="O2597" s="302"/>
      <c r="P2597" s="241"/>
      <c r="Q2597" s="33">
        <f>[2]Metryka!$C$25</f>
        <v>0</v>
      </c>
      <c r="R2597" s="85">
        <f>[2]Metryka!$D$25</f>
        <v>0</v>
      </c>
      <c r="S2597" s="90">
        <f>[2]Metryka!$E$25</f>
        <v>0</v>
      </c>
      <c r="T2597" s="33" t="s">
        <v>1303</v>
      </c>
      <c r="U2597" s="33" t="s">
        <v>7645</v>
      </c>
      <c r="V2597" s="33" t="s">
        <v>7646</v>
      </c>
      <c r="W2597" s="33" t="s">
        <v>7051</v>
      </c>
      <c r="X2597" s="33" t="s">
        <v>4645</v>
      </c>
      <c r="Y2597" s="33" t="s">
        <v>7646</v>
      </c>
    </row>
    <row r="2598" spans="1:25" ht="15" customHeight="1">
      <c r="A2598" s="453">
        <f>[2]Metryka!$C$3</f>
        <v>0</v>
      </c>
      <c r="B2598" s="264" t="s">
        <v>3709</v>
      </c>
      <c r="C2598" s="264">
        <v>8015</v>
      </c>
      <c r="D2598" s="264"/>
      <c r="E2598" s="273"/>
      <c r="F2598" s="273"/>
      <c r="G2598" s="458" t="s">
        <v>3178</v>
      </c>
      <c r="H2598" s="496"/>
      <c r="I2598" s="249"/>
      <c r="J2598" s="302"/>
      <c r="K2598" s="302"/>
      <c r="L2598" s="302"/>
      <c r="M2598" s="302"/>
      <c r="N2598" s="447">
        <v>0</v>
      </c>
      <c r="O2598" s="302"/>
      <c r="P2598" s="241"/>
      <c r="Q2598" s="33">
        <f>[2]Metryka!$C$25</f>
        <v>0</v>
      </c>
      <c r="R2598" s="85">
        <f>[2]Metryka!$D$25</f>
        <v>0</v>
      </c>
      <c r="S2598" s="90">
        <f>[2]Metryka!$E$25</f>
        <v>0</v>
      </c>
      <c r="T2598" s="33" t="s">
        <v>2529</v>
      </c>
      <c r="U2598" s="33" t="s">
        <v>2529</v>
      </c>
      <c r="V2598" s="33" t="s">
        <v>5181</v>
      </c>
      <c r="W2598" s="33" t="s">
        <v>5135</v>
      </c>
      <c r="X2598" s="33" t="s">
        <v>3178</v>
      </c>
      <c r="Y2598" s="33">
        <v>0</v>
      </c>
    </row>
    <row r="2599" spans="1:25" ht="15" customHeight="1">
      <c r="A2599" s="453">
        <f>[2]Metryka!$C$3</f>
        <v>0</v>
      </c>
      <c r="B2599" s="264" t="s">
        <v>2005</v>
      </c>
      <c r="C2599" s="264">
        <v>6387</v>
      </c>
      <c r="D2599" s="264" t="s">
        <v>4075</v>
      </c>
      <c r="E2599" s="273">
        <v>16.302199999999999</v>
      </c>
      <c r="F2599" s="273">
        <v>51.014499999999998</v>
      </c>
      <c r="G2599" s="458" t="s">
        <v>3184</v>
      </c>
      <c r="H2599" s="496"/>
      <c r="I2599" s="249"/>
      <c r="J2599" s="302"/>
      <c r="K2599" s="302"/>
      <c r="L2599" s="302"/>
      <c r="M2599" s="302"/>
      <c r="N2599" s="447">
        <v>0</v>
      </c>
      <c r="O2599" s="302"/>
      <c r="P2599" s="241"/>
      <c r="Q2599" s="33">
        <f>[2]Metryka!$C$25</f>
        <v>0</v>
      </c>
      <c r="R2599" s="85">
        <f>[2]Metryka!$D$25</f>
        <v>0</v>
      </c>
      <c r="S2599" s="90">
        <f>[2]Metryka!$E$25</f>
        <v>0</v>
      </c>
      <c r="T2599" s="33" t="s">
        <v>2337</v>
      </c>
      <c r="U2599" s="33" t="s">
        <v>6896</v>
      </c>
      <c r="V2599" s="33" t="s">
        <v>6897</v>
      </c>
      <c r="W2599" s="33" t="s">
        <v>5113</v>
      </c>
      <c r="X2599" s="33" t="s">
        <v>4632</v>
      </c>
      <c r="Y2599" s="33" t="s">
        <v>6898</v>
      </c>
    </row>
    <row r="2600" spans="1:25" ht="15" customHeight="1">
      <c r="A2600" s="453">
        <f>[2]Metryka!$C$3</f>
        <v>0</v>
      </c>
      <c r="B2600" s="264" t="s">
        <v>3710</v>
      </c>
      <c r="C2600" s="264">
        <v>3249</v>
      </c>
      <c r="D2600" s="264"/>
      <c r="E2600" s="273"/>
      <c r="F2600" s="273"/>
      <c r="G2600" s="458" t="s">
        <v>3173</v>
      </c>
      <c r="H2600" s="496"/>
      <c r="I2600" s="249"/>
      <c r="J2600" s="302"/>
      <c r="K2600" s="302"/>
      <c r="L2600" s="302"/>
      <c r="M2600" s="302"/>
      <c r="N2600" s="447">
        <v>0</v>
      </c>
      <c r="O2600" s="302"/>
      <c r="P2600" s="241"/>
      <c r="Q2600" s="33">
        <f>[2]Metryka!$C$25</f>
        <v>0</v>
      </c>
      <c r="R2600" s="85">
        <f>[2]Metryka!$D$25</f>
        <v>0</v>
      </c>
      <c r="S2600" s="90">
        <f>[2]Metryka!$E$25</f>
        <v>0</v>
      </c>
      <c r="T2600" s="33">
        <v>0</v>
      </c>
      <c r="U2600" s="33">
        <v>0</v>
      </c>
      <c r="V2600" s="33">
        <v>0</v>
      </c>
      <c r="W2600" s="33">
        <v>0</v>
      </c>
      <c r="X2600" s="33">
        <v>0</v>
      </c>
      <c r="Y2600" s="33">
        <v>0</v>
      </c>
    </row>
    <row r="2601" spans="1:25" ht="15" customHeight="1">
      <c r="A2601" s="453">
        <f>[2]Metryka!$C$3</f>
        <v>0</v>
      </c>
      <c r="B2601" s="264" t="s">
        <v>2006</v>
      </c>
      <c r="C2601" s="264">
        <v>3115</v>
      </c>
      <c r="D2601" s="264" t="s">
        <v>4094</v>
      </c>
      <c r="E2601" s="273">
        <v>21.968900000000001</v>
      </c>
      <c r="F2601" s="273">
        <v>50.116799999999998</v>
      </c>
      <c r="G2601" s="458" t="s">
        <v>3173</v>
      </c>
      <c r="H2601" s="496"/>
      <c r="I2601" s="249"/>
      <c r="J2601" s="302"/>
      <c r="K2601" s="302"/>
      <c r="L2601" s="302"/>
      <c r="M2601" s="302"/>
      <c r="N2601" s="447">
        <v>0</v>
      </c>
      <c r="O2601" s="302"/>
      <c r="P2601" s="241"/>
      <c r="Q2601" s="33">
        <f>[2]Metryka!$C$25</f>
        <v>0</v>
      </c>
      <c r="R2601" s="85">
        <f>[2]Metryka!$D$25</f>
        <v>0</v>
      </c>
      <c r="S2601" s="90">
        <f>[2]Metryka!$E$25</f>
        <v>0</v>
      </c>
      <c r="T2601" s="33" t="s">
        <v>645</v>
      </c>
      <c r="U2601" s="33" t="s">
        <v>6340</v>
      </c>
      <c r="V2601" s="33" t="s">
        <v>6341</v>
      </c>
      <c r="W2601" s="33" t="s">
        <v>6226</v>
      </c>
      <c r="X2601" s="33" t="s">
        <v>4640</v>
      </c>
      <c r="Y2601" s="33" t="s">
        <v>6342</v>
      </c>
    </row>
    <row r="2602" spans="1:25" ht="15" customHeight="1">
      <c r="A2602" s="453">
        <f>[2]Metryka!$C$3</f>
        <v>0</v>
      </c>
      <c r="B2602" s="264" t="s">
        <v>2007</v>
      </c>
      <c r="C2602" s="264">
        <v>517</v>
      </c>
      <c r="D2602" s="264" t="s">
        <v>4454</v>
      </c>
      <c r="E2602" s="273">
        <v>16.971699999999998</v>
      </c>
      <c r="F2602" s="273">
        <v>52.7545</v>
      </c>
      <c r="G2602" s="458" t="s">
        <v>3168</v>
      </c>
      <c r="H2602" s="496"/>
      <c r="I2602" s="249"/>
      <c r="J2602" s="302"/>
      <c r="K2602" s="302"/>
      <c r="L2602" s="302"/>
      <c r="M2602" s="302"/>
      <c r="N2602" s="447">
        <v>0</v>
      </c>
      <c r="O2602" s="302"/>
      <c r="P2602" s="241"/>
      <c r="Q2602" s="33">
        <f>[2]Metryka!$C$25</f>
        <v>0</v>
      </c>
      <c r="R2602" s="85">
        <f>[2]Metryka!$D$25</f>
        <v>0</v>
      </c>
      <c r="S2602" s="90">
        <f>[2]Metryka!$E$25</f>
        <v>0</v>
      </c>
      <c r="T2602" s="33" t="s">
        <v>8069</v>
      </c>
      <c r="U2602" s="33" t="s">
        <v>8300</v>
      </c>
      <c r="V2602" s="33" t="s">
        <v>8071</v>
      </c>
      <c r="W2602" s="33" t="s">
        <v>5259</v>
      </c>
      <c r="X2602" s="33" t="s">
        <v>4646</v>
      </c>
      <c r="Y2602" s="33" t="s">
        <v>8301</v>
      </c>
    </row>
    <row r="2603" spans="1:25" ht="15" customHeight="1">
      <c r="A2603" s="453">
        <f>[2]Metryka!$C$3</f>
        <v>0</v>
      </c>
      <c r="B2603" s="264" t="s">
        <v>2008</v>
      </c>
      <c r="C2603" s="264">
        <v>1392</v>
      </c>
      <c r="D2603" s="264" t="s">
        <v>3989</v>
      </c>
      <c r="E2603" s="273">
        <v>19.541399999999999</v>
      </c>
      <c r="F2603" s="273">
        <v>52.461799999999997</v>
      </c>
      <c r="G2603" s="458" t="s">
        <v>3170</v>
      </c>
      <c r="H2603" s="496"/>
      <c r="I2603" s="249"/>
      <c r="J2603" s="302"/>
      <c r="K2603" s="302"/>
      <c r="L2603" s="302"/>
      <c r="M2603" s="302"/>
      <c r="N2603" s="447">
        <v>0</v>
      </c>
      <c r="O2603" s="302"/>
      <c r="P2603" s="241"/>
      <c r="Q2603" s="33">
        <f>[2]Metryka!$C$25</f>
        <v>0</v>
      </c>
      <c r="R2603" s="85">
        <f>[2]Metryka!$D$25</f>
        <v>0</v>
      </c>
      <c r="S2603" s="90">
        <f>[2]Metryka!$E$25</f>
        <v>0</v>
      </c>
      <c r="T2603" s="33" t="s">
        <v>701</v>
      </c>
      <c r="U2603" s="33" t="s">
        <v>8302</v>
      </c>
      <c r="V2603" s="33" t="s">
        <v>8303</v>
      </c>
      <c r="W2603" s="33" t="s">
        <v>6943</v>
      </c>
      <c r="X2603" s="33" t="s">
        <v>4638</v>
      </c>
      <c r="Y2603" s="33" t="s">
        <v>8303</v>
      </c>
    </row>
    <row r="2604" spans="1:25" ht="15" customHeight="1">
      <c r="A2604" s="453">
        <f>[2]Metryka!$C$3</f>
        <v>0</v>
      </c>
      <c r="B2604" s="264" t="s">
        <v>2009</v>
      </c>
      <c r="C2604" s="264">
        <v>1393</v>
      </c>
      <c r="D2604" s="264" t="s">
        <v>3996</v>
      </c>
      <c r="E2604" s="273">
        <v>19.885899999999999</v>
      </c>
      <c r="F2604" s="273">
        <v>51.817799999999998</v>
      </c>
      <c r="G2604" s="458" t="s">
        <v>3169</v>
      </c>
      <c r="H2604" s="496"/>
      <c r="I2604" s="249"/>
      <c r="J2604" s="302"/>
      <c r="K2604" s="302"/>
      <c r="L2604" s="302"/>
      <c r="M2604" s="302"/>
      <c r="N2604" s="447">
        <v>0</v>
      </c>
      <c r="O2604" s="302"/>
      <c r="P2604" s="241"/>
      <c r="Q2604" s="33">
        <f>[2]Metryka!$C$25</f>
        <v>0</v>
      </c>
      <c r="R2604" s="85">
        <f>[2]Metryka!$D$25</f>
        <v>0</v>
      </c>
      <c r="S2604" s="90">
        <f>[2]Metryka!$E$25</f>
        <v>0</v>
      </c>
      <c r="T2604" s="33" t="s">
        <v>2009</v>
      </c>
      <c r="U2604" s="33" t="s">
        <v>2009</v>
      </c>
      <c r="V2604" s="33" t="s">
        <v>8223</v>
      </c>
      <c r="W2604" s="33" t="s">
        <v>8224</v>
      </c>
      <c r="X2604" s="33" t="s">
        <v>4636</v>
      </c>
      <c r="Y2604" s="33" t="s">
        <v>8223</v>
      </c>
    </row>
    <row r="2605" spans="1:25" ht="15" customHeight="1">
      <c r="A2605" s="453">
        <f>[2]Metryka!$C$3</f>
        <v>0</v>
      </c>
      <c r="B2605" s="264" t="s">
        <v>3711</v>
      </c>
      <c r="C2605" s="264">
        <v>6388</v>
      </c>
      <c r="D2605" s="264" t="s">
        <v>4051</v>
      </c>
      <c r="E2605" s="273">
        <v>16.760300000000001</v>
      </c>
      <c r="F2605" s="273">
        <v>50.934399999999997</v>
      </c>
      <c r="G2605" s="458" t="s">
        <v>3184</v>
      </c>
      <c r="H2605" s="496"/>
      <c r="I2605" s="249"/>
      <c r="J2605" s="302"/>
      <c r="K2605" s="302"/>
      <c r="L2605" s="302"/>
      <c r="M2605" s="302"/>
      <c r="N2605" s="447">
        <v>0</v>
      </c>
      <c r="O2605" s="302"/>
      <c r="P2605" s="241"/>
      <c r="Q2605" s="33">
        <f>[2]Metryka!$C$25</f>
        <v>0</v>
      </c>
      <c r="R2605" s="85">
        <f>[2]Metryka!$D$25</f>
        <v>0</v>
      </c>
      <c r="S2605" s="90">
        <f>[2]Metryka!$E$25</f>
        <v>0</v>
      </c>
      <c r="T2605" s="33" t="s">
        <v>3737</v>
      </c>
      <c r="U2605" s="33" t="s">
        <v>7988</v>
      </c>
      <c r="V2605" s="33" t="s">
        <v>5822</v>
      </c>
      <c r="W2605" s="33" t="s">
        <v>5139</v>
      </c>
      <c r="X2605" s="33" t="s">
        <v>4632</v>
      </c>
      <c r="Y2605" s="33" t="s">
        <v>7989</v>
      </c>
    </row>
    <row r="2606" spans="1:25" ht="15" customHeight="1">
      <c r="A2606" s="453">
        <f>[2]Metryka!$C$3</f>
        <v>0</v>
      </c>
      <c r="B2606" s="264" t="s">
        <v>2010</v>
      </c>
      <c r="C2606" s="264">
        <v>5528</v>
      </c>
      <c r="D2606" s="264" t="s">
        <v>4038</v>
      </c>
      <c r="E2606" s="273">
        <v>18.9101</v>
      </c>
      <c r="F2606" s="273">
        <v>53.542700000000004</v>
      </c>
      <c r="G2606" s="458" t="s">
        <v>3164</v>
      </c>
      <c r="H2606" s="496"/>
      <c r="I2606" s="249"/>
      <c r="J2606" s="302"/>
      <c r="K2606" s="302"/>
      <c r="L2606" s="302"/>
      <c r="M2606" s="302"/>
      <c r="N2606" s="447">
        <v>0</v>
      </c>
      <c r="O2606" s="302"/>
      <c r="P2606" s="241"/>
      <c r="Q2606" s="33">
        <f>[2]Metryka!$C$25</f>
        <v>0</v>
      </c>
      <c r="R2606" s="85">
        <f>[2]Metryka!$D$25</f>
        <v>0</v>
      </c>
      <c r="S2606" s="90">
        <f>[2]Metryka!$E$25</f>
        <v>0</v>
      </c>
      <c r="T2606" s="33" t="s">
        <v>8304</v>
      </c>
      <c r="U2606" s="33" t="s">
        <v>8304</v>
      </c>
      <c r="V2606" s="33" t="s">
        <v>8305</v>
      </c>
      <c r="W2606" s="33" t="s">
        <v>6231</v>
      </c>
      <c r="X2606" s="33" t="s">
        <v>4633</v>
      </c>
      <c r="Y2606" s="33" t="s">
        <v>8305</v>
      </c>
    </row>
    <row r="2607" spans="1:25" ht="15" customHeight="1">
      <c r="A2607" s="453">
        <f>[2]Metryka!$C$3</f>
        <v>0</v>
      </c>
      <c r="B2607" s="264" t="s">
        <v>2011</v>
      </c>
      <c r="C2607" s="264">
        <v>3250</v>
      </c>
      <c r="D2607" s="264" t="s">
        <v>4032</v>
      </c>
      <c r="E2607" s="273">
        <v>22.363299999999999</v>
      </c>
      <c r="F2607" s="273">
        <v>50.083500000000001</v>
      </c>
      <c r="G2607" s="458" t="s">
        <v>3173</v>
      </c>
      <c r="H2607" s="496"/>
      <c r="I2607" s="249"/>
      <c r="J2607" s="302"/>
      <c r="K2607" s="302"/>
      <c r="L2607" s="302"/>
      <c r="M2607" s="302"/>
      <c r="N2607" s="447">
        <v>0</v>
      </c>
      <c r="O2607" s="302"/>
      <c r="P2607" s="241"/>
      <c r="Q2607" s="33">
        <f>[2]Metryka!$C$25</f>
        <v>0</v>
      </c>
      <c r="R2607" s="85">
        <f>[2]Metryka!$D$25</f>
        <v>0</v>
      </c>
      <c r="S2607" s="90">
        <f>[2]Metryka!$E$25</f>
        <v>0</v>
      </c>
      <c r="T2607" s="33" t="s">
        <v>1319</v>
      </c>
      <c r="U2607" s="33" t="s">
        <v>1319</v>
      </c>
      <c r="V2607" s="33" t="s">
        <v>6882</v>
      </c>
      <c r="W2607" s="33" t="s">
        <v>6883</v>
      </c>
      <c r="X2607" s="33" t="s">
        <v>4640</v>
      </c>
      <c r="Y2607" s="33" t="s">
        <v>6882</v>
      </c>
    </row>
    <row r="2608" spans="1:25" ht="15" customHeight="1">
      <c r="A2608" s="453">
        <f>[2]Metryka!$C$3</f>
        <v>0</v>
      </c>
      <c r="B2608" s="264" t="s">
        <v>2012</v>
      </c>
      <c r="C2608" s="264">
        <v>1394</v>
      </c>
      <c r="D2608" s="264" t="s">
        <v>3996</v>
      </c>
      <c r="E2608" s="273">
        <v>19.7807</v>
      </c>
      <c r="F2608" s="273">
        <v>51.667499999999997</v>
      </c>
      <c r="G2608" s="458" t="s">
        <v>3169</v>
      </c>
      <c r="H2608" s="496"/>
      <c r="I2608" s="249"/>
      <c r="J2608" s="302"/>
      <c r="K2608" s="302"/>
      <c r="L2608" s="302"/>
      <c r="M2608" s="302"/>
      <c r="N2608" s="447">
        <v>0</v>
      </c>
      <c r="O2608" s="302"/>
      <c r="P2608" s="241"/>
      <c r="Q2608" s="33">
        <f>[2]Metryka!$C$25</f>
        <v>0</v>
      </c>
      <c r="R2608" s="85">
        <f>[2]Metryka!$D$25</f>
        <v>0</v>
      </c>
      <c r="S2608" s="90">
        <f>[2]Metryka!$E$25</f>
        <v>0</v>
      </c>
      <c r="T2608" s="33" t="s">
        <v>2012</v>
      </c>
      <c r="U2608" s="33" t="s">
        <v>6486</v>
      </c>
      <c r="V2608" s="33" t="s">
        <v>6487</v>
      </c>
      <c r="W2608" s="33" t="s">
        <v>6065</v>
      </c>
      <c r="X2608" s="33" t="s">
        <v>4636</v>
      </c>
      <c r="Y2608" s="33" t="s">
        <v>6487</v>
      </c>
    </row>
    <row r="2609" spans="1:25" ht="15" customHeight="1">
      <c r="A2609" s="453">
        <f>[2]Metryka!$C$3</f>
        <v>0</v>
      </c>
      <c r="B2609" s="264" t="s">
        <v>2013</v>
      </c>
      <c r="C2609" s="264">
        <v>3251</v>
      </c>
      <c r="D2609" s="264" t="s">
        <v>4042</v>
      </c>
      <c r="E2609" s="273">
        <v>19.905899999999999</v>
      </c>
      <c r="F2609" s="273">
        <v>49.578600000000002</v>
      </c>
      <c r="G2609" s="458" t="s">
        <v>3166</v>
      </c>
      <c r="H2609" s="496"/>
      <c r="I2609" s="249"/>
      <c r="J2609" s="302"/>
      <c r="K2609" s="302"/>
      <c r="L2609" s="302"/>
      <c r="M2609" s="302"/>
      <c r="N2609" s="447">
        <v>0</v>
      </c>
      <c r="O2609" s="302"/>
      <c r="P2609" s="241"/>
      <c r="Q2609" s="33">
        <f>[2]Metryka!$C$25</f>
        <v>0</v>
      </c>
      <c r="R2609" s="85">
        <f>[2]Metryka!$D$25</f>
        <v>0</v>
      </c>
      <c r="S2609" s="90">
        <f>[2]Metryka!$E$25</f>
        <v>0</v>
      </c>
      <c r="T2609" s="33" t="s">
        <v>1942</v>
      </c>
      <c r="U2609" s="33" t="s">
        <v>8249</v>
      </c>
      <c r="V2609" s="33" t="s">
        <v>8250</v>
      </c>
      <c r="W2609" s="33" t="s">
        <v>5765</v>
      </c>
      <c r="X2609" s="33" t="s">
        <v>4637</v>
      </c>
      <c r="Y2609" s="33" t="s">
        <v>8250</v>
      </c>
    </row>
    <row r="2610" spans="1:25" ht="15" customHeight="1">
      <c r="A2610" s="453">
        <f>[2]Metryka!$C$3</f>
        <v>0</v>
      </c>
      <c r="B2610" s="264" t="s">
        <v>2014</v>
      </c>
      <c r="C2610" s="264">
        <v>7428</v>
      </c>
      <c r="D2610" s="264" t="s">
        <v>3995</v>
      </c>
      <c r="E2610" s="273">
        <v>16.753799999999998</v>
      </c>
      <c r="F2610" s="273">
        <v>52.512099999999997</v>
      </c>
      <c r="G2610" s="458" t="s">
        <v>3168</v>
      </c>
      <c r="H2610" s="496"/>
      <c r="I2610" s="249"/>
      <c r="J2610" s="302"/>
      <c r="K2610" s="302"/>
      <c r="L2610" s="302"/>
      <c r="M2610" s="302"/>
      <c r="N2610" s="447">
        <v>0</v>
      </c>
      <c r="O2610" s="302"/>
      <c r="P2610" s="241"/>
      <c r="Q2610" s="33">
        <f>[2]Metryka!$C$25</f>
        <v>0</v>
      </c>
      <c r="R2610" s="85">
        <f>[2]Metryka!$D$25</f>
        <v>0</v>
      </c>
      <c r="S2610" s="90">
        <f>[2]Metryka!$E$25</f>
        <v>0</v>
      </c>
      <c r="T2610" s="33" t="s">
        <v>2014</v>
      </c>
      <c r="U2610" s="33" t="s">
        <v>7297</v>
      </c>
      <c r="V2610" s="33" t="s">
        <v>7298</v>
      </c>
      <c r="W2610" s="33" t="s">
        <v>5928</v>
      </c>
      <c r="X2610" s="33" t="s">
        <v>4646</v>
      </c>
      <c r="Y2610" s="33" t="s">
        <v>7298</v>
      </c>
    </row>
    <row r="2611" spans="1:25" ht="15" customHeight="1">
      <c r="A2611" s="453">
        <f>[2]Metryka!$C$3</f>
        <v>0</v>
      </c>
      <c r="B2611" s="264" t="s">
        <v>2015</v>
      </c>
      <c r="C2611" s="264">
        <v>8311</v>
      </c>
      <c r="D2611" s="264" t="s">
        <v>4040</v>
      </c>
      <c r="E2611" s="273">
        <v>14.855499999999999</v>
      </c>
      <c r="F2611" s="273">
        <v>53.765500000000003</v>
      </c>
      <c r="G2611" s="458" t="s">
        <v>3178</v>
      </c>
      <c r="H2611" s="496"/>
      <c r="I2611" s="249"/>
      <c r="J2611" s="302"/>
      <c r="K2611" s="302"/>
      <c r="L2611" s="302"/>
      <c r="M2611" s="302"/>
      <c r="N2611" s="447">
        <v>0</v>
      </c>
      <c r="O2611" s="302"/>
      <c r="P2611" s="241"/>
      <c r="Q2611" s="33">
        <f>[2]Metryka!$C$25</f>
        <v>0</v>
      </c>
      <c r="R2611" s="85">
        <f>[2]Metryka!$D$25</f>
        <v>0</v>
      </c>
      <c r="S2611" s="90">
        <f>[2]Metryka!$E$25</f>
        <v>0</v>
      </c>
      <c r="T2611" s="33" t="s">
        <v>7710</v>
      </c>
      <c r="U2611" s="33" t="s">
        <v>7711</v>
      </c>
      <c r="V2611" s="33" t="s">
        <v>7712</v>
      </c>
      <c r="W2611" s="33" t="s">
        <v>6110</v>
      </c>
      <c r="X2611" s="33" t="s">
        <v>4647</v>
      </c>
      <c r="Y2611" s="33" t="s">
        <v>7712</v>
      </c>
    </row>
    <row r="2612" spans="1:25" ht="15" customHeight="1">
      <c r="A2612" s="453">
        <f>[2]Metryka!$C$3</f>
        <v>0</v>
      </c>
      <c r="B2612" s="264" t="s">
        <v>2016</v>
      </c>
      <c r="C2612" s="264">
        <v>6389</v>
      </c>
      <c r="D2612" s="264" t="s">
        <v>4455</v>
      </c>
      <c r="E2612" s="273">
        <v>15.8933</v>
      </c>
      <c r="F2612" s="273">
        <v>51.335500000000003</v>
      </c>
      <c r="G2612" s="458" t="s">
        <v>3184</v>
      </c>
      <c r="H2612" s="496"/>
      <c r="I2612" s="249"/>
      <c r="J2612" s="302"/>
      <c r="K2612" s="302"/>
      <c r="L2612" s="302"/>
      <c r="M2612" s="302"/>
      <c r="N2612" s="447">
        <v>0</v>
      </c>
      <c r="O2612" s="302"/>
      <c r="P2612" s="241"/>
      <c r="Q2612" s="33">
        <f>[2]Metryka!$C$25</f>
        <v>0</v>
      </c>
      <c r="R2612" s="85">
        <f>[2]Metryka!$D$25</f>
        <v>0</v>
      </c>
      <c r="S2612" s="90">
        <f>[2]Metryka!$E$25</f>
        <v>0</v>
      </c>
      <c r="T2612" s="33" t="s">
        <v>337</v>
      </c>
      <c r="U2612" s="33" t="s">
        <v>6912</v>
      </c>
      <c r="V2612" s="33" t="s">
        <v>6913</v>
      </c>
      <c r="W2612" s="33" t="s">
        <v>5727</v>
      </c>
      <c r="X2612" s="33" t="s">
        <v>4632</v>
      </c>
      <c r="Y2612" s="33" t="s">
        <v>6913</v>
      </c>
    </row>
    <row r="2613" spans="1:25" ht="15" customHeight="1">
      <c r="A2613" s="453">
        <f>[2]Metryka!$C$3</f>
        <v>0</v>
      </c>
      <c r="B2613" s="264" t="s">
        <v>2017</v>
      </c>
      <c r="C2613" s="264">
        <v>5529</v>
      </c>
      <c r="D2613" s="264" t="s">
        <v>4037</v>
      </c>
      <c r="E2613" s="273">
        <v>18.738099999999999</v>
      </c>
      <c r="F2613" s="273">
        <v>54.081499999999998</v>
      </c>
      <c r="G2613" s="458" t="s">
        <v>3172</v>
      </c>
      <c r="H2613" s="496"/>
      <c r="I2613" s="249"/>
      <c r="J2613" s="302"/>
      <c r="K2613" s="302"/>
      <c r="L2613" s="302"/>
      <c r="M2613" s="302"/>
      <c r="N2613" s="447">
        <v>0</v>
      </c>
      <c r="O2613" s="302"/>
      <c r="P2613" s="241"/>
      <c r="Q2613" s="33">
        <f>[2]Metryka!$C$25</f>
        <v>0</v>
      </c>
      <c r="R2613" s="85">
        <f>[2]Metryka!$D$25</f>
        <v>0</v>
      </c>
      <c r="S2613" s="90">
        <f>[2]Metryka!$E$25</f>
        <v>0</v>
      </c>
      <c r="T2613" s="33" t="s">
        <v>2495</v>
      </c>
      <c r="U2613" s="33" t="s">
        <v>6548</v>
      </c>
      <c r="V2613" s="33" t="s">
        <v>6549</v>
      </c>
      <c r="W2613" s="33" t="s">
        <v>5844</v>
      </c>
      <c r="X2613" s="33" t="s">
        <v>4642</v>
      </c>
      <c r="Y2613" s="33" t="s">
        <v>6549</v>
      </c>
    </row>
    <row r="2614" spans="1:25" ht="15" customHeight="1">
      <c r="A2614" s="453">
        <f>[2]Metryka!$C$3</f>
        <v>0</v>
      </c>
      <c r="B2614" s="264" t="s">
        <v>2018</v>
      </c>
      <c r="C2614" s="264">
        <v>2198</v>
      </c>
      <c r="D2614" s="264" t="s">
        <v>3947</v>
      </c>
      <c r="E2614" s="273">
        <v>21.799800000000001</v>
      </c>
      <c r="F2614" s="273">
        <v>51.611600000000003</v>
      </c>
      <c r="G2614" s="458" t="s">
        <v>3191</v>
      </c>
      <c r="H2614" s="496"/>
      <c r="I2614" s="249"/>
      <c r="J2614" s="302"/>
      <c r="K2614" s="302"/>
      <c r="L2614" s="302"/>
      <c r="M2614" s="302"/>
      <c r="N2614" s="447">
        <v>0</v>
      </c>
      <c r="O2614" s="302"/>
      <c r="P2614" s="241"/>
      <c r="Q2614" s="33">
        <f>[2]Metryka!$C$25</f>
        <v>0</v>
      </c>
      <c r="R2614" s="85">
        <f>[2]Metryka!$D$25</f>
        <v>0</v>
      </c>
      <c r="S2614" s="90">
        <f>[2]Metryka!$E$25</f>
        <v>0</v>
      </c>
      <c r="T2614" s="33" t="s">
        <v>6921</v>
      </c>
      <c r="U2614" s="33" t="s">
        <v>8306</v>
      </c>
      <c r="V2614" s="33" t="s">
        <v>8307</v>
      </c>
      <c r="W2614" s="33" t="s">
        <v>6682</v>
      </c>
      <c r="X2614" s="33" t="s">
        <v>4634</v>
      </c>
      <c r="Y2614" s="33" t="s">
        <v>6922</v>
      </c>
    </row>
    <row r="2615" spans="1:25" ht="15" customHeight="1">
      <c r="A2615" s="453">
        <f>[2]Metryka!$C$3</f>
        <v>0</v>
      </c>
      <c r="B2615" s="264" t="s">
        <v>3712</v>
      </c>
      <c r="C2615" s="264">
        <v>7429</v>
      </c>
      <c r="D2615" s="264" t="s">
        <v>4116</v>
      </c>
      <c r="E2615" s="273">
        <v>15.631399999999999</v>
      </c>
      <c r="F2615" s="273">
        <v>52.576500000000003</v>
      </c>
      <c r="G2615" s="458" t="s">
        <v>3174</v>
      </c>
      <c r="H2615" s="496"/>
      <c r="I2615" s="249"/>
      <c r="J2615" s="302"/>
      <c r="K2615" s="302"/>
      <c r="L2615" s="302"/>
      <c r="M2615" s="302"/>
      <c r="N2615" s="447">
        <v>0</v>
      </c>
      <c r="O2615" s="302"/>
      <c r="P2615" s="241"/>
      <c r="Q2615" s="33">
        <f>[2]Metryka!$C$25</f>
        <v>0</v>
      </c>
      <c r="R2615" s="85">
        <f>[2]Metryka!$D$25</f>
        <v>0</v>
      </c>
      <c r="S2615" s="90">
        <f>[2]Metryka!$E$25</f>
        <v>0</v>
      </c>
      <c r="T2615" s="33" t="s">
        <v>3681</v>
      </c>
      <c r="U2615" s="33" t="s">
        <v>5295</v>
      </c>
      <c r="V2615" s="33" t="s">
        <v>5296</v>
      </c>
      <c r="W2615" s="33" t="s">
        <v>5253</v>
      </c>
      <c r="X2615" s="33" t="s">
        <v>4635</v>
      </c>
      <c r="Y2615" s="33" t="s">
        <v>5296</v>
      </c>
    </row>
    <row r="2616" spans="1:25" ht="15" customHeight="1">
      <c r="A2616" s="453">
        <f>[2]Metryka!$C$3</f>
        <v>0</v>
      </c>
      <c r="B2616" s="264" t="s">
        <v>2019</v>
      </c>
      <c r="C2616" s="264">
        <v>3252</v>
      </c>
      <c r="D2616" s="264" t="s">
        <v>4032</v>
      </c>
      <c r="E2616" s="273">
        <v>21.581900000000001</v>
      </c>
      <c r="F2616" s="273">
        <v>50.078600000000002</v>
      </c>
      <c r="G2616" s="458" t="s">
        <v>3173</v>
      </c>
      <c r="H2616" s="496"/>
      <c r="I2616" s="249"/>
      <c r="J2616" s="302"/>
      <c r="K2616" s="302"/>
      <c r="L2616" s="302"/>
      <c r="M2616" s="302"/>
      <c r="N2616" s="447">
        <v>0</v>
      </c>
      <c r="O2616" s="302"/>
      <c r="P2616" s="241"/>
      <c r="Q2616" s="33">
        <f>[2]Metryka!$C$25</f>
        <v>0</v>
      </c>
      <c r="R2616" s="85">
        <f>[2]Metryka!$D$25</f>
        <v>0</v>
      </c>
      <c r="S2616" s="90">
        <f>[2]Metryka!$E$25</f>
        <v>0</v>
      </c>
      <c r="T2616" s="33" t="s">
        <v>2019</v>
      </c>
      <c r="U2616" s="33" t="s">
        <v>8308</v>
      </c>
      <c r="V2616" s="33" t="s">
        <v>7653</v>
      </c>
      <c r="W2616" s="33" t="s">
        <v>6077</v>
      </c>
      <c r="X2616" s="33" t="s">
        <v>4640</v>
      </c>
      <c r="Y2616" s="33" t="s">
        <v>8309</v>
      </c>
    </row>
    <row r="2617" spans="1:25" ht="15" customHeight="1">
      <c r="A2617" s="453">
        <f>[2]Metryka!$C$3</f>
        <v>0</v>
      </c>
      <c r="B2617" s="264" t="s">
        <v>2020</v>
      </c>
      <c r="C2617" s="264">
        <v>3330</v>
      </c>
      <c r="D2617" s="264" t="s">
        <v>4032</v>
      </c>
      <c r="E2617" s="273">
        <v>21.627800000000001</v>
      </c>
      <c r="F2617" s="273">
        <v>50.077300000000001</v>
      </c>
      <c r="G2617" s="458" t="s">
        <v>3173</v>
      </c>
      <c r="H2617" s="496"/>
      <c r="I2617" s="249"/>
      <c r="J2617" s="302"/>
      <c r="K2617" s="302"/>
      <c r="L2617" s="302"/>
      <c r="M2617" s="302"/>
      <c r="N2617" s="447">
        <v>0</v>
      </c>
      <c r="O2617" s="302"/>
      <c r="P2617" s="241"/>
      <c r="Q2617" s="33">
        <f>[2]Metryka!$C$25</f>
        <v>0</v>
      </c>
      <c r="R2617" s="85">
        <f>[2]Metryka!$D$25</f>
        <v>0</v>
      </c>
      <c r="S2617" s="90">
        <f>[2]Metryka!$E$25</f>
        <v>0</v>
      </c>
      <c r="T2617" s="33" t="s">
        <v>2019</v>
      </c>
      <c r="U2617" s="33" t="s">
        <v>8308</v>
      </c>
      <c r="V2617" s="33" t="s">
        <v>7653</v>
      </c>
      <c r="W2617" s="33" t="s">
        <v>6077</v>
      </c>
      <c r="X2617" s="33" t="s">
        <v>4640</v>
      </c>
      <c r="Y2617" s="33" t="s">
        <v>8309</v>
      </c>
    </row>
    <row r="2618" spans="1:25" ht="15" customHeight="1">
      <c r="A2618" s="453">
        <f>[2]Metryka!$C$3</f>
        <v>0</v>
      </c>
      <c r="B2618" s="264" t="s">
        <v>3713</v>
      </c>
      <c r="C2618" s="264">
        <v>8312</v>
      </c>
      <c r="D2618" s="264"/>
      <c r="E2618" s="273"/>
      <c r="F2618" s="273"/>
      <c r="G2618" s="458" t="s">
        <v>3178</v>
      </c>
      <c r="H2618" s="496"/>
      <c r="I2618" s="249"/>
      <c r="J2618" s="302"/>
      <c r="K2618" s="302"/>
      <c r="L2618" s="302"/>
      <c r="M2618" s="302"/>
      <c r="N2618" s="447">
        <v>0</v>
      </c>
      <c r="O2618" s="302"/>
      <c r="P2618" s="241"/>
      <c r="Q2618" s="33">
        <f>[2]Metryka!$C$25</f>
        <v>0</v>
      </c>
      <c r="R2618" s="85">
        <f>[2]Metryka!$D$25</f>
        <v>0</v>
      </c>
      <c r="S2618" s="90">
        <f>[2]Metryka!$E$25</f>
        <v>0</v>
      </c>
      <c r="T2618" s="33">
        <v>0</v>
      </c>
      <c r="U2618" s="33">
        <v>0</v>
      </c>
      <c r="V2618" s="33">
        <v>0</v>
      </c>
      <c r="W2618" s="33">
        <v>0</v>
      </c>
      <c r="X2618" s="33">
        <v>0</v>
      </c>
      <c r="Y2618" s="33">
        <v>0</v>
      </c>
    </row>
    <row r="2619" spans="1:25" ht="15" customHeight="1">
      <c r="A2619" s="453">
        <f>[2]Metryka!$C$3</f>
        <v>0</v>
      </c>
      <c r="B2619" s="264" t="s">
        <v>2021</v>
      </c>
      <c r="C2619" s="264">
        <v>5530</v>
      </c>
      <c r="D2619" s="264" t="s">
        <v>3990</v>
      </c>
      <c r="E2619" s="273">
        <v>18.114699999999999</v>
      </c>
      <c r="F2619" s="273">
        <v>53.705399999999997</v>
      </c>
      <c r="G2619" s="458" t="s">
        <v>3164</v>
      </c>
      <c r="H2619" s="496"/>
      <c r="I2619" s="249"/>
      <c r="J2619" s="302"/>
      <c r="K2619" s="302"/>
      <c r="L2619" s="302"/>
      <c r="M2619" s="302"/>
      <c r="N2619" s="447">
        <v>0</v>
      </c>
      <c r="O2619" s="302"/>
      <c r="P2619" s="241"/>
      <c r="Q2619" s="33">
        <f>[2]Metryka!$C$25</f>
        <v>0</v>
      </c>
      <c r="R2619" s="85">
        <f>[2]Metryka!$D$25</f>
        <v>0</v>
      </c>
      <c r="S2619" s="90">
        <f>[2]Metryka!$E$25</f>
        <v>0</v>
      </c>
      <c r="T2619" s="33" t="s">
        <v>2451</v>
      </c>
      <c r="U2619" s="33" t="s">
        <v>2451</v>
      </c>
      <c r="V2619" s="33" t="s">
        <v>5601</v>
      </c>
      <c r="W2619" s="33" t="s">
        <v>5602</v>
      </c>
      <c r="X2619" s="33" t="s">
        <v>4633</v>
      </c>
      <c r="Y2619" s="33" t="s">
        <v>5601</v>
      </c>
    </row>
    <row r="2620" spans="1:25" ht="15" customHeight="1">
      <c r="A2620" s="453">
        <f>[2]Metryka!$C$3</f>
        <v>0</v>
      </c>
      <c r="B2620" s="264" t="s">
        <v>2022</v>
      </c>
      <c r="C2620" s="264">
        <v>7431</v>
      </c>
      <c r="D2620" s="264" t="s">
        <v>4176</v>
      </c>
      <c r="E2620" s="273">
        <v>16.206900000000001</v>
      </c>
      <c r="F2620" s="273">
        <v>52.134999999999998</v>
      </c>
      <c r="G2620" s="458" t="s">
        <v>3168</v>
      </c>
      <c r="H2620" s="496"/>
      <c r="I2620" s="249"/>
      <c r="J2620" s="302"/>
      <c r="K2620" s="302"/>
      <c r="L2620" s="302"/>
      <c r="M2620" s="302"/>
      <c r="N2620" s="447">
        <v>0</v>
      </c>
      <c r="O2620" s="302"/>
      <c r="P2620" s="241"/>
      <c r="Q2620" s="33">
        <f>[2]Metryka!$C$25</f>
        <v>0</v>
      </c>
      <c r="R2620" s="85">
        <f>[2]Metryka!$D$25</f>
        <v>0</v>
      </c>
      <c r="S2620" s="90">
        <f>[2]Metryka!$E$25</f>
        <v>0</v>
      </c>
      <c r="T2620" s="33" t="s">
        <v>1983</v>
      </c>
      <c r="U2620" s="33" t="s">
        <v>6772</v>
      </c>
      <c r="V2620" s="33" t="s">
        <v>6773</v>
      </c>
      <c r="W2620" s="33" t="s">
        <v>5115</v>
      </c>
      <c r="X2620" s="33" t="s">
        <v>4646</v>
      </c>
      <c r="Y2620" s="33" t="s">
        <v>6774</v>
      </c>
    </row>
    <row r="2621" spans="1:25" ht="15" customHeight="1">
      <c r="A2621" s="453">
        <f>[2]Metryka!$C$3</f>
        <v>0</v>
      </c>
      <c r="B2621" s="264" t="s">
        <v>2023</v>
      </c>
      <c r="C2621" s="264">
        <v>1395</v>
      </c>
      <c r="D2621" s="264" t="s">
        <v>4149</v>
      </c>
      <c r="E2621" s="273">
        <v>22.758199999999999</v>
      </c>
      <c r="F2621" s="273">
        <v>52.997</v>
      </c>
      <c r="G2621" s="458" t="s">
        <v>3171</v>
      </c>
      <c r="H2621" s="496"/>
      <c r="I2621" s="249"/>
      <c r="J2621" s="302"/>
      <c r="K2621" s="302"/>
      <c r="L2621" s="302"/>
      <c r="M2621" s="302"/>
      <c r="N2621" s="447">
        <v>0</v>
      </c>
      <c r="O2621" s="302"/>
      <c r="P2621" s="241"/>
      <c r="Q2621" s="33">
        <f>[2]Metryka!$C$25</f>
        <v>0</v>
      </c>
      <c r="R2621" s="85">
        <f>[2]Metryka!$D$25</f>
        <v>0</v>
      </c>
      <c r="S2621" s="90">
        <f>[2]Metryka!$E$25</f>
        <v>0</v>
      </c>
      <c r="T2621" s="33" t="s">
        <v>2237</v>
      </c>
      <c r="U2621" s="33" t="s">
        <v>5498</v>
      </c>
      <c r="V2621" s="33" t="s">
        <v>5499</v>
      </c>
      <c r="W2621" s="33" t="s">
        <v>5360</v>
      </c>
      <c r="X2621" s="33" t="s">
        <v>4641</v>
      </c>
      <c r="Y2621" s="33" t="s">
        <v>5499</v>
      </c>
    </row>
    <row r="2622" spans="1:25" ht="15" customHeight="1">
      <c r="A2622" s="453">
        <f>[2]Metryka!$C$3</f>
        <v>0</v>
      </c>
      <c r="B2622" s="264" t="s">
        <v>2024</v>
      </c>
      <c r="C2622" s="264">
        <v>7432</v>
      </c>
      <c r="D2622" s="264" t="s">
        <v>4074</v>
      </c>
      <c r="E2622" s="273">
        <v>17.176300000000001</v>
      </c>
      <c r="F2622" s="273">
        <v>52.7087</v>
      </c>
      <c r="G2622" s="458" t="s">
        <v>3168</v>
      </c>
      <c r="H2622" s="496"/>
      <c r="I2622" s="249"/>
      <c r="J2622" s="302"/>
      <c r="K2622" s="302"/>
      <c r="L2622" s="302"/>
      <c r="M2622" s="302"/>
      <c r="N2622" s="447">
        <v>0</v>
      </c>
      <c r="O2622" s="302"/>
      <c r="P2622" s="241"/>
      <c r="Q2622" s="33">
        <f>[2]Metryka!$C$25</f>
        <v>0</v>
      </c>
      <c r="R2622" s="85">
        <f>[2]Metryka!$D$25</f>
        <v>0</v>
      </c>
      <c r="S2622" s="90">
        <f>[2]Metryka!$E$25</f>
        <v>0</v>
      </c>
      <c r="T2622" s="33" t="s">
        <v>2188</v>
      </c>
      <c r="U2622" s="33" t="s">
        <v>5834</v>
      </c>
      <c r="V2622" s="33" t="s">
        <v>5835</v>
      </c>
      <c r="W2622" s="33" t="s">
        <v>5366</v>
      </c>
      <c r="X2622" s="33" t="s">
        <v>4646</v>
      </c>
      <c r="Y2622" s="33" t="s">
        <v>8310</v>
      </c>
    </row>
    <row r="2623" spans="1:25" ht="15" customHeight="1">
      <c r="A2623" s="453">
        <f>[2]Metryka!$C$3</f>
        <v>0</v>
      </c>
      <c r="B2623" s="264" t="s">
        <v>2025</v>
      </c>
      <c r="C2623" s="264">
        <v>4276</v>
      </c>
      <c r="D2623" s="264" t="s">
        <v>4271</v>
      </c>
      <c r="E2623" s="273">
        <v>18.2942</v>
      </c>
      <c r="F2623" s="273">
        <v>49.9649</v>
      </c>
      <c r="G2623" s="458" t="s">
        <v>3167</v>
      </c>
      <c r="H2623" s="496"/>
      <c r="I2623" s="249"/>
      <c r="J2623" s="302"/>
      <c r="K2623" s="302"/>
      <c r="L2623" s="302"/>
      <c r="M2623" s="302"/>
      <c r="N2623" s="447">
        <v>0</v>
      </c>
      <c r="O2623" s="302"/>
      <c r="P2623" s="241"/>
      <c r="Q2623" s="33">
        <f>[2]Metryka!$C$25</f>
        <v>0</v>
      </c>
      <c r="R2623" s="85">
        <f>[2]Metryka!$D$25</f>
        <v>0</v>
      </c>
      <c r="S2623" s="90">
        <f>[2]Metryka!$E$25</f>
        <v>0</v>
      </c>
      <c r="T2623" s="33" t="s">
        <v>1178</v>
      </c>
      <c r="U2623" s="33" t="s">
        <v>1178</v>
      </c>
      <c r="V2623" s="33" t="s">
        <v>6411</v>
      </c>
      <c r="W2623" s="33" t="s">
        <v>5594</v>
      </c>
      <c r="X2623" s="33" t="s">
        <v>4643</v>
      </c>
      <c r="Y2623" s="33" t="s">
        <v>6411</v>
      </c>
    </row>
    <row r="2624" spans="1:25" ht="15" customHeight="1">
      <c r="A2624" s="453">
        <f>[2]Metryka!$C$3</f>
        <v>0</v>
      </c>
      <c r="B2624" s="264" t="s">
        <v>3714</v>
      </c>
      <c r="C2624" s="264">
        <v>8313</v>
      </c>
      <c r="D2624" s="264"/>
      <c r="E2624" s="273"/>
      <c r="F2624" s="273"/>
      <c r="G2624" s="458" t="s">
        <v>3178</v>
      </c>
      <c r="H2624" s="496"/>
      <c r="I2624" s="249"/>
      <c r="J2624" s="302"/>
      <c r="K2624" s="302"/>
      <c r="L2624" s="302"/>
      <c r="M2624" s="302"/>
      <c r="N2624" s="447">
        <v>0</v>
      </c>
      <c r="O2624" s="302"/>
      <c r="P2624" s="241"/>
      <c r="Q2624" s="33">
        <f>[2]Metryka!$C$25</f>
        <v>0</v>
      </c>
      <c r="R2624" s="85">
        <f>[2]Metryka!$D$25</f>
        <v>0</v>
      </c>
      <c r="S2624" s="90">
        <f>[2]Metryka!$E$25</f>
        <v>0</v>
      </c>
      <c r="T2624" s="33">
        <v>0</v>
      </c>
      <c r="U2624" s="33">
        <v>0</v>
      </c>
      <c r="V2624" s="33">
        <v>0</v>
      </c>
      <c r="W2624" s="33">
        <v>0</v>
      </c>
      <c r="X2624" s="33">
        <v>0</v>
      </c>
      <c r="Y2624" s="33">
        <v>0</v>
      </c>
    </row>
    <row r="2625" spans="1:25" ht="15" customHeight="1">
      <c r="A2625" s="453">
        <f>[2]Metryka!$C$3</f>
        <v>0</v>
      </c>
      <c r="B2625" s="264" t="s">
        <v>2026</v>
      </c>
      <c r="C2625" s="264">
        <v>1396</v>
      </c>
      <c r="D2625" s="264" t="s">
        <v>3997</v>
      </c>
      <c r="E2625" s="273">
        <v>23.366900000000001</v>
      </c>
      <c r="F2625" s="273">
        <v>53.3598</v>
      </c>
      <c r="G2625" s="458" t="s">
        <v>3171</v>
      </c>
      <c r="H2625" s="496"/>
      <c r="I2625" s="249"/>
      <c r="J2625" s="302"/>
      <c r="K2625" s="302"/>
      <c r="L2625" s="302"/>
      <c r="M2625" s="302"/>
      <c r="N2625" s="447">
        <v>0</v>
      </c>
      <c r="O2625" s="302"/>
      <c r="P2625" s="241"/>
      <c r="Q2625" s="33">
        <f>[2]Metryka!$C$25</f>
        <v>0</v>
      </c>
      <c r="R2625" s="85">
        <f>[2]Metryka!$D$25</f>
        <v>0</v>
      </c>
      <c r="S2625" s="90">
        <f>[2]Metryka!$E$25</f>
        <v>0</v>
      </c>
      <c r="T2625" s="33" t="s">
        <v>2238</v>
      </c>
      <c r="U2625" s="33" t="s">
        <v>6854</v>
      </c>
      <c r="V2625" s="33" t="s">
        <v>6855</v>
      </c>
      <c r="W2625" s="33" t="s">
        <v>6629</v>
      </c>
      <c r="X2625" s="33" t="s">
        <v>4641</v>
      </c>
      <c r="Y2625" s="33" t="s">
        <v>6856</v>
      </c>
    </row>
    <row r="2626" spans="1:25" ht="15" customHeight="1">
      <c r="A2626" s="453">
        <f>[2]Metryka!$C$3</f>
        <v>0</v>
      </c>
      <c r="B2626" s="264" t="s">
        <v>3715</v>
      </c>
      <c r="C2626" s="264">
        <v>5531</v>
      </c>
      <c r="D2626" s="264" t="s">
        <v>4180</v>
      </c>
      <c r="E2626" s="273">
        <v>17.909800000000001</v>
      </c>
      <c r="F2626" s="273">
        <v>54.5212</v>
      </c>
      <c r="G2626" s="458" t="s">
        <v>3172</v>
      </c>
      <c r="H2626" s="496"/>
      <c r="I2626" s="249"/>
      <c r="J2626" s="302"/>
      <c r="K2626" s="302"/>
      <c r="L2626" s="302"/>
      <c r="M2626" s="302"/>
      <c r="N2626" s="447">
        <v>0</v>
      </c>
      <c r="O2626" s="302"/>
      <c r="P2626" s="241"/>
      <c r="Q2626" s="33">
        <f>[2]Metryka!$C$25</f>
        <v>0</v>
      </c>
      <c r="R2626" s="85">
        <f>[2]Metryka!$D$25</f>
        <v>0</v>
      </c>
      <c r="S2626" s="90">
        <f>[2]Metryka!$E$25</f>
        <v>0</v>
      </c>
      <c r="T2626" s="33" t="s">
        <v>5671</v>
      </c>
      <c r="U2626" s="33" t="s">
        <v>5672</v>
      </c>
      <c r="V2626" s="33" t="s">
        <v>5673</v>
      </c>
      <c r="W2626" s="33" t="s">
        <v>5143</v>
      </c>
      <c r="X2626" s="33" t="s">
        <v>4642</v>
      </c>
      <c r="Y2626" s="33" t="s">
        <v>5673</v>
      </c>
    </row>
    <row r="2627" spans="1:25" ht="15" customHeight="1">
      <c r="A2627" s="453">
        <f>[2]Metryka!$C$3</f>
        <v>0</v>
      </c>
      <c r="B2627" s="264" t="s">
        <v>3716</v>
      </c>
      <c r="C2627" s="264">
        <v>6390</v>
      </c>
      <c r="D2627" s="264" t="s">
        <v>4254</v>
      </c>
      <c r="E2627" s="273">
        <v>18.275099999999998</v>
      </c>
      <c r="F2627" s="273">
        <v>50.558900000000001</v>
      </c>
      <c r="G2627" s="458" t="s">
        <v>3176</v>
      </c>
      <c r="H2627" s="496"/>
      <c r="I2627" s="249"/>
      <c r="J2627" s="302"/>
      <c r="K2627" s="302"/>
      <c r="L2627" s="302"/>
      <c r="M2627" s="302"/>
      <c r="N2627" s="447">
        <v>0</v>
      </c>
      <c r="O2627" s="302"/>
      <c r="P2627" s="241"/>
      <c r="Q2627" s="33">
        <f>[2]Metryka!$C$25</f>
        <v>0</v>
      </c>
      <c r="R2627" s="85">
        <f>[2]Metryka!$D$25</f>
        <v>0</v>
      </c>
      <c r="S2627" s="90">
        <f>[2]Metryka!$E$25</f>
        <v>0</v>
      </c>
      <c r="T2627" s="33">
        <v>0</v>
      </c>
      <c r="U2627" s="33">
        <v>0</v>
      </c>
      <c r="V2627" s="33">
        <v>0</v>
      </c>
      <c r="W2627" s="33">
        <v>0</v>
      </c>
      <c r="X2627" s="33">
        <v>0</v>
      </c>
      <c r="Y2627" s="33">
        <v>0</v>
      </c>
    </row>
    <row r="2628" spans="1:25" ht="15" customHeight="1">
      <c r="A2628" s="453">
        <f>[2]Metryka!$C$3</f>
        <v>0</v>
      </c>
      <c r="B2628" s="264" t="s">
        <v>2027</v>
      </c>
      <c r="C2628" s="264">
        <v>1397</v>
      </c>
      <c r="D2628" s="264" t="s">
        <v>3996</v>
      </c>
      <c r="E2628" s="273">
        <v>19.660299999999999</v>
      </c>
      <c r="F2628" s="273">
        <v>51.301699999999997</v>
      </c>
      <c r="G2628" s="458" t="s">
        <v>3169</v>
      </c>
      <c r="H2628" s="496"/>
      <c r="I2628" s="249"/>
      <c r="J2628" s="302"/>
      <c r="K2628" s="302"/>
      <c r="L2628" s="302"/>
      <c r="M2628" s="302"/>
      <c r="N2628" s="447">
        <v>0</v>
      </c>
      <c r="O2628" s="302"/>
      <c r="P2628" s="241"/>
      <c r="Q2628" s="33">
        <f>[2]Metryka!$C$25</f>
        <v>0</v>
      </c>
      <c r="R2628" s="85">
        <f>[2]Metryka!$D$25</f>
        <v>0</v>
      </c>
      <c r="S2628" s="90">
        <f>[2]Metryka!$E$25</f>
        <v>0</v>
      </c>
      <c r="T2628" s="33" t="s">
        <v>2027</v>
      </c>
      <c r="U2628" s="33" t="s">
        <v>7655</v>
      </c>
      <c r="V2628" s="33" t="s">
        <v>7656</v>
      </c>
      <c r="W2628" s="33" t="s">
        <v>5991</v>
      </c>
      <c r="X2628" s="33" t="s">
        <v>4636</v>
      </c>
      <c r="Y2628" s="33" t="s">
        <v>7656</v>
      </c>
    </row>
    <row r="2629" spans="1:25" ht="15" customHeight="1">
      <c r="A2629" s="453">
        <f>[2]Metryka!$C$3</f>
        <v>0</v>
      </c>
      <c r="B2629" s="264" t="s">
        <v>2028</v>
      </c>
      <c r="C2629" s="264">
        <v>6392</v>
      </c>
      <c r="D2629" s="264" t="s">
        <v>4008</v>
      </c>
      <c r="E2629" s="273">
        <v>16.665500000000002</v>
      </c>
      <c r="F2629" s="273">
        <v>50.1873</v>
      </c>
      <c r="G2629" s="458" t="s">
        <v>3184</v>
      </c>
      <c r="H2629" s="496"/>
      <c r="I2629" s="249"/>
      <c r="J2629" s="302"/>
      <c r="K2629" s="302"/>
      <c r="L2629" s="302"/>
      <c r="M2629" s="302"/>
      <c r="N2629" s="447">
        <v>0</v>
      </c>
      <c r="O2629" s="302"/>
      <c r="P2629" s="241"/>
      <c r="Q2629" s="33">
        <f>[2]Metryka!$C$25</f>
        <v>0</v>
      </c>
      <c r="R2629" s="85">
        <f>[2]Metryka!$D$25</f>
        <v>0</v>
      </c>
      <c r="S2629" s="90">
        <f>[2]Metryka!$E$25</f>
        <v>0</v>
      </c>
      <c r="T2629" s="33" t="s">
        <v>1445</v>
      </c>
      <c r="U2629" s="33" t="s">
        <v>6735</v>
      </c>
      <c r="V2629" s="33" t="s">
        <v>6736</v>
      </c>
      <c r="W2629" s="33" t="s">
        <v>5131</v>
      </c>
      <c r="X2629" s="33" t="s">
        <v>4632</v>
      </c>
      <c r="Y2629" s="33" t="s">
        <v>6737</v>
      </c>
    </row>
    <row r="2630" spans="1:25" ht="15" customHeight="1">
      <c r="A2630" s="453">
        <f>[2]Metryka!$C$3</f>
        <v>0</v>
      </c>
      <c r="B2630" s="264" t="s">
        <v>2029</v>
      </c>
      <c r="C2630" s="264">
        <v>2199</v>
      </c>
      <c r="D2630" s="264" t="s">
        <v>4456</v>
      </c>
      <c r="E2630" s="273">
        <v>21.0532</v>
      </c>
      <c r="F2630" s="273">
        <v>51.338000000000001</v>
      </c>
      <c r="G2630" s="458" t="s">
        <v>3170</v>
      </c>
      <c r="H2630" s="496"/>
      <c r="I2630" s="249"/>
      <c r="J2630" s="302"/>
      <c r="K2630" s="302"/>
      <c r="L2630" s="302"/>
      <c r="M2630" s="302"/>
      <c r="N2630" s="447">
        <v>0</v>
      </c>
      <c r="O2630" s="302"/>
      <c r="P2630" s="241"/>
      <c r="Q2630" s="33">
        <f>[2]Metryka!$C$25</f>
        <v>0</v>
      </c>
      <c r="R2630" s="85">
        <f>[2]Metryka!$D$25</f>
        <v>0</v>
      </c>
      <c r="S2630" s="90">
        <f>[2]Metryka!$E$25</f>
        <v>0</v>
      </c>
      <c r="T2630" s="33" t="s">
        <v>7390</v>
      </c>
      <c r="U2630" s="33" t="s">
        <v>7391</v>
      </c>
      <c r="V2630" s="33" t="s">
        <v>7392</v>
      </c>
      <c r="W2630" s="33" t="s">
        <v>5965</v>
      </c>
      <c r="X2630" s="33" t="s">
        <v>4638</v>
      </c>
      <c r="Y2630" s="33" t="s">
        <v>7392</v>
      </c>
    </row>
    <row r="2631" spans="1:25" ht="15" customHeight="1">
      <c r="A2631" s="453">
        <f>[2]Metryka!$C$3</f>
        <v>0</v>
      </c>
      <c r="B2631" s="264" t="s">
        <v>2030</v>
      </c>
      <c r="C2631" s="264">
        <v>5533</v>
      </c>
      <c r="D2631" s="264" t="s">
        <v>4238</v>
      </c>
      <c r="E2631" s="273">
        <v>18.286100000000001</v>
      </c>
      <c r="F2631" s="273">
        <v>52.7044</v>
      </c>
      <c r="G2631" s="458" t="s">
        <v>3164</v>
      </c>
      <c r="H2631" s="496"/>
      <c r="I2631" s="249"/>
      <c r="J2631" s="302"/>
      <c r="K2631" s="302"/>
      <c r="L2631" s="302"/>
      <c r="M2631" s="302"/>
      <c r="N2631" s="447">
        <v>0</v>
      </c>
      <c r="O2631" s="302"/>
      <c r="P2631" s="241"/>
      <c r="Q2631" s="33">
        <f>[2]Metryka!$C$25</f>
        <v>0</v>
      </c>
      <c r="R2631" s="85">
        <f>[2]Metryka!$D$25</f>
        <v>0</v>
      </c>
      <c r="S2631" s="90">
        <f>[2]Metryka!$E$25</f>
        <v>0</v>
      </c>
      <c r="T2631" s="33" t="s">
        <v>1157</v>
      </c>
      <c r="U2631" s="33" t="s">
        <v>1157</v>
      </c>
      <c r="V2631" s="33" t="s">
        <v>5780</v>
      </c>
      <c r="W2631" s="33" t="s">
        <v>5565</v>
      </c>
      <c r="X2631" s="33" t="s">
        <v>4633</v>
      </c>
      <c r="Y2631" s="33" t="s">
        <v>5992</v>
      </c>
    </row>
    <row r="2632" spans="1:25" ht="15" customHeight="1">
      <c r="A2632" s="453">
        <f>[2]Metryka!$C$3</f>
        <v>0</v>
      </c>
      <c r="B2632" s="264" t="s">
        <v>2031</v>
      </c>
      <c r="C2632" s="264">
        <v>7433</v>
      </c>
      <c r="D2632" s="264" t="s">
        <v>4096</v>
      </c>
      <c r="E2632" s="273">
        <v>16.8719</v>
      </c>
      <c r="F2632" s="273">
        <v>52.679299999999998</v>
      </c>
      <c r="G2632" s="458" t="s">
        <v>3168</v>
      </c>
      <c r="H2632" s="496"/>
      <c r="I2632" s="249"/>
      <c r="J2632" s="302"/>
      <c r="K2632" s="302"/>
      <c r="L2632" s="302"/>
      <c r="M2632" s="302"/>
      <c r="N2632" s="447">
        <v>0</v>
      </c>
      <c r="O2632" s="302"/>
      <c r="P2632" s="241"/>
      <c r="Q2632" s="33">
        <f>[2]Metryka!$C$25</f>
        <v>0</v>
      </c>
      <c r="R2632" s="85">
        <f>[2]Metryka!$D$25</f>
        <v>0</v>
      </c>
      <c r="S2632" s="90">
        <f>[2]Metryka!$E$25</f>
        <v>0</v>
      </c>
      <c r="T2632" s="33" t="s">
        <v>5256</v>
      </c>
      <c r="U2632" s="33" t="s">
        <v>8311</v>
      </c>
      <c r="V2632" s="33" t="s">
        <v>5258</v>
      </c>
      <c r="W2632" s="33" t="s">
        <v>5259</v>
      </c>
      <c r="X2632" s="33" t="s">
        <v>4646</v>
      </c>
      <c r="Y2632" s="33" t="s">
        <v>8312</v>
      </c>
    </row>
    <row r="2633" spans="1:25" ht="15" customHeight="1">
      <c r="A2633" s="453">
        <f>[2]Metryka!$C$3</f>
        <v>0</v>
      </c>
      <c r="B2633" s="264" t="s">
        <v>3717</v>
      </c>
      <c r="C2633" s="264">
        <v>8314</v>
      </c>
      <c r="D2633" s="264"/>
      <c r="E2633" s="273"/>
      <c r="F2633" s="273"/>
      <c r="G2633" s="458" t="s">
        <v>3172</v>
      </c>
      <c r="H2633" s="496"/>
      <c r="I2633" s="249"/>
      <c r="J2633" s="302"/>
      <c r="K2633" s="302"/>
      <c r="L2633" s="302"/>
      <c r="M2633" s="302"/>
      <c r="N2633" s="447">
        <v>0</v>
      </c>
      <c r="O2633" s="302"/>
      <c r="P2633" s="241"/>
      <c r="Q2633" s="33">
        <f>[2]Metryka!$C$25</f>
        <v>0</v>
      </c>
      <c r="R2633" s="85">
        <f>[2]Metryka!$D$25</f>
        <v>0</v>
      </c>
      <c r="S2633" s="90">
        <f>[2]Metryka!$E$25</f>
        <v>0</v>
      </c>
      <c r="T2633" s="33">
        <v>0</v>
      </c>
      <c r="U2633" s="33">
        <v>0</v>
      </c>
      <c r="V2633" s="33">
        <v>0</v>
      </c>
      <c r="W2633" s="33">
        <v>0</v>
      </c>
      <c r="X2633" s="33">
        <v>0</v>
      </c>
      <c r="Y2633" s="33">
        <v>0</v>
      </c>
    </row>
    <row r="2634" spans="1:25" ht="15" customHeight="1">
      <c r="A2634" s="453">
        <f>[2]Metryka!$C$3</f>
        <v>0</v>
      </c>
      <c r="B2634" s="264" t="s">
        <v>3718</v>
      </c>
      <c r="C2634" s="264">
        <v>8315</v>
      </c>
      <c r="D2634" s="264"/>
      <c r="E2634" s="273"/>
      <c r="F2634" s="273"/>
      <c r="G2634" s="458" t="s">
        <v>3178</v>
      </c>
      <c r="H2634" s="496"/>
      <c r="I2634" s="249"/>
      <c r="J2634" s="302"/>
      <c r="K2634" s="302"/>
      <c r="L2634" s="302"/>
      <c r="M2634" s="302"/>
      <c r="N2634" s="447">
        <v>0</v>
      </c>
      <c r="O2634" s="302"/>
      <c r="P2634" s="241"/>
      <c r="Q2634" s="33">
        <f>[2]Metryka!$C$25</f>
        <v>0</v>
      </c>
      <c r="R2634" s="85">
        <f>[2]Metryka!$D$25</f>
        <v>0</v>
      </c>
      <c r="S2634" s="90">
        <f>[2]Metryka!$E$25</f>
        <v>0</v>
      </c>
      <c r="T2634" s="33">
        <v>0</v>
      </c>
      <c r="U2634" s="33">
        <v>0</v>
      </c>
      <c r="V2634" s="33">
        <v>0</v>
      </c>
      <c r="W2634" s="33">
        <v>0</v>
      </c>
      <c r="X2634" s="33">
        <v>0</v>
      </c>
      <c r="Y2634" s="33">
        <v>0</v>
      </c>
    </row>
    <row r="2635" spans="1:25" ht="15" customHeight="1">
      <c r="A2635" s="453">
        <f>[2]Metryka!$C$3</f>
        <v>0</v>
      </c>
      <c r="B2635" s="264" t="s">
        <v>2032</v>
      </c>
      <c r="C2635" s="264">
        <v>1398</v>
      </c>
      <c r="D2635" s="264" t="s">
        <v>3988</v>
      </c>
      <c r="E2635" s="273">
        <v>23.392399999999999</v>
      </c>
      <c r="F2635" s="273">
        <v>53.622999999999998</v>
      </c>
      <c r="G2635" s="458" t="s">
        <v>3171</v>
      </c>
      <c r="H2635" s="496"/>
      <c r="I2635" s="249"/>
      <c r="J2635" s="302"/>
      <c r="K2635" s="302"/>
      <c r="L2635" s="302"/>
      <c r="M2635" s="302"/>
      <c r="N2635" s="447">
        <v>0</v>
      </c>
      <c r="O2635" s="302"/>
      <c r="P2635" s="241"/>
      <c r="Q2635" s="33">
        <f>[2]Metryka!$C$25</f>
        <v>0</v>
      </c>
      <c r="R2635" s="85">
        <f>[2]Metryka!$D$25</f>
        <v>0</v>
      </c>
      <c r="S2635" s="90">
        <f>[2]Metryka!$E$25</f>
        <v>0</v>
      </c>
      <c r="T2635" s="33" t="s">
        <v>464</v>
      </c>
      <c r="U2635" s="33" t="s">
        <v>7241</v>
      </c>
      <c r="V2635" s="33" t="s">
        <v>6660</v>
      </c>
      <c r="W2635" s="33" t="s">
        <v>6629</v>
      </c>
      <c r="X2635" s="33" t="s">
        <v>4641</v>
      </c>
      <c r="Y2635" s="33" t="s">
        <v>7242</v>
      </c>
    </row>
    <row r="2636" spans="1:25" ht="15" customHeight="1">
      <c r="A2636" s="453">
        <f>[2]Metryka!$C$3</f>
        <v>0</v>
      </c>
      <c r="B2636" s="264" t="s">
        <v>3719</v>
      </c>
      <c r="C2636" s="264">
        <v>8316</v>
      </c>
      <c r="D2636" s="264"/>
      <c r="E2636" s="273"/>
      <c r="F2636" s="273"/>
      <c r="G2636" s="458" t="s">
        <v>3178</v>
      </c>
      <c r="H2636" s="496"/>
      <c r="I2636" s="249"/>
      <c r="J2636" s="302"/>
      <c r="K2636" s="302"/>
      <c r="L2636" s="302"/>
      <c r="M2636" s="302"/>
      <c r="N2636" s="447">
        <v>0</v>
      </c>
      <c r="O2636" s="302"/>
      <c r="P2636" s="241"/>
      <c r="Q2636" s="33">
        <f>[2]Metryka!$C$25</f>
        <v>0</v>
      </c>
      <c r="R2636" s="85">
        <f>[2]Metryka!$D$25</f>
        <v>0</v>
      </c>
      <c r="S2636" s="90">
        <f>[2]Metryka!$E$25</f>
        <v>0</v>
      </c>
      <c r="T2636" s="33">
        <v>0</v>
      </c>
      <c r="U2636" s="33">
        <v>0</v>
      </c>
      <c r="V2636" s="33">
        <v>0</v>
      </c>
      <c r="W2636" s="33">
        <v>0</v>
      </c>
      <c r="X2636" s="33">
        <v>0</v>
      </c>
      <c r="Y2636" s="33">
        <v>0</v>
      </c>
    </row>
    <row r="2637" spans="1:25" ht="15" customHeight="1">
      <c r="A2637" s="453">
        <f>[2]Metryka!$C$3</f>
        <v>0</v>
      </c>
      <c r="B2637" s="264" t="s">
        <v>2033</v>
      </c>
      <c r="C2637" s="264">
        <v>5532</v>
      </c>
      <c r="D2637" s="264" t="s">
        <v>4013</v>
      </c>
      <c r="E2637" s="273">
        <v>21.009</v>
      </c>
      <c r="F2637" s="273">
        <v>54.224899999999998</v>
      </c>
      <c r="G2637" s="458" t="s">
        <v>3180</v>
      </c>
      <c r="H2637" s="496"/>
      <c r="I2637" s="249"/>
      <c r="J2637" s="302"/>
      <c r="K2637" s="302"/>
      <c r="L2637" s="302"/>
      <c r="M2637" s="302"/>
      <c r="N2637" s="447">
        <v>0</v>
      </c>
      <c r="O2637" s="302"/>
      <c r="P2637" s="241"/>
      <c r="Q2637" s="33">
        <f>[2]Metryka!$C$25</f>
        <v>0</v>
      </c>
      <c r="R2637" s="85">
        <f>[2]Metryka!$D$25</f>
        <v>0</v>
      </c>
      <c r="S2637" s="90">
        <f>[2]Metryka!$E$25</f>
        <v>0</v>
      </c>
      <c r="T2637" s="33" t="s">
        <v>5781</v>
      </c>
      <c r="U2637" s="33" t="s">
        <v>5781</v>
      </c>
      <c r="V2637" s="33" t="s">
        <v>5782</v>
      </c>
      <c r="W2637" s="33" t="s">
        <v>5783</v>
      </c>
      <c r="X2637" s="33" t="s">
        <v>4645</v>
      </c>
      <c r="Y2637" s="33" t="s">
        <v>8964</v>
      </c>
    </row>
    <row r="2638" spans="1:25" ht="15" customHeight="1">
      <c r="A2638" s="453">
        <f>[2]Metryka!$C$3</f>
        <v>0</v>
      </c>
      <c r="B2638" s="264" t="s">
        <v>2034</v>
      </c>
      <c r="C2638" s="264">
        <v>5534</v>
      </c>
      <c r="D2638" s="264" t="s">
        <v>4144</v>
      </c>
      <c r="E2638" s="273">
        <v>18.6615</v>
      </c>
      <c r="F2638" s="273">
        <v>54.212200000000003</v>
      </c>
      <c r="G2638" s="458" t="s">
        <v>3172</v>
      </c>
      <c r="H2638" s="496"/>
      <c r="I2638" s="249"/>
      <c r="J2638" s="302"/>
      <c r="K2638" s="302"/>
      <c r="L2638" s="302"/>
      <c r="M2638" s="302"/>
      <c r="N2638" s="447">
        <v>0</v>
      </c>
      <c r="O2638" s="302"/>
      <c r="P2638" s="241"/>
      <c r="Q2638" s="33">
        <f>[2]Metryka!$C$25</f>
        <v>0</v>
      </c>
      <c r="R2638" s="85">
        <f>[2]Metryka!$D$25</f>
        <v>0</v>
      </c>
      <c r="S2638" s="90">
        <f>[2]Metryka!$E$25</f>
        <v>0</v>
      </c>
      <c r="T2638" s="33" t="s">
        <v>1921</v>
      </c>
      <c r="U2638" s="33" t="s">
        <v>1921</v>
      </c>
      <c r="V2638" s="33" t="s">
        <v>8234</v>
      </c>
      <c r="W2638" s="33" t="s">
        <v>6523</v>
      </c>
      <c r="X2638" s="33" t="s">
        <v>4642</v>
      </c>
      <c r="Y2638" s="33" t="s">
        <v>8234</v>
      </c>
    </row>
    <row r="2639" spans="1:25" ht="15" customHeight="1">
      <c r="A2639" s="453">
        <f>[2]Metryka!$C$3</f>
        <v>0</v>
      </c>
      <c r="B2639" s="264" t="s">
        <v>3720</v>
      </c>
      <c r="C2639" s="264">
        <v>5535</v>
      </c>
      <c r="D2639" s="264" t="s">
        <v>3958</v>
      </c>
      <c r="E2639" s="273">
        <v>19.386900000000001</v>
      </c>
      <c r="F2639" s="273">
        <v>54.218200000000003</v>
      </c>
      <c r="G2639" s="458" t="s">
        <v>3180</v>
      </c>
      <c r="H2639" s="496"/>
      <c r="I2639" s="249"/>
      <c r="J2639" s="302"/>
      <c r="K2639" s="302"/>
      <c r="L2639" s="302"/>
      <c r="M2639" s="302"/>
      <c r="N2639" s="447">
        <v>0</v>
      </c>
      <c r="O2639" s="302"/>
      <c r="P2639" s="241"/>
      <c r="Q2639" s="33">
        <f>[2]Metryka!$C$25</f>
        <v>0</v>
      </c>
      <c r="R2639" s="85">
        <f>[2]Metryka!$D$25</f>
        <v>0</v>
      </c>
      <c r="S2639" s="90">
        <f>[2]Metryka!$E$25</f>
        <v>0</v>
      </c>
      <c r="T2639" s="33">
        <v>0</v>
      </c>
      <c r="U2639" s="33">
        <v>0</v>
      </c>
      <c r="V2639" s="33">
        <v>0</v>
      </c>
      <c r="W2639" s="33">
        <v>0</v>
      </c>
      <c r="X2639" s="33">
        <v>0</v>
      </c>
      <c r="Y2639" s="33">
        <v>0</v>
      </c>
    </row>
    <row r="2640" spans="1:25" ht="15" customHeight="1">
      <c r="A2640" s="453">
        <f>[2]Metryka!$C$3</f>
        <v>0</v>
      </c>
      <c r="B2640" s="264" t="s">
        <v>2035</v>
      </c>
      <c r="C2640" s="264">
        <v>7434</v>
      </c>
      <c r="D2640" s="264" t="s">
        <v>4176</v>
      </c>
      <c r="E2640" s="273">
        <v>16.341799999999999</v>
      </c>
      <c r="F2640" s="273">
        <v>52.177300000000002</v>
      </c>
      <c r="G2640" s="458" t="s">
        <v>3168</v>
      </c>
      <c r="H2640" s="496"/>
      <c r="I2640" s="249"/>
      <c r="J2640" s="302"/>
      <c r="K2640" s="302"/>
      <c r="L2640" s="302"/>
      <c r="M2640" s="302"/>
      <c r="N2640" s="447">
        <v>0</v>
      </c>
      <c r="O2640" s="302"/>
      <c r="P2640" s="241"/>
      <c r="Q2640" s="33">
        <f>[2]Metryka!$C$25</f>
        <v>0</v>
      </c>
      <c r="R2640" s="85">
        <f>[2]Metryka!$D$25</f>
        <v>0</v>
      </c>
      <c r="S2640" s="90">
        <f>[2]Metryka!$E$25</f>
        <v>0</v>
      </c>
      <c r="T2640" s="33" t="s">
        <v>1983</v>
      </c>
      <c r="U2640" s="33" t="s">
        <v>6772</v>
      </c>
      <c r="V2640" s="33" t="s">
        <v>6773</v>
      </c>
      <c r="W2640" s="33" t="s">
        <v>5115</v>
      </c>
      <c r="X2640" s="33" t="s">
        <v>4646</v>
      </c>
      <c r="Y2640" s="33" t="s">
        <v>6774</v>
      </c>
    </row>
    <row r="2641" spans="1:25" ht="15" customHeight="1">
      <c r="A2641" s="453">
        <f>[2]Metryka!$C$3</f>
        <v>0</v>
      </c>
      <c r="B2641" s="264" t="s">
        <v>2036</v>
      </c>
      <c r="C2641" s="264">
        <v>435</v>
      </c>
      <c r="D2641" s="264" t="s">
        <v>4000</v>
      </c>
      <c r="E2641" s="273">
        <v>21.564</v>
      </c>
      <c r="F2641" s="273">
        <v>53.648400000000002</v>
      </c>
      <c r="G2641" s="458" t="s">
        <v>3180</v>
      </c>
      <c r="H2641" s="496"/>
      <c r="I2641" s="249"/>
      <c r="J2641" s="302"/>
      <c r="K2641" s="302"/>
      <c r="L2641" s="302"/>
      <c r="M2641" s="302"/>
      <c r="N2641" s="447">
        <v>0</v>
      </c>
      <c r="O2641" s="302"/>
      <c r="P2641" s="241"/>
      <c r="Q2641" s="33">
        <f>[2]Metryka!$C$25</f>
        <v>0</v>
      </c>
      <c r="R2641" s="85">
        <f>[2]Metryka!$D$25</f>
        <v>0</v>
      </c>
      <c r="S2641" s="90">
        <f>[2]Metryka!$E$25</f>
        <v>0</v>
      </c>
      <c r="T2641" s="33" t="s">
        <v>2036</v>
      </c>
      <c r="U2641" s="33" t="s">
        <v>8313</v>
      </c>
      <c r="V2641" s="33" t="s">
        <v>8314</v>
      </c>
      <c r="W2641" s="33" t="s">
        <v>5372</v>
      </c>
      <c r="X2641" s="33" t="s">
        <v>4645</v>
      </c>
      <c r="Y2641" s="33" t="s">
        <v>8315</v>
      </c>
    </row>
    <row r="2642" spans="1:25" ht="15" customHeight="1">
      <c r="A2642" s="453">
        <f>[2]Metryka!$C$3</f>
        <v>0</v>
      </c>
      <c r="B2642" s="264" t="s">
        <v>2037</v>
      </c>
      <c r="C2642" s="264">
        <v>1399</v>
      </c>
      <c r="D2642" s="264" t="s">
        <v>4000</v>
      </c>
      <c r="E2642" s="273">
        <v>21.523299999999999</v>
      </c>
      <c r="F2642" s="273">
        <v>53.642600000000002</v>
      </c>
      <c r="G2642" s="458" t="s">
        <v>3180</v>
      </c>
      <c r="H2642" s="496"/>
      <c r="I2642" s="249"/>
      <c r="J2642" s="302"/>
      <c r="K2642" s="302"/>
      <c r="L2642" s="302"/>
      <c r="M2642" s="302"/>
      <c r="N2642" s="447">
        <v>0</v>
      </c>
      <c r="O2642" s="302"/>
      <c r="P2642" s="241"/>
      <c r="Q2642" s="33">
        <f>[2]Metryka!$C$25</f>
        <v>0</v>
      </c>
      <c r="R2642" s="85">
        <f>[2]Metryka!$D$25</f>
        <v>0</v>
      </c>
      <c r="S2642" s="90">
        <f>[2]Metryka!$E$25</f>
        <v>0</v>
      </c>
      <c r="T2642" s="33" t="s">
        <v>2036</v>
      </c>
      <c r="U2642" s="33" t="s">
        <v>8313</v>
      </c>
      <c r="V2642" s="33" t="s">
        <v>8314</v>
      </c>
      <c r="W2642" s="33" t="s">
        <v>5372</v>
      </c>
      <c r="X2642" s="33" t="s">
        <v>4645</v>
      </c>
      <c r="Y2642" s="33" t="s">
        <v>8315</v>
      </c>
    </row>
    <row r="2643" spans="1:25" ht="15" customHeight="1">
      <c r="A2643" s="453">
        <f>[2]Metryka!$C$3</f>
        <v>0</v>
      </c>
      <c r="B2643" s="264" t="s">
        <v>2038</v>
      </c>
      <c r="C2643" s="264">
        <v>1400</v>
      </c>
      <c r="D2643" s="264" t="s">
        <v>4013</v>
      </c>
      <c r="E2643" s="273">
        <v>22.520600000000002</v>
      </c>
      <c r="F2643" s="273">
        <v>53.589300000000001</v>
      </c>
      <c r="G2643" s="458" t="s">
        <v>3171</v>
      </c>
      <c r="H2643" s="496"/>
      <c r="I2643" s="249"/>
      <c r="J2643" s="302"/>
      <c r="K2643" s="302"/>
      <c r="L2643" s="302"/>
      <c r="M2643" s="302"/>
      <c r="N2643" s="447">
        <v>0</v>
      </c>
      <c r="O2643" s="302"/>
      <c r="P2643" s="241"/>
      <c r="Q2643" s="33">
        <f>[2]Metryka!$C$25</f>
        <v>0</v>
      </c>
      <c r="R2643" s="85">
        <f>[2]Metryka!$D$25</f>
        <v>0</v>
      </c>
      <c r="S2643" s="90">
        <f>[2]Metryka!$E$25</f>
        <v>0</v>
      </c>
      <c r="T2643" s="33" t="s">
        <v>729</v>
      </c>
      <c r="U2643" s="33" t="s">
        <v>8161</v>
      </c>
      <c r="V2643" s="33" t="s">
        <v>8162</v>
      </c>
      <c r="W2643" s="33" t="s">
        <v>6989</v>
      </c>
      <c r="X2643" s="33" t="s">
        <v>4641</v>
      </c>
      <c r="Y2643" s="33" t="s">
        <v>8162</v>
      </c>
    </row>
    <row r="2644" spans="1:25" ht="15" customHeight="1">
      <c r="A2644" s="453">
        <f>[2]Metryka!$C$3</f>
        <v>0</v>
      </c>
      <c r="B2644" s="264" t="s">
        <v>2039</v>
      </c>
      <c r="C2644" s="264">
        <v>2200</v>
      </c>
      <c r="D2644" s="264" t="s">
        <v>4002</v>
      </c>
      <c r="E2644" s="273">
        <v>20.382200000000001</v>
      </c>
      <c r="F2644" s="273">
        <v>51.262700000000002</v>
      </c>
      <c r="G2644" s="458" t="s">
        <v>3192</v>
      </c>
      <c r="H2644" s="496"/>
      <c r="I2644" s="249"/>
      <c r="J2644" s="302"/>
      <c r="K2644" s="302"/>
      <c r="L2644" s="302"/>
      <c r="M2644" s="302"/>
      <c r="N2644" s="447">
        <v>0</v>
      </c>
      <c r="O2644" s="302"/>
      <c r="P2644" s="241"/>
      <c r="Q2644" s="33">
        <f>[2]Metryka!$C$25</f>
        <v>0</v>
      </c>
      <c r="R2644" s="85">
        <f>[2]Metryka!$D$25</f>
        <v>0</v>
      </c>
      <c r="S2644" s="90">
        <f>[2]Metryka!$E$25</f>
        <v>0</v>
      </c>
      <c r="T2644" s="33" t="s">
        <v>5784</v>
      </c>
      <c r="U2644" s="33" t="s">
        <v>5785</v>
      </c>
      <c r="V2644" s="33" t="s">
        <v>5786</v>
      </c>
      <c r="W2644" s="33" t="s">
        <v>5357</v>
      </c>
      <c r="X2644" s="33" t="s">
        <v>4644</v>
      </c>
      <c r="Y2644" s="33" t="s">
        <v>5786</v>
      </c>
    </row>
    <row r="2645" spans="1:25" ht="15" customHeight="1">
      <c r="A2645" s="453">
        <f>[2]Metryka!$C$3</f>
        <v>0</v>
      </c>
      <c r="B2645" s="264" t="s">
        <v>2040</v>
      </c>
      <c r="C2645" s="264">
        <v>4278</v>
      </c>
      <c r="D2645" s="264" t="s">
        <v>4457</v>
      </c>
      <c r="E2645" s="273">
        <v>18.878</v>
      </c>
      <c r="F2645" s="273">
        <v>50.303899999999999</v>
      </c>
      <c r="G2645" s="458" t="s">
        <v>3167</v>
      </c>
      <c r="H2645" s="496"/>
      <c r="I2645" s="249"/>
      <c r="J2645" s="302"/>
      <c r="K2645" s="302"/>
      <c r="L2645" s="302"/>
      <c r="M2645" s="302"/>
      <c r="N2645" s="447">
        <v>0</v>
      </c>
      <c r="O2645" s="302"/>
      <c r="P2645" s="241"/>
      <c r="Q2645" s="33">
        <f>[2]Metryka!$C$25</f>
        <v>0</v>
      </c>
      <c r="R2645" s="85">
        <f>[2]Metryka!$D$25</f>
        <v>0</v>
      </c>
      <c r="S2645" s="90">
        <f>[2]Metryka!$E$25</f>
        <v>0</v>
      </c>
      <c r="T2645" s="33" t="s">
        <v>2041</v>
      </c>
      <c r="U2645" s="33" t="s">
        <v>5787</v>
      </c>
      <c r="V2645" s="33" t="s">
        <v>5788</v>
      </c>
      <c r="W2645" s="33" t="s">
        <v>5789</v>
      </c>
      <c r="X2645" s="33" t="s">
        <v>4643</v>
      </c>
      <c r="Y2645" s="33" t="s">
        <v>5788</v>
      </c>
    </row>
    <row r="2646" spans="1:25" ht="15" customHeight="1">
      <c r="A2646" s="453">
        <f>[2]Metryka!$C$3</f>
        <v>0</v>
      </c>
      <c r="B2646" s="264" t="s">
        <v>3721</v>
      </c>
      <c r="C2646" s="264">
        <v>4280</v>
      </c>
      <c r="D2646" s="264" t="s">
        <v>4458</v>
      </c>
      <c r="E2646" s="273">
        <v>18.909400000000002</v>
      </c>
      <c r="F2646" s="273">
        <v>50.256700000000002</v>
      </c>
      <c r="G2646" s="458" t="s">
        <v>3167</v>
      </c>
      <c r="H2646" s="496"/>
      <c r="I2646" s="249"/>
      <c r="J2646" s="302"/>
      <c r="K2646" s="302"/>
      <c r="L2646" s="302"/>
      <c r="M2646" s="302"/>
      <c r="N2646" s="447">
        <v>0</v>
      </c>
      <c r="O2646" s="302"/>
      <c r="P2646" s="241"/>
      <c r="Q2646" s="33">
        <f>[2]Metryka!$C$25</f>
        <v>0</v>
      </c>
      <c r="R2646" s="85">
        <f>[2]Metryka!$D$25</f>
        <v>0</v>
      </c>
      <c r="S2646" s="90">
        <f>[2]Metryka!$E$25</f>
        <v>0</v>
      </c>
      <c r="T2646" s="33" t="s">
        <v>2041</v>
      </c>
      <c r="U2646" s="33" t="s">
        <v>5787</v>
      </c>
      <c r="V2646" s="33" t="s">
        <v>5788</v>
      </c>
      <c r="W2646" s="33" t="s">
        <v>5789</v>
      </c>
      <c r="X2646" s="33" t="s">
        <v>4643</v>
      </c>
      <c r="Y2646" s="33" t="s">
        <v>5788</v>
      </c>
    </row>
    <row r="2647" spans="1:25" ht="15" customHeight="1">
      <c r="A2647" s="453">
        <f>[2]Metryka!$C$3</f>
        <v>0</v>
      </c>
      <c r="B2647" s="264" t="s">
        <v>2041</v>
      </c>
      <c r="C2647" s="264">
        <v>4282</v>
      </c>
      <c r="D2647" s="264" t="s">
        <v>4075</v>
      </c>
      <c r="E2647" s="273">
        <v>18.851800000000001</v>
      </c>
      <c r="F2647" s="273">
        <v>50.315800000000003</v>
      </c>
      <c r="G2647" s="458" t="s">
        <v>3167</v>
      </c>
      <c r="H2647" s="496"/>
      <c r="I2647" s="249"/>
      <c r="J2647" s="302"/>
      <c r="K2647" s="302"/>
      <c r="L2647" s="302"/>
      <c r="M2647" s="302"/>
      <c r="N2647" s="447">
        <v>0</v>
      </c>
      <c r="O2647" s="302"/>
      <c r="P2647" s="241"/>
      <c r="Q2647" s="33">
        <f>[2]Metryka!$C$25</f>
        <v>0</v>
      </c>
      <c r="R2647" s="85">
        <f>[2]Metryka!$D$25</f>
        <v>0</v>
      </c>
      <c r="S2647" s="90">
        <f>[2]Metryka!$E$25</f>
        <v>0</v>
      </c>
      <c r="T2647" s="33" t="s">
        <v>2041</v>
      </c>
      <c r="U2647" s="33" t="s">
        <v>5787</v>
      </c>
      <c r="V2647" s="33" t="s">
        <v>5788</v>
      </c>
      <c r="W2647" s="33" t="s">
        <v>5789</v>
      </c>
      <c r="X2647" s="33" t="s">
        <v>4643</v>
      </c>
      <c r="Y2647" s="33" t="s">
        <v>5788</v>
      </c>
    </row>
    <row r="2648" spans="1:25" ht="15" customHeight="1">
      <c r="A2648" s="453">
        <f>[2]Metryka!$C$3</f>
        <v>0</v>
      </c>
      <c r="B2648" s="264" t="s">
        <v>2042</v>
      </c>
      <c r="C2648" s="264">
        <v>1401</v>
      </c>
      <c r="D2648" s="264" t="s">
        <v>3947</v>
      </c>
      <c r="E2648" s="273">
        <v>21.5852</v>
      </c>
      <c r="F2648" s="273">
        <v>51.857599999999998</v>
      </c>
      <c r="G2648" s="458" t="s">
        <v>3170</v>
      </c>
      <c r="H2648" s="496"/>
      <c r="I2648" s="249"/>
      <c r="J2648" s="302"/>
      <c r="K2648" s="302"/>
      <c r="L2648" s="302"/>
      <c r="M2648" s="302"/>
      <c r="N2648" s="447">
        <v>0</v>
      </c>
      <c r="O2648" s="302"/>
      <c r="P2648" s="241"/>
      <c r="Q2648" s="33">
        <f>[2]Metryka!$C$25</f>
        <v>0</v>
      </c>
      <c r="R2648" s="85">
        <f>[2]Metryka!$D$25</f>
        <v>0</v>
      </c>
      <c r="S2648" s="90">
        <f>[2]Metryka!$E$25</f>
        <v>0</v>
      </c>
      <c r="T2648" s="33" t="s">
        <v>594</v>
      </c>
      <c r="U2648" s="33" t="s">
        <v>6840</v>
      </c>
      <c r="V2648" s="33" t="s">
        <v>6841</v>
      </c>
      <c r="W2648" s="33" t="s">
        <v>5310</v>
      </c>
      <c r="X2648" s="33" t="s">
        <v>4638</v>
      </c>
      <c r="Y2648" s="33" t="s">
        <v>6841</v>
      </c>
    </row>
    <row r="2649" spans="1:25" ht="15" customHeight="1">
      <c r="A2649" s="453">
        <f>[2]Metryka!$C$3</f>
        <v>0</v>
      </c>
      <c r="B2649" s="264" t="s">
        <v>2043</v>
      </c>
      <c r="C2649" s="264">
        <v>2202</v>
      </c>
      <c r="D2649" s="264" t="s">
        <v>4003</v>
      </c>
      <c r="E2649" s="273">
        <v>21.043800000000001</v>
      </c>
      <c r="F2649" s="273">
        <v>51.3018</v>
      </c>
      <c r="G2649" s="458" t="s">
        <v>3170</v>
      </c>
      <c r="H2649" s="496"/>
      <c r="I2649" s="249"/>
      <c r="J2649" s="302"/>
      <c r="K2649" s="302"/>
      <c r="L2649" s="302"/>
      <c r="M2649" s="302"/>
      <c r="N2649" s="447">
        <v>0</v>
      </c>
      <c r="O2649" s="302"/>
      <c r="P2649" s="241"/>
      <c r="Q2649" s="33">
        <f>[2]Metryka!$C$25</f>
        <v>0</v>
      </c>
      <c r="R2649" s="85">
        <f>[2]Metryka!$D$25</f>
        <v>0</v>
      </c>
      <c r="S2649" s="90">
        <f>[2]Metryka!$E$25</f>
        <v>0</v>
      </c>
      <c r="T2649" s="33" t="s">
        <v>7390</v>
      </c>
      <c r="U2649" s="33" t="s">
        <v>7391</v>
      </c>
      <c r="V2649" s="33" t="s">
        <v>7392</v>
      </c>
      <c r="W2649" s="33" t="s">
        <v>5965</v>
      </c>
      <c r="X2649" s="33" t="s">
        <v>4638</v>
      </c>
      <c r="Y2649" s="33" t="s">
        <v>7392</v>
      </c>
    </row>
    <row r="2650" spans="1:25" ht="15" customHeight="1">
      <c r="A2650" s="453">
        <f>[2]Metryka!$C$3</f>
        <v>0</v>
      </c>
      <c r="B2650" s="264" t="s">
        <v>2044</v>
      </c>
      <c r="C2650" s="264">
        <v>4284</v>
      </c>
      <c r="D2650" s="264"/>
      <c r="E2650" s="273"/>
      <c r="F2650" s="273"/>
      <c r="G2650" s="458" t="s">
        <v>3167</v>
      </c>
      <c r="H2650" s="496"/>
      <c r="I2650" s="249"/>
      <c r="J2650" s="302"/>
      <c r="K2650" s="302"/>
      <c r="L2650" s="302"/>
      <c r="M2650" s="302"/>
      <c r="N2650" s="447">
        <v>0</v>
      </c>
      <c r="O2650" s="302"/>
      <c r="P2650" s="241"/>
      <c r="Q2650" s="33">
        <f>[2]Metryka!$C$25</f>
        <v>0</v>
      </c>
      <c r="R2650" s="85">
        <f>[2]Metryka!$D$25</f>
        <v>0</v>
      </c>
      <c r="S2650" s="90">
        <f>[2]Metryka!$E$25</f>
        <v>0</v>
      </c>
      <c r="T2650" s="33">
        <v>0</v>
      </c>
      <c r="U2650" s="33">
        <v>0</v>
      </c>
      <c r="V2650" s="33">
        <v>0</v>
      </c>
      <c r="W2650" s="33">
        <v>0</v>
      </c>
      <c r="X2650" s="33">
        <v>0</v>
      </c>
      <c r="Y2650" s="33">
        <v>0</v>
      </c>
    </row>
    <row r="2651" spans="1:25" ht="15" customHeight="1">
      <c r="A2651" s="453">
        <f>[2]Metryka!$C$3</f>
        <v>0</v>
      </c>
      <c r="B2651" s="264" t="s">
        <v>2045</v>
      </c>
      <c r="C2651" s="264">
        <v>4279</v>
      </c>
      <c r="D2651" s="264" t="s">
        <v>4260</v>
      </c>
      <c r="E2651" s="273">
        <v>23.588999999999999</v>
      </c>
      <c r="F2651" s="273">
        <v>51.235799999999998</v>
      </c>
      <c r="G2651" s="458" t="s">
        <v>3191</v>
      </c>
      <c r="H2651" s="496"/>
      <c r="I2651" s="249"/>
      <c r="J2651" s="302"/>
      <c r="K2651" s="302"/>
      <c r="L2651" s="302"/>
      <c r="M2651" s="302"/>
      <c r="N2651" s="447">
        <v>0</v>
      </c>
      <c r="O2651" s="302"/>
      <c r="P2651" s="241"/>
      <c r="Q2651" s="33">
        <f>[2]Metryka!$C$25</f>
        <v>0</v>
      </c>
      <c r="R2651" s="85">
        <f>[2]Metryka!$D$25</f>
        <v>0</v>
      </c>
      <c r="S2651" s="90">
        <f>[2]Metryka!$E$25</f>
        <v>0</v>
      </c>
      <c r="T2651" s="33" t="s">
        <v>2045</v>
      </c>
      <c r="U2651" s="33" t="s">
        <v>7263</v>
      </c>
      <c r="V2651" s="33" t="s">
        <v>7264</v>
      </c>
      <c r="W2651" s="33" t="s">
        <v>6325</v>
      </c>
      <c r="X2651" s="33" t="s">
        <v>4634</v>
      </c>
      <c r="Y2651" s="33" t="s">
        <v>7264</v>
      </c>
    </row>
    <row r="2652" spans="1:25" ht="15" customHeight="1">
      <c r="A2652" s="453">
        <f>[2]Metryka!$C$3</f>
        <v>0</v>
      </c>
      <c r="B2652" s="264" t="s">
        <v>2046</v>
      </c>
      <c r="C2652" s="264">
        <v>2201</v>
      </c>
      <c r="D2652" s="264" t="s">
        <v>4260</v>
      </c>
      <c r="E2652" s="273">
        <v>23.601099999999999</v>
      </c>
      <c r="F2652" s="273">
        <v>51.247900000000001</v>
      </c>
      <c r="G2652" s="458" t="s">
        <v>3191</v>
      </c>
      <c r="H2652" s="496"/>
      <c r="I2652" s="249"/>
      <c r="J2652" s="302"/>
      <c r="K2652" s="302"/>
      <c r="L2652" s="302"/>
      <c r="M2652" s="302"/>
      <c r="N2652" s="447">
        <v>0</v>
      </c>
      <c r="O2652" s="302"/>
      <c r="P2652" s="241"/>
      <c r="Q2652" s="33">
        <f>[2]Metryka!$C$25</f>
        <v>0</v>
      </c>
      <c r="R2652" s="85">
        <f>[2]Metryka!$D$25</f>
        <v>0</v>
      </c>
      <c r="S2652" s="90">
        <f>[2]Metryka!$E$25</f>
        <v>0</v>
      </c>
      <c r="T2652" s="33" t="s">
        <v>2045</v>
      </c>
      <c r="U2652" s="33" t="s">
        <v>7263</v>
      </c>
      <c r="V2652" s="33" t="s">
        <v>7264</v>
      </c>
      <c r="W2652" s="33" t="s">
        <v>6325</v>
      </c>
      <c r="X2652" s="33" t="s">
        <v>4634</v>
      </c>
      <c r="Y2652" s="33" t="s">
        <v>7264</v>
      </c>
    </row>
    <row r="2653" spans="1:25" ht="15" customHeight="1">
      <c r="A2653" s="453">
        <f>[2]Metryka!$C$3</f>
        <v>0</v>
      </c>
      <c r="B2653" s="264" t="s">
        <v>2047</v>
      </c>
      <c r="C2653" s="264">
        <v>3253</v>
      </c>
      <c r="D2653" s="264" t="s">
        <v>4001</v>
      </c>
      <c r="E2653" s="273">
        <v>19.7193</v>
      </c>
      <c r="F2653" s="273">
        <v>50.1188</v>
      </c>
      <c r="G2653" s="458" t="s">
        <v>3166</v>
      </c>
      <c r="H2653" s="496"/>
      <c r="I2653" s="249"/>
      <c r="J2653" s="302"/>
      <c r="K2653" s="302"/>
      <c r="L2653" s="302"/>
      <c r="M2653" s="302"/>
      <c r="N2653" s="447">
        <v>0</v>
      </c>
      <c r="O2653" s="302"/>
      <c r="P2653" s="241"/>
      <c r="Q2653" s="33">
        <f>[2]Metryka!$C$25</f>
        <v>0</v>
      </c>
      <c r="R2653" s="85">
        <f>[2]Metryka!$D$25</f>
        <v>0</v>
      </c>
      <c r="S2653" s="90">
        <f>[2]Metryka!$E$25</f>
        <v>0</v>
      </c>
      <c r="T2653" s="33" t="s">
        <v>2822</v>
      </c>
      <c r="U2653" s="33" t="s">
        <v>2822</v>
      </c>
      <c r="V2653" s="33" t="s">
        <v>7447</v>
      </c>
      <c r="W2653" s="33" t="s">
        <v>5776</v>
      </c>
      <c r="X2653" s="33" t="s">
        <v>4637</v>
      </c>
      <c r="Y2653" s="33" t="s">
        <v>7447</v>
      </c>
    </row>
    <row r="2654" spans="1:25" ht="15" customHeight="1">
      <c r="A2654" s="453">
        <f>[2]Metryka!$C$3</f>
        <v>0</v>
      </c>
      <c r="B2654" s="264" t="s">
        <v>2048</v>
      </c>
      <c r="C2654" s="264">
        <v>176</v>
      </c>
      <c r="D2654" s="264" t="s">
        <v>4459</v>
      </c>
      <c r="E2654" s="273">
        <v>16.2806</v>
      </c>
      <c r="F2654" s="273">
        <v>51.530099999999997</v>
      </c>
      <c r="G2654" s="458" t="s">
        <v>3184</v>
      </c>
      <c r="H2654" s="496"/>
      <c r="I2654" s="249"/>
      <c r="J2654" s="302"/>
      <c r="K2654" s="302"/>
      <c r="L2654" s="302"/>
      <c r="M2654" s="302"/>
      <c r="N2654" s="447">
        <v>0</v>
      </c>
      <c r="O2654" s="302"/>
      <c r="P2654" s="241"/>
      <c r="Q2654" s="33">
        <f>[2]Metryka!$C$25</f>
        <v>0</v>
      </c>
      <c r="R2654" s="85">
        <f>[2]Metryka!$D$25</f>
        <v>0</v>
      </c>
      <c r="S2654" s="90">
        <f>[2]Metryka!$E$25</f>
        <v>0</v>
      </c>
      <c r="T2654" s="33" t="s">
        <v>7436</v>
      </c>
      <c r="U2654" s="33" t="s">
        <v>7437</v>
      </c>
      <c r="V2654" s="33" t="s">
        <v>7438</v>
      </c>
      <c r="W2654" s="33" t="s">
        <v>5313</v>
      </c>
      <c r="X2654" s="33" t="s">
        <v>4632</v>
      </c>
      <c r="Y2654" s="33" t="s">
        <v>7438</v>
      </c>
    </row>
    <row r="2655" spans="1:25" ht="15" customHeight="1">
      <c r="A2655" s="453">
        <f>[2]Metryka!$C$3</f>
        <v>0</v>
      </c>
      <c r="B2655" s="264" t="s">
        <v>2049</v>
      </c>
      <c r="C2655" s="264">
        <v>6393</v>
      </c>
      <c r="D2655" s="264" t="s">
        <v>4459</v>
      </c>
      <c r="E2655" s="273">
        <v>16.268999999999998</v>
      </c>
      <c r="F2655" s="273">
        <v>51.505200000000002</v>
      </c>
      <c r="G2655" s="458" t="s">
        <v>3184</v>
      </c>
      <c r="H2655" s="496"/>
      <c r="I2655" s="249"/>
      <c r="J2655" s="302"/>
      <c r="K2655" s="302"/>
      <c r="L2655" s="302"/>
      <c r="M2655" s="302"/>
      <c r="N2655" s="447">
        <v>0</v>
      </c>
      <c r="O2655" s="302"/>
      <c r="P2655" s="241"/>
      <c r="Q2655" s="33">
        <f>[2]Metryka!$C$25</f>
        <v>0</v>
      </c>
      <c r="R2655" s="85">
        <f>[2]Metryka!$D$25</f>
        <v>0</v>
      </c>
      <c r="S2655" s="90">
        <f>[2]Metryka!$E$25</f>
        <v>0</v>
      </c>
      <c r="T2655" s="33" t="s">
        <v>7436</v>
      </c>
      <c r="U2655" s="33" t="s">
        <v>7437</v>
      </c>
      <c r="V2655" s="33" t="s">
        <v>7438</v>
      </c>
      <c r="W2655" s="33" t="s">
        <v>5313</v>
      </c>
      <c r="X2655" s="33" t="s">
        <v>4632</v>
      </c>
      <c r="Y2655" s="33" t="s">
        <v>7438</v>
      </c>
    </row>
    <row r="2656" spans="1:25" ht="15" customHeight="1">
      <c r="A2656" s="453">
        <f>[2]Metryka!$C$3</f>
        <v>0</v>
      </c>
      <c r="B2656" s="264" t="s">
        <v>2050</v>
      </c>
      <c r="C2656" s="264">
        <v>3254</v>
      </c>
      <c r="D2656" s="264" t="s">
        <v>4032</v>
      </c>
      <c r="E2656" s="273">
        <v>21.941500000000001</v>
      </c>
      <c r="F2656" s="273">
        <v>50.081099999999999</v>
      </c>
      <c r="G2656" s="458" t="s">
        <v>3173</v>
      </c>
      <c r="H2656" s="496"/>
      <c r="I2656" s="249"/>
      <c r="J2656" s="302"/>
      <c r="K2656" s="302"/>
      <c r="L2656" s="302"/>
      <c r="M2656" s="302"/>
      <c r="N2656" s="447">
        <v>0</v>
      </c>
      <c r="O2656" s="302"/>
      <c r="P2656" s="241"/>
      <c r="Q2656" s="33">
        <f>[2]Metryka!$C$25</f>
        <v>0</v>
      </c>
      <c r="R2656" s="85">
        <f>[2]Metryka!$D$25</f>
        <v>0</v>
      </c>
      <c r="S2656" s="90">
        <f>[2]Metryka!$E$25</f>
        <v>0</v>
      </c>
      <c r="T2656" s="33" t="s">
        <v>2472</v>
      </c>
      <c r="U2656" s="33" t="s">
        <v>2472</v>
      </c>
      <c r="V2656" s="33" t="s">
        <v>8316</v>
      </c>
      <c r="W2656" s="33" t="s">
        <v>6226</v>
      </c>
      <c r="X2656" s="33" t="s">
        <v>4640</v>
      </c>
      <c r="Y2656" s="33" t="s">
        <v>8316</v>
      </c>
    </row>
    <row r="2657" spans="1:25" ht="15" customHeight="1">
      <c r="A2657" s="453">
        <f>[2]Metryka!$C$3</f>
        <v>0</v>
      </c>
      <c r="B2657" s="264" t="s">
        <v>2051</v>
      </c>
      <c r="C2657" s="264">
        <v>2204</v>
      </c>
      <c r="D2657" s="264" t="s">
        <v>4030</v>
      </c>
      <c r="E2657" s="273">
        <v>22.622599999999998</v>
      </c>
      <c r="F2657" s="273">
        <v>51.287700000000001</v>
      </c>
      <c r="G2657" s="458" t="s">
        <v>3191</v>
      </c>
      <c r="H2657" s="496"/>
      <c r="I2657" s="249"/>
      <c r="J2657" s="302"/>
      <c r="K2657" s="302"/>
      <c r="L2657" s="302"/>
      <c r="M2657" s="302"/>
      <c r="N2657" s="447">
        <v>0</v>
      </c>
      <c r="O2657" s="302"/>
      <c r="P2657" s="241"/>
      <c r="Q2657" s="33">
        <f>[2]Metryka!$C$25</f>
        <v>0</v>
      </c>
      <c r="R2657" s="85">
        <f>[2]Metryka!$D$25</f>
        <v>0</v>
      </c>
      <c r="S2657" s="90">
        <f>[2]Metryka!$E$25</f>
        <v>0</v>
      </c>
      <c r="T2657" s="33" t="s">
        <v>1295</v>
      </c>
      <c r="U2657" s="33" t="s">
        <v>7638</v>
      </c>
      <c r="V2657" s="33" t="s">
        <v>7639</v>
      </c>
      <c r="W2657" s="33" t="s">
        <v>7640</v>
      </c>
      <c r="X2657" s="33" t="s">
        <v>4634</v>
      </c>
      <c r="Y2657" s="33" t="s">
        <v>7639</v>
      </c>
    </row>
    <row r="2658" spans="1:25" ht="15" customHeight="1">
      <c r="A2658" s="453">
        <f>[2]Metryka!$C$3</f>
        <v>0</v>
      </c>
      <c r="B2658" s="264" t="s">
        <v>2052</v>
      </c>
      <c r="C2658" s="264">
        <v>2203</v>
      </c>
      <c r="D2658" s="264" t="s">
        <v>4205</v>
      </c>
      <c r="E2658" s="273">
        <v>22.250499999999999</v>
      </c>
      <c r="F2658" s="273">
        <v>50.434899999999999</v>
      </c>
      <c r="G2658" s="458" t="s">
        <v>3173</v>
      </c>
      <c r="H2658" s="496"/>
      <c r="I2658" s="249"/>
      <c r="J2658" s="302"/>
      <c r="K2658" s="302"/>
      <c r="L2658" s="302"/>
      <c r="M2658" s="302"/>
      <c r="N2658" s="447">
        <v>0</v>
      </c>
      <c r="O2658" s="302"/>
      <c r="P2658" s="241"/>
      <c r="Q2658" s="33">
        <f>[2]Metryka!$C$25</f>
        <v>0</v>
      </c>
      <c r="R2658" s="85">
        <f>[2]Metryka!$D$25</f>
        <v>0</v>
      </c>
      <c r="S2658" s="90">
        <f>[2]Metryka!$E$25</f>
        <v>0</v>
      </c>
      <c r="T2658" s="33" t="s">
        <v>2052</v>
      </c>
      <c r="U2658" s="33" t="s">
        <v>8317</v>
      </c>
      <c r="V2658" s="33" t="s">
        <v>8318</v>
      </c>
      <c r="W2658" s="33" t="s">
        <v>5447</v>
      </c>
      <c r="X2658" s="33" t="s">
        <v>4640</v>
      </c>
      <c r="Y2658" s="33" t="s">
        <v>8319</v>
      </c>
    </row>
    <row r="2659" spans="1:25" ht="15" customHeight="1">
      <c r="A2659" s="453">
        <f>[2]Metryka!$C$3</f>
        <v>0</v>
      </c>
      <c r="B2659" s="264" t="s">
        <v>2053</v>
      </c>
      <c r="C2659" s="264">
        <v>2205</v>
      </c>
      <c r="D2659" s="264" t="s">
        <v>4205</v>
      </c>
      <c r="E2659" s="273">
        <v>22.216699999999999</v>
      </c>
      <c r="F2659" s="273">
        <v>50.458300000000001</v>
      </c>
      <c r="G2659" s="458" t="s">
        <v>3173</v>
      </c>
      <c r="H2659" s="496"/>
      <c r="I2659" s="249"/>
      <c r="J2659" s="302"/>
      <c r="K2659" s="302"/>
      <c r="L2659" s="302"/>
      <c r="M2659" s="302"/>
      <c r="N2659" s="447">
        <v>0</v>
      </c>
      <c r="O2659" s="302"/>
      <c r="P2659" s="241"/>
      <c r="Q2659" s="33">
        <f>[2]Metryka!$C$25</f>
        <v>0</v>
      </c>
      <c r="R2659" s="85">
        <f>[2]Metryka!$D$25</f>
        <v>0</v>
      </c>
      <c r="S2659" s="90">
        <f>[2]Metryka!$E$25</f>
        <v>0</v>
      </c>
      <c r="T2659" s="33" t="s">
        <v>2052</v>
      </c>
      <c r="U2659" s="33" t="s">
        <v>8317</v>
      </c>
      <c r="V2659" s="33" t="s">
        <v>8318</v>
      </c>
      <c r="W2659" s="33" t="s">
        <v>5447</v>
      </c>
      <c r="X2659" s="33" t="s">
        <v>4640</v>
      </c>
      <c r="Y2659" s="33" t="s">
        <v>8319</v>
      </c>
    </row>
    <row r="2660" spans="1:25" ht="15" customHeight="1">
      <c r="A2660" s="453">
        <f>[2]Metryka!$C$3</f>
        <v>0</v>
      </c>
      <c r="B2660" s="264" t="s">
        <v>2054</v>
      </c>
      <c r="C2660" s="264">
        <v>4286</v>
      </c>
      <c r="D2660" s="264" t="s">
        <v>3996</v>
      </c>
      <c r="E2660" s="273">
        <v>19.232299999999999</v>
      </c>
      <c r="F2660" s="273">
        <v>50.8782</v>
      </c>
      <c r="G2660" s="458" t="s">
        <v>3167</v>
      </c>
      <c r="H2660" s="496"/>
      <c r="I2660" s="249"/>
      <c r="J2660" s="302"/>
      <c r="K2660" s="302"/>
      <c r="L2660" s="302"/>
      <c r="M2660" s="302"/>
      <c r="N2660" s="447">
        <v>0</v>
      </c>
      <c r="O2660" s="302"/>
      <c r="P2660" s="241"/>
      <c r="Q2660" s="33">
        <f>[2]Metryka!$C$25</f>
        <v>0</v>
      </c>
      <c r="R2660" s="85">
        <f>[2]Metryka!$D$25</f>
        <v>0</v>
      </c>
      <c r="S2660" s="90">
        <f>[2]Metryka!$E$25</f>
        <v>0</v>
      </c>
      <c r="T2660" s="33" t="s">
        <v>5797</v>
      </c>
      <c r="U2660" s="33" t="s">
        <v>5797</v>
      </c>
      <c r="V2660" s="33" t="s">
        <v>5798</v>
      </c>
      <c r="W2660" s="33" t="s">
        <v>5350</v>
      </c>
      <c r="X2660" s="33" t="s">
        <v>4643</v>
      </c>
      <c r="Y2660" s="33" t="s">
        <v>5798</v>
      </c>
    </row>
    <row r="2661" spans="1:25" ht="15" customHeight="1">
      <c r="A2661" s="453">
        <f>[2]Metryka!$C$3</f>
        <v>0</v>
      </c>
      <c r="B2661" s="264" t="s">
        <v>2055</v>
      </c>
      <c r="C2661" s="264">
        <v>4287</v>
      </c>
      <c r="D2661" s="264" t="s">
        <v>4460</v>
      </c>
      <c r="E2661" s="273">
        <v>18.3032</v>
      </c>
      <c r="F2661" s="273">
        <v>49.940800000000003</v>
      </c>
      <c r="G2661" s="458" t="s">
        <v>3167</v>
      </c>
      <c r="H2661" s="496"/>
      <c r="I2661" s="249"/>
      <c r="J2661" s="302"/>
      <c r="K2661" s="302"/>
      <c r="L2661" s="302"/>
      <c r="M2661" s="302"/>
      <c r="N2661" s="447">
        <v>0</v>
      </c>
      <c r="O2661" s="302"/>
      <c r="P2661" s="241"/>
      <c r="Q2661" s="33">
        <f>[2]Metryka!$C$25</f>
        <v>0</v>
      </c>
      <c r="R2661" s="85">
        <f>[2]Metryka!$D$25</f>
        <v>0</v>
      </c>
      <c r="S2661" s="90">
        <f>[2]Metryka!$E$25</f>
        <v>0</v>
      </c>
      <c r="T2661" s="33" t="s">
        <v>1178</v>
      </c>
      <c r="U2661" s="33" t="s">
        <v>1178</v>
      </c>
      <c r="V2661" s="33" t="s">
        <v>6411</v>
      </c>
      <c r="W2661" s="33" t="s">
        <v>5594</v>
      </c>
      <c r="X2661" s="33" t="s">
        <v>4643</v>
      </c>
      <c r="Y2661" s="33" t="s">
        <v>6411</v>
      </c>
    </row>
    <row r="2662" spans="1:25" ht="15" customHeight="1">
      <c r="A2662" s="453">
        <f>[2]Metryka!$C$3</f>
        <v>0</v>
      </c>
      <c r="B2662" s="264" t="s">
        <v>2056</v>
      </c>
      <c r="C2662" s="264">
        <v>5536</v>
      </c>
      <c r="D2662" s="264" t="s">
        <v>4007</v>
      </c>
      <c r="E2662" s="273">
        <v>19.668399999999998</v>
      </c>
      <c r="F2662" s="273">
        <v>53.638199999999998</v>
      </c>
      <c r="G2662" s="458" t="s">
        <v>3180</v>
      </c>
      <c r="H2662" s="496"/>
      <c r="I2662" s="249"/>
      <c r="J2662" s="302"/>
      <c r="K2662" s="302"/>
      <c r="L2662" s="302"/>
      <c r="M2662" s="302"/>
      <c r="N2662" s="447">
        <v>0</v>
      </c>
      <c r="O2662" s="302"/>
      <c r="P2662" s="241"/>
      <c r="Q2662" s="33">
        <f>[2]Metryka!$C$25</f>
        <v>0</v>
      </c>
      <c r="R2662" s="85">
        <f>[2]Metryka!$D$25</f>
        <v>0</v>
      </c>
      <c r="S2662" s="90">
        <f>[2]Metryka!$E$25</f>
        <v>0</v>
      </c>
      <c r="T2662" s="33" t="s">
        <v>7072</v>
      </c>
      <c r="U2662" s="33" t="s">
        <v>7072</v>
      </c>
      <c r="V2662" s="33" t="s">
        <v>8112</v>
      </c>
      <c r="W2662" s="33" t="s">
        <v>7075</v>
      </c>
      <c r="X2662" s="33" t="s">
        <v>4645</v>
      </c>
      <c r="Y2662" s="33" t="s">
        <v>8112</v>
      </c>
    </row>
    <row r="2663" spans="1:25" ht="15" customHeight="1">
      <c r="A2663" s="453">
        <f>[2]Metryka!$C$3</f>
        <v>0</v>
      </c>
      <c r="B2663" s="264" t="s">
        <v>2057</v>
      </c>
      <c r="C2663" s="264">
        <v>4288</v>
      </c>
      <c r="D2663" s="264" t="s">
        <v>4461</v>
      </c>
      <c r="E2663" s="273">
        <v>18.404900000000001</v>
      </c>
      <c r="F2663" s="273">
        <v>50.366500000000002</v>
      </c>
      <c r="G2663" s="458" t="s">
        <v>3167</v>
      </c>
      <c r="H2663" s="496"/>
      <c r="I2663" s="249"/>
      <c r="J2663" s="302"/>
      <c r="K2663" s="302"/>
      <c r="L2663" s="302"/>
      <c r="M2663" s="302"/>
      <c r="N2663" s="447">
        <v>0</v>
      </c>
      <c r="O2663" s="302"/>
      <c r="P2663" s="241"/>
      <c r="Q2663" s="33">
        <f>[2]Metryka!$C$25</f>
        <v>0</v>
      </c>
      <c r="R2663" s="85">
        <f>[2]Metryka!$D$25</f>
        <v>0</v>
      </c>
      <c r="S2663" s="90">
        <f>[2]Metryka!$E$25</f>
        <v>0</v>
      </c>
      <c r="T2663" s="33" t="s">
        <v>8320</v>
      </c>
      <c r="U2663" s="33" t="s">
        <v>8320</v>
      </c>
      <c r="V2663" s="33" t="s">
        <v>8321</v>
      </c>
      <c r="W2663" s="33" t="s">
        <v>5354</v>
      </c>
      <c r="X2663" s="33" t="s">
        <v>4643</v>
      </c>
      <c r="Y2663" s="33" t="s">
        <v>8321</v>
      </c>
    </row>
    <row r="2664" spans="1:25" ht="15" customHeight="1">
      <c r="A2664" s="453">
        <f>[2]Metryka!$C$3</f>
        <v>0</v>
      </c>
      <c r="B2664" s="264" t="s">
        <v>2058</v>
      </c>
      <c r="C2664" s="264">
        <v>5538</v>
      </c>
      <c r="D2664" s="264" t="s">
        <v>4462</v>
      </c>
      <c r="E2664" s="273">
        <v>18.386600000000001</v>
      </c>
      <c r="F2664" s="273">
        <v>54.569099999999999</v>
      </c>
      <c r="G2664" s="458" t="s">
        <v>3172</v>
      </c>
      <c r="H2664" s="496"/>
      <c r="I2664" s="249"/>
      <c r="J2664" s="302"/>
      <c r="K2664" s="302"/>
      <c r="L2664" s="302"/>
      <c r="M2664" s="302"/>
      <c r="N2664" s="447">
        <v>0</v>
      </c>
      <c r="O2664" s="302"/>
      <c r="P2664" s="241"/>
      <c r="Q2664" s="33">
        <f>[2]Metryka!$C$25</f>
        <v>0</v>
      </c>
      <c r="R2664" s="85">
        <f>[2]Metryka!$D$25</f>
        <v>0</v>
      </c>
      <c r="S2664" s="90">
        <f>[2]Metryka!$E$25</f>
        <v>0</v>
      </c>
      <c r="T2664" s="33" t="s">
        <v>2058</v>
      </c>
      <c r="U2664" s="33" t="s">
        <v>8322</v>
      </c>
      <c r="V2664" s="33" t="s">
        <v>5182</v>
      </c>
      <c r="W2664" s="33" t="s">
        <v>5143</v>
      </c>
      <c r="X2664" s="33" t="s">
        <v>4642</v>
      </c>
      <c r="Y2664" s="33" t="s">
        <v>5182</v>
      </c>
    </row>
    <row r="2665" spans="1:25" ht="15" customHeight="1">
      <c r="A2665" s="453">
        <f>[2]Metryka!$C$3</f>
        <v>0</v>
      </c>
      <c r="B2665" s="264" t="s">
        <v>2059</v>
      </c>
      <c r="C2665" s="264">
        <v>5539</v>
      </c>
      <c r="D2665" s="264"/>
      <c r="E2665" s="273"/>
      <c r="F2665" s="273"/>
      <c r="G2665" s="458" t="s">
        <v>3172</v>
      </c>
      <c r="H2665" s="496"/>
      <c r="I2665" s="249"/>
      <c r="J2665" s="302"/>
      <c r="K2665" s="302"/>
      <c r="L2665" s="302"/>
      <c r="M2665" s="302"/>
      <c r="N2665" s="447">
        <v>0</v>
      </c>
      <c r="O2665" s="302"/>
      <c r="P2665" s="241"/>
      <c r="Q2665" s="33">
        <f>[2]Metryka!$C$25</f>
        <v>0</v>
      </c>
      <c r="R2665" s="85">
        <f>[2]Metryka!$D$25</f>
        <v>0</v>
      </c>
      <c r="S2665" s="90">
        <f>[2]Metryka!$E$25</f>
        <v>0</v>
      </c>
      <c r="T2665" s="33" t="s">
        <v>2058</v>
      </c>
      <c r="U2665" s="33" t="s">
        <v>2058</v>
      </c>
      <c r="V2665" s="33" t="s">
        <v>5182</v>
      </c>
      <c r="W2665" s="33" t="s">
        <v>5143</v>
      </c>
      <c r="X2665" s="33" t="s">
        <v>3172</v>
      </c>
      <c r="Y2665" s="33" t="s">
        <v>5182</v>
      </c>
    </row>
    <row r="2666" spans="1:25" ht="15" customHeight="1">
      <c r="A2666" s="453">
        <f>[2]Metryka!$C$3</f>
        <v>0</v>
      </c>
      <c r="B2666" s="264" t="s">
        <v>3969</v>
      </c>
      <c r="C2666" s="264">
        <v>7001</v>
      </c>
      <c r="D2666" s="264" t="s">
        <v>4463</v>
      </c>
      <c r="E2666" s="273">
        <v>17.052800000000001</v>
      </c>
      <c r="F2666" s="273">
        <v>52.788800000000002</v>
      </c>
      <c r="G2666" s="458" t="s">
        <v>3168</v>
      </c>
      <c r="H2666" s="496"/>
      <c r="I2666" s="249"/>
      <c r="J2666" s="302"/>
      <c r="K2666" s="302"/>
      <c r="L2666" s="302"/>
      <c r="M2666" s="302"/>
      <c r="N2666" s="447">
        <v>0</v>
      </c>
      <c r="O2666" s="302"/>
      <c r="P2666" s="241"/>
      <c r="Q2666" s="33">
        <f>[2]Metryka!$C$25</f>
        <v>0</v>
      </c>
      <c r="R2666" s="85">
        <f>[2]Metryka!$D$25</f>
        <v>0</v>
      </c>
      <c r="S2666" s="90">
        <f>[2]Metryka!$E$25</f>
        <v>0</v>
      </c>
      <c r="T2666" s="33" t="s">
        <v>2646</v>
      </c>
      <c r="U2666" s="33" t="s">
        <v>5790</v>
      </c>
      <c r="V2666" s="33" t="s">
        <v>5791</v>
      </c>
      <c r="W2666" s="33" t="s">
        <v>5366</v>
      </c>
      <c r="X2666" s="33" t="s">
        <v>4646</v>
      </c>
      <c r="Y2666" s="33" t="s">
        <v>5791</v>
      </c>
    </row>
    <row r="2667" spans="1:25" ht="15" customHeight="1">
      <c r="A2667" s="453">
        <f>[2]Metryka!$C$3</f>
        <v>0</v>
      </c>
      <c r="B2667" s="264" t="s">
        <v>2060</v>
      </c>
      <c r="C2667" s="264">
        <v>5540</v>
      </c>
      <c r="D2667" s="264" t="s">
        <v>4081</v>
      </c>
      <c r="E2667" s="273">
        <v>17.425999999999998</v>
      </c>
      <c r="F2667" s="273">
        <v>53.317999999999998</v>
      </c>
      <c r="G2667" s="458" t="s">
        <v>3164</v>
      </c>
      <c r="H2667" s="496"/>
      <c r="I2667" s="249"/>
      <c r="J2667" s="302"/>
      <c r="K2667" s="302"/>
      <c r="L2667" s="302"/>
      <c r="M2667" s="302"/>
      <c r="N2667" s="447">
        <v>0</v>
      </c>
      <c r="O2667" s="302"/>
      <c r="P2667" s="241"/>
      <c r="Q2667" s="33">
        <f>[2]Metryka!$C$25</f>
        <v>0</v>
      </c>
      <c r="R2667" s="85">
        <f>[2]Metryka!$D$25</f>
        <v>0</v>
      </c>
      <c r="S2667" s="90">
        <f>[2]Metryka!$E$25</f>
        <v>0</v>
      </c>
      <c r="T2667" s="33" t="s">
        <v>2692</v>
      </c>
      <c r="U2667" s="33" t="s">
        <v>5792</v>
      </c>
      <c r="V2667" s="33" t="s">
        <v>5793</v>
      </c>
      <c r="W2667" s="33" t="s">
        <v>5521</v>
      </c>
      <c r="X2667" s="33" t="s">
        <v>4633</v>
      </c>
      <c r="Y2667" s="33" t="s">
        <v>8965</v>
      </c>
    </row>
    <row r="2668" spans="1:25" ht="15" customHeight="1">
      <c r="A2668" s="453">
        <f>[2]Metryka!$C$3</f>
        <v>0</v>
      </c>
      <c r="B2668" s="264" t="s">
        <v>2061</v>
      </c>
      <c r="C2668" s="264">
        <v>174</v>
      </c>
      <c r="D2668" s="264" t="s">
        <v>4464</v>
      </c>
      <c r="E2668" s="273">
        <v>15.529400000000001</v>
      </c>
      <c r="F2668" s="273">
        <v>53.555900000000001</v>
      </c>
      <c r="G2668" s="458" t="s">
        <v>3178</v>
      </c>
      <c r="H2668" s="496"/>
      <c r="I2668" s="249"/>
      <c r="J2668" s="302"/>
      <c r="K2668" s="302"/>
      <c r="L2668" s="302"/>
      <c r="M2668" s="302"/>
      <c r="N2668" s="447">
        <v>0</v>
      </c>
      <c r="O2668" s="302"/>
      <c r="P2668" s="241"/>
      <c r="Q2668" s="33">
        <f>[2]Metryka!$C$25</f>
        <v>0</v>
      </c>
      <c r="R2668" s="85">
        <f>[2]Metryka!$D$25</f>
        <v>0</v>
      </c>
      <c r="S2668" s="90">
        <f>[2]Metryka!$E$25</f>
        <v>0</v>
      </c>
      <c r="T2668" s="33" t="s">
        <v>2655</v>
      </c>
      <c r="U2668" s="33" t="s">
        <v>6529</v>
      </c>
      <c r="V2668" s="33" t="s">
        <v>6530</v>
      </c>
      <c r="W2668" s="33" t="s">
        <v>6531</v>
      </c>
      <c r="X2668" s="33" t="s">
        <v>4647</v>
      </c>
      <c r="Y2668" s="33" t="s">
        <v>6532</v>
      </c>
    </row>
    <row r="2669" spans="1:25" ht="15" customHeight="1">
      <c r="A2669" s="453">
        <f>[2]Metryka!$C$3</f>
        <v>0</v>
      </c>
      <c r="B2669" s="264" t="s">
        <v>2062</v>
      </c>
      <c r="C2669" s="264">
        <v>8319</v>
      </c>
      <c r="D2669" s="264" t="s">
        <v>4040</v>
      </c>
      <c r="E2669" s="273">
        <v>14.7959</v>
      </c>
      <c r="F2669" s="273">
        <v>53.493600000000001</v>
      </c>
      <c r="G2669" s="458" t="s">
        <v>3178</v>
      </c>
      <c r="H2669" s="496"/>
      <c r="I2669" s="249"/>
      <c r="J2669" s="302"/>
      <c r="K2669" s="302"/>
      <c r="L2669" s="302"/>
      <c r="M2669" s="302"/>
      <c r="N2669" s="447">
        <v>0</v>
      </c>
      <c r="O2669" s="302"/>
      <c r="P2669" s="241"/>
      <c r="Q2669" s="33">
        <f>[2]Metryka!$C$25</f>
        <v>0</v>
      </c>
      <c r="R2669" s="85">
        <f>[2]Metryka!$D$25</f>
        <v>0</v>
      </c>
      <c r="S2669" s="90">
        <f>[2]Metryka!$E$25</f>
        <v>0</v>
      </c>
      <c r="T2669" s="33" t="s">
        <v>672</v>
      </c>
      <c r="U2669" s="33" t="s">
        <v>6108</v>
      </c>
      <c r="V2669" s="33" t="s">
        <v>6109</v>
      </c>
      <c r="W2669" s="33" t="s">
        <v>6110</v>
      </c>
      <c r="X2669" s="33" t="s">
        <v>4647</v>
      </c>
      <c r="Y2669" s="33" t="s">
        <v>6111</v>
      </c>
    </row>
    <row r="2670" spans="1:25" ht="15" customHeight="1">
      <c r="A2670" s="453">
        <f>[2]Metryka!$C$3</f>
        <v>0</v>
      </c>
      <c r="B2670" s="264" t="s">
        <v>2063</v>
      </c>
      <c r="C2670" s="264">
        <v>7436</v>
      </c>
      <c r="D2670" s="264" t="s">
        <v>4081</v>
      </c>
      <c r="E2670" s="273">
        <v>17.490100000000002</v>
      </c>
      <c r="F2670" s="273">
        <v>52.938899999999997</v>
      </c>
      <c r="G2670" s="458" t="s">
        <v>3168</v>
      </c>
      <c r="H2670" s="496"/>
      <c r="I2670" s="249"/>
      <c r="J2670" s="302"/>
      <c r="K2670" s="302"/>
      <c r="L2670" s="302"/>
      <c r="M2670" s="302"/>
      <c r="N2670" s="447">
        <v>0</v>
      </c>
      <c r="O2670" s="302"/>
      <c r="P2670" s="241"/>
      <c r="Q2670" s="33">
        <f>[2]Metryka!$C$25</f>
        <v>0</v>
      </c>
      <c r="R2670" s="85">
        <f>[2]Metryka!$D$25</f>
        <v>0</v>
      </c>
      <c r="S2670" s="90">
        <f>[2]Metryka!$E$25</f>
        <v>0</v>
      </c>
      <c r="T2670" s="33" t="s">
        <v>2592</v>
      </c>
      <c r="U2670" s="33" t="s">
        <v>5794</v>
      </c>
      <c r="V2670" s="33" t="s">
        <v>5795</v>
      </c>
      <c r="W2670" s="33" t="s">
        <v>5366</v>
      </c>
      <c r="X2670" s="33" t="s">
        <v>4646</v>
      </c>
      <c r="Y2670" s="33" t="s">
        <v>5795</v>
      </c>
    </row>
    <row r="2671" spans="1:25" ht="15" customHeight="1">
      <c r="A2671" s="453">
        <f>[2]Metryka!$C$3</f>
        <v>0</v>
      </c>
      <c r="B2671" s="264" t="s">
        <v>2064</v>
      </c>
      <c r="C2671" s="264">
        <v>5541</v>
      </c>
      <c r="D2671" s="264" t="s">
        <v>3991</v>
      </c>
      <c r="E2671" s="273">
        <v>18.9694</v>
      </c>
      <c r="F2671" s="273">
        <v>51.317</v>
      </c>
      <c r="G2671" s="458" t="s">
        <v>3169</v>
      </c>
      <c r="H2671" s="496"/>
      <c r="I2671" s="249"/>
      <c r="J2671" s="302"/>
      <c r="K2671" s="302"/>
      <c r="L2671" s="302"/>
      <c r="M2671" s="302"/>
      <c r="N2671" s="447">
        <v>0</v>
      </c>
      <c r="O2671" s="302"/>
      <c r="P2671" s="241"/>
      <c r="Q2671" s="33">
        <f>[2]Metryka!$C$25</f>
        <v>0</v>
      </c>
      <c r="R2671" s="85">
        <f>[2]Metryka!$D$25</f>
        <v>0</v>
      </c>
      <c r="S2671" s="90">
        <f>[2]Metryka!$E$25</f>
        <v>0</v>
      </c>
      <c r="T2671" s="33" t="s">
        <v>2063</v>
      </c>
      <c r="U2671" s="33" t="s">
        <v>2063</v>
      </c>
      <c r="V2671" s="33" t="s">
        <v>5796</v>
      </c>
      <c r="W2671" s="33" t="s">
        <v>5219</v>
      </c>
      <c r="X2671" s="33" t="s">
        <v>4636</v>
      </c>
      <c r="Y2671" s="33" t="s">
        <v>5796</v>
      </c>
    </row>
    <row r="2672" spans="1:25" ht="15" customHeight="1">
      <c r="A2672" s="453">
        <f>[2]Metryka!$C$3</f>
        <v>0</v>
      </c>
      <c r="B2672" s="264" t="s">
        <v>2065</v>
      </c>
      <c r="C2672" s="264">
        <v>4289</v>
      </c>
      <c r="D2672" s="264" t="s">
        <v>4020</v>
      </c>
      <c r="E2672" s="273">
        <v>18.764299999999999</v>
      </c>
      <c r="F2672" s="273">
        <v>50.648899999999998</v>
      </c>
      <c r="G2672" s="458" t="s">
        <v>3167</v>
      </c>
      <c r="H2672" s="496"/>
      <c r="I2672" s="249"/>
      <c r="J2672" s="302"/>
      <c r="K2672" s="302"/>
      <c r="L2672" s="302"/>
      <c r="M2672" s="302"/>
      <c r="N2672" s="447">
        <v>0</v>
      </c>
      <c r="O2672" s="302"/>
      <c r="P2672" s="241"/>
      <c r="Q2672" s="33">
        <f>[2]Metryka!$C$25</f>
        <v>0</v>
      </c>
      <c r="R2672" s="85">
        <f>[2]Metryka!$D$25</f>
        <v>0</v>
      </c>
      <c r="S2672" s="90">
        <f>[2]Metryka!$E$25</f>
        <v>0</v>
      </c>
      <c r="T2672" s="33" t="s">
        <v>1086</v>
      </c>
      <c r="U2672" s="33" t="s">
        <v>1086</v>
      </c>
      <c r="V2672" s="33" t="s">
        <v>7413</v>
      </c>
      <c r="W2672" s="33" t="s">
        <v>6256</v>
      </c>
      <c r="X2672" s="33" t="s">
        <v>4643</v>
      </c>
      <c r="Y2672" s="33" t="s">
        <v>7413</v>
      </c>
    </row>
    <row r="2673" spans="1:25" ht="15" customHeight="1">
      <c r="A2673" s="453">
        <f>[2]Metryka!$C$3</f>
        <v>0</v>
      </c>
      <c r="B2673" s="264" t="s">
        <v>3722</v>
      </c>
      <c r="C2673" s="264">
        <v>8320</v>
      </c>
      <c r="D2673" s="264"/>
      <c r="E2673" s="273"/>
      <c r="F2673" s="273"/>
      <c r="G2673" s="458" t="s">
        <v>3178</v>
      </c>
      <c r="H2673" s="496"/>
      <c r="I2673" s="249"/>
      <c r="J2673" s="302"/>
      <c r="K2673" s="302"/>
      <c r="L2673" s="302"/>
      <c r="M2673" s="302"/>
      <c r="N2673" s="447">
        <v>0</v>
      </c>
      <c r="O2673" s="302"/>
      <c r="P2673" s="241"/>
      <c r="Q2673" s="33">
        <f>[2]Metryka!$C$25</f>
        <v>0</v>
      </c>
      <c r="R2673" s="85">
        <f>[2]Metryka!$D$25</f>
        <v>0</v>
      </c>
      <c r="S2673" s="90">
        <f>[2]Metryka!$E$25</f>
        <v>0</v>
      </c>
      <c r="T2673" s="33">
        <v>0</v>
      </c>
      <c r="U2673" s="33">
        <v>0</v>
      </c>
      <c r="V2673" s="33">
        <v>0</v>
      </c>
      <c r="W2673" s="33">
        <v>0</v>
      </c>
      <c r="X2673" s="33">
        <v>0</v>
      </c>
      <c r="Y2673" s="33">
        <v>0</v>
      </c>
    </row>
    <row r="2674" spans="1:25" ht="15" customHeight="1">
      <c r="A2674" s="453">
        <f>[2]Metryka!$C$3</f>
        <v>0</v>
      </c>
      <c r="B2674" s="264" t="s">
        <v>2066</v>
      </c>
      <c r="C2674" s="264">
        <v>2206</v>
      </c>
      <c r="D2674" s="264" t="s">
        <v>4027</v>
      </c>
      <c r="E2674" s="273">
        <v>23.095600000000001</v>
      </c>
      <c r="F2674" s="273">
        <v>50.801600000000001</v>
      </c>
      <c r="G2674" s="458" t="s">
        <v>3191</v>
      </c>
      <c r="H2674" s="496"/>
      <c r="I2674" s="249"/>
      <c r="J2674" s="302"/>
      <c r="K2674" s="302"/>
      <c r="L2674" s="302"/>
      <c r="M2674" s="302"/>
      <c r="N2674" s="447">
        <v>0</v>
      </c>
      <c r="O2674" s="302"/>
      <c r="P2674" s="241"/>
      <c r="Q2674" s="33">
        <f>[2]Metryka!$C$25</f>
        <v>0</v>
      </c>
      <c r="R2674" s="85">
        <f>[2]Metryka!$D$25</f>
        <v>0</v>
      </c>
      <c r="S2674" s="90">
        <f>[2]Metryka!$E$25</f>
        <v>0</v>
      </c>
      <c r="T2674" s="33" t="s">
        <v>8323</v>
      </c>
      <c r="U2674" s="33" t="s">
        <v>8323</v>
      </c>
      <c r="V2674" s="33" t="s">
        <v>8324</v>
      </c>
      <c r="W2674" s="33" t="s">
        <v>5630</v>
      </c>
      <c r="X2674" s="33" t="s">
        <v>4634</v>
      </c>
      <c r="Y2674" s="33" t="s">
        <v>8324</v>
      </c>
    </row>
    <row r="2675" spans="1:25" ht="15" customHeight="1">
      <c r="A2675" s="453">
        <f>[2]Metryka!$C$3</f>
        <v>0</v>
      </c>
      <c r="B2675" s="264" t="s">
        <v>2067</v>
      </c>
      <c r="C2675" s="264">
        <v>6394</v>
      </c>
      <c r="D2675" s="264" t="s">
        <v>4122</v>
      </c>
      <c r="E2675" s="273">
        <v>15.177</v>
      </c>
      <c r="F2675" s="273">
        <v>51.404000000000003</v>
      </c>
      <c r="G2675" s="458" t="s">
        <v>3184</v>
      </c>
      <c r="H2675" s="496"/>
      <c r="I2675" s="249"/>
      <c r="J2675" s="302"/>
      <c r="K2675" s="302"/>
      <c r="L2675" s="302"/>
      <c r="M2675" s="302"/>
      <c r="N2675" s="447">
        <v>0</v>
      </c>
      <c r="O2675" s="302"/>
      <c r="P2675" s="241"/>
      <c r="Q2675" s="33">
        <f>[2]Metryka!$C$25</f>
        <v>0</v>
      </c>
      <c r="R2675" s="85">
        <f>[2]Metryka!$D$25</f>
        <v>0</v>
      </c>
      <c r="S2675" s="90">
        <f>[2]Metryka!$E$25</f>
        <v>0</v>
      </c>
      <c r="T2675" s="33" t="s">
        <v>2654</v>
      </c>
      <c r="U2675" s="33" t="s">
        <v>7105</v>
      </c>
      <c r="V2675" s="33" t="s">
        <v>7106</v>
      </c>
      <c r="W2675" s="33" t="s">
        <v>5274</v>
      </c>
      <c r="X2675" s="33" t="s">
        <v>4632</v>
      </c>
      <c r="Y2675" s="33" t="s">
        <v>7107</v>
      </c>
    </row>
    <row r="2676" spans="1:25" ht="15" customHeight="1">
      <c r="A2676" s="453">
        <f>[2]Metryka!$C$3</f>
        <v>0</v>
      </c>
      <c r="B2676" s="264" t="s">
        <v>2068</v>
      </c>
      <c r="C2676" s="264">
        <v>5542</v>
      </c>
      <c r="D2676" s="264" t="s">
        <v>3983</v>
      </c>
      <c r="E2676" s="273">
        <v>19.159099999999999</v>
      </c>
      <c r="F2676" s="273">
        <v>52.361499999999999</v>
      </c>
      <c r="G2676" s="458" t="s">
        <v>3164</v>
      </c>
      <c r="H2676" s="496"/>
      <c r="I2676" s="249"/>
      <c r="J2676" s="302"/>
      <c r="K2676" s="302"/>
      <c r="L2676" s="302"/>
      <c r="M2676" s="302"/>
      <c r="N2676" s="447">
        <v>0</v>
      </c>
      <c r="O2676" s="302"/>
      <c r="P2676" s="241"/>
      <c r="Q2676" s="33">
        <f>[2]Metryka!$C$25</f>
        <v>0</v>
      </c>
      <c r="R2676" s="85">
        <f>[2]Metryka!$D$25</f>
        <v>0</v>
      </c>
      <c r="S2676" s="90">
        <f>[2]Metryka!$E$25</f>
        <v>0</v>
      </c>
      <c r="T2676" s="33" t="s">
        <v>7226</v>
      </c>
      <c r="U2676" s="33" t="s">
        <v>7227</v>
      </c>
      <c r="V2676" s="33" t="s">
        <v>7228</v>
      </c>
      <c r="W2676" s="33" t="s">
        <v>6600</v>
      </c>
      <c r="X2676" s="33" t="s">
        <v>4633</v>
      </c>
      <c r="Y2676" s="33" t="s">
        <v>7229</v>
      </c>
    </row>
    <row r="2677" spans="1:25" ht="15" customHeight="1">
      <c r="A2677" s="453">
        <f>[2]Metryka!$C$3</f>
        <v>0</v>
      </c>
      <c r="B2677" s="264" t="s">
        <v>2069</v>
      </c>
      <c r="C2677" s="264">
        <v>8321</v>
      </c>
      <c r="D2677" s="264" t="s">
        <v>4014</v>
      </c>
      <c r="E2677" s="273">
        <v>16.282599999999999</v>
      </c>
      <c r="F2677" s="273">
        <v>53.229399999999998</v>
      </c>
      <c r="G2677" s="458" t="s">
        <v>3178</v>
      </c>
      <c r="H2677" s="496"/>
      <c r="I2677" s="249"/>
      <c r="J2677" s="302"/>
      <c r="K2677" s="302"/>
      <c r="L2677" s="302"/>
      <c r="M2677" s="302"/>
      <c r="N2677" s="447">
        <v>0</v>
      </c>
      <c r="O2677" s="302"/>
      <c r="P2677" s="241"/>
      <c r="Q2677" s="33">
        <f>[2]Metryka!$C$25</f>
        <v>0</v>
      </c>
      <c r="R2677" s="85">
        <f>[2]Metryka!$D$25</f>
        <v>0</v>
      </c>
      <c r="S2677" s="90">
        <f>[2]Metryka!$E$25</f>
        <v>0</v>
      </c>
      <c r="T2677" s="33" t="s">
        <v>2585</v>
      </c>
      <c r="U2677" s="33" t="s">
        <v>6703</v>
      </c>
      <c r="V2677" s="33" t="s">
        <v>6704</v>
      </c>
      <c r="W2677" s="33" t="s">
        <v>5659</v>
      </c>
      <c r="X2677" s="33" t="s">
        <v>4647</v>
      </c>
      <c r="Y2677" s="33" t="s">
        <v>6704</v>
      </c>
    </row>
    <row r="2678" spans="1:25" ht="15" customHeight="1">
      <c r="A2678" s="453">
        <f>[2]Metryka!$C$3</f>
        <v>0</v>
      </c>
      <c r="B2678" s="264" t="s">
        <v>2070</v>
      </c>
      <c r="C2678" s="264">
        <v>1402</v>
      </c>
      <c r="D2678" s="264" t="s">
        <v>4163</v>
      </c>
      <c r="E2678" s="273">
        <v>21.457999999999998</v>
      </c>
      <c r="F2678" s="273">
        <v>52.5824</v>
      </c>
      <c r="G2678" s="458" t="s">
        <v>3170</v>
      </c>
      <c r="H2678" s="496"/>
      <c r="I2678" s="249"/>
      <c r="J2678" s="302"/>
      <c r="K2678" s="302"/>
      <c r="L2678" s="302"/>
      <c r="M2678" s="302"/>
      <c r="N2678" s="447">
        <v>0</v>
      </c>
      <c r="O2678" s="302"/>
      <c r="P2678" s="241"/>
      <c r="Q2678" s="33">
        <f>[2]Metryka!$C$25</f>
        <v>0</v>
      </c>
      <c r="R2678" s="85">
        <f>[2]Metryka!$D$25</f>
        <v>0</v>
      </c>
      <c r="S2678" s="90">
        <f>[2]Metryka!$E$25</f>
        <v>0</v>
      </c>
      <c r="T2678" s="33" t="s">
        <v>2817</v>
      </c>
      <c r="U2678" s="33" t="s">
        <v>8325</v>
      </c>
      <c r="V2678" s="33" t="s">
        <v>7570</v>
      </c>
      <c r="W2678" s="33" t="s">
        <v>6638</v>
      </c>
      <c r="X2678" s="33" t="s">
        <v>4638</v>
      </c>
      <c r="Y2678" s="33" t="s">
        <v>8326</v>
      </c>
    </row>
    <row r="2679" spans="1:25" ht="15" customHeight="1">
      <c r="A2679" s="453">
        <f>[2]Metryka!$C$3</f>
        <v>0</v>
      </c>
      <c r="B2679" s="264" t="s">
        <v>2071</v>
      </c>
      <c r="C2679" s="264">
        <v>6395</v>
      </c>
      <c r="D2679" s="264" t="s">
        <v>4016</v>
      </c>
      <c r="E2679" s="273">
        <v>15.6456</v>
      </c>
      <c r="F2679" s="273">
        <v>50.910499999999999</v>
      </c>
      <c r="G2679" s="458" t="s">
        <v>3184</v>
      </c>
      <c r="H2679" s="496"/>
      <c r="I2679" s="249"/>
      <c r="J2679" s="302"/>
      <c r="K2679" s="302"/>
      <c r="L2679" s="302"/>
      <c r="M2679" s="302"/>
      <c r="N2679" s="447">
        <v>0</v>
      </c>
      <c r="O2679" s="302"/>
      <c r="P2679" s="241"/>
      <c r="Q2679" s="33">
        <f>[2]Metryka!$C$25</f>
        <v>0</v>
      </c>
      <c r="R2679" s="85">
        <f>[2]Metryka!$D$25</f>
        <v>0</v>
      </c>
      <c r="S2679" s="90">
        <f>[2]Metryka!$E$25</f>
        <v>0</v>
      </c>
      <c r="T2679" s="33" t="s">
        <v>2274</v>
      </c>
      <c r="U2679" s="33" t="s">
        <v>8327</v>
      </c>
      <c r="V2679" s="33" t="s">
        <v>8328</v>
      </c>
      <c r="W2679" s="33" t="s">
        <v>5128</v>
      </c>
      <c r="X2679" s="33" t="s">
        <v>4632</v>
      </c>
      <c r="Y2679" s="33" t="s">
        <v>8328</v>
      </c>
    </row>
    <row r="2680" spans="1:25" ht="15" customHeight="1">
      <c r="A2680" s="453">
        <f>[2]Metryka!$C$3</f>
        <v>0</v>
      </c>
      <c r="B2680" s="264" t="s">
        <v>2072</v>
      </c>
      <c r="C2680" s="264">
        <v>175</v>
      </c>
      <c r="D2680" s="264" t="s">
        <v>4465</v>
      </c>
      <c r="E2680" s="273">
        <v>18.547599999999999</v>
      </c>
      <c r="F2680" s="273">
        <v>50.088900000000002</v>
      </c>
      <c r="G2680" s="458" t="s">
        <v>3167</v>
      </c>
      <c r="H2680" s="496"/>
      <c r="I2680" s="249"/>
      <c r="J2680" s="302"/>
      <c r="K2680" s="302"/>
      <c r="L2680" s="302"/>
      <c r="M2680" s="302"/>
      <c r="N2680" s="447">
        <v>0</v>
      </c>
      <c r="O2680" s="302"/>
      <c r="P2680" s="241"/>
      <c r="Q2680" s="33">
        <f>[2]Metryka!$C$25</f>
        <v>0</v>
      </c>
      <c r="R2680" s="85">
        <f>[2]Metryka!$D$25</f>
        <v>0</v>
      </c>
      <c r="S2680" s="90">
        <f>[2]Metryka!$E$25</f>
        <v>0</v>
      </c>
      <c r="T2680" s="33" t="s">
        <v>2072</v>
      </c>
      <c r="U2680" s="33" t="s">
        <v>8329</v>
      </c>
      <c r="V2680" s="33" t="s">
        <v>8330</v>
      </c>
      <c r="W2680" s="33" t="s">
        <v>8331</v>
      </c>
      <c r="X2680" s="33" t="s">
        <v>4643</v>
      </c>
      <c r="Y2680" s="33" t="s">
        <v>8330</v>
      </c>
    </row>
    <row r="2681" spans="1:25" ht="15" customHeight="1">
      <c r="A2681" s="453">
        <f>[2]Metryka!$C$3</f>
        <v>0</v>
      </c>
      <c r="B2681" s="264" t="s">
        <v>2073</v>
      </c>
      <c r="C2681" s="264">
        <v>4290</v>
      </c>
      <c r="D2681" s="264" t="s">
        <v>4442</v>
      </c>
      <c r="E2681" s="273">
        <v>18.623100000000001</v>
      </c>
      <c r="F2681" s="273">
        <v>50.088099999999997</v>
      </c>
      <c r="G2681" s="458" t="s">
        <v>3167</v>
      </c>
      <c r="H2681" s="496"/>
      <c r="I2681" s="249"/>
      <c r="J2681" s="302"/>
      <c r="K2681" s="302"/>
      <c r="L2681" s="302"/>
      <c r="M2681" s="302"/>
      <c r="N2681" s="447">
        <v>0</v>
      </c>
      <c r="O2681" s="302"/>
      <c r="P2681" s="241"/>
      <c r="Q2681" s="33">
        <f>[2]Metryka!$C$25</f>
        <v>0</v>
      </c>
      <c r="R2681" s="85">
        <f>[2]Metryka!$D$25</f>
        <v>0</v>
      </c>
      <c r="S2681" s="90">
        <f>[2]Metryka!$E$25</f>
        <v>0</v>
      </c>
      <c r="T2681" s="33" t="s">
        <v>2072</v>
      </c>
      <c r="U2681" s="33" t="s">
        <v>8329</v>
      </c>
      <c r="V2681" s="33" t="s">
        <v>8330</v>
      </c>
      <c r="W2681" s="33" t="s">
        <v>8331</v>
      </c>
      <c r="X2681" s="33" t="s">
        <v>4643</v>
      </c>
      <c r="Y2681" s="33" t="s">
        <v>8330</v>
      </c>
    </row>
    <row r="2682" spans="1:25" ht="15" customHeight="1">
      <c r="A2682" s="453">
        <f>[2]Metryka!$C$3</f>
        <v>0</v>
      </c>
      <c r="B2682" s="264" t="s">
        <v>2074</v>
      </c>
      <c r="C2682" s="264">
        <v>4291</v>
      </c>
      <c r="D2682" s="264" t="s">
        <v>4217</v>
      </c>
      <c r="E2682" s="273">
        <v>18.4956</v>
      </c>
      <c r="F2682" s="273">
        <v>50.066000000000003</v>
      </c>
      <c r="G2682" s="458" t="s">
        <v>3167</v>
      </c>
      <c r="H2682" s="496"/>
      <c r="I2682" s="249"/>
      <c r="J2682" s="302"/>
      <c r="K2682" s="302"/>
      <c r="L2682" s="302"/>
      <c r="M2682" s="302"/>
      <c r="N2682" s="447">
        <v>0</v>
      </c>
      <c r="O2682" s="302"/>
      <c r="P2682" s="241"/>
      <c r="Q2682" s="33">
        <f>[2]Metryka!$C$25</f>
        <v>0</v>
      </c>
      <c r="R2682" s="85">
        <f>[2]Metryka!$D$25</f>
        <v>0</v>
      </c>
      <c r="S2682" s="90">
        <f>[2]Metryka!$E$25</f>
        <v>0</v>
      </c>
      <c r="T2682" s="33" t="s">
        <v>2072</v>
      </c>
      <c r="U2682" s="33" t="s">
        <v>8329</v>
      </c>
      <c r="V2682" s="33" t="s">
        <v>8330</v>
      </c>
      <c r="W2682" s="33" t="s">
        <v>8331</v>
      </c>
      <c r="X2682" s="33" t="s">
        <v>4643</v>
      </c>
      <c r="Y2682" s="33" t="s">
        <v>8330</v>
      </c>
    </row>
    <row r="2683" spans="1:25" ht="15" customHeight="1">
      <c r="A2683" s="453">
        <f>[2]Metryka!$C$3</f>
        <v>0</v>
      </c>
      <c r="B2683" s="264" t="s">
        <v>2075</v>
      </c>
      <c r="C2683" s="264">
        <v>4292</v>
      </c>
      <c r="D2683" s="264" t="s">
        <v>4217</v>
      </c>
      <c r="E2683" s="273">
        <v>18.4682</v>
      </c>
      <c r="F2683" s="273">
        <v>50.069299999999998</v>
      </c>
      <c r="G2683" s="458" t="s">
        <v>3167</v>
      </c>
      <c r="H2683" s="496"/>
      <c r="I2683" s="249"/>
      <c r="J2683" s="302"/>
      <c r="K2683" s="302"/>
      <c r="L2683" s="302"/>
      <c r="M2683" s="302"/>
      <c r="N2683" s="447">
        <v>0</v>
      </c>
      <c r="O2683" s="302"/>
      <c r="P2683" s="241"/>
      <c r="Q2683" s="33">
        <f>[2]Metryka!$C$25</f>
        <v>0</v>
      </c>
      <c r="R2683" s="85">
        <f>[2]Metryka!$D$25</f>
        <v>0</v>
      </c>
      <c r="S2683" s="90">
        <f>[2]Metryka!$E$25</f>
        <v>0</v>
      </c>
      <c r="T2683" s="33" t="s">
        <v>2072</v>
      </c>
      <c r="U2683" s="33" t="s">
        <v>8329</v>
      </c>
      <c r="V2683" s="33" t="s">
        <v>8330</v>
      </c>
      <c r="W2683" s="33" t="s">
        <v>8331</v>
      </c>
      <c r="X2683" s="33" t="s">
        <v>4643</v>
      </c>
      <c r="Y2683" s="33" t="s">
        <v>8330</v>
      </c>
    </row>
    <row r="2684" spans="1:25" ht="15" customHeight="1">
      <c r="A2684" s="453">
        <f>[2]Metryka!$C$3</f>
        <v>0</v>
      </c>
      <c r="B2684" s="264" t="s">
        <v>2076</v>
      </c>
      <c r="C2684" s="264">
        <v>4293</v>
      </c>
      <c r="D2684" s="264" t="s">
        <v>4217</v>
      </c>
      <c r="E2684" s="273">
        <v>18.564800000000002</v>
      </c>
      <c r="F2684" s="273">
        <v>50.102400000000003</v>
      </c>
      <c r="G2684" s="458" t="s">
        <v>3167</v>
      </c>
      <c r="H2684" s="496"/>
      <c r="I2684" s="249"/>
      <c r="J2684" s="302"/>
      <c r="K2684" s="302"/>
      <c r="L2684" s="302"/>
      <c r="M2684" s="302"/>
      <c r="N2684" s="447">
        <v>0</v>
      </c>
      <c r="O2684" s="302"/>
      <c r="P2684" s="241"/>
      <c r="Q2684" s="33">
        <f>[2]Metryka!$C$25</f>
        <v>0</v>
      </c>
      <c r="R2684" s="85">
        <f>[2]Metryka!$D$25</f>
        <v>0</v>
      </c>
      <c r="S2684" s="90">
        <f>[2]Metryka!$E$25</f>
        <v>0</v>
      </c>
      <c r="T2684" s="33" t="s">
        <v>2072</v>
      </c>
      <c r="U2684" s="33" t="s">
        <v>8329</v>
      </c>
      <c r="V2684" s="33" t="s">
        <v>8330</v>
      </c>
      <c r="W2684" s="33" t="s">
        <v>8331</v>
      </c>
      <c r="X2684" s="33" t="s">
        <v>4643</v>
      </c>
      <c r="Y2684" s="33" t="s">
        <v>8330</v>
      </c>
    </row>
    <row r="2685" spans="1:25" ht="15" customHeight="1">
      <c r="A2685" s="453">
        <f>[2]Metryka!$C$3</f>
        <v>0</v>
      </c>
      <c r="B2685" s="264" t="s">
        <v>2077</v>
      </c>
      <c r="C2685" s="264">
        <v>4294</v>
      </c>
      <c r="D2685" s="264" t="s">
        <v>4442</v>
      </c>
      <c r="E2685" s="273">
        <v>18.587599999999998</v>
      </c>
      <c r="F2685" s="273">
        <v>50.096400000000003</v>
      </c>
      <c r="G2685" s="458" t="s">
        <v>3167</v>
      </c>
      <c r="H2685" s="496"/>
      <c r="I2685" s="249"/>
      <c r="J2685" s="302"/>
      <c r="K2685" s="302"/>
      <c r="L2685" s="302"/>
      <c r="M2685" s="302"/>
      <c r="N2685" s="447">
        <v>0</v>
      </c>
      <c r="O2685" s="302"/>
      <c r="P2685" s="241"/>
      <c r="Q2685" s="33">
        <f>[2]Metryka!$C$25</f>
        <v>0</v>
      </c>
      <c r="R2685" s="85">
        <f>[2]Metryka!$D$25</f>
        <v>0</v>
      </c>
      <c r="S2685" s="90">
        <f>[2]Metryka!$E$25</f>
        <v>0</v>
      </c>
      <c r="T2685" s="33" t="s">
        <v>2072</v>
      </c>
      <c r="U2685" s="33" t="s">
        <v>8329</v>
      </c>
      <c r="V2685" s="33" t="s">
        <v>8330</v>
      </c>
      <c r="W2685" s="33" t="s">
        <v>8331</v>
      </c>
      <c r="X2685" s="33" t="s">
        <v>4643</v>
      </c>
      <c r="Y2685" s="33" t="s">
        <v>8330</v>
      </c>
    </row>
    <row r="2686" spans="1:25" ht="15" customHeight="1">
      <c r="A2686" s="453">
        <f>[2]Metryka!$C$3</f>
        <v>0</v>
      </c>
      <c r="B2686" s="264" t="s">
        <v>2078</v>
      </c>
      <c r="C2686" s="264">
        <v>4295</v>
      </c>
      <c r="D2686" s="264" t="s">
        <v>4026</v>
      </c>
      <c r="E2686" s="273">
        <v>18.498200000000001</v>
      </c>
      <c r="F2686" s="273">
        <v>50.056699999999999</v>
      </c>
      <c r="G2686" s="458" t="s">
        <v>3167</v>
      </c>
      <c r="H2686" s="496"/>
      <c r="I2686" s="249"/>
      <c r="J2686" s="302"/>
      <c r="K2686" s="302"/>
      <c r="L2686" s="302"/>
      <c r="M2686" s="302"/>
      <c r="N2686" s="447">
        <v>0</v>
      </c>
      <c r="O2686" s="302"/>
      <c r="P2686" s="241"/>
      <c r="Q2686" s="33">
        <f>[2]Metryka!$C$25</f>
        <v>0</v>
      </c>
      <c r="R2686" s="85">
        <f>[2]Metryka!$D$25</f>
        <v>0</v>
      </c>
      <c r="S2686" s="90">
        <f>[2]Metryka!$E$25</f>
        <v>0</v>
      </c>
      <c r="T2686" s="33" t="s">
        <v>2072</v>
      </c>
      <c r="U2686" s="33" t="s">
        <v>8329</v>
      </c>
      <c r="V2686" s="33" t="s">
        <v>8330</v>
      </c>
      <c r="W2686" s="33" t="s">
        <v>8331</v>
      </c>
      <c r="X2686" s="33" t="s">
        <v>4643</v>
      </c>
      <c r="Y2686" s="33" t="s">
        <v>8330</v>
      </c>
    </row>
    <row r="2687" spans="1:25" ht="15" customHeight="1">
      <c r="A2687" s="453">
        <f>[2]Metryka!$C$3</f>
        <v>0</v>
      </c>
      <c r="B2687" s="264" t="s">
        <v>2079</v>
      </c>
      <c r="C2687" s="264">
        <v>4296</v>
      </c>
      <c r="D2687" s="264"/>
      <c r="E2687" s="273"/>
      <c r="F2687" s="273"/>
      <c r="G2687" s="458" t="s">
        <v>3167</v>
      </c>
      <c r="H2687" s="496"/>
      <c r="I2687" s="249"/>
      <c r="J2687" s="302"/>
      <c r="K2687" s="302"/>
      <c r="L2687" s="302"/>
      <c r="M2687" s="302"/>
      <c r="N2687" s="447">
        <v>0</v>
      </c>
      <c r="O2687" s="302"/>
      <c r="P2687" s="241"/>
      <c r="Q2687" s="33">
        <f>[2]Metryka!$C$25</f>
        <v>0</v>
      </c>
      <c r="R2687" s="85">
        <f>[2]Metryka!$D$25</f>
        <v>0</v>
      </c>
      <c r="S2687" s="90">
        <f>[2]Metryka!$E$25</f>
        <v>0</v>
      </c>
      <c r="T2687" s="33" t="s">
        <v>2072</v>
      </c>
      <c r="U2687" s="33" t="s">
        <v>8329</v>
      </c>
      <c r="V2687" s="33" t="s">
        <v>8330</v>
      </c>
      <c r="W2687" s="33" t="s">
        <v>8331</v>
      </c>
      <c r="X2687" s="33" t="s">
        <v>4643</v>
      </c>
      <c r="Y2687" s="33" t="s">
        <v>8330</v>
      </c>
    </row>
    <row r="2688" spans="1:25" ht="15" customHeight="1">
      <c r="A2688" s="453">
        <f>[2]Metryka!$C$3</f>
        <v>0</v>
      </c>
      <c r="B2688" s="383" t="s">
        <v>2080</v>
      </c>
      <c r="C2688" s="383">
        <v>5544</v>
      </c>
      <c r="D2688" s="383" t="s">
        <v>4087</v>
      </c>
      <c r="E2688" s="383">
        <v>19.914000000000001</v>
      </c>
      <c r="F2688" s="383">
        <v>53.380899999999997</v>
      </c>
      <c r="G2688" s="458" t="s">
        <v>3180</v>
      </c>
      <c r="H2688" s="496"/>
      <c r="I2688" s="504"/>
      <c r="J2688" s="448"/>
      <c r="K2688" s="448"/>
      <c r="L2688" s="448"/>
      <c r="M2688" s="448"/>
      <c r="N2688" s="447">
        <v>0</v>
      </c>
      <c r="O2688" s="448"/>
      <c r="P2688" s="241"/>
      <c r="Q2688" s="33">
        <f>[2]Metryka!$C$25</f>
        <v>0</v>
      </c>
      <c r="R2688" s="85">
        <f>[2]Metryka!$D$25</f>
        <v>0</v>
      </c>
      <c r="S2688" s="90">
        <f>[2]Metryka!$E$25</f>
        <v>0</v>
      </c>
      <c r="T2688" s="33" t="s">
        <v>6990</v>
      </c>
      <c r="U2688" s="33" t="s">
        <v>6990</v>
      </c>
      <c r="V2688" s="33" t="s">
        <v>6991</v>
      </c>
      <c r="W2688" s="33" t="s">
        <v>6378</v>
      </c>
      <c r="X2688" s="33" t="s">
        <v>4645</v>
      </c>
      <c r="Y2688" s="33" t="s">
        <v>6991</v>
      </c>
    </row>
    <row r="2689" spans="1:25" ht="15" customHeight="1">
      <c r="A2689" s="453">
        <f>[2]Metryka!$C$3</f>
        <v>0</v>
      </c>
      <c r="B2689" s="264" t="s">
        <v>3723</v>
      </c>
      <c r="C2689" s="264">
        <v>7437</v>
      </c>
      <c r="D2689" s="264" t="s">
        <v>4172</v>
      </c>
      <c r="E2689" s="273">
        <v>17.294799999999999</v>
      </c>
      <c r="F2689" s="273">
        <v>52.612299999999998</v>
      </c>
      <c r="G2689" s="458" t="s">
        <v>3168</v>
      </c>
      <c r="H2689" s="496"/>
      <c r="I2689" s="249"/>
      <c r="J2689" s="302"/>
      <c r="K2689" s="302"/>
      <c r="L2689" s="302"/>
      <c r="M2689" s="302"/>
      <c r="N2689" s="447">
        <v>0</v>
      </c>
      <c r="O2689" s="302"/>
      <c r="P2689" s="241"/>
      <c r="Q2689" s="33">
        <f>[2]Metryka!$C$25</f>
        <v>0</v>
      </c>
      <c r="R2689" s="85">
        <f>[2]Metryka!$D$25</f>
        <v>0</v>
      </c>
      <c r="S2689" s="90">
        <f>[2]Metryka!$E$25</f>
        <v>0</v>
      </c>
      <c r="T2689" s="33" t="s">
        <v>3424</v>
      </c>
      <c r="U2689" s="33" t="s">
        <v>5541</v>
      </c>
      <c r="V2689" s="33" t="s">
        <v>5542</v>
      </c>
      <c r="W2689" s="33" t="s">
        <v>5380</v>
      </c>
      <c r="X2689" s="33" t="s">
        <v>4646</v>
      </c>
      <c r="Y2689" s="33" t="s">
        <v>5542</v>
      </c>
    </row>
    <row r="2690" spans="1:25" ht="15" customHeight="1">
      <c r="A2690" s="453">
        <f>[2]Metryka!$C$3</f>
        <v>0</v>
      </c>
      <c r="B2690" s="264" t="s">
        <v>2081</v>
      </c>
      <c r="C2690" s="264">
        <v>4297</v>
      </c>
      <c r="D2690" s="264" t="s">
        <v>4053</v>
      </c>
      <c r="E2690" s="273">
        <v>19.081600000000002</v>
      </c>
      <c r="F2690" s="273">
        <v>49.4983</v>
      </c>
      <c r="G2690" s="458" t="s">
        <v>3167</v>
      </c>
      <c r="H2690" s="496"/>
      <c r="I2690" s="249"/>
      <c r="J2690" s="302"/>
      <c r="K2690" s="302"/>
      <c r="L2690" s="302"/>
      <c r="M2690" s="302"/>
      <c r="N2690" s="447">
        <v>0</v>
      </c>
      <c r="O2690" s="302"/>
      <c r="P2690" s="241"/>
      <c r="Q2690" s="33">
        <f>[2]Metryka!$C$25</f>
        <v>0</v>
      </c>
      <c r="R2690" s="85">
        <f>[2]Metryka!$D$25</f>
        <v>0</v>
      </c>
      <c r="S2690" s="90">
        <f>[2]Metryka!$E$25</f>
        <v>0</v>
      </c>
      <c r="T2690" s="33" t="s">
        <v>1978</v>
      </c>
      <c r="U2690" s="33" t="s">
        <v>1978</v>
      </c>
      <c r="V2690" s="33" t="s">
        <v>8278</v>
      </c>
      <c r="W2690" s="33" t="s">
        <v>6534</v>
      </c>
      <c r="X2690" s="33" t="s">
        <v>4643</v>
      </c>
      <c r="Y2690" s="33" t="s">
        <v>8278</v>
      </c>
    </row>
    <row r="2691" spans="1:25" ht="15" customHeight="1">
      <c r="A2691" s="453">
        <f>[2]Metryka!$C$3</f>
        <v>0</v>
      </c>
      <c r="B2691" s="264" t="s">
        <v>2082</v>
      </c>
      <c r="C2691" s="264">
        <v>5545</v>
      </c>
      <c r="D2691" s="264" t="s">
        <v>4007</v>
      </c>
      <c r="E2691" s="273">
        <v>18.814</v>
      </c>
      <c r="F2691" s="273">
        <v>53.142299999999999</v>
      </c>
      <c r="G2691" s="458" t="s">
        <v>3164</v>
      </c>
      <c r="H2691" s="496"/>
      <c r="I2691" s="249"/>
      <c r="J2691" s="302"/>
      <c r="K2691" s="302"/>
      <c r="L2691" s="302"/>
      <c r="M2691" s="302"/>
      <c r="N2691" s="447">
        <v>0</v>
      </c>
      <c r="O2691" s="302"/>
      <c r="P2691" s="241"/>
      <c r="Q2691" s="33">
        <f>[2]Metryka!$C$25</f>
        <v>0</v>
      </c>
      <c r="R2691" s="85">
        <f>[2]Metryka!$D$25</f>
        <v>0</v>
      </c>
      <c r="S2691" s="90">
        <f>[2]Metryka!$E$25</f>
        <v>0</v>
      </c>
      <c r="T2691" s="33" t="s">
        <v>1097</v>
      </c>
      <c r="U2691" s="33" t="s">
        <v>5660</v>
      </c>
      <c r="V2691" s="33" t="s">
        <v>5661</v>
      </c>
      <c r="W2691" s="33" t="s">
        <v>5662</v>
      </c>
      <c r="X2691" s="33" t="s">
        <v>4633</v>
      </c>
      <c r="Y2691" s="33" t="s">
        <v>8332</v>
      </c>
    </row>
    <row r="2692" spans="1:25" ht="15" customHeight="1">
      <c r="A2692" s="453">
        <f>[2]Metryka!$C$3</f>
        <v>0</v>
      </c>
      <c r="B2692" s="264" t="s">
        <v>2083</v>
      </c>
      <c r="C2692" s="264">
        <v>3255</v>
      </c>
      <c r="D2692" s="264" t="s">
        <v>4092</v>
      </c>
      <c r="E2692" s="273">
        <v>19.54</v>
      </c>
      <c r="F2692" s="273">
        <v>49.9893</v>
      </c>
      <c r="G2692" s="458" t="s">
        <v>3166</v>
      </c>
      <c r="H2692" s="496"/>
      <c r="I2692" s="249"/>
      <c r="J2692" s="302"/>
      <c r="K2692" s="302"/>
      <c r="L2692" s="302"/>
      <c r="M2692" s="302"/>
      <c r="N2692" s="447">
        <v>0</v>
      </c>
      <c r="O2692" s="302"/>
      <c r="P2692" s="241"/>
      <c r="Q2692" s="33">
        <f>[2]Metryka!$C$25</f>
        <v>0</v>
      </c>
      <c r="R2692" s="85">
        <f>[2]Metryka!$D$25</f>
        <v>0</v>
      </c>
      <c r="S2692" s="90">
        <f>[2]Metryka!$E$25</f>
        <v>0</v>
      </c>
      <c r="T2692" s="33" t="s">
        <v>2264</v>
      </c>
      <c r="U2692" s="33" t="s">
        <v>5634</v>
      </c>
      <c r="V2692" s="33" t="s">
        <v>5635</v>
      </c>
      <c r="W2692" s="33" t="s">
        <v>5636</v>
      </c>
      <c r="X2692" s="33" t="s">
        <v>4637</v>
      </c>
      <c r="Y2692" s="33" t="s">
        <v>5635</v>
      </c>
    </row>
    <row r="2693" spans="1:25" ht="15" customHeight="1">
      <c r="A2693" s="453">
        <f>[2]Metryka!$C$3</f>
        <v>0</v>
      </c>
      <c r="B2693" s="264" t="s">
        <v>2084</v>
      </c>
      <c r="C2693" s="264">
        <v>4298</v>
      </c>
      <c r="D2693" s="264" t="s">
        <v>4217</v>
      </c>
      <c r="E2693" s="273">
        <v>18.426200000000001</v>
      </c>
      <c r="F2693" s="273">
        <v>50.069000000000003</v>
      </c>
      <c r="G2693" s="458" t="s">
        <v>3167</v>
      </c>
      <c r="H2693" s="496"/>
      <c r="I2693" s="249"/>
      <c r="J2693" s="302"/>
      <c r="K2693" s="302"/>
      <c r="L2693" s="302"/>
      <c r="M2693" s="302"/>
      <c r="N2693" s="447">
        <v>0</v>
      </c>
      <c r="O2693" s="302"/>
      <c r="P2693" s="241"/>
      <c r="Q2693" s="33">
        <f>[2]Metryka!$C$25</f>
        <v>0</v>
      </c>
      <c r="R2693" s="85">
        <f>[2]Metryka!$D$25</f>
        <v>0</v>
      </c>
      <c r="S2693" s="90">
        <f>[2]Metryka!$E$25</f>
        <v>0</v>
      </c>
      <c r="T2693" s="33" t="s">
        <v>2084</v>
      </c>
      <c r="U2693" s="33" t="s">
        <v>8333</v>
      </c>
      <c r="V2693" s="33" t="s">
        <v>8334</v>
      </c>
      <c r="W2693" s="33" t="s">
        <v>6063</v>
      </c>
      <c r="X2693" s="33" t="s">
        <v>4643</v>
      </c>
      <c r="Y2693" s="33" t="s">
        <v>8334</v>
      </c>
    </row>
    <row r="2694" spans="1:25" ht="15" customHeight="1">
      <c r="A2694" s="453">
        <f>[2]Metryka!$C$3</f>
        <v>0</v>
      </c>
      <c r="B2694" s="264" t="s">
        <v>2085</v>
      </c>
      <c r="C2694" s="264">
        <v>7439</v>
      </c>
      <c r="D2694" s="264" t="s">
        <v>4152</v>
      </c>
      <c r="E2694" s="273">
        <v>16.647099999999998</v>
      </c>
      <c r="F2694" s="273">
        <v>51.770699999999998</v>
      </c>
      <c r="G2694" s="458" t="s">
        <v>3168</v>
      </c>
      <c r="H2694" s="496"/>
      <c r="I2694" s="249"/>
      <c r="J2694" s="302"/>
      <c r="K2694" s="302"/>
      <c r="L2694" s="302"/>
      <c r="M2694" s="302"/>
      <c r="N2694" s="447">
        <v>0</v>
      </c>
      <c r="O2694" s="302"/>
      <c r="P2694" s="241"/>
      <c r="Q2694" s="33">
        <f>[2]Metryka!$C$25</f>
        <v>0</v>
      </c>
      <c r="R2694" s="85">
        <f>[2]Metryka!$D$25</f>
        <v>0</v>
      </c>
      <c r="S2694" s="90">
        <f>[2]Metryka!$E$25</f>
        <v>0</v>
      </c>
      <c r="T2694" s="33" t="s">
        <v>2085</v>
      </c>
      <c r="U2694" s="33" t="s">
        <v>7217</v>
      </c>
      <c r="V2694" s="33" t="s">
        <v>7218</v>
      </c>
      <c r="W2694" s="33" t="s">
        <v>5421</v>
      </c>
      <c r="X2694" s="33" t="s">
        <v>4646</v>
      </c>
      <c r="Y2694" s="33" t="s">
        <v>7219</v>
      </c>
    </row>
    <row r="2695" spans="1:25" ht="15" customHeight="1">
      <c r="A2695" s="453">
        <f>[2]Metryka!$C$3</f>
        <v>0</v>
      </c>
      <c r="B2695" s="264" t="s">
        <v>2086</v>
      </c>
      <c r="C2695" s="264">
        <v>5546</v>
      </c>
      <c r="D2695" s="264" t="s">
        <v>4038</v>
      </c>
      <c r="E2695" s="273">
        <v>18.956800000000001</v>
      </c>
      <c r="F2695" s="273">
        <v>53.843400000000003</v>
      </c>
      <c r="G2695" s="458" t="s">
        <v>3172</v>
      </c>
      <c r="H2695" s="496"/>
      <c r="I2695" s="249"/>
      <c r="J2695" s="302"/>
      <c r="K2695" s="302"/>
      <c r="L2695" s="302"/>
      <c r="M2695" s="302"/>
      <c r="N2695" s="447">
        <v>0</v>
      </c>
      <c r="O2695" s="302"/>
      <c r="P2695" s="241"/>
      <c r="Q2695" s="33">
        <f>[2]Metryka!$C$25</f>
        <v>0</v>
      </c>
      <c r="R2695" s="85">
        <f>[2]Metryka!$D$25</f>
        <v>0</v>
      </c>
      <c r="S2695" s="90">
        <f>[2]Metryka!$E$25</f>
        <v>0</v>
      </c>
      <c r="T2695" s="33" t="s">
        <v>2086</v>
      </c>
      <c r="U2695" s="33" t="s">
        <v>2086</v>
      </c>
      <c r="V2695" s="33" t="s">
        <v>8335</v>
      </c>
      <c r="W2695" s="33" t="s">
        <v>5232</v>
      </c>
      <c r="X2695" s="33" t="s">
        <v>4642</v>
      </c>
      <c r="Y2695" s="33" t="s">
        <v>8335</v>
      </c>
    </row>
    <row r="2696" spans="1:25" ht="15" customHeight="1">
      <c r="A2696" s="453">
        <f>[2]Metryka!$C$3</f>
        <v>0</v>
      </c>
      <c r="B2696" s="264" t="s">
        <v>2087</v>
      </c>
      <c r="C2696" s="264">
        <v>2207</v>
      </c>
      <c r="D2696" s="264"/>
      <c r="E2696" s="273"/>
      <c r="F2696" s="273"/>
      <c r="G2696" s="458" t="s">
        <v>3191</v>
      </c>
      <c r="H2696" s="496"/>
      <c r="I2696" s="249"/>
      <c r="J2696" s="302"/>
      <c r="K2696" s="302"/>
      <c r="L2696" s="302"/>
      <c r="M2696" s="302"/>
      <c r="N2696" s="447">
        <v>0</v>
      </c>
      <c r="O2696" s="302"/>
      <c r="P2696" s="241"/>
      <c r="Q2696" s="33">
        <f>[2]Metryka!$C$25</f>
        <v>0</v>
      </c>
      <c r="R2696" s="85">
        <f>[2]Metryka!$D$25</f>
        <v>0</v>
      </c>
      <c r="S2696" s="90">
        <f>[2]Metryka!$E$25</f>
        <v>0</v>
      </c>
      <c r="T2696" s="33" t="s">
        <v>2087</v>
      </c>
      <c r="U2696" s="33" t="s">
        <v>2087</v>
      </c>
      <c r="V2696" s="33" t="s">
        <v>7564</v>
      </c>
      <c r="W2696" s="33" t="s">
        <v>6682</v>
      </c>
      <c r="X2696" s="33" t="s">
        <v>4634</v>
      </c>
      <c r="Y2696" s="33" t="s">
        <v>7565</v>
      </c>
    </row>
    <row r="2697" spans="1:25" ht="15" customHeight="1">
      <c r="A2697" s="453">
        <f>[2]Metryka!$C$3</f>
        <v>0</v>
      </c>
      <c r="B2697" s="264" t="s">
        <v>2088</v>
      </c>
      <c r="C2697" s="264">
        <v>2208</v>
      </c>
      <c r="D2697" s="264" t="s">
        <v>4061</v>
      </c>
      <c r="E2697" s="273">
        <v>20.378799999999998</v>
      </c>
      <c r="F2697" s="273">
        <v>50.868200000000002</v>
      </c>
      <c r="G2697" s="458" t="s">
        <v>3192</v>
      </c>
      <c r="H2697" s="496"/>
      <c r="I2697" s="249"/>
      <c r="J2697" s="302"/>
      <c r="K2697" s="302"/>
      <c r="L2697" s="302"/>
      <c r="M2697" s="302"/>
      <c r="N2697" s="447">
        <v>0</v>
      </c>
      <c r="O2697" s="302"/>
      <c r="P2697" s="241"/>
      <c r="Q2697" s="33">
        <f>[2]Metryka!$C$25</f>
        <v>0</v>
      </c>
      <c r="R2697" s="85">
        <f>[2]Metryka!$D$25</f>
        <v>0</v>
      </c>
      <c r="S2697" s="90">
        <f>[2]Metryka!$E$25</f>
        <v>0</v>
      </c>
      <c r="T2697" s="33" t="s">
        <v>1777</v>
      </c>
      <c r="U2697" s="33" t="s">
        <v>1777</v>
      </c>
      <c r="V2697" s="33" t="s">
        <v>6970</v>
      </c>
      <c r="W2697" s="33" t="s">
        <v>5281</v>
      </c>
      <c r="X2697" s="33" t="s">
        <v>4644</v>
      </c>
      <c r="Y2697" s="33" t="s">
        <v>6970</v>
      </c>
    </row>
    <row r="2698" spans="1:25" ht="15" customHeight="1">
      <c r="A2698" s="453">
        <f>[2]Metryka!$C$3</f>
        <v>0</v>
      </c>
      <c r="B2698" s="264" t="s">
        <v>2089</v>
      </c>
      <c r="C2698" s="264">
        <v>6396</v>
      </c>
      <c r="D2698" s="264" t="s">
        <v>4132</v>
      </c>
      <c r="E2698" s="273">
        <v>16.227599999999999</v>
      </c>
      <c r="F2698" s="273">
        <v>51.472999999999999</v>
      </c>
      <c r="G2698" s="458" t="s">
        <v>3184</v>
      </c>
      <c r="H2698" s="496"/>
      <c r="I2698" s="249"/>
      <c r="J2698" s="302"/>
      <c r="K2698" s="302"/>
      <c r="L2698" s="302"/>
      <c r="M2698" s="302"/>
      <c r="N2698" s="447">
        <v>0</v>
      </c>
      <c r="O2698" s="302"/>
      <c r="P2698" s="241"/>
      <c r="Q2698" s="33">
        <f>[2]Metryka!$C$25</f>
        <v>0</v>
      </c>
      <c r="R2698" s="85">
        <f>[2]Metryka!$D$25</f>
        <v>0</v>
      </c>
      <c r="S2698" s="90">
        <f>[2]Metryka!$E$25</f>
        <v>0</v>
      </c>
      <c r="T2698" s="33" t="s">
        <v>7436</v>
      </c>
      <c r="U2698" s="33" t="s">
        <v>7437</v>
      </c>
      <c r="V2698" s="33" t="s">
        <v>7438</v>
      </c>
      <c r="W2698" s="33" t="s">
        <v>5313</v>
      </c>
      <c r="X2698" s="33" t="s">
        <v>4632</v>
      </c>
      <c r="Y2698" s="33" t="s">
        <v>7438</v>
      </c>
    </row>
    <row r="2699" spans="1:25" ht="15" customHeight="1">
      <c r="A2699" s="453">
        <f>[2]Metryka!$C$3</f>
        <v>0</v>
      </c>
      <c r="B2699" s="264" t="s">
        <v>2090</v>
      </c>
      <c r="C2699" s="264">
        <v>5547</v>
      </c>
      <c r="D2699" s="264" t="s">
        <v>4074</v>
      </c>
      <c r="E2699" s="273">
        <v>17.813700000000001</v>
      </c>
      <c r="F2699" s="273">
        <v>53.073099999999997</v>
      </c>
      <c r="G2699" s="458" t="s">
        <v>3164</v>
      </c>
      <c r="H2699" s="496"/>
      <c r="I2699" s="249"/>
      <c r="J2699" s="302"/>
      <c r="K2699" s="302"/>
      <c r="L2699" s="302"/>
      <c r="M2699" s="302"/>
      <c r="N2699" s="447">
        <v>0</v>
      </c>
      <c r="O2699" s="302"/>
      <c r="P2699" s="241"/>
      <c r="Q2699" s="33">
        <f>[2]Metryka!$C$25</f>
        <v>0</v>
      </c>
      <c r="R2699" s="85">
        <f>[2]Metryka!$D$25</f>
        <v>0</v>
      </c>
      <c r="S2699" s="90">
        <f>[2]Metryka!$E$25</f>
        <v>0</v>
      </c>
      <c r="T2699" s="33" t="s">
        <v>2436</v>
      </c>
      <c r="U2699" s="33" t="s">
        <v>5555</v>
      </c>
      <c r="V2699" s="33" t="s">
        <v>5556</v>
      </c>
      <c r="W2699" s="33" t="s">
        <v>5469</v>
      </c>
      <c r="X2699" s="33" t="s">
        <v>4633</v>
      </c>
      <c r="Y2699" s="33" t="s">
        <v>8942</v>
      </c>
    </row>
    <row r="2700" spans="1:25" ht="15" customHeight="1">
      <c r="A2700" s="453">
        <f>[2]Metryka!$C$3</f>
        <v>0</v>
      </c>
      <c r="B2700" s="264" t="s">
        <v>2091</v>
      </c>
      <c r="C2700" s="264">
        <v>5548</v>
      </c>
      <c r="D2700" s="264"/>
      <c r="E2700" s="273"/>
      <c r="F2700" s="273"/>
      <c r="G2700" s="458" t="s">
        <v>3164</v>
      </c>
      <c r="H2700" s="496"/>
      <c r="I2700" s="249"/>
      <c r="J2700" s="302"/>
      <c r="K2700" s="302"/>
      <c r="L2700" s="302"/>
      <c r="M2700" s="302"/>
      <c r="N2700" s="447">
        <v>0</v>
      </c>
      <c r="O2700" s="302"/>
      <c r="P2700" s="241"/>
      <c r="Q2700" s="33">
        <f>[2]Metryka!$C$25</f>
        <v>0</v>
      </c>
      <c r="R2700" s="85">
        <f>[2]Metryka!$D$25</f>
        <v>0</v>
      </c>
      <c r="S2700" s="90">
        <f>[2]Metryka!$E$25</f>
        <v>0</v>
      </c>
      <c r="T2700" s="33">
        <v>0</v>
      </c>
      <c r="U2700" s="33">
        <v>0</v>
      </c>
      <c r="V2700" s="33">
        <v>0</v>
      </c>
      <c r="W2700" s="33">
        <v>0</v>
      </c>
      <c r="X2700" s="33">
        <v>0</v>
      </c>
      <c r="Y2700" s="33">
        <v>0</v>
      </c>
    </row>
    <row r="2701" spans="1:25" ht="15" customHeight="1">
      <c r="A2701" s="453">
        <f>[2]Metryka!$C$3</f>
        <v>0</v>
      </c>
      <c r="B2701" s="264" t="s">
        <v>2092</v>
      </c>
      <c r="C2701" s="264">
        <v>5549</v>
      </c>
      <c r="D2701" s="264" t="s">
        <v>3991</v>
      </c>
      <c r="E2701" s="273">
        <v>18.005400000000002</v>
      </c>
      <c r="F2701" s="273">
        <v>53.151899999999998</v>
      </c>
      <c r="G2701" s="458" t="s">
        <v>3164</v>
      </c>
      <c r="H2701" s="496"/>
      <c r="I2701" s="249"/>
      <c r="J2701" s="302"/>
      <c r="K2701" s="302"/>
      <c r="L2701" s="302"/>
      <c r="M2701" s="302"/>
      <c r="N2701" s="447">
        <v>0</v>
      </c>
      <c r="O2701" s="302"/>
      <c r="P2701" s="241"/>
      <c r="Q2701" s="33">
        <f>[2]Metryka!$C$25</f>
        <v>0</v>
      </c>
      <c r="R2701" s="85">
        <f>[2]Metryka!$D$25</f>
        <v>0</v>
      </c>
      <c r="S2701" s="90">
        <f>[2]Metryka!$E$25</f>
        <v>0</v>
      </c>
      <c r="T2701" s="33" t="s">
        <v>4773</v>
      </c>
      <c r="U2701" s="33" t="s">
        <v>6384</v>
      </c>
      <c r="V2701" s="33" t="s">
        <v>6385</v>
      </c>
      <c r="W2701" s="33" t="s">
        <v>6386</v>
      </c>
      <c r="X2701" s="33" t="s">
        <v>4633</v>
      </c>
      <c r="Y2701" s="33" t="s">
        <v>6385</v>
      </c>
    </row>
    <row r="2702" spans="1:25" ht="15" customHeight="1">
      <c r="A2702" s="453">
        <f>[2]Metryka!$C$3</f>
        <v>0</v>
      </c>
      <c r="B2702" s="264" t="s">
        <v>2093</v>
      </c>
      <c r="C2702" s="264">
        <v>5550</v>
      </c>
      <c r="D2702" s="264"/>
      <c r="E2702" s="273"/>
      <c r="F2702" s="273"/>
      <c r="G2702" s="458" t="s">
        <v>3164</v>
      </c>
      <c r="H2702" s="496"/>
      <c r="I2702" s="249"/>
      <c r="J2702" s="302"/>
      <c r="K2702" s="302"/>
      <c r="L2702" s="302"/>
      <c r="M2702" s="302"/>
      <c r="N2702" s="447">
        <v>0</v>
      </c>
      <c r="O2702" s="302"/>
      <c r="P2702" s="241"/>
      <c r="Q2702" s="33">
        <f>[2]Metryka!$C$25</f>
        <v>0</v>
      </c>
      <c r="R2702" s="85">
        <f>[2]Metryka!$D$25</f>
        <v>0</v>
      </c>
      <c r="S2702" s="90">
        <f>[2]Metryka!$E$25</f>
        <v>0</v>
      </c>
      <c r="T2702" s="33" t="s">
        <v>2093</v>
      </c>
      <c r="U2702" s="33" t="s">
        <v>2093</v>
      </c>
      <c r="V2702" s="33" t="s">
        <v>8336</v>
      </c>
      <c r="W2702" s="33" t="s">
        <v>5759</v>
      </c>
      <c r="X2702" s="33" t="s">
        <v>4633</v>
      </c>
      <c r="Y2702" s="33" t="s">
        <v>5758</v>
      </c>
    </row>
    <row r="2703" spans="1:25" ht="15" customHeight="1">
      <c r="A2703" s="453">
        <f>[2]Metryka!$C$3</f>
        <v>0</v>
      </c>
      <c r="B2703" s="264" t="s">
        <v>2094</v>
      </c>
      <c r="C2703" s="264">
        <v>5551</v>
      </c>
      <c r="D2703" s="264" t="s">
        <v>4037</v>
      </c>
      <c r="E2703" s="273">
        <v>17.7258</v>
      </c>
      <c r="F2703" s="273">
        <v>53.748399999999997</v>
      </c>
      <c r="G2703" s="458" t="s">
        <v>3172</v>
      </c>
      <c r="H2703" s="496"/>
      <c r="I2703" s="249"/>
      <c r="J2703" s="302"/>
      <c r="K2703" s="302"/>
      <c r="L2703" s="302"/>
      <c r="M2703" s="302"/>
      <c r="N2703" s="447">
        <v>0</v>
      </c>
      <c r="O2703" s="302"/>
      <c r="P2703" s="241"/>
      <c r="Q2703" s="33">
        <f>[2]Metryka!$C$25</f>
        <v>0</v>
      </c>
      <c r="R2703" s="85">
        <f>[2]Metryka!$D$25</f>
        <v>0</v>
      </c>
      <c r="S2703" s="90">
        <f>[2]Metryka!$E$25</f>
        <v>0</v>
      </c>
      <c r="T2703" s="33" t="s">
        <v>429</v>
      </c>
      <c r="U2703" s="33" t="s">
        <v>6081</v>
      </c>
      <c r="V2703" s="33" t="s">
        <v>6082</v>
      </c>
      <c r="W2703" s="33" t="s">
        <v>5691</v>
      </c>
      <c r="X2703" s="33" t="s">
        <v>4642</v>
      </c>
      <c r="Y2703" s="33" t="s">
        <v>6083</v>
      </c>
    </row>
    <row r="2704" spans="1:25" ht="15" customHeight="1">
      <c r="A2704" s="453">
        <f>[2]Metryka!$C$3</f>
        <v>0</v>
      </c>
      <c r="B2704" s="264" t="s">
        <v>2095</v>
      </c>
      <c r="C2704" s="264">
        <v>5552</v>
      </c>
      <c r="D2704" s="264" t="s">
        <v>4037</v>
      </c>
      <c r="E2704" s="273">
        <v>17.772400000000001</v>
      </c>
      <c r="F2704" s="273">
        <v>53.760399999999997</v>
      </c>
      <c r="G2704" s="458" t="s">
        <v>3172</v>
      </c>
      <c r="H2704" s="496"/>
      <c r="I2704" s="249"/>
      <c r="J2704" s="302"/>
      <c r="K2704" s="302"/>
      <c r="L2704" s="302"/>
      <c r="M2704" s="302"/>
      <c r="N2704" s="447">
        <v>0</v>
      </c>
      <c r="O2704" s="302"/>
      <c r="P2704" s="241"/>
      <c r="Q2704" s="33">
        <f>[2]Metryka!$C$25</f>
        <v>0</v>
      </c>
      <c r="R2704" s="85">
        <f>[2]Metryka!$D$25</f>
        <v>0</v>
      </c>
      <c r="S2704" s="90">
        <f>[2]Metryka!$E$25</f>
        <v>0</v>
      </c>
      <c r="T2704" s="33" t="s">
        <v>429</v>
      </c>
      <c r="U2704" s="33" t="s">
        <v>6081</v>
      </c>
      <c r="V2704" s="33" t="s">
        <v>6082</v>
      </c>
      <c r="W2704" s="33" t="s">
        <v>5691</v>
      </c>
      <c r="X2704" s="33" t="s">
        <v>4642</v>
      </c>
      <c r="Y2704" s="33" t="s">
        <v>6083</v>
      </c>
    </row>
    <row r="2705" spans="1:25" ht="15" customHeight="1">
      <c r="A2705" s="453">
        <f>[2]Metryka!$C$3</f>
        <v>0</v>
      </c>
      <c r="B2705" s="264" t="s">
        <v>2096</v>
      </c>
      <c r="C2705" s="264">
        <v>3256</v>
      </c>
      <c r="D2705" s="264" t="s">
        <v>3982</v>
      </c>
      <c r="E2705" s="273">
        <v>20.680199999999999</v>
      </c>
      <c r="F2705" s="273">
        <v>49.486499999999999</v>
      </c>
      <c r="G2705" s="458" t="s">
        <v>3166</v>
      </c>
      <c r="H2705" s="496"/>
      <c r="I2705" s="249"/>
      <c r="J2705" s="302"/>
      <c r="K2705" s="302"/>
      <c r="L2705" s="302"/>
      <c r="M2705" s="302"/>
      <c r="N2705" s="447">
        <v>0</v>
      </c>
      <c r="O2705" s="302"/>
      <c r="P2705" s="241"/>
      <c r="Q2705" s="33">
        <f>[2]Metryka!$C$25</f>
        <v>0</v>
      </c>
      <c r="R2705" s="85">
        <f>[2]Metryka!$D$25</f>
        <v>0</v>
      </c>
      <c r="S2705" s="90">
        <f>[2]Metryka!$E$25</f>
        <v>0</v>
      </c>
      <c r="T2705" s="33" t="s">
        <v>2096</v>
      </c>
      <c r="U2705" s="33" t="s">
        <v>2096</v>
      </c>
      <c r="V2705" s="33" t="s">
        <v>8337</v>
      </c>
      <c r="W2705" s="33" t="s">
        <v>5301</v>
      </c>
      <c r="X2705" s="33" t="s">
        <v>4637</v>
      </c>
      <c r="Y2705" s="33" t="s">
        <v>8337</v>
      </c>
    </row>
    <row r="2706" spans="1:25" ht="15" customHeight="1">
      <c r="A2706" s="453">
        <f>[2]Metryka!$C$3</f>
        <v>0</v>
      </c>
      <c r="B2706" s="264" t="s">
        <v>4942</v>
      </c>
      <c r="C2706" s="264">
        <v>-50</v>
      </c>
      <c r="D2706" s="264"/>
      <c r="E2706" s="273"/>
      <c r="F2706" s="273"/>
      <c r="G2706" s="458" t="s">
        <v>3192</v>
      </c>
      <c r="H2706" s="496"/>
      <c r="I2706" s="249"/>
      <c r="J2706" s="302"/>
      <c r="K2706" s="302"/>
      <c r="L2706" s="302"/>
      <c r="M2706" s="302"/>
      <c r="N2706" s="447">
        <v>0</v>
      </c>
      <c r="O2706" s="302"/>
      <c r="P2706" s="241"/>
      <c r="Q2706" s="33">
        <f>[2]Metryka!$C$25</f>
        <v>0</v>
      </c>
      <c r="R2706" s="85">
        <f>[2]Metryka!$D$25</f>
        <v>0</v>
      </c>
      <c r="S2706" s="90">
        <f>[2]Metryka!$E$25</f>
        <v>0</v>
      </c>
      <c r="T2706" s="33">
        <v>0</v>
      </c>
      <c r="U2706" s="33">
        <v>0</v>
      </c>
      <c r="V2706" s="33">
        <v>0</v>
      </c>
      <c r="W2706" s="33">
        <v>0</v>
      </c>
      <c r="X2706" s="33">
        <v>0</v>
      </c>
      <c r="Y2706" s="33">
        <v>0</v>
      </c>
    </row>
    <row r="2707" spans="1:25" ht="15" customHeight="1">
      <c r="A2707" s="453">
        <f>[2]Metryka!$C$3</f>
        <v>0</v>
      </c>
      <c r="B2707" s="264" t="s">
        <v>3724</v>
      </c>
      <c r="C2707" s="264">
        <v>7440</v>
      </c>
      <c r="D2707" s="264" t="s">
        <v>4058</v>
      </c>
      <c r="E2707" s="273">
        <v>16.167899999999999</v>
      </c>
      <c r="F2707" s="273">
        <v>52.643999999999998</v>
      </c>
      <c r="G2707" s="458" t="s">
        <v>3168</v>
      </c>
      <c r="H2707" s="496"/>
      <c r="I2707" s="249"/>
      <c r="J2707" s="302"/>
      <c r="K2707" s="302"/>
      <c r="L2707" s="302"/>
      <c r="M2707" s="302"/>
      <c r="N2707" s="447">
        <v>0</v>
      </c>
      <c r="O2707" s="302"/>
      <c r="P2707" s="241"/>
      <c r="Q2707" s="33">
        <f>[2]Metryka!$C$25</f>
        <v>0</v>
      </c>
      <c r="R2707" s="85">
        <f>[2]Metryka!$D$25</f>
        <v>0</v>
      </c>
      <c r="S2707" s="90">
        <f>[2]Metryka!$E$25</f>
        <v>0</v>
      </c>
      <c r="T2707" s="33" t="s">
        <v>3242</v>
      </c>
      <c r="U2707" s="33" t="s">
        <v>5316</v>
      </c>
      <c r="V2707" s="33" t="s">
        <v>5317</v>
      </c>
      <c r="W2707" s="33" t="s">
        <v>5318</v>
      </c>
      <c r="X2707" s="33" t="s">
        <v>4646</v>
      </c>
      <c r="Y2707" s="33" t="s">
        <v>5317</v>
      </c>
    </row>
    <row r="2708" spans="1:25" ht="15" customHeight="1">
      <c r="A2708" s="453">
        <f>[2]Metryka!$C$3</f>
        <v>0</v>
      </c>
      <c r="B2708" s="264" t="s">
        <v>2097</v>
      </c>
      <c r="C2708" s="264">
        <v>4299</v>
      </c>
      <c r="D2708" s="264" t="s">
        <v>4036</v>
      </c>
      <c r="E2708" s="273">
        <v>19.1768</v>
      </c>
      <c r="F2708" s="273">
        <v>50.883899999999997</v>
      </c>
      <c r="G2708" s="458" t="s">
        <v>3167</v>
      </c>
      <c r="H2708" s="496"/>
      <c r="I2708" s="249"/>
      <c r="J2708" s="302"/>
      <c r="K2708" s="302"/>
      <c r="L2708" s="302"/>
      <c r="M2708" s="302"/>
      <c r="N2708" s="447">
        <v>0</v>
      </c>
      <c r="O2708" s="302"/>
      <c r="P2708" s="241"/>
      <c r="Q2708" s="33">
        <f>[2]Metryka!$C$25</f>
        <v>0</v>
      </c>
      <c r="R2708" s="85">
        <f>[2]Metryka!$D$25</f>
        <v>0</v>
      </c>
      <c r="S2708" s="90">
        <f>[2]Metryka!$E$25</f>
        <v>0</v>
      </c>
      <c r="T2708" s="33" t="s">
        <v>5797</v>
      </c>
      <c r="U2708" s="33" t="s">
        <v>5797</v>
      </c>
      <c r="V2708" s="33" t="s">
        <v>5798</v>
      </c>
      <c r="W2708" s="33" t="s">
        <v>5350</v>
      </c>
      <c r="X2708" s="33" t="s">
        <v>4643</v>
      </c>
      <c r="Y2708" s="33" t="s">
        <v>5798</v>
      </c>
    </row>
    <row r="2709" spans="1:25" ht="15" customHeight="1">
      <c r="A2709" s="453">
        <f>[2]Metryka!$C$3</f>
        <v>0</v>
      </c>
      <c r="B2709" s="264" t="s">
        <v>2098</v>
      </c>
      <c r="C2709" s="264">
        <v>2209</v>
      </c>
      <c r="D2709" s="264" t="s">
        <v>4205</v>
      </c>
      <c r="E2709" s="273">
        <v>22.207999999999998</v>
      </c>
      <c r="F2709" s="273">
        <v>50.839700000000001</v>
      </c>
      <c r="G2709" s="458" t="s">
        <v>3191</v>
      </c>
      <c r="H2709" s="496"/>
      <c r="I2709" s="249"/>
      <c r="J2709" s="302"/>
      <c r="K2709" s="302"/>
      <c r="L2709" s="302"/>
      <c r="M2709" s="302"/>
      <c r="N2709" s="447">
        <v>0</v>
      </c>
      <c r="O2709" s="302"/>
      <c r="P2709" s="241"/>
      <c r="Q2709" s="33">
        <f>[2]Metryka!$C$25</f>
        <v>0</v>
      </c>
      <c r="R2709" s="85">
        <f>[2]Metryka!$D$25</f>
        <v>0</v>
      </c>
      <c r="S2709" s="90">
        <f>[2]Metryka!$E$25</f>
        <v>0</v>
      </c>
      <c r="T2709" s="33" t="s">
        <v>8338</v>
      </c>
      <c r="U2709" s="33" t="s">
        <v>8339</v>
      </c>
      <c r="V2709" s="33" t="s">
        <v>8340</v>
      </c>
      <c r="W2709" s="33" t="s">
        <v>7465</v>
      </c>
      <c r="X2709" s="33" t="s">
        <v>4634</v>
      </c>
      <c r="Y2709" s="33" t="s">
        <v>8340</v>
      </c>
    </row>
    <row r="2710" spans="1:25" ht="15" customHeight="1">
      <c r="A2710" s="453">
        <f>[2]Metryka!$C$3</f>
        <v>0</v>
      </c>
      <c r="B2710" s="264" t="s">
        <v>2099</v>
      </c>
      <c r="C2710" s="264">
        <v>2210</v>
      </c>
      <c r="D2710" s="264" t="s">
        <v>4205</v>
      </c>
      <c r="E2710" s="273">
        <v>22.270099999999999</v>
      </c>
      <c r="F2710" s="273">
        <v>50.840400000000002</v>
      </c>
      <c r="G2710" s="458" t="s">
        <v>3191</v>
      </c>
      <c r="H2710" s="496"/>
      <c r="I2710" s="249"/>
      <c r="J2710" s="302"/>
      <c r="K2710" s="302"/>
      <c r="L2710" s="302"/>
      <c r="M2710" s="302"/>
      <c r="N2710" s="447">
        <v>0</v>
      </c>
      <c r="O2710" s="302"/>
      <c r="P2710" s="241"/>
      <c r="Q2710" s="33">
        <f>[2]Metryka!$C$25</f>
        <v>0</v>
      </c>
      <c r="R2710" s="85">
        <f>[2]Metryka!$D$25</f>
        <v>0</v>
      </c>
      <c r="S2710" s="90">
        <f>[2]Metryka!$E$25</f>
        <v>0</v>
      </c>
      <c r="T2710" s="33" t="s">
        <v>2398</v>
      </c>
      <c r="U2710" s="33" t="s">
        <v>8175</v>
      </c>
      <c r="V2710" s="33" t="s">
        <v>8176</v>
      </c>
      <c r="W2710" s="33" t="s">
        <v>7465</v>
      </c>
      <c r="X2710" s="33" t="s">
        <v>4634</v>
      </c>
      <c r="Y2710" s="33" t="s">
        <v>8176</v>
      </c>
    </row>
    <row r="2711" spans="1:25" ht="15" customHeight="1">
      <c r="A2711" s="453">
        <f>[2]Metryka!$C$3</f>
        <v>0</v>
      </c>
      <c r="B2711" s="264" t="s">
        <v>2100</v>
      </c>
      <c r="C2711" s="264">
        <v>4300</v>
      </c>
      <c r="D2711" s="264" t="s">
        <v>4075</v>
      </c>
      <c r="E2711" s="273">
        <v>18.567299999999999</v>
      </c>
      <c r="F2711" s="273">
        <v>50.3566</v>
      </c>
      <c r="G2711" s="458" t="s">
        <v>3167</v>
      </c>
      <c r="H2711" s="496"/>
      <c r="I2711" s="249"/>
      <c r="J2711" s="302"/>
      <c r="K2711" s="302"/>
      <c r="L2711" s="302"/>
      <c r="M2711" s="302"/>
      <c r="N2711" s="447">
        <v>0</v>
      </c>
      <c r="O2711" s="302"/>
      <c r="P2711" s="241"/>
      <c r="Q2711" s="33">
        <f>[2]Metryka!$C$25</f>
        <v>0</v>
      </c>
      <c r="R2711" s="85">
        <f>[2]Metryka!$D$25</f>
        <v>0</v>
      </c>
      <c r="S2711" s="90">
        <f>[2]Metryka!$E$25</f>
        <v>0</v>
      </c>
      <c r="T2711" s="33" t="s">
        <v>8320</v>
      </c>
      <c r="U2711" s="33" t="s">
        <v>8320</v>
      </c>
      <c r="V2711" s="33" t="s">
        <v>8321</v>
      </c>
      <c r="W2711" s="33" t="s">
        <v>5354</v>
      </c>
      <c r="X2711" s="33" t="s">
        <v>4643</v>
      </c>
      <c r="Y2711" s="33" t="s">
        <v>8321</v>
      </c>
    </row>
    <row r="2712" spans="1:25" ht="15" customHeight="1">
      <c r="A2712" s="453">
        <f>[2]Metryka!$C$3</f>
        <v>0</v>
      </c>
      <c r="B2712" s="264" t="s">
        <v>2101</v>
      </c>
      <c r="C2712" s="264">
        <v>3257</v>
      </c>
      <c r="D2712" s="264" t="s">
        <v>4002</v>
      </c>
      <c r="E2712" s="273">
        <v>21.5062</v>
      </c>
      <c r="F2712" s="273">
        <v>50.2164</v>
      </c>
      <c r="G2712" s="458" t="s">
        <v>3173</v>
      </c>
      <c r="H2712" s="496"/>
      <c r="I2712" s="249"/>
      <c r="J2712" s="302"/>
      <c r="K2712" s="302"/>
      <c r="L2712" s="302"/>
      <c r="M2712" s="302"/>
      <c r="N2712" s="447">
        <v>0</v>
      </c>
      <c r="O2712" s="302"/>
      <c r="P2712" s="241"/>
      <c r="Q2712" s="33">
        <f>[2]Metryka!$C$25</f>
        <v>0</v>
      </c>
      <c r="R2712" s="85">
        <f>[2]Metryka!$D$25</f>
        <v>0</v>
      </c>
      <c r="S2712" s="90">
        <f>[2]Metryka!$E$25</f>
        <v>0</v>
      </c>
      <c r="T2712" s="33" t="s">
        <v>5367</v>
      </c>
      <c r="U2712" s="33" t="s">
        <v>5368</v>
      </c>
      <c r="V2712" s="33" t="s">
        <v>5369</v>
      </c>
      <c r="W2712" s="33" t="s">
        <v>5306</v>
      </c>
      <c r="X2712" s="33" t="s">
        <v>4640</v>
      </c>
      <c r="Y2712" s="33" t="s">
        <v>8913</v>
      </c>
    </row>
    <row r="2713" spans="1:25" ht="15" customHeight="1">
      <c r="A2713" s="453">
        <f>[2]Metryka!$C$3</f>
        <v>0</v>
      </c>
      <c r="B2713" s="264" t="s">
        <v>2102</v>
      </c>
      <c r="C2713" s="264">
        <v>3258</v>
      </c>
      <c r="D2713" s="264" t="s">
        <v>4150</v>
      </c>
      <c r="E2713" s="273">
        <v>22.111999999999998</v>
      </c>
      <c r="F2713" s="273">
        <v>49.371699999999997</v>
      </c>
      <c r="G2713" s="458" t="s">
        <v>3173</v>
      </c>
      <c r="H2713" s="496"/>
      <c r="I2713" s="249"/>
      <c r="J2713" s="302"/>
      <c r="K2713" s="302"/>
      <c r="L2713" s="302"/>
      <c r="M2713" s="302"/>
      <c r="N2713" s="447">
        <v>0</v>
      </c>
      <c r="O2713" s="302"/>
      <c r="P2713" s="241"/>
      <c r="Q2713" s="33">
        <f>[2]Metryka!$C$25</f>
        <v>0</v>
      </c>
      <c r="R2713" s="85">
        <f>[2]Metryka!$D$25</f>
        <v>0</v>
      </c>
      <c r="S2713" s="90">
        <f>[2]Metryka!$E$25</f>
        <v>0</v>
      </c>
      <c r="T2713" s="33" t="s">
        <v>1049</v>
      </c>
      <c r="U2713" s="33" t="s">
        <v>1049</v>
      </c>
      <c r="V2713" s="33" t="s">
        <v>7377</v>
      </c>
      <c r="W2713" s="33" t="s">
        <v>5920</v>
      </c>
      <c r="X2713" s="33" t="s">
        <v>4640</v>
      </c>
      <c r="Y2713" s="33" t="s">
        <v>7377</v>
      </c>
    </row>
    <row r="2714" spans="1:25" ht="15" customHeight="1">
      <c r="A2714" s="453">
        <f>[2]Metryka!$C$3</f>
        <v>0</v>
      </c>
      <c r="B2714" s="264" t="s">
        <v>2103</v>
      </c>
      <c r="C2714" s="264">
        <v>177</v>
      </c>
      <c r="D2714" s="264" t="s">
        <v>4466</v>
      </c>
      <c r="E2714" s="273">
        <v>14.815200000000001</v>
      </c>
      <c r="F2714" s="273">
        <v>52.35</v>
      </c>
      <c r="G2714" s="458" t="s">
        <v>3174</v>
      </c>
      <c r="H2714" s="496"/>
      <c r="I2714" s="249"/>
      <c r="J2714" s="302"/>
      <c r="K2714" s="302"/>
      <c r="L2714" s="302"/>
      <c r="M2714" s="302"/>
      <c r="N2714" s="447">
        <v>0</v>
      </c>
      <c r="O2714" s="302"/>
      <c r="P2714" s="241"/>
      <c r="Q2714" s="33">
        <f>[2]Metryka!$C$25</f>
        <v>0</v>
      </c>
      <c r="R2714" s="85">
        <f>[2]Metryka!$D$25</f>
        <v>0</v>
      </c>
      <c r="S2714" s="90">
        <f>[2]Metryka!$E$25</f>
        <v>0</v>
      </c>
      <c r="T2714" s="33" t="s">
        <v>2103</v>
      </c>
      <c r="U2714" s="33" t="s">
        <v>8341</v>
      </c>
      <c r="V2714" s="33" t="s">
        <v>6764</v>
      </c>
      <c r="W2714" s="33" t="s">
        <v>6765</v>
      </c>
      <c r="X2714" s="33" t="s">
        <v>4635</v>
      </c>
      <c r="Y2714" s="33" t="s">
        <v>8342</v>
      </c>
    </row>
    <row r="2715" spans="1:25" ht="15" customHeight="1">
      <c r="A2715" s="453">
        <f>[2]Metryka!$C$3</f>
        <v>0</v>
      </c>
      <c r="B2715" s="264" t="s">
        <v>3725</v>
      </c>
      <c r="C2715" s="264">
        <v>8322</v>
      </c>
      <c r="D2715" s="264"/>
      <c r="E2715" s="273"/>
      <c r="F2715" s="273"/>
      <c r="G2715" s="458" t="s">
        <v>3178</v>
      </c>
      <c r="H2715" s="496"/>
      <c r="I2715" s="249"/>
      <c r="J2715" s="302"/>
      <c r="K2715" s="302"/>
      <c r="L2715" s="302"/>
      <c r="M2715" s="302"/>
      <c r="N2715" s="447">
        <v>0</v>
      </c>
      <c r="O2715" s="302"/>
      <c r="P2715" s="241"/>
      <c r="Q2715" s="33">
        <f>[2]Metryka!$C$25</f>
        <v>0</v>
      </c>
      <c r="R2715" s="85">
        <f>[2]Metryka!$D$25</f>
        <v>0</v>
      </c>
      <c r="S2715" s="90">
        <f>[2]Metryka!$E$25</f>
        <v>0</v>
      </c>
      <c r="T2715" s="33">
        <v>0</v>
      </c>
      <c r="U2715" s="33">
        <v>0</v>
      </c>
      <c r="V2715" s="33">
        <v>0</v>
      </c>
      <c r="W2715" s="33">
        <v>0</v>
      </c>
      <c r="X2715" s="33">
        <v>0</v>
      </c>
      <c r="Y2715" s="33">
        <v>0</v>
      </c>
    </row>
    <row r="2716" spans="1:25" ht="15" customHeight="1">
      <c r="A2716" s="453">
        <f>[2]Metryka!$C$3</f>
        <v>0</v>
      </c>
      <c r="B2716" s="264" t="s">
        <v>2104</v>
      </c>
      <c r="C2716" s="264">
        <v>4301</v>
      </c>
      <c r="D2716" s="264" t="s">
        <v>3996</v>
      </c>
      <c r="E2716" s="273">
        <v>19.328399999999998</v>
      </c>
      <c r="F2716" s="273">
        <v>50.897300000000001</v>
      </c>
      <c r="G2716" s="458" t="s">
        <v>3167</v>
      </c>
      <c r="H2716" s="496"/>
      <c r="I2716" s="249"/>
      <c r="J2716" s="302"/>
      <c r="K2716" s="302"/>
      <c r="L2716" s="302"/>
      <c r="M2716" s="302"/>
      <c r="N2716" s="447">
        <v>0</v>
      </c>
      <c r="O2716" s="302"/>
      <c r="P2716" s="241"/>
      <c r="Q2716" s="33">
        <f>[2]Metryka!$C$25</f>
        <v>0</v>
      </c>
      <c r="R2716" s="85">
        <f>[2]Metryka!$D$25</f>
        <v>0</v>
      </c>
      <c r="S2716" s="90">
        <f>[2]Metryka!$E$25</f>
        <v>0</v>
      </c>
      <c r="T2716" s="33" t="s">
        <v>1019</v>
      </c>
      <c r="U2716" s="33" t="s">
        <v>1019</v>
      </c>
      <c r="V2716" s="33" t="s">
        <v>7341</v>
      </c>
      <c r="W2716" s="33" t="s">
        <v>5350</v>
      </c>
      <c r="X2716" s="33" t="s">
        <v>4643</v>
      </c>
      <c r="Y2716" s="33" t="s">
        <v>7341</v>
      </c>
    </row>
    <row r="2717" spans="1:25" ht="15" customHeight="1">
      <c r="A2717" s="453">
        <f>[2]Metryka!$C$3</f>
        <v>0</v>
      </c>
      <c r="B2717" s="264" t="s">
        <v>2105</v>
      </c>
      <c r="C2717" s="264">
        <v>6397</v>
      </c>
      <c r="D2717" s="264" t="s">
        <v>4132</v>
      </c>
      <c r="E2717" s="273">
        <v>16.1661</v>
      </c>
      <c r="F2717" s="273">
        <v>51.250100000000003</v>
      </c>
      <c r="G2717" s="458" t="s">
        <v>3184</v>
      </c>
      <c r="H2717" s="496"/>
      <c r="I2717" s="249"/>
      <c r="J2717" s="302"/>
      <c r="K2717" s="302"/>
      <c r="L2717" s="302"/>
      <c r="M2717" s="302"/>
      <c r="N2717" s="447">
        <v>0</v>
      </c>
      <c r="O2717" s="302"/>
      <c r="P2717" s="241"/>
      <c r="Q2717" s="33">
        <f>[2]Metryka!$C$25</f>
        <v>0</v>
      </c>
      <c r="R2717" s="85">
        <f>[2]Metryka!$D$25</f>
        <v>0</v>
      </c>
      <c r="S2717" s="90">
        <f>[2]Metryka!$E$25</f>
        <v>0</v>
      </c>
      <c r="T2717" s="33" t="s">
        <v>1464</v>
      </c>
      <c r="U2717" s="33" t="s">
        <v>1464</v>
      </c>
      <c r="V2717" s="33" t="s">
        <v>5799</v>
      </c>
      <c r="W2717" s="33" t="s">
        <v>5727</v>
      </c>
      <c r="X2717" s="33" t="s">
        <v>4632</v>
      </c>
      <c r="Y2717" s="33" t="s">
        <v>5799</v>
      </c>
    </row>
    <row r="2718" spans="1:25" s="289" customFormat="1" ht="15" customHeight="1">
      <c r="A2718" s="500"/>
      <c r="B2718" s="498" t="s">
        <v>9042</v>
      </c>
      <c r="C2718" s="498"/>
      <c r="D2718" s="498">
        <v>71</v>
      </c>
      <c r="E2718" s="351">
        <v>21.987171</v>
      </c>
      <c r="F2718" s="351">
        <v>50.075629999999997</v>
      </c>
      <c r="G2718" s="499" t="s">
        <v>3173</v>
      </c>
      <c r="H2718" s="496"/>
      <c r="I2718" s="249"/>
      <c r="J2718" s="302"/>
      <c r="K2718" s="302"/>
      <c r="L2718" s="302"/>
      <c r="M2718" s="302"/>
      <c r="N2718" s="447"/>
      <c r="O2718" s="302"/>
      <c r="P2718" s="241"/>
      <c r="Q2718" s="463"/>
      <c r="R2718" s="464"/>
      <c r="S2718" s="503"/>
      <c r="T2718" s="33" t="e">
        <v>#N/A</v>
      </c>
      <c r="U2718" s="33" t="e">
        <v>#N/A</v>
      </c>
      <c r="V2718" s="33" t="e">
        <v>#N/A</v>
      </c>
      <c r="W2718" s="33" t="e">
        <v>#N/A</v>
      </c>
      <c r="X2718" s="33" t="e">
        <v>#N/A</v>
      </c>
      <c r="Y2718" s="33" t="e">
        <v>#N/A</v>
      </c>
    </row>
    <row r="2719" spans="1:25" ht="15" customHeight="1">
      <c r="A2719" s="453">
        <f>[2]Metryka!$C$3</f>
        <v>0</v>
      </c>
      <c r="B2719" s="264" t="s">
        <v>2106</v>
      </c>
      <c r="C2719" s="264">
        <v>178</v>
      </c>
      <c r="D2719" s="264" t="s">
        <v>4467</v>
      </c>
      <c r="E2719" s="273">
        <v>22.006699999999999</v>
      </c>
      <c r="F2719" s="273">
        <v>50.042900000000003</v>
      </c>
      <c r="G2719" s="458" t="s">
        <v>3173</v>
      </c>
      <c r="H2719" s="496"/>
      <c r="I2719" s="249"/>
      <c r="J2719" s="302"/>
      <c r="K2719" s="302"/>
      <c r="L2719" s="302"/>
      <c r="M2719" s="302"/>
      <c r="N2719" s="447">
        <v>0</v>
      </c>
      <c r="O2719" s="302"/>
      <c r="P2719" s="241"/>
      <c r="Q2719" s="33">
        <f>[2]Metryka!$C$25</f>
        <v>0</v>
      </c>
      <c r="R2719" s="85">
        <f>[2]Metryka!$D$25</f>
        <v>0</v>
      </c>
      <c r="S2719" s="90">
        <f>[2]Metryka!$E$25</f>
        <v>0</v>
      </c>
      <c r="T2719" s="33" t="s">
        <v>4780</v>
      </c>
      <c r="U2719" s="33" t="s">
        <v>5800</v>
      </c>
      <c r="V2719" s="33" t="s">
        <v>5801</v>
      </c>
      <c r="W2719" s="33" t="s">
        <v>5802</v>
      </c>
      <c r="X2719" s="33" t="s">
        <v>4640</v>
      </c>
      <c r="Y2719" s="33" t="s">
        <v>5801</v>
      </c>
    </row>
    <row r="2720" spans="1:25" ht="15" customHeight="1">
      <c r="A2720" s="453">
        <f>[2]Metryka!$C$3</f>
        <v>0</v>
      </c>
      <c r="B2720" s="264" t="s">
        <v>2107</v>
      </c>
      <c r="C2720" s="264">
        <v>3259</v>
      </c>
      <c r="D2720" s="264" t="s">
        <v>3992</v>
      </c>
      <c r="E2720" s="273">
        <v>21.977399999999999</v>
      </c>
      <c r="F2720" s="273">
        <v>50.022399999999998</v>
      </c>
      <c r="G2720" s="458" t="s">
        <v>3173</v>
      </c>
      <c r="H2720" s="496"/>
      <c r="I2720" s="249"/>
      <c r="J2720" s="302"/>
      <c r="K2720" s="302"/>
      <c r="L2720" s="302"/>
      <c r="M2720" s="302"/>
      <c r="N2720" s="447">
        <v>0</v>
      </c>
      <c r="O2720" s="302"/>
      <c r="P2720" s="241"/>
      <c r="Q2720" s="33">
        <f>[2]Metryka!$C$25</f>
        <v>0</v>
      </c>
      <c r="R2720" s="85">
        <f>[2]Metryka!$D$25</f>
        <v>0</v>
      </c>
      <c r="S2720" s="90">
        <f>[2]Metryka!$E$25</f>
        <v>0</v>
      </c>
      <c r="T2720" s="33" t="s">
        <v>4780</v>
      </c>
      <c r="U2720" s="33" t="s">
        <v>5800</v>
      </c>
      <c r="V2720" s="33" t="s">
        <v>5801</v>
      </c>
      <c r="W2720" s="33" t="s">
        <v>5802</v>
      </c>
      <c r="X2720" s="33" t="s">
        <v>4640</v>
      </c>
      <c r="Y2720" s="33" t="s">
        <v>5801</v>
      </c>
    </row>
    <row r="2721" spans="1:25" ht="15" customHeight="1">
      <c r="A2721" s="453">
        <f>[2]Metryka!$C$3</f>
        <v>0</v>
      </c>
      <c r="B2721" s="264" t="s">
        <v>2108</v>
      </c>
      <c r="C2721" s="264">
        <v>3260</v>
      </c>
      <c r="D2721" s="264" t="s">
        <v>4468</v>
      </c>
      <c r="E2721" s="273">
        <v>21.989799999999999</v>
      </c>
      <c r="F2721" s="273">
        <v>50.038800000000002</v>
      </c>
      <c r="G2721" s="458" t="s">
        <v>3173</v>
      </c>
      <c r="H2721" s="496"/>
      <c r="I2721" s="249"/>
      <c r="J2721" s="302"/>
      <c r="K2721" s="302"/>
      <c r="L2721" s="302"/>
      <c r="M2721" s="302"/>
      <c r="N2721" s="447">
        <v>0</v>
      </c>
      <c r="O2721" s="302"/>
      <c r="P2721" s="241"/>
      <c r="Q2721" s="33">
        <f>[2]Metryka!$C$25</f>
        <v>0</v>
      </c>
      <c r="R2721" s="85">
        <f>[2]Metryka!$D$25</f>
        <v>0</v>
      </c>
      <c r="S2721" s="90">
        <f>[2]Metryka!$E$25</f>
        <v>0</v>
      </c>
      <c r="T2721" s="33" t="s">
        <v>4780</v>
      </c>
      <c r="U2721" s="33" t="s">
        <v>5800</v>
      </c>
      <c r="V2721" s="33" t="s">
        <v>5801</v>
      </c>
      <c r="W2721" s="33" t="s">
        <v>5802</v>
      </c>
      <c r="X2721" s="33" t="s">
        <v>4640</v>
      </c>
      <c r="Y2721" s="33" t="s">
        <v>5801</v>
      </c>
    </row>
    <row r="2722" spans="1:25" ht="15" customHeight="1">
      <c r="A2722" s="453">
        <f>[2]Metryka!$C$3</f>
        <v>0</v>
      </c>
      <c r="B2722" s="264" t="s">
        <v>4761</v>
      </c>
      <c r="C2722" s="264">
        <v>3380</v>
      </c>
      <c r="D2722" s="264">
        <v>71.91</v>
      </c>
      <c r="E2722" s="273">
        <v>21.992222000000002</v>
      </c>
      <c r="F2722" s="273">
        <v>50.060555999999998</v>
      </c>
      <c r="G2722" s="458" t="s">
        <v>3173</v>
      </c>
      <c r="H2722" s="496"/>
      <c r="I2722" s="249"/>
      <c r="J2722" s="302"/>
      <c r="K2722" s="302"/>
      <c r="L2722" s="302"/>
      <c r="M2722" s="302"/>
      <c r="N2722" s="447">
        <v>0</v>
      </c>
      <c r="O2722" s="302"/>
      <c r="P2722" s="241"/>
      <c r="Q2722" s="33">
        <f>[2]Metryka!$C$25</f>
        <v>0</v>
      </c>
      <c r="R2722" s="85">
        <f>[2]Metryka!$D$25</f>
        <v>0</v>
      </c>
      <c r="S2722" s="90">
        <f>[2]Metryka!$E$25</f>
        <v>0</v>
      </c>
      <c r="T2722" s="33" t="s">
        <v>4780</v>
      </c>
      <c r="U2722" s="33" t="s">
        <v>5800</v>
      </c>
      <c r="V2722" s="33" t="s">
        <v>5801</v>
      </c>
      <c r="W2722" s="33" t="s">
        <v>5802</v>
      </c>
      <c r="X2722" s="33" t="s">
        <v>4640</v>
      </c>
      <c r="Y2722" s="33" t="s">
        <v>5801</v>
      </c>
    </row>
    <row r="2723" spans="1:25" ht="15" customHeight="1">
      <c r="A2723" s="453">
        <f>[2]Metryka!$C$3</f>
        <v>0</v>
      </c>
      <c r="B2723" s="264" t="s">
        <v>2109</v>
      </c>
      <c r="C2723" s="264">
        <v>3345</v>
      </c>
      <c r="D2723" s="264" t="s">
        <v>4032</v>
      </c>
      <c r="E2723" s="273">
        <v>22.069500000000001</v>
      </c>
      <c r="F2723" s="273">
        <v>50.058500000000002</v>
      </c>
      <c r="G2723" s="458" t="s">
        <v>3173</v>
      </c>
      <c r="H2723" s="496"/>
      <c r="I2723" s="249"/>
      <c r="J2723" s="302"/>
      <c r="K2723" s="302"/>
      <c r="L2723" s="302"/>
      <c r="M2723" s="302"/>
      <c r="N2723" s="447">
        <v>0</v>
      </c>
      <c r="O2723" s="302"/>
      <c r="P2723" s="241"/>
      <c r="Q2723" s="33">
        <f>[2]Metryka!$C$25</f>
        <v>0</v>
      </c>
      <c r="R2723" s="85">
        <f>[2]Metryka!$D$25</f>
        <v>0</v>
      </c>
      <c r="S2723" s="90">
        <f>[2]Metryka!$E$25</f>
        <v>0</v>
      </c>
      <c r="T2723" s="33" t="s">
        <v>4780</v>
      </c>
      <c r="U2723" s="33" t="s">
        <v>5800</v>
      </c>
      <c r="V2723" s="33" t="s">
        <v>5801</v>
      </c>
      <c r="W2723" s="33" t="s">
        <v>5802</v>
      </c>
      <c r="X2723" s="33" t="s">
        <v>4640</v>
      </c>
      <c r="Y2723" s="33" t="s">
        <v>5801</v>
      </c>
    </row>
    <row r="2724" spans="1:25" ht="15" customHeight="1">
      <c r="A2724" s="453">
        <f>[2]Metryka!$C$3</f>
        <v>0</v>
      </c>
      <c r="B2724" s="264" t="s">
        <v>2110</v>
      </c>
      <c r="C2724" s="264">
        <v>3355</v>
      </c>
      <c r="D2724" s="264" t="s">
        <v>3992</v>
      </c>
      <c r="E2724" s="273">
        <v>21.957699999999999</v>
      </c>
      <c r="F2724" s="273">
        <v>50.006300000000003</v>
      </c>
      <c r="G2724" s="458" t="s">
        <v>3173</v>
      </c>
      <c r="H2724" s="496"/>
      <c r="I2724" s="249"/>
      <c r="J2724" s="302"/>
      <c r="K2724" s="302"/>
      <c r="L2724" s="302"/>
      <c r="M2724" s="302"/>
      <c r="N2724" s="447">
        <v>0</v>
      </c>
      <c r="O2724" s="302"/>
      <c r="P2724" s="241"/>
      <c r="Q2724" s="33">
        <f>[2]Metryka!$C$25</f>
        <v>0</v>
      </c>
      <c r="R2724" s="85">
        <f>[2]Metryka!$D$25</f>
        <v>0</v>
      </c>
      <c r="S2724" s="90">
        <f>[2]Metryka!$E$25</f>
        <v>0</v>
      </c>
      <c r="T2724" s="33" t="s">
        <v>4780</v>
      </c>
      <c r="U2724" s="33" t="s">
        <v>5800</v>
      </c>
      <c r="V2724" s="33" t="s">
        <v>5801</v>
      </c>
      <c r="W2724" s="33" t="s">
        <v>5802</v>
      </c>
      <c r="X2724" s="33" t="s">
        <v>4640</v>
      </c>
      <c r="Y2724" s="33" t="s">
        <v>5801</v>
      </c>
    </row>
    <row r="2725" spans="1:25" ht="15" customHeight="1">
      <c r="A2725" s="453">
        <f>[2]Metryka!$C$3</f>
        <v>0</v>
      </c>
      <c r="B2725" s="264" t="s">
        <v>2111</v>
      </c>
      <c r="C2725" s="264">
        <v>3261</v>
      </c>
      <c r="D2725" s="264" t="s">
        <v>4032</v>
      </c>
      <c r="E2725" s="273">
        <v>20.515000000000001</v>
      </c>
      <c r="F2725" s="273">
        <v>49.9848</v>
      </c>
      <c r="G2725" s="458" t="s">
        <v>3166</v>
      </c>
      <c r="H2725" s="496"/>
      <c r="I2725" s="249"/>
      <c r="J2725" s="302"/>
      <c r="K2725" s="302"/>
      <c r="L2725" s="302"/>
      <c r="M2725" s="302"/>
      <c r="N2725" s="447">
        <v>0</v>
      </c>
      <c r="O2725" s="302"/>
      <c r="P2725" s="241"/>
      <c r="Q2725" s="33">
        <f>[2]Metryka!$C$25</f>
        <v>0</v>
      </c>
      <c r="R2725" s="85">
        <f>[2]Metryka!$D$25</f>
        <v>0</v>
      </c>
      <c r="S2725" s="90">
        <f>[2]Metryka!$E$25</f>
        <v>0</v>
      </c>
      <c r="T2725" s="33" t="s">
        <v>2111</v>
      </c>
      <c r="U2725" s="33" t="s">
        <v>2111</v>
      </c>
      <c r="V2725" s="33" t="s">
        <v>8343</v>
      </c>
      <c r="W2725" s="33" t="s">
        <v>6209</v>
      </c>
      <c r="X2725" s="33" t="s">
        <v>4637</v>
      </c>
      <c r="Y2725" s="33" t="s">
        <v>8343</v>
      </c>
    </row>
    <row r="2726" spans="1:25" ht="15" customHeight="1">
      <c r="A2726" s="453">
        <f>[2]Metryka!$C$3</f>
        <v>0</v>
      </c>
      <c r="B2726" s="264" t="s">
        <v>2112</v>
      </c>
      <c r="C2726" s="264">
        <v>8323</v>
      </c>
      <c r="D2726" s="264" t="s">
        <v>4059</v>
      </c>
      <c r="E2726" s="273">
        <v>15.9513</v>
      </c>
      <c r="F2726" s="273">
        <v>53.5244</v>
      </c>
      <c r="G2726" s="458" t="s">
        <v>3178</v>
      </c>
      <c r="H2726" s="496"/>
      <c r="I2726" s="249"/>
      <c r="J2726" s="302"/>
      <c r="K2726" s="302"/>
      <c r="L2726" s="302"/>
      <c r="M2726" s="302"/>
      <c r="N2726" s="447">
        <v>0</v>
      </c>
      <c r="O2726" s="302"/>
      <c r="P2726" s="241"/>
      <c r="Q2726" s="33">
        <f>[2]Metryka!$C$25</f>
        <v>0</v>
      </c>
      <c r="R2726" s="85">
        <f>[2]Metryka!$D$25</f>
        <v>0</v>
      </c>
      <c r="S2726" s="90">
        <f>[2]Metryka!$E$25</f>
        <v>0</v>
      </c>
      <c r="T2726" s="33" t="s">
        <v>2909</v>
      </c>
      <c r="U2726" s="33" t="s">
        <v>6197</v>
      </c>
      <c r="V2726" s="33" t="s">
        <v>6198</v>
      </c>
      <c r="W2726" s="33" t="s">
        <v>5235</v>
      </c>
      <c r="X2726" s="33" t="s">
        <v>4647</v>
      </c>
      <c r="Y2726" s="33" t="s">
        <v>6199</v>
      </c>
    </row>
    <row r="2727" spans="1:25" ht="15" customHeight="1">
      <c r="A2727" s="453">
        <f>[2]Metryka!$C$3</f>
        <v>0</v>
      </c>
      <c r="B2727" s="264" t="s">
        <v>2113</v>
      </c>
      <c r="C2727" s="264">
        <v>3262</v>
      </c>
      <c r="D2727" s="264" t="s">
        <v>4002</v>
      </c>
      <c r="E2727" s="273">
        <v>21.496500000000001</v>
      </c>
      <c r="F2727" s="273">
        <v>50.238300000000002</v>
      </c>
      <c r="G2727" s="458" t="s">
        <v>3173</v>
      </c>
      <c r="H2727" s="496"/>
      <c r="I2727" s="249"/>
      <c r="J2727" s="302"/>
      <c r="K2727" s="302"/>
      <c r="L2727" s="302"/>
      <c r="M2727" s="302"/>
      <c r="N2727" s="447">
        <v>0</v>
      </c>
      <c r="O2727" s="302"/>
      <c r="P2727" s="241"/>
      <c r="Q2727" s="33">
        <f>[2]Metryka!$C$25</f>
        <v>0</v>
      </c>
      <c r="R2727" s="85">
        <f>[2]Metryka!$D$25</f>
        <v>0</v>
      </c>
      <c r="S2727" s="90">
        <f>[2]Metryka!$E$25</f>
        <v>0</v>
      </c>
      <c r="T2727" s="33" t="s">
        <v>1435</v>
      </c>
      <c r="U2727" s="33" t="s">
        <v>1435</v>
      </c>
      <c r="V2727" s="33" t="s">
        <v>5637</v>
      </c>
      <c r="W2727" s="33" t="s">
        <v>5306</v>
      </c>
      <c r="X2727" s="33" t="s">
        <v>4640</v>
      </c>
      <c r="Y2727" s="33" t="s">
        <v>5305</v>
      </c>
    </row>
    <row r="2728" spans="1:25" ht="15" customHeight="1">
      <c r="A2728" s="453">
        <f>[2]Metryka!$C$3</f>
        <v>0</v>
      </c>
      <c r="B2728" s="264" t="s">
        <v>2114</v>
      </c>
      <c r="C2728" s="264">
        <v>3263</v>
      </c>
      <c r="D2728" s="264" t="s">
        <v>4233</v>
      </c>
      <c r="E2728" s="273">
        <v>19.804400000000001</v>
      </c>
      <c r="F2728" s="273">
        <v>49.945500000000003</v>
      </c>
      <c r="G2728" s="458" t="s">
        <v>3166</v>
      </c>
      <c r="H2728" s="496"/>
      <c r="I2728" s="249"/>
      <c r="J2728" s="302"/>
      <c r="K2728" s="302"/>
      <c r="L2728" s="302"/>
      <c r="M2728" s="302"/>
      <c r="N2728" s="447">
        <v>0</v>
      </c>
      <c r="O2728" s="302"/>
      <c r="P2728" s="241"/>
      <c r="Q2728" s="33">
        <f>[2]Metryka!$C$25</f>
        <v>0</v>
      </c>
      <c r="R2728" s="85">
        <f>[2]Metryka!$D$25</f>
        <v>0</v>
      </c>
      <c r="S2728" s="90">
        <f>[2]Metryka!$E$25</f>
        <v>0</v>
      </c>
      <c r="T2728" s="33" t="s">
        <v>2179</v>
      </c>
      <c r="U2728" s="33" t="s">
        <v>2179</v>
      </c>
      <c r="V2728" s="33" t="s">
        <v>5775</v>
      </c>
      <c r="W2728" s="33" t="s">
        <v>5776</v>
      </c>
      <c r="X2728" s="33" t="s">
        <v>4637</v>
      </c>
      <c r="Y2728" s="33" t="s">
        <v>7159</v>
      </c>
    </row>
    <row r="2729" spans="1:25" s="289" customFormat="1" ht="15" customHeight="1">
      <c r="A2729" s="500">
        <f>[2]Metryka!$C$3</f>
        <v>0</v>
      </c>
      <c r="B2729" s="498" t="s">
        <v>9043</v>
      </c>
      <c r="C2729" s="498">
        <v>6586</v>
      </c>
      <c r="D2729" s="498" t="s">
        <v>4233</v>
      </c>
      <c r="E2729" s="501">
        <v>19.803343000000002</v>
      </c>
      <c r="F2729" s="501">
        <v>49.957819999999998</v>
      </c>
      <c r="G2729" s="499" t="s">
        <v>3166</v>
      </c>
      <c r="H2729" s="496"/>
      <c r="I2729" s="249"/>
      <c r="J2729" s="302"/>
      <c r="K2729" s="302"/>
      <c r="L2729" s="302"/>
      <c r="M2729" s="302"/>
      <c r="N2729" s="447">
        <v>0</v>
      </c>
      <c r="O2729" s="302"/>
      <c r="P2729" s="241"/>
      <c r="Q2729" s="463">
        <f>[2]Metryka!$C$25</f>
        <v>0</v>
      </c>
      <c r="R2729" s="464">
        <f>[2]Metryka!$D$25</f>
        <v>0</v>
      </c>
      <c r="S2729" s="503">
        <f>[2]Metryka!$E$25</f>
        <v>0</v>
      </c>
      <c r="T2729" s="33" t="e">
        <v>#N/A</v>
      </c>
      <c r="U2729" s="33" t="e">
        <v>#N/A</v>
      </c>
      <c r="V2729" s="33" t="e">
        <v>#N/A</v>
      </c>
      <c r="W2729" s="33" t="e">
        <v>#N/A</v>
      </c>
      <c r="X2729" s="33" t="e">
        <v>#N/A</v>
      </c>
      <c r="Y2729" s="33" t="e">
        <v>#N/A</v>
      </c>
    </row>
    <row r="2730" spans="1:25" ht="15" customHeight="1">
      <c r="A2730" s="453">
        <f>[2]Metryka!$C$3</f>
        <v>0</v>
      </c>
      <c r="B2730" s="264" t="s">
        <v>2115</v>
      </c>
      <c r="C2730" s="264">
        <v>1403</v>
      </c>
      <c r="D2730" s="264" t="s">
        <v>4006</v>
      </c>
      <c r="E2730" s="273">
        <v>22.172899999999998</v>
      </c>
      <c r="F2730" s="273">
        <v>52.173200000000001</v>
      </c>
      <c r="G2730" s="458" t="s">
        <v>3170</v>
      </c>
      <c r="H2730" s="496"/>
      <c r="I2730" s="249"/>
      <c r="J2730" s="302"/>
      <c r="K2730" s="302"/>
      <c r="L2730" s="302"/>
      <c r="M2730" s="302"/>
      <c r="N2730" s="447">
        <v>0</v>
      </c>
      <c r="O2730" s="302"/>
      <c r="P2730" s="241"/>
      <c r="Q2730" s="33">
        <f>[2]Metryka!$C$25</f>
        <v>0</v>
      </c>
      <c r="R2730" s="85">
        <f>[2]Metryka!$D$25</f>
        <v>0</v>
      </c>
      <c r="S2730" s="90">
        <f>[2]Metryka!$E$25</f>
        <v>0</v>
      </c>
      <c r="T2730" s="33" t="s">
        <v>2143</v>
      </c>
      <c r="U2730" s="33" t="s">
        <v>2143</v>
      </c>
      <c r="V2730" s="33" t="s">
        <v>6102</v>
      </c>
      <c r="W2730" s="33" t="s">
        <v>5265</v>
      </c>
      <c r="X2730" s="33" t="s">
        <v>4638</v>
      </c>
      <c r="Y2730" s="33" t="s">
        <v>6102</v>
      </c>
    </row>
    <row r="2731" spans="1:25" ht="15" customHeight="1">
      <c r="A2731" s="453">
        <f>[2]Metryka!$C$3</f>
        <v>0</v>
      </c>
      <c r="B2731" s="264" t="s">
        <v>2116</v>
      </c>
      <c r="C2731" s="264">
        <v>5553</v>
      </c>
      <c r="D2731" s="264" t="s">
        <v>4038</v>
      </c>
      <c r="E2731" s="273">
        <v>18.880600000000001</v>
      </c>
      <c r="F2731" s="273">
        <v>53.667400000000001</v>
      </c>
      <c r="G2731" s="458" t="s">
        <v>3172</v>
      </c>
      <c r="H2731" s="496"/>
      <c r="I2731" s="249"/>
      <c r="J2731" s="302"/>
      <c r="K2731" s="302"/>
      <c r="L2731" s="302"/>
      <c r="M2731" s="302"/>
      <c r="N2731" s="447">
        <v>0</v>
      </c>
      <c r="O2731" s="302"/>
      <c r="P2731" s="241"/>
      <c r="Q2731" s="33">
        <f>[2]Metryka!$C$25</f>
        <v>0</v>
      </c>
      <c r="R2731" s="85">
        <f>[2]Metryka!$D$25</f>
        <v>0</v>
      </c>
      <c r="S2731" s="90">
        <f>[2]Metryka!$E$25</f>
        <v>0</v>
      </c>
      <c r="T2731" s="33" t="s">
        <v>2116</v>
      </c>
      <c r="U2731" s="33" t="s">
        <v>2116</v>
      </c>
      <c r="V2731" s="33" t="s">
        <v>5231</v>
      </c>
      <c r="W2731" s="33" t="s">
        <v>5232</v>
      </c>
      <c r="X2731" s="33" t="s">
        <v>4642</v>
      </c>
      <c r="Y2731" s="33" t="s">
        <v>5231</v>
      </c>
    </row>
    <row r="2732" spans="1:25" ht="15" customHeight="1">
      <c r="A2732" s="453">
        <f>[2]Metryka!$C$3</f>
        <v>0</v>
      </c>
      <c r="B2732" s="264" t="s">
        <v>2117</v>
      </c>
      <c r="C2732" s="264">
        <v>6398</v>
      </c>
      <c r="D2732" s="264" t="s">
        <v>4016</v>
      </c>
      <c r="E2732" s="273">
        <v>16.824999999999999</v>
      </c>
      <c r="F2732" s="273">
        <v>51.056100000000001</v>
      </c>
      <c r="G2732" s="458" t="s">
        <v>3184</v>
      </c>
      <c r="H2732" s="496"/>
      <c r="I2732" s="249"/>
      <c r="J2732" s="302"/>
      <c r="K2732" s="302"/>
      <c r="L2732" s="302"/>
      <c r="M2732" s="302"/>
      <c r="N2732" s="447">
        <v>0</v>
      </c>
      <c r="O2732" s="302"/>
      <c r="P2732" s="241"/>
      <c r="Q2732" s="33">
        <f>[2]Metryka!$C$25</f>
        <v>0</v>
      </c>
      <c r="R2732" s="85">
        <f>[2]Metryka!$D$25</f>
        <v>0</v>
      </c>
      <c r="S2732" s="90">
        <f>[2]Metryka!$E$25</f>
        <v>0</v>
      </c>
      <c r="T2732" s="33" t="s">
        <v>973</v>
      </c>
      <c r="U2732" s="33" t="s">
        <v>5664</v>
      </c>
      <c r="V2732" s="33" t="s">
        <v>5665</v>
      </c>
      <c r="W2732" s="33" t="s">
        <v>5139</v>
      </c>
      <c r="X2732" s="33" t="s">
        <v>4632</v>
      </c>
      <c r="Y2732" s="33" t="s">
        <v>8344</v>
      </c>
    </row>
    <row r="2733" spans="1:25" ht="15" customHeight="1">
      <c r="A2733" s="453">
        <f>[2]Metryka!$C$3</f>
        <v>0</v>
      </c>
      <c r="B2733" s="264" t="s">
        <v>2118</v>
      </c>
      <c r="C2733" s="264">
        <v>1404</v>
      </c>
      <c r="D2733" s="264" t="s">
        <v>3997</v>
      </c>
      <c r="E2733" s="273">
        <v>21.863600000000002</v>
      </c>
      <c r="F2733" s="273">
        <v>52.607900000000001</v>
      </c>
      <c r="G2733" s="458" t="s">
        <v>3170</v>
      </c>
      <c r="H2733" s="496"/>
      <c r="I2733" s="249"/>
      <c r="J2733" s="302"/>
      <c r="K2733" s="302"/>
      <c r="L2733" s="302"/>
      <c r="M2733" s="302"/>
      <c r="N2733" s="447">
        <v>0</v>
      </c>
      <c r="O2733" s="302"/>
      <c r="P2733" s="241"/>
      <c r="Q2733" s="33">
        <f>[2]Metryka!$C$25</f>
        <v>0</v>
      </c>
      <c r="R2733" s="85">
        <f>[2]Metryka!$D$25</f>
        <v>0</v>
      </c>
      <c r="S2733" s="90">
        <f>[2]Metryka!$E$25</f>
        <v>0</v>
      </c>
      <c r="T2733" s="33" t="s">
        <v>8345</v>
      </c>
      <c r="U2733" s="33" t="s">
        <v>8346</v>
      </c>
      <c r="V2733" s="33" t="s">
        <v>8347</v>
      </c>
      <c r="W2733" s="33" t="s">
        <v>6006</v>
      </c>
      <c r="X2733" s="33" t="s">
        <v>4638</v>
      </c>
      <c r="Y2733" s="33" t="s">
        <v>8347</v>
      </c>
    </row>
    <row r="2734" spans="1:25" ht="15" customHeight="1">
      <c r="A2734" s="453">
        <f>[2]Metryka!$C$3</f>
        <v>0</v>
      </c>
      <c r="B2734" s="264" t="s">
        <v>2119</v>
      </c>
      <c r="C2734" s="264">
        <v>2211</v>
      </c>
      <c r="D2734" s="264" t="s">
        <v>3947</v>
      </c>
      <c r="E2734" s="273">
        <v>22.285399999999999</v>
      </c>
      <c r="F2734" s="273">
        <v>51.285800000000002</v>
      </c>
      <c r="G2734" s="458" t="s">
        <v>3191</v>
      </c>
      <c r="H2734" s="496"/>
      <c r="I2734" s="249"/>
      <c r="J2734" s="302"/>
      <c r="K2734" s="302"/>
      <c r="L2734" s="302"/>
      <c r="M2734" s="302"/>
      <c r="N2734" s="447">
        <v>0</v>
      </c>
      <c r="O2734" s="302"/>
      <c r="P2734" s="241"/>
      <c r="Q2734" s="33">
        <f>[2]Metryka!$C$25</f>
        <v>0</v>
      </c>
      <c r="R2734" s="85">
        <f>[2]Metryka!$D$25</f>
        <v>0</v>
      </c>
      <c r="S2734" s="90">
        <f>[2]Metryka!$E$25</f>
        <v>0</v>
      </c>
      <c r="T2734" s="33" t="s">
        <v>1543</v>
      </c>
      <c r="U2734" s="33" t="s">
        <v>6620</v>
      </c>
      <c r="V2734" s="33" t="s">
        <v>6621</v>
      </c>
      <c r="W2734" s="33" t="s">
        <v>5156</v>
      </c>
      <c r="X2734" s="33" t="s">
        <v>4634</v>
      </c>
      <c r="Y2734" s="33" t="s">
        <v>6622</v>
      </c>
    </row>
    <row r="2735" spans="1:25" ht="15" customHeight="1">
      <c r="A2735" s="453">
        <f>[2]Metryka!$C$3</f>
        <v>0</v>
      </c>
      <c r="B2735" s="264" t="s">
        <v>2120</v>
      </c>
      <c r="C2735" s="264"/>
      <c r="D2735" s="264" t="s">
        <v>4220</v>
      </c>
      <c r="E2735" s="273">
        <v>17.659800000000001</v>
      </c>
      <c r="F2735" s="273">
        <v>50.628500000000003</v>
      </c>
      <c r="G2735" s="458" t="s">
        <v>3176</v>
      </c>
      <c r="H2735" s="496"/>
      <c r="I2735" s="249"/>
      <c r="J2735" s="302"/>
      <c r="K2735" s="302"/>
      <c r="L2735" s="302"/>
      <c r="M2735" s="302"/>
      <c r="N2735" s="447">
        <v>0</v>
      </c>
      <c r="O2735" s="302"/>
      <c r="P2735" s="241"/>
      <c r="Q2735" s="33">
        <f>[2]Metryka!$C$25</f>
        <v>0</v>
      </c>
      <c r="R2735" s="85">
        <f>[2]Metryka!$D$25</f>
        <v>0</v>
      </c>
      <c r="S2735" s="90">
        <f>[2]Metryka!$E$25</f>
        <v>0</v>
      </c>
      <c r="T2735" s="33" t="s">
        <v>1568</v>
      </c>
      <c r="U2735" s="33" t="s">
        <v>5465</v>
      </c>
      <c r="V2735" s="33" t="s">
        <v>5466</v>
      </c>
      <c r="W2735" s="33" t="s">
        <v>5453</v>
      </c>
      <c r="X2735" s="33" t="s">
        <v>4639</v>
      </c>
      <c r="Y2735" s="33" t="s">
        <v>8928</v>
      </c>
    </row>
    <row r="2736" spans="1:25" ht="15" customHeight="1">
      <c r="A2736" s="453">
        <f>[2]Metryka!$C$3</f>
        <v>0</v>
      </c>
      <c r="B2736" s="264" t="s">
        <v>2121</v>
      </c>
      <c r="C2736" s="264">
        <v>5554</v>
      </c>
      <c r="D2736" s="264" t="s">
        <v>4007</v>
      </c>
      <c r="E2736" s="273">
        <v>19.820399999999999</v>
      </c>
      <c r="F2736" s="273">
        <v>53.671799999999998</v>
      </c>
      <c r="G2736" s="458" t="s">
        <v>3180</v>
      </c>
      <c r="H2736" s="496"/>
      <c r="I2736" s="249"/>
      <c r="J2736" s="302"/>
      <c r="K2736" s="302"/>
      <c r="L2736" s="302"/>
      <c r="M2736" s="302"/>
      <c r="N2736" s="447">
        <v>0</v>
      </c>
      <c r="O2736" s="302"/>
      <c r="P2736" s="241"/>
      <c r="Q2736" s="33">
        <f>[2]Metryka!$C$25</f>
        <v>0</v>
      </c>
      <c r="R2736" s="85">
        <f>[2]Metryka!$D$25</f>
        <v>0</v>
      </c>
      <c r="S2736" s="90">
        <f>[2]Metryka!$E$25</f>
        <v>0</v>
      </c>
      <c r="T2736" s="33" t="s">
        <v>1701</v>
      </c>
      <c r="U2736" s="33" t="s">
        <v>7617</v>
      </c>
      <c r="V2736" s="33" t="s">
        <v>7618</v>
      </c>
      <c r="W2736" s="33" t="s">
        <v>6709</v>
      </c>
      <c r="X2736" s="33" t="s">
        <v>4645</v>
      </c>
      <c r="Y2736" s="33" t="s">
        <v>7618</v>
      </c>
    </row>
    <row r="2737" spans="1:25" ht="15" customHeight="1">
      <c r="A2737" s="453">
        <f>[2]Metryka!$C$3</f>
        <v>0</v>
      </c>
      <c r="B2737" s="264" t="s">
        <v>2122</v>
      </c>
      <c r="C2737" s="264">
        <v>5556</v>
      </c>
      <c r="D2737" s="264" t="s">
        <v>3983</v>
      </c>
      <c r="E2737" s="273">
        <v>17.433900000000001</v>
      </c>
      <c r="F2737" s="273">
        <v>53.127800000000001</v>
      </c>
      <c r="G2737" s="458" t="s">
        <v>3164</v>
      </c>
      <c r="H2737" s="496"/>
      <c r="I2737" s="249"/>
      <c r="J2737" s="302"/>
      <c r="K2737" s="302"/>
      <c r="L2737" s="302"/>
      <c r="M2737" s="302"/>
      <c r="N2737" s="447">
        <v>0</v>
      </c>
      <c r="O2737" s="302"/>
      <c r="P2737" s="241"/>
      <c r="Q2737" s="33">
        <f>[2]Metryka!$C$25</f>
        <v>0</v>
      </c>
      <c r="R2737" s="85">
        <f>[2]Metryka!$D$25</f>
        <v>0</v>
      </c>
      <c r="S2737" s="90">
        <f>[2]Metryka!$E$25</f>
        <v>0</v>
      </c>
      <c r="T2737" s="33" t="s">
        <v>5957</v>
      </c>
      <c r="U2737" s="33" t="s">
        <v>5957</v>
      </c>
      <c r="V2737" s="33" t="s">
        <v>5958</v>
      </c>
      <c r="W2737" s="33" t="s">
        <v>5469</v>
      </c>
      <c r="X2737" s="33" t="s">
        <v>4633</v>
      </c>
      <c r="Y2737" s="33" t="s">
        <v>5958</v>
      </c>
    </row>
    <row r="2738" spans="1:25" ht="15" customHeight="1">
      <c r="A2738" s="453">
        <f>[2]Metryka!$C$3</f>
        <v>0</v>
      </c>
      <c r="B2738" s="264" t="s">
        <v>2123</v>
      </c>
      <c r="C2738" s="264">
        <v>179</v>
      </c>
      <c r="D2738" s="264" t="s">
        <v>4469</v>
      </c>
      <c r="E2738" s="273">
        <v>21.7651</v>
      </c>
      <c r="F2738" s="273">
        <v>50.66</v>
      </c>
      <c r="G2738" s="458" t="s">
        <v>3192</v>
      </c>
      <c r="H2738" s="496"/>
      <c r="I2738" s="249"/>
      <c r="J2738" s="302"/>
      <c r="K2738" s="302"/>
      <c r="L2738" s="302"/>
      <c r="M2738" s="302"/>
      <c r="N2738" s="447">
        <v>0</v>
      </c>
      <c r="O2738" s="302"/>
      <c r="P2738" s="241"/>
      <c r="Q2738" s="33">
        <f>[2]Metryka!$C$25</f>
        <v>0</v>
      </c>
      <c r="R2738" s="85">
        <f>[2]Metryka!$D$25</f>
        <v>0</v>
      </c>
      <c r="S2738" s="90">
        <f>[2]Metryka!$E$25</f>
        <v>0</v>
      </c>
      <c r="T2738" s="33" t="s">
        <v>2123</v>
      </c>
      <c r="U2738" s="33" t="s">
        <v>8348</v>
      </c>
      <c r="V2738" s="33" t="s">
        <v>8349</v>
      </c>
      <c r="W2738" s="33" t="s">
        <v>5626</v>
      </c>
      <c r="X2738" s="33" t="s">
        <v>4644</v>
      </c>
      <c r="Y2738" s="33" t="s">
        <v>8349</v>
      </c>
    </row>
    <row r="2739" spans="1:25" ht="15" customHeight="1">
      <c r="A2739" s="453">
        <f>[2]Metryka!$C$3</f>
        <v>0</v>
      </c>
      <c r="B2739" s="264" t="s">
        <v>2124</v>
      </c>
      <c r="C2739" s="264">
        <v>180</v>
      </c>
      <c r="D2739" s="264" t="s">
        <v>4029</v>
      </c>
      <c r="E2739" s="273">
        <v>22.210899999999999</v>
      </c>
      <c r="F2739" s="273">
        <v>49.553199999999997</v>
      </c>
      <c r="G2739" s="458" t="s">
        <v>3173</v>
      </c>
      <c r="H2739" s="496"/>
      <c r="I2739" s="249"/>
      <c r="J2739" s="302"/>
      <c r="K2739" s="302"/>
      <c r="L2739" s="302"/>
      <c r="M2739" s="302"/>
      <c r="N2739" s="447">
        <v>0</v>
      </c>
      <c r="O2739" s="302"/>
      <c r="P2739" s="241"/>
      <c r="Q2739" s="33">
        <f>[2]Metryka!$C$25</f>
        <v>0</v>
      </c>
      <c r="R2739" s="85">
        <f>[2]Metryka!$D$25</f>
        <v>0</v>
      </c>
      <c r="S2739" s="90">
        <f>[2]Metryka!$E$25</f>
        <v>0</v>
      </c>
      <c r="T2739" s="33" t="s">
        <v>2124</v>
      </c>
      <c r="U2739" s="33" t="s">
        <v>8350</v>
      </c>
      <c r="V2739" s="33" t="s">
        <v>8351</v>
      </c>
      <c r="W2739" s="33" t="s">
        <v>5920</v>
      </c>
      <c r="X2739" s="33" t="s">
        <v>4640</v>
      </c>
      <c r="Y2739" s="33" t="s">
        <v>8351</v>
      </c>
    </row>
    <row r="2740" spans="1:25" ht="15" customHeight="1">
      <c r="A2740" s="453">
        <f>[2]Metryka!$C$3</f>
        <v>0</v>
      </c>
      <c r="B2740" s="264" t="s">
        <v>2125</v>
      </c>
      <c r="C2740" s="264">
        <v>3264</v>
      </c>
      <c r="D2740" s="264" t="s">
        <v>4029</v>
      </c>
      <c r="E2740" s="273">
        <v>22.159500000000001</v>
      </c>
      <c r="F2740" s="273">
        <v>49.569099999999999</v>
      </c>
      <c r="G2740" s="458" t="s">
        <v>3173</v>
      </c>
      <c r="H2740" s="496"/>
      <c r="I2740" s="249"/>
      <c r="J2740" s="302"/>
      <c r="K2740" s="302"/>
      <c r="L2740" s="302"/>
      <c r="M2740" s="302"/>
      <c r="N2740" s="447">
        <v>0</v>
      </c>
      <c r="O2740" s="302"/>
      <c r="P2740" s="241"/>
      <c r="Q2740" s="33">
        <f>[2]Metryka!$C$25</f>
        <v>0</v>
      </c>
      <c r="R2740" s="85">
        <f>[2]Metryka!$D$25</f>
        <v>0</v>
      </c>
      <c r="S2740" s="90">
        <f>[2]Metryka!$E$25</f>
        <v>0</v>
      </c>
      <c r="T2740" s="33" t="s">
        <v>2124</v>
      </c>
      <c r="U2740" s="33" t="s">
        <v>8350</v>
      </c>
      <c r="V2740" s="33" t="s">
        <v>8351</v>
      </c>
      <c r="W2740" s="33" t="s">
        <v>5920</v>
      </c>
      <c r="X2740" s="33" t="s">
        <v>4640</v>
      </c>
      <c r="Y2740" s="33" t="s">
        <v>8351</v>
      </c>
    </row>
    <row r="2741" spans="1:25" ht="15" customHeight="1">
      <c r="A2741" s="453">
        <f>[2]Metryka!$C$3</f>
        <v>0</v>
      </c>
      <c r="B2741" s="264" t="s">
        <v>2126</v>
      </c>
      <c r="C2741" s="264">
        <v>3265</v>
      </c>
      <c r="D2741" s="264" t="s">
        <v>4029</v>
      </c>
      <c r="E2741" s="273">
        <v>22.198399999999999</v>
      </c>
      <c r="F2741" s="273">
        <v>49.555999999999997</v>
      </c>
      <c r="G2741" s="458" t="s">
        <v>3173</v>
      </c>
      <c r="H2741" s="496"/>
      <c r="I2741" s="249"/>
      <c r="J2741" s="302"/>
      <c r="K2741" s="302"/>
      <c r="L2741" s="302"/>
      <c r="M2741" s="302"/>
      <c r="N2741" s="447">
        <v>0</v>
      </c>
      <c r="O2741" s="302"/>
      <c r="P2741" s="241"/>
      <c r="Q2741" s="33">
        <f>[2]Metryka!$C$25</f>
        <v>0</v>
      </c>
      <c r="R2741" s="85">
        <f>[2]Metryka!$D$25</f>
        <v>0</v>
      </c>
      <c r="S2741" s="90">
        <f>[2]Metryka!$E$25</f>
        <v>0</v>
      </c>
      <c r="T2741" s="33" t="s">
        <v>2124</v>
      </c>
      <c r="U2741" s="33" t="s">
        <v>8350</v>
      </c>
      <c r="V2741" s="33" t="s">
        <v>8351</v>
      </c>
      <c r="W2741" s="33" t="s">
        <v>5920</v>
      </c>
      <c r="X2741" s="33" t="s">
        <v>4640</v>
      </c>
      <c r="Y2741" s="33" t="s">
        <v>8351</v>
      </c>
    </row>
    <row r="2742" spans="1:25" ht="15" customHeight="1">
      <c r="A2742" s="453">
        <f>[2]Metryka!$C$3</f>
        <v>0</v>
      </c>
      <c r="B2742" s="264" t="s">
        <v>2127</v>
      </c>
      <c r="C2742" s="264">
        <v>8324</v>
      </c>
      <c r="D2742" s="264" t="s">
        <v>4037</v>
      </c>
      <c r="E2742" s="273">
        <v>15.415699999999999</v>
      </c>
      <c r="F2742" s="273">
        <v>52.743400000000001</v>
      </c>
      <c r="G2742" s="458" t="s">
        <v>3174</v>
      </c>
      <c r="H2742" s="496"/>
      <c r="I2742" s="249"/>
      <c r="J2742" s="302"/>
      <c r="K2742" s="302"/>
      <c r="L2742" s="302"/>
      <c r="M2742" s="302"/>
      <c r="N2742" s="447">
        <v>0</v>
      </c>
      <c r="O2742" s="302"/>
      <c r="P2742" s="241"/>
      <c r="Q2742" s="33">
        <f>[2]Metryka!$C$25</f>
        <v>0</v>
      </c>
      <c r="R2742" s="85">
        <f>[2]Metryka!$D$25</f>
        <v>0</v>
      </c>
      <c r="S2742" s="90">
        <f>[2]Metryka!$E$25</f>
        <v>0</v>
      </c>
      <c r="T2742" s="33" t="s">
        <v>2127</v>
      </c>
      <c r="U2742" s="33" t="s">
        <v>2127</v>
      </c>
      <c r="V2742" s="33" t="s">
        <v>8352</v>
      </c>
      <c r="W2742" s="33" t="s">
        <v>6219</v>
      </c>
      <c r="X2742" s="33" t="s">
        <v>4635</v>
      </c>
      <c r="Y2742" s="33" t="s">
        <v>8352</v>
      </c>
    </row>
    <row r="2743" spans="1:25" ht="15" customHeight="1">
      <c r="A2743" s="453">
        <f>[2]Metryka!$C$3</f>
        <v>0</v>
      </c>
      <c r="B2743" s="264" t="s">
        <v>2128</v>
      </c>
      <c r="C2743" s="264">
        <v>8325</v>
      </c>
      <c r="D2743" s="264" t="s">
        <v>4037</v>
      </c>
      <c r="E2743" s="273">
        <v>15.5458</v>
      </c>
      <c r="F2743" s="273">
        <v>52.819400000000002</v>
      </c>
      <c r="G2743" s="458" t="s">
        <v>3174</v>
      </c>
      <c r="H2743" s="496"/>
      <c r="I2743" s="249"/>
      <c r="J2743" s="302"/>
      <c r="K2743" s="302"/>
      <c r="L2743" s="302"/>
      <c r="M2743" s="302"/>
      <c r="N2743" s="447">
        <v>0</v>
      </c>
      <c r="O2743" s="302"/>
      <c r="P2743" s="241"/>
      <c r="Q2743" s="33">
        <f>[2]Metryka!$C$25</f>
        <v>0</v>
      </c>
      <c r="R2743" s="85">
        <f>[2]Metryka!$D$25</f>
        <v>0</v>
      </c>
      <c r="S2743" s="90">
        <f>[2]Metryka!$E$25</f>
        <v>0</v>
      </c>
      <c r="T2743" s="33" t="s">
        <v>6964</v>
      </c>
      <c r="U2743" s="33" t="s">
        <v>6964</v>
      </c>
      <c r="V2743" s="33" t="s">
        <v>6965</v>
      </c>
      <c r="W2743" s="33" t="s">
        <v>6697</v>
      </c>
      <c r="X2743" s="33" t="s">
        <v>4635</v>
      </c>
      <c r="Y2743" s="33" t="s">
        <v>6965</v>
      </c>
    </row>
    <row r="2744" spans="1:25" ht="15" customHeight="1">
      <c r="A2744" s="453">
        <f>[2]Metryka!$C$3</f>
        <v>0</v>
      </c>
      <c r="B2744" s="264" t="s">
        <v>2129</v>
      </c>
      <c r="C2744" s="264">
        <v>1405</v>
      </c>
      <c r="D2744" s="264" t="s">
        <v>4080</v>
      </c>
      <c r="E2744" s="273">
        <v>22.881399999999999</v>
      </c>
      <c r="F2744" s="273">
        <v>52.325899999999997</v>
      </c>
      <c r="G2744" s="458" t="s">
        <v>3170</v>
      </c>
      <c r="H2744" s="496"/>
      <c r="I2744" s="249"/>
      <c r="J2744" s="302"/>
      <c r="K2744" s="302"/>
      <c r="L2744" s="302"/>
      <c r="M2744" s="302"/>
      <c r="N2744" s="447">
        <v>0</v>
      </c>
      <c r="O2744" s="302"/>
      <c r="P2744" s="241"/>
      <c r="Q2744" s="33">
        <f>[2]Metryka!$C$25</f>
        <v>0</v>
      </c>
      <c r="R2744" s="85">
        <f>[2]Metryka!$D$25</f>
        <v>0</v>
      </c>
      <c r="S2744" s="90">
        <f>[2]Metryka!$E$25</f>
        <v>0</v>
      </c>
      <c r="T2744" s="33" t="s">
        <v>2129</v>
      </c>
      <c r="U2744" s="33" t="s">
        <v>6821</v>
      </c>
      <c r="V2744" s="33" t="s">
        <v>6822</v>
      </c>
      <c r="W2744" s="33" t="s">
        <v>6823</v>
      </c>
      <c r="X2744" s="33" t="s">
        <v>4638</v>
      </c>
      <c r="Y2744" s="33" t="s">
        <v>6822</v>
      </c>
    </row>
    <row r="2745" spans="1:25" ht="15" customHeight="1">
      <c r="A2745" s="453">
        <f>[2]Metryka!$C$3</f>
        <v>0</v>
      </c>
      <c r="B2745" s="264" t="s">
        <v>2130</v>
      </c>
      <c r="C2745" s="264">
        <v>1406</v>
      </c>
      <c r="D2745" s="264" t="s">
        <v>3986</v>
      </c>
      <c r="E2745" s="273">
        <v>22.296600000000002</v>
      </c>
      <c r="F2745" s="273">
        <v>51.843499999999999</v>
      </c>
      <c r="G2745" s="458" t="s">
        <v>3191</v>
      </c>
      <c r="H2745" s="496"/>
      <c r="I2745" s="249"/>
      <c r="J2745" s="302"/>
      <c r="K2745" s="302"/>
      <c r="L2745" s="302"/>
      <c r="M2745" s="302"/>
      <c r="N2745" s="447">
        <v>0</v>
      </c>
      <c r="O2745" s="302"/>
      <c r="P2745" s="241"/>
      <c r="Q2745" s="33">
        <f>[2]Metryka!$C$25</f>
        <v>0</v>
      </c>
      <c r="R2745" s="85">
        <f>[2]Metryka!$D$25</f>
        <v>0</v>
      </c>
      <c r="S2745" s="90">
        <f>[2]Metryka!$E$25</f>
        <v>0</v>
      </c>
      <c r="T2745" s="33" t="s">
        <v>6261</v>
      </c>
      <c r="U2745" s="33" t="s">
        <v>6262</v>
      </c>
      <c r="V2745" s="33" t="s">
        <v>6263</v>
      </c>
      <c r="W2745" s="33" t="s">
        <v>5515</v>
      </c>
      <c r="X2745" s="33" t="s">
        <v>4634</v>
      </c>
      <c r="Y2745" s="33" t="s">
        <v>6263</v>
      </c>
    </row>
    <row r="2746" spans="1:25" ht="15" customHeight="1">
      <c r="A2746" s="453">
        <f>[2]Metryka!$C$3</f>
        <v>0</v>
      </c>
      <c r="B2746" s="264" t="s">
        <v>2131</v>
      </c>
      <c r="C2746" s="264"/>
      <c r="D2746" s="264" t="s">
        <v>4162</v>
      </c>
      <c r="E2746" s="273">
        <v>17.325299999999999</v>
      </c>
      <c r="F2746" s="273">
        <v>53.798099999999998</v>
      </c>
      <c r="G2746" s="458" t="s">
        <v>3172</v>
      </c>
      <c r="H2746" s="496"/>
      <c r="I2746" s="249"/>
      <c r="J2746" s="302"/>
      <c r="K2746" s="302"/>
      <c r="L2746" s="302"/>
      <c r="M2746" s="302"/>
      <c r="N2746" s="447">
        <v>0</v>
      </c>
      <c r="O2746" s="302"/>
      <c r="P2746" s="241"/>
      <c r="Q2746" s="33">
        <f>[2]Metryka!$C$25</f>
        <v>0</v>
      </c>
      <c r="R2746" s="85">
        <f>[2]Metryka!$D$25</f>
        <v>0</v>
      </c>
      <c r="S2746" s="90">
        <f>[2]Metryka!$E$25</f>
        <v>0</v>
      </c>
      <c r="T2746" s="33" t="s">
        <v>1893</v>
      </c>
      <c r="U2746" s="33" t="s">
        <v>5361</v>
      </c>
      <c r="V2746" s="33" t="s">
        <v>5362</v>
      </c>
      <c r="W2746" s="33" t="s">
        <v>5363</v>
      </c>
      <c r="X2746" s="33" t="s">
        <v>4642</v>
      </c>
      <c r="Y2746" s="33" t="s">
        <v>5362</v>
      </c>
    </row>
    <row r="2747" spans="1:25" ht="15" customHeight="1">
      <c r="A2747" s="453">
        <f>[2]Metryka!$C$3</f>
        <v>0</v>
      </c>
      <c r="B2747" s="264" t="s">
        <v>2132</v>
      </c>
      <c r="C2747" s="264">
        <v>7443</v>
      </c>
      <c r="D2747" s="264" t="s">
        <v>4063</v>
      </c>
      <c r="E2747" s="273">
        <v>16.203399999999998</v>
      </c>
      <c r="F2747" s="273">
        <v>52.3033</v>
      </c>
      <c r="G2747" s="458" t="s">
        <v>3168</v>
      </c>
      <c r="H2747" s="496"/>
      <c r="I2747" s="249"/>
      <c r="J2747" s="302"/>
      <c r="K2747" s="302"/>
      <c r="L2747" s="302"/>
      <c r="M2747" s="302"/>
      <c r="N2747" s="447">
        <v>0</v>
      </c>
      <c r="O2747" s="302"/>
      <c r="P2747" s="241"/>
      <c r="Q2747" s="33">
        <f>[2]Metryka!$C$25</f>
        <v>0</v>
      </c>
      <c r="R2747" s="85">
        <f>[2]Metryka!$D$25</f>
        <v>0</v>
      </c>
      <c r="S2747" s="90">
        <f>[2]Metryka!$E$25</f>
        <v>0</v>
      </c>
      <c r="T2747" s="33" t="s">
        <v>1621</v>
      </c>
      <c r="U2747" s="33" t="s">
        <v>7154</v>
      </c>
      <c r="V2747" s="33" t="s">
        <v>7155</v>
      </c>
      <c r="W2747" s="33" t="s">
        <v>6477</v>
      </c>
      <c r="X2747" s="33" t="s">
        <v>4646</v>
      </c>
      <c r="Y2747" s="33" t="s">
        <v>7156</v>
      </c>
    </row>
    <row r="2748" spans="1:25" ht="15" customHeight="1">
      <c r="A2748" s="453">
        <f>[2]Metryka!$C$3</f>
        <v>0</v>
      </c>
      <c r="B2748" s="264" t="s">
        <v>2133</v>
      </c>
      <c r="C2748" s="264">
        <v>5557</v>
      </c>
      <c r="D2748" s="264" t="s">
        <v>4007</v>
      </c>
      <c r="E2748" s="273">
        <v>21.0243</v>
      </c>
      <c r="F2748" s="273">
        <v>54.073399999999999</v>
      </c>
      <c r="G2748" s="458" t="s">
        <v>3180</v>
      </c>
      <c r="H2748" s="496"/>
      <c r="I2748" s="249"/>
      <c r="J2748" s="302"/>
      <c r="K2748" s="302"/>
      <c r="L2748" s="302"/>
      <c r="M2748" s="302"/>
      <c r="N2748" s="447">
        <v>0</v>
      </c>
      <c r="O2748" s="302"/>
      <c r="P2748" s="241"/>
      <c r="Q2748" s="33">
        <f>[2]Metryka!$C$25</f>
        <v>0</v>
      </c>
      <c r="R2748" s="85">
        <f>[2]Metryka!$D$25</f>
        <v>0</v>
      </c>
      <c r="S2748" s="90">
        <f>[2]Metryka!$E$25</f>
        <v>0</v>
      </c>
      <c r="T2748" s="33" t="s">
        <v>8353</v>
      </c>
      <c r="U2748" s="33" t="s">
        <v>8353</v>
      </c>
      <c r="V2748" s="33" t="s">
        <v>8354</v>
      </c>
      <c r="W2748" s="33" t="s">
        <v>5783</v>
      </c>
      <c r="X2748" s="33" t="s">
        <v>4645</v>
      </c>
      <c r="Y2748" s="33" t="s">
        <v>8355</v>
      </c>
    </row>
    <row r="2749" spans="1:25" ht="15" customHeight="1">
      <c r="A2749" s="453">
        <f>[2]Metryka!$C$3</f>
        <v>0</v>
      </c>
      <c r="B2749" s="264" t="s">
        <v>2134</v>
      </c>
      <c r="C2749" s="264">
        <v>5558</v>
      </c>
      <c r="D2749" s="264" t="s">
        <v>3990</v>
      </c>
      <c r="E2749" s="273">
        <v>18.089700000000001</v>
      </c>
      <c r="F2749" s="273">
        <v>53.3611</v>
      </c>
      <c r="G2749" s="458" t="s">
        <v>3164</v>
      </c>
      <c r="H2749" s="496"/>
      <c r="I2749" s="249"/>
      <c r="J2749" s="302"/>
      <c r="K2749" s="302"/>
      <c r="L2749" s="302"/>
      <c r="M2749" s="302"/>
      <c r="N2749" s="447">
        <v>0</v>
      </c>
      <c r="O2749" s="302"/>
      <c r="P2749" s="241"/>
      <c r="Q2749" s="33">
        <f>[2]Metryka!$C$25</f>
        <v>0</v>
      </c>
      <c r="R2749" s="85">
        <f>[2]Metryka!$D$25</f>
        <v>0</v>
      </c>
      <c r="S2749" s="90">
        <f>[2]Metryka!$E$25</f>
        <v>0</v>
      </c>
      <c r="T2749" s="33" t="s">
        <v>8073</v>
      </c>
      <c r="U2749" s="33" t="s">
        <v>8073</v>
      </c>
      <c r="V2749" s="33" t="s">
        <v>8074</v>
      </c>
      <c r="W2749" s="33" t="s">
        <v>5863</v>
      </c>
      <c r="X2749" s="33" t="s">
        <v>4633</v>
      </c>
      <c r="Y2749" s="33" t="s">
        <v>8074</v>
      </c>
    </row>
    <row r="2750" spans="1:25" ht="15" customHeight="1">
      <c r="A2750" s="453">
        <f>[2]Metryka!$C$3</f>
        <v>0</v>
      </c>
      <c r="B2750" s="264" t="s">
        <v>2135</v>
      </c>
      <c r="C2750" s="264">
        <v>1407</v>
      </c>
      <c r="D2750" s="264" t="s">
        <v>4063</v>
      </c>
      <c r="E2750" s="273">
        <v>20.465900000000001</v>
      </c>
      <c r="F2750" s="273">
        <v>52.196599999999997</v>
      </c>
      <c r="G2750" s="458" t="s">
        <v>3170</v>
      </c>
      <c r="H2750" s="496"/>
      <c r="I2750" s="249"/>
      <c r="J2750" s="302"/>
      <c r="K2750" s="302"/>
      <c r="L2750" s="302"/>
      <c r="M2750" s="302"/>
      <c r="N2750" s="447">
        <v>0</v>
      </c>
      <c r="O2750" s="302"/>
      <c r="P2750" s="241"/>
      <c r="Q2750" s="33">
        <f>[2]Metryka!$C$25</f>
        <v>0</v>
      </c>
      <c r="R2750" s="85">
        <f>[2]Metryka!$D$25</f>
        <v>0</v>
      </c>
      <c r="S2750" s="90">
        <f>[2]Metryka!$E$25</f>
        <v>0</v>
      </c>
      <c r="T2750" s="33" t="s">
        <v>8088</v>
      </c>
      <c r="U2750" s="33" t="s">
        <v>8089</v>
      </c>
      <c r="V2750" s="33" t="s">
        <v>8090</v>
      </c>
      <c r="W2750" s="33" t="s">
        <v>7397</v>
      </c>
      <c r="X2750" s="33" t="s">
        <v>4638</v>
      </c>
      <c r="Y2750" s="33" t="s">
        <v>8090</v>
      </c>
    </row>
    <row r="2751" spans="1:25" ht="15" customHeight="1">
      <c r="A2751" s="453">
        <f>[2]Metryka!$C$3</f>
        <v>0</v>
      </c>
      <c r="B2751" s="264" t="s">
        <v>2136</v>
      </c>
      <c r="C2751" s="264">
        <v>7444</v>
      </c>
      <c r="D2751" s="264" t="s">
        <v>4034</v>
      </c>
      <c r="E2751" s="273">
        <v>18.5701</v>
      </c>
      <c r="F2751" s="273">
        <v>51.628900000000002</v>
      </c>
      <c r="G2751" s="458" t="s">
        <v>3169</v>
      </c>
      <c r="H2751" s="496"/>
      <c r="I2751" s="249"/>
      <c r="J2751" s="302"/>
      <c r="K2751" s="302"/>
      <c r="L2751" s="302"/>
      <c r="M2751" s="302"/>
      <c r="N2751" s="447">
        <v>0</v>
      </c>
      <c r="O2751" s="302"/>
      <c r="P2751" s="241"/>
      <c r="Q2751" s="33">
        <f>[2]Metryka!$C$25</f>
        <v>0</v>
      </c>
      <c r="R2751" s="85">
        <f>[2]Metryka!$D$25</f>
        <v>0</v>
      </c>
      <c r="S2751" s="90">
        <f>[2]Metryka!$E$25</f>
        <v>0</v>
      </c>
      <c r="T2751" s="33" t="s">
        <v>8356</v>
      </c>
      <c r="U2751" s="33" t="s">
        <v>8357</v>
      </c>
      <c r="V2751" s="33" t="s">
        <v>8358</v>
      </c>
      <c r="W2751" s="33" t="s">
        <v>6178</v>
      </c>
      <c r="X2751" s="33" t="s">
        <v>4636</v>
      </c>
      <c r="Y2751" s="33" t="s">
        <v>8358</v>
      </c>
    </row>
    <row r="2752" spans="1:25" ht="15" customHeight="1">
      <c r="A2752" s="453">
        <f>[2]Metryka!$C$3</f>
        <v>0</v>
      </c>
      <c r="B2752" s="264" t="s">
        <v>2137</v>
      </c>
      <c r="C2752" s="264">
        <v>6402</v>
      </c>
      <c r="D2752" s="264" t="s">
        <v>4470</v>
      </c>
      <c r="E2752" s="273">
        <v>16.07</v>
      </c>
      <c r="F2752" s="273">
        <v>50.813400000000001</v>
      </c>
      <c r="G2752" s="458" t="s">
        <v>3184</v>
      </c>
      <c r="H2752" s="496"/>
      <c r="I2752" s="249"/>
      <c r="J2752" s="302"/>
      <c r="K2752" s="302"/>
      <c r="L2752" s="302"/>
      <c r="M2752" s="302"/>
      <c r="N2752" s="447">
        <v>0</v>
      </c>
      <c r="O2752" s="302"/>
      <c r="P2752" s="241"/>
      <c r="Q2752" s="33">
        <f>[2]Metryka!$C$25</f>
        <v>0</v>
      </c>
      <c r="R2752" s="85">
        <f>[2]Metryka!$D$25</f>
        <v>0</v>
      </c>
      <c r="S2752" s="90">
        <f>[2]Metryka!$E$25</f>
        <v>0</v>
      </c>
      <c r="T2752" s="33" t="s">
        <v>1405</v>
      </c>
      <c r="U2752" s="33" t="s">
        <v>1405</v>
      </c>
      <c r="V2752" s="33" t="s">
        <v>6511</v>
      </c>
      <c r="W2752" s="33" t="s">
        <v>6182</v>
      </c>
      <c r="X2752" s="33" t="s">
        <v>4632</v>
      </c>
      <c r="Y2752" s="33" t="s">
        <v>6511</v>
      </c>
    </row>
    <row r="2753" spans="1:25" ht="15" customHeight="1">
      <c r="A2753" s="453">
        <f>[2]Metryka!$C$3</f>
        <v>0</v>
      </c>
      <c r="B2753" s="264" t="s">
        <v>2138</v>
      </c>
      <c r="C2753" s="264">
        <v>2212</v>
      </c>
      <c r="D2753" s="264" t="s">
        <v>4003</v>
      </c>
      <c r="E2753" s="273">
        <v>20.0532</v>
      </c>
      <c r="F2753" s="273">
        <v>50.565199999999997</v>
      </c>
      <c r="G2753" s="458" t="s">
        <v>3192</v>
      </c>
      <c r="H2753" s="496"/>
      <c r="I2753" s="249"/>
      <c r="J2753" s="302"/>
      <c r="K2753" s="302"/>
      <c r="L2753" s="302"/>
      <c r="M2753" s="302"/>
      <c r="N2753" s="447">
        <v>0</v>
      </c>
      <c r="O2753" s="302"/>
      <c r="P2753" s="241"/>
      <c r="Q2753" s="33">
        <f>[2]Metryka!$C$25</f>
        <v>0</v>
      </c>
      <c r="R2753" s="85">
        <f>[2]Metryka!$D$25</f>
        <v>0</v>
      </c>
      <c r="S2753" s="90">
        <f>[2]Metryka!$E$25</f>
        <v>0</v>
      </c>
      <c r="T2753" s="33" t="s">
        <v>2138</v>
      </c>
      <c r="U2753" s="33" t="s">
        <v>8359</v>
      </c>
      <c r="V2753" s="33" t="s">
        <v>7325</v>
      </c>
      <c r="W2753" s="33" t="s">
        <v>7206</v>
      </c>
      <c r="X2753" s="33" t="s">
        <v>4644</v>
      </c>
      <c r="Y2753" s="33" t="s">
        <v>8360</v>
      </c>
    </row>
    <row r="2754" spans="1:25" ht="15" customHeight="1">
      <c r="A2754" s="453">
        <f>[2]Metryka!$C$3</f>
        <v>0</v>
      </c>
      <c r="B2754" s="264" t="s">
        <v>2139</v>
      </c>
      <c r="C2754" s="264">
        <v>3266</v>
      </c>
      <c r="D2754" s="264" t="s">
        <v>4032</v>
      </c>
      <c r="E2754" s="273">
        <v>21.694900000000001</v>
      </c>
      <c r="F2754" s="273">
        <v>50.075299999999999</v>
      </c>
      <c r="G2754" s="458" t="s">
        <v>3173</v>
      </c>
      <c r="H2754" s="496"/>
      <c r="I2754" s="249"/>
      <c r="J2754" s="302"/>
      <c r="K2754" s="302"/>
      <c r="L2754" s="302"/>
      <c r="M2754" s="302"/>
      <c r="N2754" s="447">
        <v>0</v>
      </c>
      <c r="O2754" s="302"/>
      <c r="P2754" s="241"/>
      <c r="Q2754" s="33">
        <f>[2]Metryka!$C$25</f>
        <v>0</v>
      </c>
      <c r="R2754" s="85">
        <f>[2]Metryka!$D$25</f>
        <v>0</v>
      </c>
      <c r="S2754" s="90">
        <f>[2]Metryka!$E$25</f>
        <v>0</v>
      </c>
      <c r="T2754" s="33" t="s">
        <v>2139</v>
      </c>
      <c r="U2754" s="33" t="s">
        <v>8361</v>
      </c>
      <c r="V2754" s="33" t="s">
        <v>6076</v>
      </c>
      <c r="W2754" s="33" t="s">
        <v>6077</v>
      </c>
      <c r="X2754" s="33" t="s">
        <v>4640</v>
      </c>
      <c r="Y2754" s="33" t="s">
        <v>8362</v>
      </c>
    </row>
    <row r="2755" spans="1:25" ht="15" customHeight="1">
      <c r="A2755" s="453">
        <f>[2]Metryka!$C$3</f>
        <v>0</v>
      </c>
      <c r="B2755" s="264" t="s">
        <v>2140</v>
      </c>
      <c r="C2755" s="264">
        <v>5559</v>
      </c>
      <c r="D2755" s="264" t="s">
        <v>4081</v>
      </c>
      <c r="E2755" s="273">
        <v>17.538699999999999</v>
      </c>
      <c r="F2755" s="273">
        <v>53.460500000000003</v>
      </c>
      <c r="G2755" s="458" t="s">
        <v>3164</v>
      </c>
      <c r="H2755" s="496"/>
      <c r="I2755" s="249"/>
      <c r="J2755" s="302"/>
      <c r="K2755" s="302"/>
      <c r="L2755" s="302"/>
      <c r="M2755" s="302"/>
      <c r="N2755" s="447">
        <v>0</v>
      </c>
      <c r="O2755" s="302"/>
      <c r="P2755" s="241"/>
      <c r="Q2755" s="33">
        <f>[2]Metryka!$C$25</f>
        <v>0</v>
      </c>
      <c r="R2755" s="85">
        <f>[2]Metryka!$D$25</f>
        <v>0</v>
      </c>
      <c r="S2755" s="90">
        <f>[2]Metryka!$E$25</f>
        <v>0</v>
      </c>
      <c r="T2755" s="33" t="s">
        <v>2140</v>
      </c>
      <c r="U2755" s="33" t="s">
        <v>2140</v>
      </c>
      <c r="V2755" s="33" t="s">
        <v>5803</v>
      </c>
      <c r="W2755" s="33" t="s">
        <v>5521</v>
      </c>
      <c r="X2755" s="33" t="s">
        <v>4633</v>
      </c>
      <c r="Y2755" s="33" t="s">
        <v>8966</v>
      </c>
    </row>
    <row r="2756" spans="1:25" ht="15" customHeight="1">
      <c r="A2756" s="453">
        <f>[2]Metryka!$C$3</f>
        <v>0</v>
      </c>
      <c r="B2756" s="264" t="s">
        <v>2141</v>
      </c>
      <c r="C2756" s="264">
        <v>1408</v>
      </c>
      <c r="D2756" s="264" t="s">
        <v>3988</v>
      </c>
      <c r="E2756" s="273">
        <v>23.4468</v>
      </c>
      <c r="F2756" s="273">
        <v>53.544800000000002</v>
      </c>
      <c r="G2756" s="458" t="s">
        <v>3171</v>
      </c>
      <c r="H2756" s="496"/>
      <c r="I2756" s="249"/>
      <c r="J2756" s="302"/>
      <c r="K2756" s="302"/>
      <c r="L2756" s="302"/>
      <c r="M2756" s="302"/>
      <c r="N2756" s="447">
        <v>0</v>
      </c>
      <c r="O2756" s="302"/>
      <c r="P2756" s="241"/>
      <c r="Q2756" s="33">
        <f>[2]Metryka!$C$25</f>
        <v>0</v>
      </c>
      <c r="R2756" s="85">
        <f>[2]Metryka!$D$25</f>
        <v>0</v>
      </c>
      <c r="S2756" s="90">
        <f>[2]Metryka!$E$25</f>
        <v>0</v>
      </c>
      <c r="T2756" s="33" t="s">
        <v>2141</v>
      </c>
      <c r="U2756" s="33" t="s">
        <v>8251</v>
      </c>
      <c r="V2756" s="33" t="s">
        <v>8252</v>
      </c>
      <c r="W2756" s="33" t="s">
        <v>6629</v>
      </c>
      <c r="X2756" s="33" t="s">
        <v>4641</v>
      </c>
      <c r="Y2756" s="33" t="s">
        <v>8252</v>
      </c>
    </row>
    <row r="2757" spans="1:25" ht="15" customHeight="1">
      <c r="A2757" s="453">
        <f>[2]Metryka!$C$3</f>
        <v>0</v>
      </c>
      <c r="B2757" s="264" t="s">
        <v>2142</v>
      </c>
      <c r="C2757" s="264">
        <v>6404</v>
      </c>
      <c r="D2757" s="264" t="s">
        <v>4471</v>
      </c>
      <c r="E2757" s="273">
        <v>17.144100000000002</v>
      </c>
      <c r="F2757" s="273">
        <v>51.038400000000003</v>
      </c>
      <c r="G2757" s="458" t="s">
        <v>3184</v>
      </c>
      <c r="H2757" s="496"/>
      <c r="I2757" s="249"/>
      <c r="J2757" s="302"/>
      <c r="K2757" s="302"/>
      <c r="L2757" s="302"/>
      <c r="M2757" s="302"/>
      <c r="N2757" s="447">
        <v>0</v>
      </c>
      <c r="O2757" s="302"/>
      <c r="P2757" s="241"/>
      <c r="Q2757" s="33">
        <f>[2]Metryka!$C$25</f>
        <v>0</v>
      </c>
      <c r="R2757" s="85">
        <f>[2]Metryka!$D$25</f>
        <v>0</v>
      </c>
      <c r="S2757" s="90">
        <f>[2]Metryka!$E$25</f>
        <v>0</v>
      </c>
      <c r="T2757" s="33" t="s">
        <v>2142</v>
      </c>
      <c r="U2757" s="33" t="s">
        <v>8363</v>
      </c>
      <c r="V2757" s="33" t="s">
        <v>7092</v>
      </c>
      <c r="W2757" s="33" t="s">
        <v>5139</v>
      </c>
      <c r="X2757" s="33" t="s">
        <v>4632</v>
      </c>
      <c r="Y2757" s="33" t="s">
        <v>8364</v>
      </c>
    </row>
    <row r="2758" spans="1:25" ht="15" customHeight="1">
      <c r="A2758" s="453">
        <f>[2]Metryka!$C$3</f>
        <v>0</v>
      </c>
      <c r="B2758" s="264" t="s">
        <v>2143</v>
      </c>
      <c r="C2758" s="264">
        <v>182</v>
      </c>
      <c r="D2758" s="264" t="s">
        <v>4472</v>
      </c>
      <c r="E2758" s="273">
        <v>22.2715</v>
      </c>
      <c r="F2758" s="273">
        <v>52.161999999999999</v>
      </c>
      <c r="G2758" s="458" t="s">
        <v>3170</v>
      </c>
      <c r="H2758" s="496"/>
      <c r="I2758" s="249"/>
      <c r="J2758" s="302"/>
      <c r="K2758" s="302"/>
      <c r="L2758" s="302"/>
      <c r="M2758" s="302"/>
      <c r="N2758" s="447">
        <v>0</v>
      </c>
      <c r="O2758" s="302"/>
      <c r="P2758" s="241"/>
      <c r="Q2758" s="33">
        <f>[2]Metryka!$C$25</f>
        <v>0</v>
      </c>
      <c r="R2758" s="85">
        <f>[2]Metryka!$D$25</f>
        <v>0</v>
      </c>
      <c r="S2758" s="90">
        <f>[2]Metryka!$E$25</f>
        <v>0</v>
      </c>
      <c r="T2758" s="33" t="s">
        <v>2143</v>
      </c>
      <c r="U2758" s="33" t="s">
        <v>8365</v>
      </c>
      <c r="V2758" s="33" t="s">
        <v>8366</v>
      </c>
      <c r="W2758" s="33" t="s">
        <v>8367</v>
      </c>
      <c r="X2758" s="33" t="s">
        <v>4638</v>
      </c>
      <c r="Y2758" s="33" t="s">
        <v>8366</v>
      </c>
    </row>
    <row r="2759" spans="1:25" ht="15" customHeight="1">
      <c r="A2759" s="453">
        <f>[2]Metryka!$C$3</f>
        <v>0</v>
      </c>
      <c r="B2759" s="264" t="s">
        <v>2144</v>
      </c>
      <c r="C2759" s="264">
        <v>5560</v>
      </c>
      <c r="D2759" s="264" t="s">
        <v>3991</v>
      </c>
      <c r="E2759" s="273">
        <v>19.0154</v>
      </c>
      <c r="F2759" s="273">
        <v>51.456800000000001</v>
      </c>
      <c r="G2759" s="458" t="s">
        <v>3169</v>
      </c>
      <c r="H2759" s="496"/>
      <c r="I2759" s="249"/>
      <c r="J2759" s="302"/>
      <c r="K2759" s="302"/>
      <c r="L2759" s="302"/>
      <c r="M2759" s="302"/>
      <c r="N2759" s="447">
        <v>0</v>
      </c>
      <c r="O2759" s="302"/>
      <c r="P2759" s="241"/>
      <c r="Q2759" s="33">
        <f>[2]Metryka!$C$25</f>
        <v>0</v>
      </c>
      <c r="R2759" s="85">
        <f>[2]Metryka!$D$25</f>
        <v>0</v>
      </c>
      <c r="S2759" s="90">
        <f>[2]Metryka!$E$25</f>
        <v>0</v>
      </c>
      <c r="T2759" s="33" t="s">
        <v>5129</v>
      </c>
      <c r="U2759" s="33" t="s">
        <v>7433</v>
      </c>
      <c r="V2759" s="33" t="s">
        <v>5173</v>
      </c>
      <c r="W2759" s="33" t="s">
        <v>5130</v>
      </c>
      <c r="X2759" s="33" t="s">
        <v>4636</v>
      </c>
      <c r="Y2759" s="33" t="s">
        <v>5173</v>
      </c>
    </row>
    <row r="2760" spans="1:25" ht="15" customHeight="1">
      <c r="A2760" s="453">
        <f>[2]Metryka!$C$3</f>
        <v>0</v>
      </c>
      <c r="B2760" s="264" t="s">
        <v>2145</v>
      </c>
      <c r="C2760" s="264">
        <v>1575</v>
      </c>
      <c r="D2760" s="264" t="s">
        <v>4006</v>
      </c>
      <c r="E2760" s="273">
        <v>22.297799999999999</v>
      </c>
      <c r="F2760" s="273">
        <v>52.144300000000001</v>
      </c>
      <c r="G2760" s="458" t="s">
        <v>3170</v>
      </c>
      <c r="H2760" s="496"/>
      <c r="I2760" s="249"/>
      <c r="J2760" s="302"/>
      <c r="K2760" s="302"/>
      <c r="L2760" s="302"/>
      <c r="M2760" s="302"/>
      <c r="N2760" s="447">
        <v>0</v>
      </c>
      <c r="O2760" s="302"/>
      <c r="P2760" s="241"/>
      <c r="Q2760" s="33">
        <f>[2]Metryka!$C$25</f>
        <v>0</v>
      </c>
      <c r="R2760" s="85">
        <f>[2]Metryka!$D$25</f>
        <v>0</v>
      </c>
      <c r="S2760" s="90">
        <f>[2]Metryka!$E$25</f>
        <v>0</v>
      </c>
      <c r="T2760" s="33" t="s">
        <v>2143</v>
      </c>
      <c r="U2760" s="33" t="s">
        <v>8365</v>
      </c>
      <c r="V2760" s="33" t="s">
        <v>8366</v>
      </c>
      <c r="W2760" s="33" t="s">
        <v>8367</v>
      </c>
      <c r="X2760" s="33" t="s">
        <v>4638</v>
      </c>
      <c r="Y2760" s="33" t="s">
        <v>8366</v>
      </c>
    </row>
    <row r="2761" spans="1:25" ht="15" customHeight="1">
      <c r="A2761" s="453">
        <f>[2]Metryka!$C$3</f>
        <v>0</v>
      </c>
      <c r="B2761" s="264" t="s">
        <v>2146</v>
      </c>
      <c r="C2761" s="264">
        <v>202</v>
      </c>
      <c r="D2761" s="264" t="s">
        <v>4006</v>
      </c>
      <c r="E2761" s="273">
        <v>22.235499999999998</v>
      </c>
      <c r="F2761" s="273">
        <v>52.173499999999997</v>
      </c>
      <c r="G2761" s="458" t="s">
        <v>3170</v>
      </c>
      <c r="H2761" s="496"/>
      <c r="I2761" s="249"/>
      <c r="J2761" s="302"/>
      <c r="K2761" s="302"/>
      <c r="L2761" s="302"/>
      <c r="M2761" s="302"/>
      <c r="N2761" s="447">
        <v>0</v>
      </c>
      <c r="O2761" s="302"/>
      <c r="P2761" s="241"/>
      <c r="Q2761" s="33">
        <f>[2]Metryka!$C$25</f>
        <v>0</v>
      </c>
      <c r="R2761" s="85">
        <f>[2]Metryka!$D$25</f>
        <v>0</v>
      </c>
      <c r="S2761" s="90">
        <f>[2]Metryka!$E$25</f>
        <v>0</v>
      </c>
      <c r="T2761" s="33" t="s">
        <v>2143</v>
      </c>
      <c r="U2761" s="33" t="s">
        <v>8365</v>
      </c>
      <c r="V2761" s="33" t="s">
        <v>8366</v>
      </c>
      <c r="W2761" s="33" t="s">
        <v>8367</v>
      </c>
      <c r="X2761" s="33" t="s">
        <v>4638</v>
      </c>
      <c r="Y2761" s="33" t="s">
        <v>8366</v>
      </c>
    </row>
    <row r="2762" spans="1:25" ht="15" customHeight="1">
      <c r="A2762" s="453">
        <f>[2]Metryka!$C$3</f>
        <v>0</v>
      </c>
      <c r="B2762" s="264" t="s">
        <v>3726</v>
      </c>
      <c r="C2762" s="264">
        <v>6548</v>
      </c>
      <c r="D2762" s="264"/>
      <c r="E2762" s="273"/>
      <c r="F2762" s="273"/>
      <c r="G2762" s="458" t="s">
        <v>3184</v>
      </c>
      <c r="H2762" s="496"/>
      <c r="I2762" s="249"/>
      <c r="J2762" s="302"/>
      <c r="K2762" s="302"/>
      <c r="L2762" s="302"/>
      <c r="M2762" s="302"/>
      <c r="N2762" s="447">
        <v>0</v>
      </c>
      <c r="O2762" s="302"/>
      <c r="P2762" s="241"/>
      <c r="Q2762" s="33">
        <f>[2]Metryka!$C$25</f>
        <v>0</v>
      </c>
      <c r="R2762" s="85">
        <f>[2]Metryka!$D$25</f>
        <v>0</v>
      </c>
      <c r="S2762" s="90">
        <f>[2]Metryka!$E$25</f>
        <v>0</v>
      </c>
      <c r="T2762" s="33" t="s">
        <v>497</v>
      </c>
      <c r="U2762" s="33" t="s">
        <v>497</v>
      </c>
      <c r="V2762" s="33" t="s">
        <v>5177</v>
      </c>
      <c r="W2762" s="33" t="s">
        <v>5139</v>
      </c>
      <c r="X2762" s="33" t="s">
        <v>3184</v>
      </c>
      <c r="Y2762" s="33" t="s">
        <v>5177</v>
      </c>
    </row>
    <row r="2763" spans="1:25" ht="15" customHeight="1">
      <c r="A2763" s="453">
        <f>[2]Metryka!$C$3</f>
        <v>0</v>
      </c>
      <c r="B2763" s="264" t="s">
        <v>2147</v>
      </c>
      <c r="C2763" s="264">
        <v>6406</v>
      </c>
      <c r="D2763" s="264" t="s">
        <v>4174</v>
      </c>
      <c r="E2763" s="273">
        <v>15.690200000000001</v>
      </c>
      <c r="F2763" s="273">
        <v>50.9435</v>
      </c>
      <c r="G2763" s="458" t="s">
        <v>3184</v>
      </c>
      <c r="H2763" s="496"/>
      <c r="I2763" s="249"/>
      <c r="J2763" s="302"/>
      <c r="K2763" s="302"/>
      <c r="L2763" s="302"/>
      <c r="M2763" s="302"/>
      <c r="N2763" s="447">
        <v>0</v>
      </c>
      <c r="O2763" s="302"/>
      <c r="P2763" s="241"/>
      <c r="Q2763" s="33">
        <f>[2]Metryka!$C$25</f>
        <v>0</v>
      </c>
      <c r="R2763" s="85">
        <f>[2]Metryka!$D$25</f>
        <v>0</v>
      </c>
      <c r="S2763" s="90">
        <f>[2]Metryka!$E$25</f>
        <v>0</v>
      </c>
      <c r="T2763" s="33" t="s">
        <v>902</v>
      </c>
      <c r="U2763" s="33" t="s">
        <v>7202</v>
      </c>
      <c r="V2763" s="33" t="s">
        <v>7203</v>
      </c>
      <c r="W2763" s="33" t="s">
        <v>5128</v>
      </c>
      <c r="X2763" s="33" t="s">
        <v>4632</v>
      </c>
      <c r="Y2763" s="33" t="s">
        <v>7203</v>
      </c>
    </row>
    <row r="2764" spans="1:25" ht="15" customHeight="1">
      <c r="A2764" s="453">
        <f>[2]Metryka!$C$3</f>
        <v>0</v>
      </c>
      <c r="B2764" s="264" t="s">
        <v>2148</v>
      </c>
      <c r="C2764" s="264">
        <v>1409</v>
      </c>
      <c r="D2764" s="264" t="s">
        <v>4013</v>
      </c>
      <c r="E2764" s="273">
        <v>21.913699999999999</v>
      </c>
      <c r="F2764" s="273">
        <v>54.000399999999999</v>
      </c>
      <c r="G2764" s="458" t="s">
        <v>3180</v>
      </c>
      <c r="H2764" s="496"/>
      <c r="I2764" s="249"/>
      <c r="J2764" s="302"/>
      <c r="K2764" s="302"/>
      <c r="L2764" s="302"/>
      <c r="M2764" s="302"/>
      <c r="N2764" s="447">
        <v>0</v>
      </c>
      <c r="O2764" s="302"/>
      <c r="P2764" s="241"/>
      <c r="Q2764" s="33">
        <f>[2]Metryka!$C$25</f>
        <v>0</v>
      </c>
      <c r="R2764" s="85">
        <f>[2]Metryka!$D$25</f>
        <v>0</v>
      </c>
      <c r="S2764" s="90">
        <f>[2]Metryka!$E$25</f>
        <v>0</v>
      </c>
      <c r="T2764" s="33" t="s">
        <v>2808</v>
      </c>
      <c r="U2764" s="33" t="s">
        <v>2808</v>
      </c>
      <c r="V2764" s="33" t="s">
        <v>8368</v>
      </c>
      <c r="W2764" s="33" t="s">
        <v>6865</v>
      </c>
      <c r="X2764" s="33" t="s">
        <v>4645</v>
      </c>
      <c r="Y2764" s="33" t="s">
        <v>8368</v>
      </c>
    </row>
    <row r="2765" spans="1:25" ht="15" customHeight="1">
      <c r="A2765" s="453">
        <f>[2]Metryka!$C$3</f>
        <v>0</v>
      </c>
      <c r="B2765" s="264" t="s">
        <v>2149</v>
      </c>
      <c r="C2765" s="264">
        <v>3267</v>
      </c>
      <c r="D2765" s="264" t="s">
        <v>3982</v>
      </c>
      <c r="E2765" s="273">
        <v>21.018699999999999</v>
      </c>
      <c r="F2765" s="273">
        <v>49.860199999999999</v>
      </c>
      <c r="G2765" s="458" t="s">
        <v>3166</v>
      </c>
      <c r="H2765" s="496"/>
      <c r="I2765" s="249"/>
      <c r="J2765" s="302"/>
      <c r="K2765" s="302"/>
      <c r="L2765" s="302"/>
      <c r="M2765" s="302"/>
      <c r="N2765" s="447">
        <v>0</v>
      </c>
      <c r="O2765" s="302"/>
      <c r="P2765" s="241"/>
      <c r="Q2765" s="33">
        <f>[2]Metryka!$C$25</f>
        <v>0</v>
      </c>
      <c r="R2765" s="85">
        <f>[2]Metryka!$D$25</f>
        <v>0</v>
      </c>
      <c r="S2765" s="90">
        <f>[2]Metryka!$E$25</f>
        <v>0</v>
      </c>
      <c r="T2765" s="33" t="s">
        <v>2537</v>
      </c>
      <c r="U2765" s="33" t="s">
        <v>7626</v>
      </c>
      <c r="V2765" s="33" t="s">
        <v>7627</v>
      </c>
      <c r="W2765" s="33" t="s">
        <v>5609</v>
      </c>
      <c r="X2765" s="33" t="s">
        <v>4637</v>
      </c>
      <c r="Y2765" s="33" t="s">
        <v>7628</v>
      </c>
    </row>
    <row r="2766" spans="1:25" ht="15" customHeight="1">
      <c r="A2766" s="453">
        <f>[2]Metryka!$C$3</f>
        <v>0</v>
      </c>
      <c r="B2766" s="264" t="s">
        <v>2150</v>
      </c>
      <c r="C2766" s="264">
        <v>3268</v>
      </c>
      <c r="D2766" s="264" t="s">
        <v>4015</v>
      </c>
      <c r="E2766" s="273">
        <v>23.554500000000001</v>
      </c>
      <c r="F2766" s="273">
        <v>50.261600000000001</v>
      </c>
      <c r="G2766" s="458" t="s">
        <v>3191</v>
      </c>
      <c r="H2766" s="496"/>
      <c r="I2766" s="249"/>
      <c r="J2766" s="302"/>
      <c r="K2766" s="302"/>
      <c r="L2766" s="302"/>
      <c r="M2766" s="302"/>
      <c r="N2766" s="447">
        <v>0</v>
      </c>
      <c r="O2766" s="302"/>
      <c r="P2766" s="241"/>
      <c r="Q2766" s="33">
        <f>[2]Metryka!$C$25</f>
        <v>0</v>
      </c>
      <c r="R2766" s="85">
        <f>[2]Metryka!$D$25</f>
        <v>0</v>
      </c>
      <c r="S2766" s="90">
        <f>[2]Metryka!$E$25</f>
        <v>0</v>
      </c>
      <c r="T2766" s="33" t="s">
        <v>1305</v>
      </c>
      <c r="U2766" s="33" t="s">
        <v>7061</v>
      </c>
      <c r="V2766" s="33" t="s">
        <v>7062</v>
      </c>
      <c r="W2766" s="33" t="s">
        <v>6065</v>
      </c>
      <c r="X2766" s="33" t="s">
        <v>4634</v>
      </c>
      <c r="Y2766" s="33" t="s">
        <v>7063</v>
      </c>
    </row>
    <row r="2767" spans="1:25" ht="15" customHeight="1">
      <c r="A2767" s="453">
        <f>[2]Metryka!$C$3</f>
        <v>0</v>
      </c>
      <c r="B2767" s="264" t="s">
        <v>2151</v>
      </c>
      <c r="C2767" s="264">
        <v>8327</v>
      </c>
      <c r="D2767" s="264" t="s">
        <v>4037</v>
      </c>
      <c r="E2767" s="273">
        <v>16.398800000000001</v>
      </c>
      <c r="F2767" s="273">
        <v>52.983800000000002</v>
      </c>
      <c r="G2767" s="458" t="s">
        <v>3168</v>
      </c>
      <c r="H2767" s="496"/>
      <c r="I2767" s="249"/>
      <c r="J2767" s="302"/>
      <c r="K2767" s="302"/>
      <c r="L2767" s="302"/>
      <c r="M2767" s="302"/>
      <c r="N2767" s="447">
        <v>0</v>
      </c>
      <c r="O2767" s="302"/>
      <c r="P2767" s="241"/>
      <c r="Q2767" s="33">
        <f>[2]Metryka!$C$25</f>
        <v>0</v>
      </c>
      <c r="R2767" s="85">
        <f>[2]Metryka!$D$25</f>
        <v>0</v>
      </c>
      <c r="S2767" s="90">
        <f>[2]Metryka!$E$25</f>
        <v>0</v>
      </c>
      <c r="T2767" s="33" t="s">
        <v>2525</v>
      </c>
      <c r="U2767" s="33" t="s">
        <v>6096</v>
      </c>
      <c r="V2767" s="33" t="s">
        <v>6097</v>
      </c>
      <c r="W2767" s="33" t="s">
        <v>5158</v>
      </c>
      <c r="X2767" s="33" t="s">
        <v>4646</v>
      </c>
      <c r="Y2767" s="33" t="s">
        <v>6098</v>
      </c>
    </row>
    <row r="2768" spans="1:25" ht="15" customHeight="1">
      <c r="A2768" s="453">
        <f>[2]Metryka!$C$3</f>
        <v>0</v>
      </c>
      <c r="B2768" s="264" t="s">
        <v>2152</v>
      </c>
      <c r="C2768" s="264">
        <v>1410</v>
      </c>
      <c r="D2768" s="264" t="s">
        <v>4473</v>
      </c>
      <c r="E2768" s="273">
        <v>23.815100000000001</v>
      </c>
      <c r="F2768" s="273">
        <v>52.899500000000003</v>
      </c>
      <c r="G2768" s="458" t="s">
        <v>3171</v>
      </c>
      <c r="H2768" s="496"/>
      <c r="I2768" s="249"/>
      <c r="J2768" s="302"/>
      <c r="K2768" s="302"/>
      <c r="L2768" s="302"/>
      <c r="M2768" s="302"/>
      <c r="N2768" s="447">
        <v>0</v>
      </c>
      <c r="O2768" s="302"/>
      <c r="P2768" s="241"/>
      <c r="Q2768" s="33">
        <f>[2]Metryka!$C$25</f>
        <v>0</v>
      </c>
      <c r="R2768" s="85">
        <f>[2]Metryka!$D$25</f>
        <v>0</v>
      </c>
      <c r="S2768" s="90">
        <f>[2]Metryka!$E$25</f>
        <v>0</v>
      </c>
      <c r="T2768" s="33" t="s">
        <v>1546</v>
      </c>
      <c r="U2768" s="33" t="s">
        <v>5804</v>
      </c>
      <c r="V2768" s="33" t="s">
        <v>5805</v>
      </c>
      <c r="W2768" s="33" t="s">
        <v>5328</v>
      </c>
      <c r="X2768" s="33" t="s">
        <v>4641</v>
      </c>
      <c r="Y2768" s="33" t="s">
        <v>5805</v>
      </c>
    </row>
    <row r="2769" spans="1:25" ht="15" customHeight="1">
      <c r="A2769" s="453">
        <f>[2]Metryka!$C$3</f>
        <v>0</v>
      </c>
      <c r="B2769" s="264" t="s">
        <v>2153</v>
      </c>
      <c r="C2769" s="264">
        <v>1411</v>
      </c>
      <c r="D2769" s="264" t="s">
        <v>4080</v>
      </c>
      <c r="E2769" s="273">
        <v>22.9438</v>
      </c>
      <c r="F2769" s="273">
        <v>52.389899999999997</v>
      </c>
      <c r="G2769" s="458" t="s">
        <v>3171</v>
      </c>
      <c r="H2769" s="496"/>
      <c r="I2769" s="249"/>
      <c r="J2769" s="302"/>
      <c r="K2769" s="302"/>
      <c r="L2769" s="302"/>
      <c r="M2769" s="302"/>
      <c r="N2769" s="447">
        <v>0</v>
      </c>
      <c r="O2769" s="302"/>
      <c r="P2769" s="241"/>
      <c r="Q2769" s="33">
        <f>[2]Metryka!$C$25</f>
        <v>0</v>
      </c>
      <c r="R2769" s="85">
        <f>[2]Metryka!$D$25</f>
        <v>0</v>
      </c>
      <c r="S2769" s="90">
        <f>[2]Metryka!$E$25</f>
        <v>0</v>
      </c>
      <c r="T2769" s="33" t="s">
        <v>2153</v>
      </c>
      <c r="U2769" s="33" t="s">
        <v>8369</v>
      </c>
      <c r="V2769" s="33" t="s">
        <v>8370</v>
      </c>
      <c r="W2769" s="33" t="s">
        <v>6260</v>
      </c>
      <c r="X2769" s="33" t="s">
        <v>4641</v>
      </c>
      <c r="Y2769" s="33" t="s">
        <v>8370</v>
      </c>
    </row>
    <row r="2770" spans="1:25" ht="15" customHeight="1">
      <c r="A2770" s="453">
        <f>[2]Metryka!$C$3</f>
        <v>0</v>
      </c>
      <c r="B2770" s="264" t="s">
        <v>2154</v>
      </c>
      <c r="C2770" s="264">
        <v>3269</v>
      </c>
      <c r="D2770" s="264" t="s">
        <v>4042</v>
      </c>
      <c r="E2770" s="273">
        <v>19.923400000000001</v>
      </c>
      <c r="F2770" s="273">
        <v>49.539000000000001</v>
      </c>
      <c r="G2770" s="458" t="s">
        <v>3166</v>
      </c>
      <c r="H2770" s="496"/>
      <c r="I2770" s="249"/>
      <c r="J2770" s="302"/>
      <c r="K2770" s="302"/>
      <c r="L2770" s="302"/>
      <c r="M2770" s="302"/>
      <c r="N2770" s="447">
        <v>0</v>
      </c>
      <c r="O2770" s="302"/>
      <c r="P2770" s="241"/>
      <c r="Q2770" s="33">
        <f>[2]Metryka!$C$25</f>
        <v>0</v>
      </c>
      <c r="R2770" s="85">
        <f>[2]Metryka!$D$25</f>
        <v>0</v>
      </c>
      <c r="S2770" s="90">
        <f>[2]Metryka!$E$25</f>
        <v>0</v>
      </c>
      <c r="T2770" s="33" t="s">
        <v>1942</v>
      </c>
      <c r="U2770" s="33" t="s">
        <v>8249</v>
      </c>
      <c r="V2770" s="33" t="s">
        <v>8250</v>
      </c>
      <c r="W2770" s="33" t="s">
        <v>5765</v>
      </c>
      <c r="X2770" s="33" t="s">
        <v>4637</v>
      </c>
      <c r="Y2770" s="33" t="s">
        <v>8250</v>
      </c>
    </row>
    <row r="2771" spans="1:25" ht="15" customHeight="1">
      <c r="A2771" s="453">
        <f>[2]Metryka!$C$3</f>
        <v>0</v>
      </c>
      <c r="B2771" s="264" t="s">
        <v>3727</v>
      </c>
      <c r="C2771" s="264">
        <v>8329</v>
      </c>
      <c r="D2771" s="264"/>
      <c r="E2771" s="273"/>
      <c r="F2771" s="273"/>
      <c r="G2771" s="458" t="s">
        <v>3178</v>
      </c>
      <c r="H2771" s="496"/>
      <c r="I2771" s="249"/>
      <c r="J2771" s="302"/>
      <c r="K2771" s="302"/>
      <c r="L2771" s="302"/>
      <c r="M2771" s="302"/>
      <c r="N2771" s="447">
        <v>0</v>
      </c>
      <c r="O2771" s="302"/>
      <c r="P2771" s="241"/>
      <c r="Q2771" s="33">
        <f>[2]Metryka!$C$25</f>
        <v>0</v>
      </c>
      <c r="R2771" s="85">
        <f>[2]Metryka!$D$25</f>
        <v>0</v>
      </c>
      <c r="S2771" s="90">
        <f>[2]Metryka!$E$25</f>
        <v>0</v>
      </c>
      <c r="T2771" s="33">
        <v>0</v>
      </c>
      <c r="U2771" s="33">
        <v>0</v>
      </c>
      <c r="V2771" s="33">
        <v>0</v>
      </c>
      <c r="W2771" s="33">
        <v>0</v>
      </c>
      <c r="X2771" s="33">
        <v>0</v>
      </c>
      <c r="Y2771" s="33">
        <v>0</v>
      </c>
    </row>
    <row r="2772" spans="1:25" ht="15" customHeight="1">
      <c r="A2772" s="453">
        <f>[2]Metryka!$C$3</f>
        <v>0</v>
      </c>
      <c r="B2772" s="264" t="s">
        <v>2155</v>
      </c>
      <c r="C2772" s="264">
        <v>7446</v>
      </c>
      <c r="D2772" s="264" t="s">
        <v>4034</v>
      </c>
      <c r="E2772" s="273">
        <v>15.062200000000001</v>
      </c>
      <c r="F2772" s="273">
        <v>51.636600000000001</v>
      </c>
      <c r="G2772" s="458" t="s">
        <v>3174</v>
      </c>
      <c r="H2772" s="496"/>
      <c r="I2772" s="249"/>
      <c r="J2772" s="302"/>
      <c r="K2772" s="302"/>
      <c r="L2772" s="302"/>
      <c r="M2772" s="302"/>
      <c r="N2772" s="447">
        <v>0</v>
      </c>
      <c r="O2772" s="302"/>
      <c r="P2772" s="241"/>
      <c r="Q2772" s="33">
        <f>[2]Metryka!$C$25</f>
        <v>0</v>
      </c>
      <c r="R2772" s="85">
        <f>[2]Metryka!$D$25</f>
        <v>0</v>
      </c>
      <c r="S2772" s="90">
        <f>[2]Metryka!$E$25</f>
        <v>0</v>
      </c>
      <c r="T2772" s="33" t="s">
        <v>2932</v>
      </c>
      <c r="U2772" s="33" t="s">
        <v>2932</v>
      </c>
      <c r="V2772" s="33" t="s">
        <v>6138</v>
      </c>
      <c r="W2772" s="33" t="s">
        <v>6139</v>
      </c>
      <c r="X2772" s="33" t="s">
        <v>4635</v>
      </c>
      <c r="Y2772" s="33" t="s">
        <v>6138</v>
      </c>
    </row>
    <row r="2773" spans="1:25" ht="15" customHeight="1">
      <c r="A2773" s="453">
        <f>[2]Metryka!$C$3</f>
        <v>0</v>
      </c>
      <c r="B2773" s="264" t="s">
        <v>2156</v>
      </c>
      <c r="C2773" s="264">
        <v>3270</v>
      </c>
      <c r="D2773" s="264" t="s">
        <v>4029</v>
      </c>
      <c r="E2773" s="273">
        <v>21.296700000000001</v>
      </c>
      <c r="F2773" s="273">
        <v>49.754399999999997</v>
      </c>
      <c r="G2773" s="458" t="s">
        <v>3173</v>
      </c>
      <c r="H2773" s="496"/>
      <c r="I2773" s="249"/>
      <c r="J2773" s="302"/>
      <c r="K2773" s="302"/>
      <c r="L2773" s="302"/>
      <c r="M2773" s="302"/>
      <c r="N2773" s="447">
        <v>0</v>
      </c>
      <c r="O2773" s="302"/>
      <c r="P2773" s="241"/>
      <c r="Q2773" s="33">
        <f>[2]Metryka!$C$25</f>
        <v>0</v>
      </c>
      <c r="R2773" s="85">
        <f>[2]Metryka!$D$25</f>
        <v>0</v>
      </c>
      <c r="S2773" s="90">
        <f>[2]Metryka!$E$25</f>
        <v>0</v>
      </c>
      <c r="T2773" s="33" t="s">
        <v>2190</v>
      </c>
      <c r="U2773" s="33" t="s">
        <v>2190</v>
      </c>
      <c r="V2773" s="33" t="s">
        <v>8228</v>
      </c>
      <c r="W2773" s="33" t="s">
        <v>6867</v>
      </c>
      <c r="X2773" s="33" t="s">
        <v>4640</v>
      </c>
      <c r="Y2773" s="33" t="s">
        <v>8228</v>
      </c>
    </row>
    <row r="2774" spans="1:25" ht="15" customHeight="1">
      <c r="A2774" s="453">
        <f>[2]Metryka!$C$3</f>
        <v>0</v>
      </c>
      <c r="B2774" s="264" t="s">
        <v>2157</v>
      </c>
      <c r="C2774" s="264">
        <v>183</v>
      </c>
      <c r="D2774" s="264" t="s">
        <v>4034</v>
      </c>
      <c r="E2774" s="273">
        <v>18.714600000000001</v>
      </c>
      <c r="F2774" s="273">
        <v>51.597799999999999</v>
      </c>
      <c r="G2774" s="458" t="s">
        <v>3169</v>
      </c>
      <c r="H2774" s="496"/>
      <c r="I2774" s="249"/>
      <c r="J2774" s="302"/>
      <c r="K2774" s="302"/>
      <c r="L2774" s="302"/>
      <c r="M2774" s="302"/>
      <c r="N2774" s="447">
        <v>0</v>
      </c>
      <c r="O2774" s="302"/>
      <c r="P2774" s="241"/>
      <c r="Q2774" s="33">
        <f>[2]Metryka!$C$25</f>
        <v>0</v>
      </c>
      <c r="R2774" s="85">
        <f>[2]Metryka!$D$25</f>
        <v>0</v>
      </c>
      <c r="S2774" s="90">
        <f>[2]Metryka!$E$25</f>
        <v>0</v>
      </c>
      <c r="T2774" s="33" t="s">
        <v>2157</v>
      </c>
      <c r="U2774" s="33" t="s">
        <v>8371</v>
      </c>
      <c r="V2774" s="33" t="s">
        <v>8372</v>
      </c>
      <c r="W2774" s="33" t="s">
        <v>6178</v>
      </c>
      <c r="X2774" s="33" t="s">
        <v>4636</v>
      </c>
      <c r="Y2774" s="33" t="s">
        <v>8372</v>
      </c>
    </row>
    <row r="2775" spans="1:25" ht="15" customHeight="1">
      <c r="A2775" s="453">
        <f>[2]Metryka!$C$3</f>
        <v>0</v>
      </c>
      <c r="B2775" s="264" t="s">
        <v>2158</v>
      </c>
      <c r="C2775" s="264">
        <v>7447</v>
      </c>
      <c r="D2775" s="264" t="s">
        <v>4034</v>
      </c>
      <c r="E2775" s="273">
        <v>18.778199999999998</v>
      </c>
      <c r="F2775" s="273">
        <v>51.614899999999999</v>
      </c>
      <c r="G2775" s="458" t="s">
        <v>3169</v>
      </c>
      <c r="H2775" s="496"/>
      <c r="I2775" s="249"/>
      <c r="J2775" s="302"/>
      <c r="K2775" s="302"/>
      <c r="L2775" s="302"/>
      <c r="M2775" s="302"/>
      <c r="N2775" s="447">
        <v>0</v>
      </c>
      <c r="O2775" s="302"/>
      <c r="P2775" s="241"/>
      <c r="Q2775" s="33">
        <f>[2]Metryka!$C$25</f>
        <v>0</v>
      </c>
      <c r="R2775" s="85">
        <f>[2]Metryka!$D$25</f>
        <v>0</v>
      </c>
      <c r="S2775" s="90">
        <f>[2]Metryka!$E$25</f>
        <v>0</v>
      </c>
      <c r="T2775" s="33" t="s">
        <v>2157</v>
      </c>
      <c r="U2775" s="33" t="s">
        <v>8371</v>
      </c>
      <c r="V2775" s="33" t="s">
        <v>8372</v>
      </c>
      <c r="W2775" s="33" t="s">
        <v>6178</v>
      </c>
      <c r="X2775" s="33" t="s">
        <v>4636</v>
      </c>
      <c r="Y2775" s="33" t="s">
        <v>8372</v>
      </c>
    </row>
    <row r="2776" spans="1:25" ht="15" customHeight="1">
      <c r="A2776" s="453">
        <f>[2]Metryka!$C$3</f>
        <v>0</v>
      </c>
      <c r="B2776" s="264" t="s">
        <v>2159</v>
      </c>
      <c r="C2776" s="264">
        <v>7448</v>
      </c>
      <c r="D2776" s="264" t="s">
        <v>4034</v>
      </c>
      <c r="E2776" s="273">
        <v>18.730399999999999</v>
      </c>
      <c r="F2776" s="273">
        <v>51.603099999999998</v>
      </c>
      <c r="G2776" s="458" t="s">
        <v>3169</v>
      </c>
      <c r="H2776" s="496"/>
      <c r="I2776" s="249"/>
      <c r="J2776" s="302"/>
      <c r="K2776" s="302"/>
      <c r="L2776" s="302"/>
      <c r="M2776" s="302"/>
      <c r="N2776" s="447">
        <v>0</v>
      </c>
      <c r="O2776" s="302"/>
      <c r="P2776" s="241"/>
      <c r="Q2776" s="33">
        <f>[2]Metryka!$C$25</f>
        <v>0</v>
      </c>
      <c r="R2776" s="85">
        <f>[2]Metryka!$D$25</f>
        <v>0</v>
      </c>
      <c r="S2776" s="90">
        <f>[2]Metryka!$E$25</f>
        <v>0</v>
      </c>
      <c r="T2776" s="33" t="s">
        <v>2157</v>
      </c>
      <c r="U2776" s="33" t="s">
        <v>8371</v>
      </c>
      <c r="V2776" s="33" t="s">
        <v>8372</v>
      </c>
      <c r="W2776" s="33" t="s">
        <v>6178</v>
      </c>
      <c r="X2776" s="33" t="s">
        <v>4636</v>
      </c>
      <c r="Y2776" s="33" t="s">
        <v>8372</v>
      </c>
    </row>
    <row r="2777" spans="1:25" ht="15" customHeight="1">
      <c r="A2777" s="453">
        <f>[2]Metryka!$C$3</f>
        <v>0</v>
      </c>
      <c r="B2777" s="264" t="s">
        <v>3728</v>
      </c>
      <c r="C2777" s="264">
        <v>5561</v>
      </c>
      <c r="D2777" s="264" t="s">
        <v>4180</v>
      </c>
      <c r="E2777" s="273">
        <v>17.897400000000001</v>
      </c>
      <c r="F2777" s="273">
        <v>54.35</v>
      </c>
      <c r="G2777" s="458" t="s">
        <v>3172</v>
      </c>
      <c r="H2777" s="496"/>
      <c r="I2777" s="249"/>
      <c r="J2777" s="302"/>
      <c r="K2777" s="302"/>
      <c r="L2777" s="302"/>
      <c r="M2777" s="302"/>
      <c r="N2777" s="447">
        <v>0</v>
      </c>
      <c r="O2777" s="302"/>
      <c r="P2777" s="241"/>
      <c r="Q2777" s="33">
        <f>[2]Metryka!$C$25</f>
        <v>0</v>
      </c>
      <c r="R2777" s="85">
        <f>[2]Metryka!$D$25</f>
        <v>0</v>
      </c>
      <c r="S2777" s="90">
        <f>[2]Metryka!$E$25</f>
        <v>0</v>
      </c>
      <c r="T2777" s="33" t="s">
        <v>3728</v>
      </c>
      <c r="U2777" s="33" t="s">
        <v>3728</v>
      </c>
      <c r="V2777" s="33" t="s">
        <v>5519</v>
      </c>
      <c r="W2777" s="33" t="s">
        <v>5419</v>
      </c>
      <c r="X2777" s="33" t="s">
        <v>4642</v>
      </c>
      <c r="Y2777" s="33" t="s">
        <v>5519</v>
      </c>
    </row>
    <row r="2778" spans="1:25" ht="15" customHeight="1">
      <c r="A2778" s="453">
        <f>[2]Metryka!$C$3</f>
        <v>0</v>
      </c>
      <c r="B2778" s="264" t="s">
        <v>2160</v>
      </c>
      <c r="C2778" s="264">
        <v>1412</v>
      </c>
      <c r="D2778" s="264" t="s">
        <v>4025</v>
      </c>
      <c r="E2778" s="273">
        <v>20.061800000000002</v>
      </c>
      <c r="F2778" s="273">
        <v>51.998600000000003</v>
      </c>
      <c r="G2778" s="458" t="s">
        <v>3169</v>
      </c>
      <c r="H2778" s="496"/>
      <c r="I2778" s="249"/>
      <c r="J2778" s="302"/>
      <c r="K2778" s="302"/>
      <c r="L2778" s="302"/>
      <c r="M2778" s="302"/>
      <c r="N2778" s="447">
        <v>0</v>
      </c>
      <c r="O2778" s="302"/>
      <c r="P2778" s="241"/>
      <c r="Q2778" s="33">
        <f>[2]Metryka!$C$25</f>
        <v>0</v>
      </c>
      <c r="R2778" s="85">
        <f>[2]Metryka!$D$25</f>
        <v>0</v>
      </c>
      <c r="S2778" s="90">
        <f>[2]Metryka!$E$25</f>
        <v>0</v>
      </c>
      <c r="T2778" s="33" t="s">
        <v>2183</v>
      </c>
      <c r="U2778" s="33" t="s">
        <v>7835</v>
      </c>
      <c r="V2778" s="33" t="s">
        <v>7836</v>
      </c>
      <c r="W2778" s="33" t="s">
        <v>6669</v>
      </c>
      <c r="X2778" s="33" t="s">
        <v>4636</v>
      </c>
      <c r="Y2778" s="33" t="s">
        <v>7836</v>
      </c>
    </row>
    <row r="2779" spans="1:25" ht="15" customHeight="1">
      <c r="A2779" s="453">
        <f>[2]Metryka!$C$3</f>
        <v>0</v>
      </c>
      <c r="B2779" s="264" t="s">
        <v>2161</v>
      </c>
      <c r="C2779" s="264">
        <v>4303</v>
      </c>
      <c r="D2779" s="264" t="s">
        <v>4020</v>
      </c>
      <c r="E2779" s="273">
        <v>18.5928</v>
      </c>
      <c r="F2779" s="273">
        <v>50.799500000000002</v>
      </c>
      <c r="G2779" s="458" t="s">
        <v>3167</v>
      </c>
      <c r="H2779" s="496"/>
      <c r="I2779" s="249"/>
      <c r="J2779" s="302"/>
      <c r="K2779" s="302"/>
      <c r="L2779" s="302"/>
      <c r="M2779" s="302"/>
      <c r="N2779" s="447">
        <v>0</v>
      </c>
      <c r="O2779" s="302"/>
      <c r="P2779" s="241"/>
      <c r="Q2779" s="33">
        <f>[2]Metryka!$C$25</f>
        <v>0</v>
      </c>
      <c r="R2779" s="85">
        <f>[2]Metryka!$D$25</f>
        <v>0</v>
      </c>
      <c r="S2779" s="90">
        <f>[2]Metryka!$E$25</f>
        <v>0</v>
      </c>
      <c r="T2779" s="33" t="s">
        <v>367</v>
      </c>
      <c r="U2779" s="33" t="s">
        <v>367</v>
      </c>
      <c r="V2779" s="33" t="s">
        <v>6510</v>
      </c>
      <c r="W2779" s="33" t="s">
        <v>6256</v>
      </c>
      <c r="X2779" s="33" t="s">
        <v>4643</v>
      </c>
      <c r="Y2779" s="33" t="s">
        <v>6510</v>
      </c>
    </row>
    <row r="2780" spans="1:25" ht="15" customHeight="1">
      <c r="A2780" s="453">
        <f>[2]Metryka!$C$3</f>
        <v>0</v>
      </c>
      <c r="B2780" s="264" t="s">
        <v>3729</v>
      </c>
      <c r="C2780" s="264">
        <v>7449</v>
      </c>
      <c r="D2780" s="264" t="s">
        <v>4058</v>
      </c>
      <c r="E2780" s="273">
        <v>16.094200000000001</v>
      </c>
      <c r="F2780" s="273">
        <v>52.645299999999999</v>
      </c>
      <c r="G2780" s="458" t="s">
        <v>3168</v>
      </c>
      <c r="H2780" s="496"/>
      <c r="I2780" s="249"/>
      <c r="J2780" s="302"/>
      <c r="K2780" s="302"/>
      <c r="L2780" s="302"/>
      <c r="M2780" s="302"/>
      <c r="N2780" s="447">
        <v>0</v>
      </c>
      <c r="O2780" s="302"/>
      <c r="P2780" s="241"/>
      <c r="Q2780" s="33">
        <f>[2]Metryka!$C$25</f>
        <v>0</v>
      </c>
      <c r="R2780" s="85">
        <f>[2]Metryka!$D$25</f>
        <v>0</v>
      </c>
      <c r="S2780" s="90">
        <f>[2]Metryka!$E$25</f>
        <v>0</v>
      </c>
      <c r="T2780" s="33">
        <v>0</v>
      </c>
      <c r="U2780" s="33">
        <v>0</v>
      </c>
      <c r="V2780" s="33">
        <v>0</v>
      </c>
      <c r="W2780" s="33">
        <v>0</v>
      </c>
      <c r="X2780" s="33">
        <v>0</v>
      </c>
      <c r="Y2780" s="33">
        <v>0</v>
      </c>
    </row>
    <row r="2781" spans="1:25" ht="15" customHeight="1">
      <c r="A2781" s="453">
        <f>[2]Metryka!$C$3</f>
        <v>0</v>
      </c>
      <c r="B2781" s="264" t="s">
        <v>2162</v>
      </c>
      <c r="C2781" s="264">
        <v>1413</v>
      </c>
      <c r="D2781" s="264" t="s">
        <v>3989</v>
      </c>
      <c r="E2781" s="273">
        <v>19.421600000000002</v>
      </c>
      <c r="F2781" s="273">
        <v>52.372399999999999</v>
      </c>
      <c r="G2781" s="458" t="s">
        <v>3170</v>
      </c>
      <c r="H2781" s="496"/>
      <c r="I2781" s="249"/>
      <c r="J2781" s="302"/>
      <c r="K2781" s="302"/>
      <c r="L2781" s="302"/>
      <c r="M2781" s="302"/>
      <c r="N2781" s="447">
        <v>0</v>
      </c>
      <c r="O2781" s="302"/>
      <c r="P2781" s="241"/>
      <c r="Q2781" s="33">
        <f>[2]Metryka!$C$25</f>
        <v>0</v>
      </c>
      <c r="R2781" s="85">
        <f>[2]Metryka!$D$25</f>
        <v>0</v>
      </c>
      <c r="S2781" s="90">
        <f>[2]Metryka!$E$25</f>
        <v>0</v>
      </c>
      <c r="T2781" s="33" t="s">
        <v>701</v>
      </c>
      <c r="U2781" s="33" t="s">
        <v>8302</v>
      </c>
      <c r="V2781" s="33" t="s">
        <v>8303</v>
      </c>
      <c r="W2781" s="33" t="s">
        <v>6943</v>
      </c>
      <c r="X2781" s="33" t="s">
        <v>4638</v>
      </c>
      <c r="Y2781" s="33" t="s">
        <v>8303</v>
      </c>
    </row>
    <row r="2782" spans="1:25" ht="15" customHeight="1">
      <c r="A2782" s="453">
        <f>[2]Metryka!$C$3</f>
        <v>0</v>
      </c>
      <c r="B2782" s="264" t="s">
        <v>2163</v>
      </c>
      <c r="C2782" s="264">
        <v>184</v>
      </c>
      <c r="D2782" s="264" t="s">
        <v>4474</v>
      </c>
      <c r="E2782" s="273">
        <v>19.653700000000001</v>
      </c>
      <c r="F2782" s="273">
        <v>52.847799999999999</v>
      </c>
      <c r="G2782" s="458" t="s">
        <v>3170</v>
      </c>
      <c r="H2782" s="496"/>
      <c r="I2782" s="249"/>
      <c r="J2782" s="302"/>
      <c r="K2782" s="302"/>
      <c r="L2782" s="302"/>
      <c r="M2782" s="302"/>
      <c r="N2782" s="447">
        <v>0</v>
      </c>
      <c r="O2782" s="302"/>
      <c r="P2782" s="241"/>
      <c r="Q2782" s="33">
        <f>[2]Metryka!$C$25</f>
        <v>0</v>
      </c>
      <c r="R2782" s="85">
        <f>[2]Metryka!$D$25</f>
        <v>0</v>
      </c>
      <c r="S2782" s="90">
        <f>[2]Metryka!$E$25</f>
        <v>0</v>
      </c>
      <c r="T2782" s="33" t="s">
        <v>2163</v>
      </c>
      <c r="U2782" s="33" t="s">
        <v>8373</v>
      </c>
      <c r="V2782" s="33" t="s">
        <v>8374</v>
      </c>
      <c r="W2782" s="33" t="s">
        <v>5850</v>
      </c>
      <c r="X2782" s="33" t="s">
        <v>4638</v>
      </c>
      <c r="Y2782" s="33" t="s">
        <v>8374</v>
      </c>
    </row>
    <row r="2783" spans="1:25" ht="15" customHeight="1">
      <c r="A2783" s="453">
        <f>[2]Metryka!$C$3</f>
        <v>0</v>
      </c>
      <c r="B2783" s="264" t="s">
        <v>2164</v>
      </c>
      <c r="C2783" s="264">
        <v>1414</v>
      </c>
      <c r="D2783" s="264" t="s">
        <v>4120</v>
      </c>
      <c r="E2783" s="273">
        <v>19.2227</v>
      </c>
      <c r="F2783" s="273">
        <v>52.0182</v>
      </c>
      <c r="G2783" s="458" t="s">
        <v>3169</v>
      </c>
      <c r="H2783" s="496"/>
      <c r="I2783" s="249"/>
      <c r="J2783" s="302"/>
      <c r="K2783" s="302"/>
      <c r="L2783" s="302"/>
      <c r="M2783" s="302"/>
      <c r="N2783" s="447">
        <v>0</v>
      </c>
      <c r="O2783" s="302"/>
      <c r="P2783" s="241"/>
      <c r="Q2783" s="33">
        <f>[2]Metryka!$C$25</f>
        <v>0</v>
      </c>
      <c r="R2783" s="85">
        <f>[2]Metryka!$D$25</f>
        <v>0</v>
      </c>
      <c r="S2783" s="90">
        <f>[2]Metryka!$E$25</f>
        <v>0</v>
      </c>
      <c r="T2783" s="33" t="s">
        <v>1718</v>
      </c>
      <c r="U2783" s="33" t="s">
        <v>8375</v>
      </c>
      <c r="V2783" s="33" t="s">
        <v>8376</v>
      </c>
      <c r="W2783" s="33" t="s">
        <v>6280</v>
      </c>
      <c r="X2783" s="33" t="s">
        <v>4636</v>
      </c>
      <c r="Y2783" s="33" t="s">
        <v>8376</v>
      </c>
    </row>
    <row r="2784" spans="1:25" ht="15" customHeight="1">
      <c r="A2784" s="453">
        <f>[2]Metryka!$C$3</f>
        <v>0</v>
      </c>
      <c r="B2784" s="264" t="s">
        <v>2165</v>
      </c>
      <c r="C2784" s="264">
        <v>5562</v>
      </c>
      <c r="D2784" s="264" t="s">
        <v>4069</v>
      </c>
      <c r="E2784" s="273">
        <v>17.6934</v>
      </c>
      <c r="F2784" s="273">
        <v>53.644100000000002</v>
      </c>
      <c r="G2784" s="458" t="s">
        <v>3172</v>
      </c>
      <c r="H2784" s="496"/>
      <c r="I2784" s="249"/>
      <c r="J2784" s="302"/>
      <c r="K2784" s="302"/>
      <c r="L2784" s="302"/>
      <c r="M2784" s="302"/>
      <c r="N2784" s="447">
        <v>0</v>
      </c>
      <c r="O2784" s="302"/>
      <c r="P2784" s="241"/>
      <c r="Q2784" s="33">
        <f>[2]Metryka!$C$25</f>
        <v>0</v>
      </c>
      <c r="R2784" s="85">
        <f>[2]Metryka!$D$25</f>
        <v>0</v>
      </c>
      <c r="S2784" s="90">
        <f>[2]Metryka!$E$25</f>
        <v>0</v>
      </c>
      <c r="T2784" s="33" t="s">
        <v>335</v>
      </c>
      <c r="U2784" s="33" t="s">
        <v>5689</v>
      </c>
      <c r="V2784" s="33" t="s">
        <v>5690</v>
      </c>
      <c r="W2784" s="33" t="s">
        <v>5691</v>
      </c>
      <c r="X2784" s="33" t="s">
        <v>4642</v>
      </c>
      <c r="Y2784" s="33" t="s">
        <v>5690</v>
      </c>
    </row>
    <row r="2785" spans="1:25" ht="15" customHeight="1">
      <c r="A2785" s="453">
        <f>[2]Metryka!$C$3</f>
        <v>0</v>
      </c>
      <c r="B2785" s="264" t="s">
        <v>2166</v>
      </c>
      <c r="C2785" s="264">
        <v>8330</v>
      </c>
      <c r="D2785" s="264" t="s">
        <v>4059</v>
      </c>
      <c r="E2785" s="273">
        <v>16.491599999999998</v>
      </c>
      <c r="F2785" s="273">
        <v>53.634900000000002</v>
      </c>
      <c r="G2785" s="458" t="s">
        <v>3178</v>
      </c>
      <c r="H2785" s="496"/>
      <c r="I2785" s="249"/>
      <c r="J2785" s="302"/>
      <c r="K2785" s="302"/>
      <c r="L2785" s="302"/>
      <c r="M2785" s="302"/>
      <c r="N2785" s="447">
        <v>0</v>
      </c>
      <c r="O2785" s="302"/>
      <c r="P2785" s="241"/>
      <c r="Q2785" s="33">
        <f>[2]Metryka!$C$25</f>
        <v>0</v>
      </c>
      <c r="R2785" s="85">
        <f>[2]Metryka!$D$25</f>
        <v>0</v>
      </c>
      <c r="S2785" s="90">
        <f>[2]Metryka!$E$25</f>
        <v>0</v>
      </c>
      <c r="T2785" s="33" t="s">
        <v>7719</v>
      </c>
      <c r="U2785" s="33" t="s">
        <v>7720</v>
      </c>
      <c r="V2785" s="33" t="s">
        <v>7721</v>
      </c>
      <c r="W2785" s="33" t="s">
        <v>6114</v>
      </c>
      <c r="X2785" s="33" t="s">
        <v>4647</v>
      </c>
      <c r="Y2785" s="33" t="s">
        <v>7722</v>
      </c>
    </row>
    <row r="2786" spans="1:25" ht="15" customHeight="1">
      <c r="A2786" s="453">
        <f>[2]Metryka!$C$3</f>
        <v>0</v>
      </c>
      <c r="B2786" s="264" t="s">
        <v>3730</v>
      </c>
      <c r="C2786" s="264">
        <v>8331</v>
      </c>
      <c r="D2786" s="264" t="s">
        <v>4077</v>
      </c>
      <c r="E2786" s="273">
        <v>16.487400000000001</v>
      </c>
      <c r="F2786" s="273">
        <v>54.399500000000003</v>
      </c>
      <c r="G2786" s="458" t="s">
        <v>3178</v>
      </c>
      <c r="H2786" s="496"/>
      <c r="I2786" s="249"/>
      <c r="J2786" s="302"/>
      <c r="K2786" s="302"/>
      <c r="L2786" s="302"/>
      <c r="M2786" s="302"/>
      <c r="N2786" s="447">
        <v>0</v>
      </c>
      <c r="O2786" s="302"/>
      <c r="P2786" s="241"/>
      <c r="Q2786" s="33">
        <f>[2]Metryka!$C$25</f>
        <v>0</v>
      </c>
      <c r="R2786" s="85">
        <f>[2]Metryka!$D$25</f>
        <v>0</v>
      </c>
      <c r="S2786" s="90">
        <f>[2]Metryka!$E$25</f>
        <v>0</v>
      </c>
      <c r="T2786" s="33" t="s">
        <v>3265</v>
      </c>
      <c r="U2786" s="33" t="s">
        <v>7951</v>
      </c>
      <c r="V2786" s="33" t="s">
        <v>7952</v>
      </c>
      <c r="W2786" s="33" t="s">
        <v>6248</v>
      </c>
      <c r="X2786" s="33" t="s">
        <v>4647</v>
      </c>
      <c r="Y2786" s="33" t="s">
        <v>7952</v>
      </c>
    </row>
    <row r="2787" spans="1:25" ht="15" customHeight="1">
      <c r="A2787" s="453">
        <f>[2]Metryka!$C$3</f>
        <v>0</v>
      </c>
      <c r="B2787" s="264" t="s">
        <v>2167</v>
      </c>
      <c r="C2787" s="264">
        <v>5563</v>
      </c>
      <c r="D2787" s="264" t="s">
        <v>4124</v>
      </c>
      <c r="E2787" s="273">
        <v>20.971499999999999</v>
      </c>
      <c r="F2787" s="273">
        <v>53.5244</v>
      </c>
      <c r="G2787" s="458" t="s">
        <v>3180</v>
      </c>
      <c r="H2787" s="496"/>
      <c r="I2787" s="249"/>
      <c r="J2787" s="302"/>
      <c r="K2787" s="302"/>
      <c r="L2787" s="302"/>
      <c r="M2787" s="302"/>
      <c r="N2787" s="447">
        <v>0</v>
      </c>
      <c r="O2787" s="302"/>
      <c r="P2787" s="241"/>
      <c r="Q2787" s="33">
        <f>[2]Metryka!$C$25</f>
        <v>0</v>
      </c>
      <c r="R2787" s="85">
        <f>[2]Metryka!$D$25</f>
        <v>0</v>
      </c>
      <c r="S2787" s="90">
        <f>[2]Metryka!$E$25</f>
        <v>0</v>
      </c>
      <c r="T2787" s="33" t="s">
        <v>2420</v>
      </c>
      <c r="U2787" s="33" t="s">
        <v>7188</v>
      </c>
      <c r="V2787" s="33" t="s">
        <v>7189</v>
      </c>
      <c r="W2787" s="33" t="s">
        <v>5142</v>
      </c>
      <c r="X2787" s="33" t="s">
        <v>4645</v>
      </c>
      <c r="Y2787" s="33" t="s">
        <v>7189</v>
      </c>
    </row>
    <row r="2788" spans="1:25" ht="15" customHeight="1">
      <c r="A2788" s="453">
        <f>[2]Metryka!$C$3</f>
        <v>0</v>
      </c>
      <c r="B2788" s="264" t="s">
        <v>2168</v>
      </c>
      <c r="C2788" s="264">
        <v>2213</v>
      </c>
      <c r="D2788" s="264" t="s">
        <v>4475</v>
      </c>
      <c r="E2788" s="273">
        <v>20.5504</v>
      </c>
      <c r="F2788" s="273">
        <v>50.818300000000001</v>
      </c>
      <c r="G2788" s="458" t="s">
        <v>3192</v>
      </c>
      <c r="H2788" s="496"/>
      <c r="I2788" s="249"/>
      <c r="J2788" s="302"/>
      <c r="K2788" s="302"/>
      <c r="L2788" s="302"/>
      <c r="M2788" s="302"/>
      <c r="N2788" s="447">
        <v>0</v>
      </c>
      <c r="O2788" s="302"/>
      <c r="P2788" s="241"/>
      <c r="Q2788" s="33">
        <f>[2]Metryka!$C$25</f>
        <v>0</v>
      </c>
      <c r="R2788" s="85">
        <f>[2]Metryka!$D$25</f>
        <v>0</v>
      </c>
      <c r="S2788" s="90">
        <f>[2]Metryka!$E$25</f>
        <v>0</v>
      </c>
      <c r="T2788" s="33" t="s">
        <v>1600</v>
      </c>
      <c r="U2788" s="33" t="s">
        <v>1600</v>
      </c>
      <c r="V2788" s="33" t="s">
        <v>8377</v>
      </c>
      <c r="W2788" s="33" t="s">
        <v>5281</v>
      </c>
      <c r="X2788" s="33" t="s">
        <v>4644</v>
      </c>
      <c r="Y2788" s="33" t="s">
        <v>8377</v>
      </c>
    </row>
    <row r="2789" spans="1:25" ht="15" customHeight="1">
      <c r="A2789" s="453">
        <f>[2]Metryka!$C$3</f>
        <v>0</v>
      </c>
      <c r="B2789" s="264" t="s">
        <v>2169</v>
      </c>
      <c r="C2789" s="264">
        <v>1415</v>
      </c>
      <c r="D2789" s="264" t="s">
        <v>4006</v>
      </c>
      <c r="E2789" s="273">
        <v>22.866099999999999</v>
      </c>
      <c r="F2789" s="273">
        <v>51.985799999999998</v>
      </c>
      <c r="G2789" s="458" t="s">
        <v>3191</v>
      </c>
      <c r="H2789" s="496"/>
      <c r="I2789" s="249"/>
      <c r="J2789" s="302"/>
      <c r="K2789" s="302"/>
      <c r="L2789" s="302"/>
      <c r="M2789" s="302"/>
      <c r="N2789" s="447">
        <v>0</v>
      </c>
      <c r="O2789" s="302"/>
      <c r="P2789" s="241"/>
      <c r="Q2789" s="33">
        <f>[2]Metryka!$C$25</f>
        <v>0</v>
      </c>
      <c r="R2789" s="85">
        <f>[2]Metryka!$D$25</f>
        <v>0</v>
      </c>
      <c r="S2789" s="90">
        <f>[2]Metryka!$E$25</f>
        <v>0</v>
      </c>
      <c r="T2789" s="33" t="s">
        <v>1446</v>
      </c>
      <c r="U2789" s="33" t="s">
        <v>7820</v>
      </c>
      <c r="V2789" s="33" t="s">
        <v>7821</v>
      </c>
      <c r="W2789" s="33" t="s">
        <v>6468</v>
      </c>
      <c r="X2789" s="33" t="s">
        <v>4634</v>
      </c>
      <c r="Y2789" s="33" t="s">
        <v>7821</v>
      </c>
    </row>
    <row r="2790" spans="1:25" ht="15" customHeight="1">
      <c r="A2790" s="453">
        <f>[2]Metryka!$C$3</f>
        <v>0</v>
      </c>
      <c r="B2790" s="264" t="s">
        <v>2170</v>
      </c>
      <c r="C2790" s="264">
        <v>2214</v>
      </c>
      <c r="D2790" s="264" t="s">
        <v>4002</v>
      </c>
      <c r="E2790" s="273">
        <v>20.324400000000001</v>
      </c>
      <c r="F2790" s="273">
        <v>51.338999999999999</v>
      </c>
      <c r="G2790" s="458" t="s">
        <v>3169</v>
      </c>
      <c r="H2790" s="496"/>
      <c r="I2790" s="249"/>
      <c r="J2790" s="302"/>
      <c r="K2790" s="302"/>
      <c r="L2790" s="302"/>
      <c r="M2790" s="302"/>
      <c r="N2790" s="447">
        <v>0</v>
      </c>
      <c r="O2790" s="302"/>
      <c r="P2790" s="241"/>
      <c r="Q2790" s="33">
        <f>[2]Metryka!$C$25</f>
        <v>0</v>
      </c>
      <c r="R2790" s="85">
        <f>[2]Metryka!$D$25</f>
        <v>0</v>
      </c>
      <c r="S2790" s="90">
        <f>[2]Metryka!$E$25</f>
        <v>0</v>
      </c>
      <c r="T2790" s="33" t="s">
        <v>1666</v>
      </c>
      <c r="U2790" s="33" t="s">
        <v>5960</v>
      </c>
      <c r="V2790" s="33" t="s">
        <v>5961</v>
      </c>
      <c r="W2790" s="33" t="s">
        <v>5733</v>
      </c>
      <c r="X2790" s="33" t="s">
        <v>4636</v>
      </c>
      <c r="Y2790" s="33" t="s">
        <v>5962</v>
      </c>
    </row>
    <row r="2791" spans="1:25" ht="15" customHeight="1">
      <c r="A2791" s="453">
        <f>[2]Metryka!$C$3</f>
        <v>0</v>
      </c>
      <c r="B2791" s="383" t="s">
        <v>2171</v>
      </c>
      <c r="C2791" s="383">
        <v>7450</v>
      </c>
      <c r="D2791" s="383" t="s">
        <v>4034</v>
      </c>
      <c r="E2791" s="383">
        <v>18.430299999999999</v>
      </c>
      <c r="F2791" s="383">
        <v>51.697299999999998</v>
      </c>
      <c r="G2791" s="458" t="s">
        <v>3169</v>
      </c>
      <c r="H2791" s="496"/>
      <c r="I2791" s="504"/>
      <c r="J2791" s="448"/>
      <c r="K2791" s="448"/>
      <c r="L2791" s="448"/>
      <c r="M2791" s="448"/>
      <c r="N2791" s="447">
        <v>0</v>
      </c>
      <c r="O2791" s="448"/>
      <c r="P2791" s="241"/>
      <c r="Q2791" s="33">
        <f>[2]Metryka!$C$25</f>
        <v>0</v>
      </c>
      <c r="R2791" s="85">
        <f>[2]Metryka!$D$25</f>
        <v>0</v>
      </c>
      <c r="S2791" s="90">
        <f>[2]Metryka!$E$25</f>
        <v>0</v>
      </c>
      <c r="T2791" s="33" t="s">
        <v>178</v>
      </c>
      <c r="U2791" s="33" t="s">
        <v>6176</v>
      </c>
      <c r="V2791" s="33" t="s">
        <v>6177</v>
      </c>
      <c r="W2791" s="33" t="s">
        <v>6178</v>
      </c>
      <c r="X2791" s="33" t="s">
        <v>4636</v>
      </c>
      <c r="Y2791" s="33" t="s">
        <v>6179</v>
      </c>
    </row>
    <row r="2792" spans="1:25" ht="15" customHeight="1">
      <c r="A2792" s="453">
        <f>[2]Metryka!$C$3</f>
        <v>0</v>
      </c>
      <c r="B2792" s="264" t="s">
        <v>2172</v>
      </c>
      <c r="C2792" s="264">
        <v>411</v>
      </c>
      <c r="D2792" s="264" t="s">
        <v>4007</v>
      </c>
      <c r="E2792" s="273">
        <v>21.269300000000001</v>
      </c>
      <c r="F2792" s="273">
        <v>54.2669</v>
      </c>
      <c r="G2792" s="458" t="s">
        <v>3180</v>
      </c>
      <c r="H2792" s="496"/>
      <c r="I2792" s="249"/>
      <c r="J2792" s="302"/>
      <c r="K2792" s="302"/>
      <c r="L2792" s="302"/>
      <c r="M2792" s="302"/>
      <c r="N2792" s="447">
        <v>0</v>
      </c>
      <c r="O2792" s="302"/>
      <c r="P2792" s="241"/>
      <c r="Q2792" s="33">
        <f>[2]Metryka!$C$25</f>
        <v>0</v>
      </c>
      <c r="R2792" s="85">
        <f>[2]Metryka!$D$25</f>
        <v>0</v>
      </c>
      <c r="S2792" s="90">
        <f>[2]Metryka!$E$25</f>
        <v>0</v>
      </c>
      <c r="T2792" s="33" t="s">
        <v>5397</v>
      </c>
      <c r="U2792" s="33" t="s">
        <v>5397</v>
      </c>
      <c r="V2792" s="33" t="s">
        <v>5398</v>
      </c>
      <c r="W2792" s="33" t="s">
        <v>5399</v>
      </c>
      <c r="X2792" s="33" t="s">
        <v>4645</v>
      </c>
      <c r="Y2792" s="33" t="s">
        <v>5398</v>
      </c>
    </row>
    <row r="2793" spans="1:25" ht="15" customHeight="1">
      <c r="A2793" s="453">
        <f>[2]Metryka!$C$3</f>
        <v>0</v>
      </c>
      <c r="B2793" s="264" t="s">
        <v>3731</v>
      </c>
      <c r="C2793" s="264">
        <v>5564</v>
      </c>
      <c r="D2793" s="264"/>
      <c r="E2793" s="273"/>
      <c r="F2793" s="273"/>
      <c r="G2793" s="458" t="s">
        <v>3172</v>
      </c>
      <c r="H2793" s="496"/>
      <c r="I2793" s="249"/>
      <c r="J2793" s="302"/>
      <c r="K2793" s="302"/>
      <c r="L2793" s="302"/>
      <c r="M2793" s="302"/>
      <c r="N2793" s="447">
        <v>0</v>
      </c>
      <c r="O2793" s="302"/>
      <c r="P2793" s="241"/>
      <c r="Q2793" s="33">
        <f>[2]Metryka!$C$25</f>
        <v>0</v>
      </c>
      <c r="R2793" s="85">
        <f>[2]Metryka!$D$25</f>
        <v>0</v>
      </c>
      <c r="S2793" s="90">
        <f>[2]Metryka!$E$25</f>
        <v>0</v>
      </c>
      <c r="T2793" s="33">
        <v>0</v>
      </c>
      <c r="U2793" s="33">
        <v>0</v>
      </c>
      <c r="V2793" s="33">
        <v>0</v>
      </c>
      <c r="W2793" s="33">
        <v>0</v>
      </c>
      <c r="X2793" s="33">
        <v>0</v>
      </c>
      <c r="Y2793" s="33">
        <v>0</v>
      </c>
    </row>
    <row r="2794" spans="1:25" ht="15" customHeight="1">
      <c r="A2794" s="453">
        <f>[2]Metryka!$C$3</f>
        <v>0</v>
      </c>
      <c r="B2794" s="264" t="s">
        <v>2173</v>
      </c>
      <c r="C2794" s="264">
        <v>2215</v>
      </c>
      <c r="D2794" s="264" t="s">
        <v>4002</v>
      </c>
      <c r="E2794" s="273">
        <v>20.9176</v>
      </c>
      <c r="F2794" s="273">
        <v>51.122100000000003</v>
      </c>
      <c r="G2794" s="458" t="s">
        <v>3192</v>
      </c>
      <c r="H2794" s="496"/>
      <c r="I2794" s="249"/>
      <c r="J2794" s="302"/>
      <c r="K2794" s="302"/>
      <c r="L2794" s="302"/>
      <c r="M2794" s="302"/>
      <c r="N2794" s="447">
        <v>0</v>
      </c>
      <c r="O2794" s="302"/>
      <c r="P2794" s="241"/>
      <c r="Q2794" s="33">
        <f>[2]Metryka!$C$25</f>
        <v>0</v>
      </c>
      <c r="R2794" s="85">
        <f>[2]Metryka!$D$25</f>
        <v>0</v>
      </c>
      <c r="S2794" s="90">
        <f>[2]Metryka!$E$25</f>
        <v>0</v>
      </c>
      <c r="T2794" s="33" t="s">
        <v>2176</v>
      </c>
      <c r="U2794" s="33" t="s">
        <v>2176</v>
      </c>
      <c r="V2794" s="33" t="s">
        <v>5806</v>
      </c>
      <c r="W2794" s="33" t="s">
        <v>5250</v>
      </c>
      <c r="X2794" s="33" t="s">
        <v>4644</v>
      </c>
      <c r="Y2794" s="33" t="s">
        <v>5806</v>
      </c>
    </row>
    <row r="2795" spans="1:25" ht="15" customHeight="1">
      <c r="A2795" s="453">
        <f>[2]Metryka!$C$3</f>
        <v>0</v>
      </c>
      <c r="B2795" s="264" t="s">
        <v>2174</v>
      </c>
      <c r="C2795" s="264">
        <v>2216</v>
      </c>
      <c r="D2795" s="264" t="s">
        <v>4002</v>
      </c>
      <c r="E2795" s="273">
        <v>20.8508</v>
      </c>
      <c r="F2795" s="273">
        <v>51.108199999999997</v>
      </c>
      <c r="G2795" s="458" t="s">
        <v>3192</v>
      </c>
      <c r="H2795" s="496"/>
      <c r="I2795" s="249"/>
      <c r="J2795" s="302"/>
      <c r="K2795" s="302"/>
      <c r="L2795" s="302"/>
      <c r="M2795" s="302"/>
      <c r="N2795" s="447">
        <v>0</v>
      </c>
      <c r="O2795" s="302"/>
      <c r="P2795" s="241"/>
      <c r="Q2795" s="33">
        <f>[2]Metryka!$C$25</f>
        <v>0</v>
      </c>
      <c r="R2795" s="85">
        <f>[2]Metryka!$D$25</f>
        <v>0</v>
      </c>
      <c r="S2795" s="90">
        <f>[2]Metryka!$E$25</f>
        <v>0</v>
      </c>
      <c r="T2795" s="33" t="s">
        <v>2176</v>
      </c>
      <c r="U2795" s="33" t="s">
        <v>2176</v>
      </c>
      <c r="V2795" s="33" t="s">
        <v>5806</v>
      </c>
      <c r="W2795" s="33" t="s">
        <v>5250</v>
      </c>
      <c r="X2795" s="33" t="s">
        <v>4644</v>
      </c>
      <c r="Y2795" s="33" t="s">
        <v>5806</v>
      </c>
    </row>
    <row r="2796" spans="1:25" ht="15" customHeight="1">
      <c r="A2796" s="453">
        <f>[2]Metryka!$C$3</f>
        <v>0</v>
      </c>
      <c r="B2796" s="264" t="s">
        <v>2175</v>
      </c>
      <c r="C2796" s="264">
        <v>2217</v>
      </c>
      <c r="D2796" s="264" t="s">
        <v>4003</v>
      </c>
      <c r="E2796" s="273">
        <v>20.8597</v>
      </c>
      <c r="F2796" s="273">
        <v>51.1006</v>
      </c>
      <c r="G2796" s="458" t="s">
        <v>3192</v>
      </c>
      <c r="H2796" s="496"/>
      <c r="I2796" s="249"/>
      <c r="J2796" s="302"/>
      <c r="K2796" s="302"/>
      <c r="L2796" s="302"/>
      <c r="M2796" s="302"/>
      <c r="N2796" s="447">
        <v>0</v>
      </c>
      <c r="O2796" s="302"/>
      <c r="P2796" s="241"/>
      <c r="Q2796" s="33">
        <f>[2]Metryka!$C$25</f>
        <v>0</v>
      </c>
      <c r="R2796" s="85">
        <f>[2]Metryka!$D$25</f>
        <v>0</v>
      </c>
      <c r="S2796" s="90">
        <f>[2]Metryka!$E$25</f>
        <v>0</v>
      </c>
      <c r="T2796" s="33" t="s">
        <v>2176</v>
      </c>
      <c r="U2796" s="33" t="s">
        <v>2176</v>
      </c>
      <c r="V2796" s="33" t="s">
        <v>5806</v>
      </c>
      <c r="W2796" s="33" t="s">
        <v>5250</v>
      </c>
      <c r="X2796" s="33" t="s">
        <v>4644</v>
      </c>
      <c r="Y2796" s="33" t="s">
        <v>5806</v>
      </c>
    </row>
    <row r="2797" spans="1:25" ht="15" customHeight="1">
      <c r="A2797" s="453">
        <f>[2]Metryka!$C$3</f>
        <v>0</v>
      </c>
      <c r="B2797" s="264" t="s">
        <v>2176</v>
      </c>
      <c r="C2797" s="264">
        <v>185</v>
      </c>
      <c r="D2797" s="264" t="s">
        <v>4476</v>
      </c>
      <c r="E2797" s="273">
        <v>20.881599999999999</v>
      </c>
      <c r="F2797" s="273">
        <v>51.115900000000003</v>
      </c>
      <c r="G2797" s="458" t="s">
        <v>3192</v>
      </c>
      <c r="H2797" s="496"/>
      <c r="I2797" s="249"/>
      <c r="J2797" s="302"/>
      <c r="K2797" s="302"/>
      <c r="L2797" s="302"/>
      <c r="M2797" s="302"/>
      <c r="N2797" s="447">
        <v>0</v>
      </c>
      <c r="O2797" s="302"/>
      <c r="P2797" s="241"/>
      <c r="Q2797" s="33">
        <f>[2]Metryka!$C$25</f>
        <v>0</v>
      </c>
      <c r="R2797" s="85">
        <f>[2]Metryka!$D$25</f>
        <v>0</v>
      </c>
      <c r="S2797" s="90">
        <f>[2]Metryka!$E$25</f>
        <v>0</v>
      </c>
      <c r="T2797" s="33" t="s">
        <v>2176</v>
      </c>
      <c r="U2797" s="33" t="s">
        <v>2176</v>
      </c>
      <c r="V2797" s="33" t="s">
        <v>5806</v>
      </c>
      <c r="W2797" s="33" t="s">
        <v>5250</v>
      </c>
      <c r="X2797" s="33" t="s">
        <v>4644</v>
      </c>
      <c r="Y2797" s="33" t="s">
        <v>5806</v>
      </c>
    </row>
    <row r="2798" spans="1:25" ht="15" customHeight="1">
      <c r="A2798" s="453">
        <f>[2]Metryka!$C$3</f>
        <v>0</v>
      </c>
      <c r="B2798" s="264" t="s">
        <v>2177</v>
      </c>
      <c r="C2798" s="264">
        <v>3271</v>
      </c>
      <c r="D2798" s="264" t="s">
        <v>4106</v>
      </c>
      <c r="E2798" s="273">
        <v>19.8811</v>
      </c>
      <c r="F2798" s="273">
        <v>49.630699999999997</v>
      </c>
      <c r="G2798" s="458" t="s">
        <v>3166</v>
      </c>
      <c r="H2798" s="496"/>
      <c r="I2798" s="249"/>
      <c r="J2798" s="302"/>
      <c r="K2798" s="302"/>
      <c r="L2798" s="302"/>
      <c r="M2798" s="302"/>
      <c r="N2798" s="447">
        <v>0</v>
      </c>
      <c r="O2798" s="302"/>
      <c r="P2798" s="241"/>
      <c r="Q2798" s="33">
        <f>[2]Metryka!$C$25</f>
        <v>0</v>
      </c>
      <c r="R2798" s="85">
        <f>[2]Metryka!$D$25</f>
        <v>0</v>
      </c>
      <c r="S2798" s="90">
        <f>[2]Metryka!$E$25</f>
        <v>0</v>
      </c>
      <c r="T2798" s="33" t="s">
        <v>1942</v>
      </c>
      <c r="U2798" s="33" t="s">
        <v>8249</v>
      </c>
      <c r="V2798" s="33" t="s">
        <v>8250</v>
      </c>
      <c r="W2798" s="33" t="s">
        <v>5765</v>
      </c>
      <c r="X2798" s="33" t="s">
        <v>4637</v>
      </c>
      <c r="Y2798" s="33" t="s">
        <v>8250</v>
      </c>
    </row>
    <row r="2799" spans="1:25" ht="15" customHeight="1">
      <c r="A2799" s="453">
        <f>[2]Metryka!$C$3</f>
        <v>0</v>
      </c>
      <c r="B2799" s="264" t="s">
        <v>2178</v>
      </c>
      <c r="C2799" s="264">
        <v>3272</v>
      </c>
      <c r="D2799" s="264" t="s">
        <v>4106</v>
      </c>
      <c r="E2799" s="273">
        <v>19.900500000000001</v>
      </c>
      <c r="F2799" s="273">
        <v>49.612400000000001</v>
      </c>
      <c r="G2799" s="458" t="s">
        <v>3166</v>
      </c>
      <c r="H2799" s="496"/>
      <c r="I2799" s="249"/>
      <c r="J2799" s="302"/>
      <c r="K2799" s="302"/>
      <c r="L2799" s="302"/>
      <c r="M2799" s="302"/>
      <c r="N2799" s="447">
        <v>0</v>
      </c>
      <c r="O2799" s="302"/>
      <c r="P2799" s="241"/>
      <c r="Q2799" s="33">
        <f>[2]Metryka!$C$25</f>
        <v>0</v>
      </c>
      <c r="R2799" s="85">
        <f>[2]Metryka!$D$25</f>
        <v>0</v>
      </c>
      <c r="S2799" s="90">
        <f>[2]Metryka!$E$25</f>
        <v>0</v>
      </c>
      <c r="T2799" s="33" t="s">
        <v>1942</v>
      </c>
      <c r="U2799" s="33" t="s">
        <v>8249</v>
      </c>
      <c r="V2799" s="33" t="s">
        <v>8250</v>
      </c>
      <c r="W2799" s="33" t="s">
        <v>5765</v>
      </c>
      <c r="X2799" s="33" t="s">
        <v>4637</v>
      </c>
      <c r="Y2799" s="33" t="s">
        <v>8250</v>
      </c>
    </row>
    <row r="2800" spans="1:25" ht="15" customHeight="1">
      <c r="A2800" s="453">
        <f>[2]Metryka!$C$3</f>
        <v>0</v>
      </c>
      <c r="B2800" s="264" t="s">
        <v>3732</v>
      </c>
      <c r="C2800" s="264">
        <v>3273</v>
      </c>
      <c r="D2800" s="264"/>
      <c r="E2800" s="273"/>
      <c r="F2800" s="273"/>
      <c r="G2800" s="458" t="s">
        <v>3166</v>
      </c>
      <c r="H2800" s="496"/>
      <c r="I2800" s="249"/>
      <c r="J2800" s="302"/>
      <c r="K2800" s="302"/>
      <c r="L2800" s="302"/>
      <c r="M2800" s="302"/>
      <c r="N2800" s="447">
        <v>0</v>
      </c>
      <c r="O2800" s="302"/>
      <c r="P2800" s="241"/>
      <c r="Q2800" s="33">
        <f>[2]Metryka!$C$25</f>
        <v>0</v>
      </c>
      <c r="R2800" s="85">
        <f>[2]Metryka!$D$25</f>
        <v>0</v>
      </c>
      <c r="S2800" s="90">
        <f>[2]Metryka!$E$25</f>
        <v>0</v>
      </c>
      <c r="T2800" s="33">
        <v>0</v>
      </c>
      <c r="U2800" s="33">
        <v>0</v>
      </c>
      <c r="V2800" s="33">
        <v>0</v>
      </c>
      <c r="W2800" s="33">
        <v>0</v>
      </c>
      <c r="X2800" s="33">
        <v>0</v>
      </c>
      <c r="Y2800" s="33">
        <v>0</v>
      </c>
    </row>
    <row r="2801" spans="1:25" ht="15" customHeight="1">
      <c r="A2801" s="453">
        <f>[2]Metryka!$C$3</f>
        <v>0</v>
      </c>
      <c r="B2801" s="264" t="s">
        <v>2179</v>
      </c>
      <c r="C2801" s="264">
        <v>3274</v>
      </c>
      <c r="D2801" s="264" t="s">
        <v>4477</v>
      </c>
      <c r="E2801" s="273">
        <v>19.821899999999999</v>
      </c>
      <c r="F2801" s="273">
        <v>49.9771</v>
      </c>
      <c r="G2801" s="458" t="s">
        <v>3166</v>
      </c>
      <c r="H2801" s="496"/>
      <c r="I2801" s="249"/>
      <c r="J2801" s="302"/>
      <c r="K2801" s="302"/>
      <c r="L2801" s="302"/>
      <c r="M2801" s="302"/>
      <c r="N2801" s="447">
        <v>0</v>
      </c>
      <c r="O2801" s="302"/>
      <c r="P2801" s="241"/>
      <c r="Q2801" s="33">
        <f>[2]Metryka!$C$25</f>
        <v>0</v>
      </c>
      <c r="R2801" s="85">
        <f>[2]Metryka!$D$25</f>
        <v>0</v>
      </c>
      <c r="S2801" s="90">
        <f>[2]Metryka!$E$25</f>
        <v>0</v>
      </c>
      <c r="T2801" s="33" t="s">
        <v>2179</v>
      </c>
      <c r="U2801" s="33" t="s">
        <v>5807</v>
      </c>
      <c r="V2801" s="33" t="s">
        <v>5775</v>
      </c>
      <c r="W2801" s="33" t="s">
        <v>5776</v>
      </c>
      <c r="X2801" s="33" t="s">
        <v>4637</v>
      </c>
      <c r="Y2801" s="33" t="s">
        <v>8378</v>
      </c>
    </row>
    <row r="2802" spans="1:25" ht="15" customHeight="1">
      <c r="A2802" s="453">
        <f>[2]Metryka!$C$3</f>
        <v>0</v>
      </c>
      <c r="B2802" s="264" t="s">
        <v>5076</v>
      </c>
      <c r="C2802" s="264">
        <v>6410</v>
      </c>
      <c r="D2802" s="264">
        <v>94</v>
      </c>
      <c r="E2802" s="273">
        <v>19.841469</v>
      </c>
      <c r="F2802" s="273">
        <v>49.981261000000003</v>
      </c>
      <c r="G2802" s="458" t="s">
        <v>3166</v>
      </c>
      <c r="H2802" s="496"/>
      <c r="I2802" s="249"/>
      <c r="J2802" s="302"/>
      <c r="K2802" s="302"/>
      <c r="L2802" s="302"/>
      <c r="M2802" s="302"/>
      <c r="N2802" s="447">
        <v>0</v>
      </c>
      <c r="O2802" s="302"/>
      <c r="P2802" s="241"/>
      <c r="Q2802" s="33">
        <f>[2]Metryka!$C$25</f>
        <v>0</v>
      </c>
      <c r="R2802" s="85">
        <f>[2]Metryka!$D$25</f>
        <v>0</v>
      </c>
      <c r="S2802" s="90">
        <f>[2]Metryka!$E$25</f>
        <v>0</v>
      </c>
      <c r="T2802" s="33" t="s">
        <v>2179</v>
      </c>
      <c r="U2802" s="33" t="s">
        <v>5807</v>
      </c>
      <c r="V2802" s="33" t="s">
        <v>5775</v>
      </c>
      <c r="W2802" s="33" t="s">
        <v>5776</v>
      </c>
      <c r="X2802" s="33" t="s">
        <v>4637</v>
      </c>
      <c r="Y2802" s="33" t="s">
        <v>8378</v>
      </c>
    </row>
    <row r="2803" spans="1:25" ht="15" customHeight="1">
      <c r="A2803" s="453">
        <f>[2]Metryka!$C$3</f>
        <v>0</v>
      </c>
      <c r="B2803" s="264" t="s">
        <v>2180</v>
      </c>
      <c r="C2803" s="264">
        <v>3275</v>
      </c>
      <c r="D2803" s="264" t="s">
        <v>4092</v>
      </c>
      <c r="E2803" s="273">
        <v>19.800599999999999</v>
      </c>
      <c r="F2803" s="273">
        <v>49.973100000000002</v>
      </c>
      <c r="G2803" s="458" t="s">
        <v>3166</v>
      </c>
      <c r="H2803" s="496"/>
      <c r="I2803" s="249"/>
      <c r="J2803" s="302"/>
      <c r="K2803" s="302"/>
      <c r="L2803" s="302"/>
      <c r="M2803" s="302"/>
      <c r="N2803" s="447">
        <v>0</v>
      </c>
      <c r="O2803" s="302"/>
      <c r="P2803" s="241"/>
      <c r="Q2803" s="33">
        <f>[2]Metryka!$C$25</f>
        <v>0</v>
      </c>
      <c r="R2803" s="85">
        <f>[2]Metryka!$D$25</f>
        <v>0</v>
      </c>
      <c r="S2803" s="90">
        <f>[2]Metryka!$E$25</f>
        <v>0</v>
      </c>
      <c r="T2803" s="33" t="s">
        <v>2179</v>
      </c>
      <c r="U2803" s="33" t="s">
        <v>5807</v>
      </c>
      <c r="V2803" s="33" t="s">
        <v>5775</v>
      </c>
      <c r="W2803" s="33" t="s">
        <v>5776</v>
      </c>
      <c r="X2803" s="33" t="s">
        <v>4637</v>
      </c>
      <c r="Y2803" s="33" t="s">
        <v>8378</v>
      </c>
    </row>
    <row r="2804" spans="1:25" ht="15" customHeight="1">
      <c r="A2804" s="453">
        <f>[2]Metryka!$C$3</f>
        <v>0</v>
      </c>
      <c r="B2804" s="264" t="s">
        <v>2181</v>
      </c>
      <c r="C2804" s="264">
        <v>5566</v>
      </c>
      <c r="D2804" s="264" t="s">
        <v>3987</v>
      </c>
      <c r="E2804" s="273">
        <v>19.3416</v>
      </c>
      <c r="F2804" s="273">
        <v>52.872100000000003</v>
      </c>
      <c r="G2804" s="458" t="s">
        <v>3164</v>
      </c>
      <c r="H2804" s="496"/>
      <c r="I2804" s="249"/>
      <c r="J2804" s="302"/>
      <c r="K2804" s="302"/>
      <c r="L2804" s="302"/>
      <c r="M2804" s="302"/>
      <c r="N2804" s="447">
        <v>0</v>
      </c>
      <c r="O2804" s="302"/>
      <c r="P2804" s="241"/>
      <c r="Q2804" s="33">
        <f>[2]Metryka!$C$25</f>
        <v>0</v>
      </c>
      <c r="R2804" s="85">
        <f>[2]Metryka!$D$25</f>
        <v>0</v>
      </c>
      <c r="S2804" s="90">
        <f>[2]Metryka!$E$25</f>
        <v>0</v>
      </c>
      <c r="T2804" s="33" t="s">
        <v>2181</v>
      </c>
      <c r="U2804" s="33" t="s">
        <v>8379</v>
      </c>
      <c r="V2804" s="33" t="s">
        <v>6593</v>
      </c>
      <c r="W2804" s="33" t="s">
        <v>6594</v>
      </c>
      <c r="X2804" s="33" t="s">
        <v>4633</v>
      </c>
      <c r="Y2804" s="33" t="s">
        <v>8380</v>
      </c>
    </row>
    <row r="2805" spans="1:25" ht="15" customHeight="1">
      <c r="A2805" s="453">
        <f>[2]Metryka!$C$3</f>
        <v>0</v>
      </c>
      <c r="B2805" s="264" t="s">
        <v>2182</v>
      </c>
      <c r="C2805" s="264">
        <v>8332</v>
      </c>
      <c r="D2805" s="264" t="s">
        <v>4082</v>
      </c>
      <c r="E2805" s="273">
        <v>16.304300000000001</v>
      </c>
      <c r="F2805" s="273">
        <v>54.249200000000002</v>
      </c>
      <c r="G2805" s="458" t="s">
        <v>3178</v>
      </c>
      <c r="H2805" s="496"/>
      <c r="I2805" s="249"/>
      <c r="J2805" s="302"/>
      <c r="K2805" s="302"/>
      <c r="L2805" s="302"/>
      <c r="M2805" s="302"/>
      <c r="N2805" s="447">
        <v>0</v>
      </c>
      <c r="O2805" s="302"/>
      <c r="P2805" s="241"/>
      <c r="Q2805" s="33">
        <f>[2]Metryka!$C$25</f>
        <v>0</v>
      </c>
      <c r="R2805" s="85">
        <f>[2]Metryka!$D$25</f>
        <v>0</v>
      </c>
      <c r="S2805" s="90">
        <f>[2]Metryka!$E$25</f>
        <v>0</v>
      </c>
      <c r="T2805" s="33" t="s">
        <v>8381</v>
      </c>
      <c r="U2805" s="33" t="s">
        <v>8382</v>
      </c>
      <c r="V2805" s="33" t="s">
        <v>8383</v>
      </c>
      <c r="W2805" s="33" t="s">
        <v>5133</v>
      </c>
      <c r="X2805" s="33" t="s">
        <v>4647</v>
      </c>
      <c r="Y2805" s="33" t="s">
        <v>8384</v>
      </c>
    </row>
    <row r="2806" spans="1:25" ht="15" customHeight="1">
      <c r="A2806" s="453">
        <f>[2]Metryka!$C$3</f>
        <v>0</v>
      </c>
      <c r="B2806" s="264" t="s">
        <v>2183</v>
      </c>
      <c r="C2806" s="264">
        <v>186</v>
      </c>
      <c r="D2806" s="264" t="s">
        <v>4478</v>
      </c>
      <c r="E2806" s="273">
        <v>20.149799999999999</v>
      </c>
      <c r="F2806" s="273">
        <v>51.967100000000002</v>
      </c>
      <c r="G2806" s="458" t="s">
        <v>3169</v>
      </c>
      <c r="H2806" s="496"/>
      <c r="I2806" s="249"/>
      <c r="J2806" s="302"/>
      <c r="K2806" s="302"/>
      <c r="L2806" s="302"/>
      <c r="M2806" s="302"/>
      <c r="N2806" s="447">
        <v>0</v>
      </c>
      <c r="O2806" s="302"/>
      <c r="P2806" s="241"/>
      <c r="Q2806" s="33">
        <f>[2]Metryka!$C$25</f>
        <v>0</v>
      </c>
      <c r="R2806" s="85">
        <f>[2]Metryka!$D$25</f>
        <v>0</v>
      </c>
      <c r="S2806" s="90">
        <f>[2]Metryka!$E$25</f>
        <v>0</v>
      </c>
      <c r="T2806" s="33" t="s">
        <v>2183</v>
      </c>
      <c r="U2806" s="33" t="s">
        <v>8385</v>
      </c>
      <c r="V2806" s="33" t="s">
        <v>8386</v>
      </c>
      <c r="W2806" s="33" t="s">
        <v>8387</v>
      </c>
      <c r="X2806" s="33" t="s">
        <v>4636</v>
      </c>
      <c r="Y2806" s="33" t="s">
        <v>8386</v>
      </c>
    </row>
    <row r="2807" spans="1:25" ht="15" customHeight="1">
      <c r="A2807" s="453">
        <f>[2]Metryka!$C$3</f>
        <v>0</v>
      </c>
      <c r="B2807" s="264" t="s">
        <v>2184</v>
      </c>
      <c r="C2807" s="264">
        <v>1416</v>
      </c>
      <c r="D2807" s="264" t="s">
        <v>3996</v>
      </c>
      <c r="E2807" s="273">
        <v>20.221299999999999</v>
      </c>
      <c r="F2807" s="273">
        <v>51.977600000000002</v>
      </c>
      <c r="G2807" s="458" t="s">
        <v>3169</v>
      </c>
      <c r="H2807" s="496"/>
      <c r="I2807" s="249"/>
      <c r="J2807" s="302"/>
      <c r="K2807" s="302"/>
      <c r="L2807" s="302"/>
      <c r="M2807" s="302"/>
      <c r="N2807" s="447">
        <v>0</v>
      </c>
      <c r="O2807" s="302"/>
      <c r="P2807" s="241"/>
      <c r="Q2807" s="33">
        <f>[2]Metryka!$C$25</f>
        <v>0</v>
      </c>
      <c r="R2807" s="85">
        <f>[2]Metryka!$D$25</f>
        <v>0</v>
      </c>
      <c r="S2807" s="90">
        <f>[2]Metryka!$E$25</f>
        <v>0</v>
      </c>
      <c r="T2807" s="33" t="s">
        <v>2183</v>
      </c>
      <c r="U2807" s="33" t="s">
        <v>8385</v>
      </c>
      <c r="V2807" s="33" t="s">
        <v>8386</v>
      </c>
      <c r="W2807" s="33" t="s">
        <v>8387</v>
      </c>
      <c r="X2807" s="33" t="s">
        <v>4636</v>
      </c>
      <c r="Y2807" s="33" t="s">
        <v>8386</v>
      </c>
    </row>
    <row r="2808" spans="1:25" ht="15" customHeight="1">
      <c r="A2808" s="453">
        <f>[2]Metryka!$C$3</f>
        <v>0</v>
      </c>
      <c r="B2808" s="264" t="s">
        <v>2185</v>
      </c>
      <c r="C2808" s="264">
        <v>1417</v>
      </c>
      <c r="D2808" s="264" t="s">
        <v>4063</v>
      </c>
      <c r="E2808" s="273">
        <v>19.402699999999999</v>
      </c>
      <c r="F2808" s="273">
        <v>52.225000000000001</v>
      </c>
      <c r="G2808" s="458" t="s">
        <v>3169</v>
      </c>
      <c r="H2808" s="496"/>
      <c r="I2808" s="249"/>
      <c r="J2808" s="302"/>
      <c r="K2808" s="302"/>
      <c r="L2808" s="302"/>
      <c r="M2808" s="302"/>
      <c r="N2808" s="447">
        <v>0</v>
      </c>
      <c r="O2808" s="302"/>
      <c r="P2808" s="241"/>
      <c r="Q2808" s="33">
        <f>[2]Metryka!$C$25</f>
        <v>0</v>
      </c>
      <c r="R2808" s="85">
        <f>[2]Metryka!$D$25</f>
        <v>0</v>
      </c>
      <c r="S2808" s="90">
        <f>[2]Metryka!$E$25</f>
        <v>0</v>
      </c>
      <c r="T2808" s="33" t="s">
        <v>1198</v>
      </c>
      <c r="U2808" s="33" t="s">
        <v>7532</v>
      </c>
      <c r="V2808" s="33" t="s">
        <v>7533</v>
      </c>
      <c r="W2808" s="33" t="s">
        <v>6817</v>
      </c>
      <c r="X2808" s="33" t="s">
        <v>4636</v>
      </c>
      <c r="Y2808" s="33" t="s">
        <v>7533</v>
      </c>
    </row>
    <row r="2809" spans="1:25" ht="15" customHeight="1">
      <c r="A2809" s="453">
        <f>[2]Metryka!$C$3</f>
        <v>0</v>
      </c>
      <c r="B2809" s="264" t="s">
        <v>2186</v>
      </c>
      <c r="C2809" s="264">
        <v>4305</v>
      </c>
      <c r="D2809" s="264" t="s">
        <v>4479</v>
      </c>
      <c r="E2809" s="273">
        <v>18.790199999999999</v>
      </c>
      <c r="F2809" s="273">
        <v>49.793500000000002</v>
      </c>
      <c r="G2809" s="458" t="s">
        <v>3167</v>
      </c>
      <c r="H2809" s="496"/>
      <c r="I2809" s="249"/>
      <c r="J2809" s="302"/>
      <c r="K2809" s="302"/>
      <c r="L2809" s="302"/>
      <c r="M2809" s="302"/>
      <c r="N2809" s="447">
        <v>0</v>
      </c>
      <c r="O2809" s="302"/>
      <c r="P2809" s="241"/>
      <c r="Q2809" s="33">
        <f>[2]Metryka!$C$25</f>
        <v>0</v>
      </c>
      <c r="R2809" s="85">
        <f>[2]Metryka!$D$25</f>
        <v>0</v>
      </c>
      <c r="S2809" s="90">
        <f>[2]Metryka!$E$25</f>
        <v>0</v>
      </c>
      <c r="T2809" s="33" t="s">
        <v>2186</v>
      </c>
      <c r="U2809" s="33" t="s">
        <v>5808</v>
      </c>
      <c r="V2809" s="33" t="s">
        <v>5809</v>
      </c>
      <c r="W2809" s="33" t="s">
        <v>5810</v>
      </c>
      <c r="X2809" s="33" t="s">
        <v>4643</v>
      </c>
      <c r="Y2809" s="33" t="s">
        <v>8388</v>
      </c>
    </row>
    <row r="2810" spans="1:25" ht="15" customHeight="1">
      <c r="A2810" s="453">
        <f>[2]Metryka!$C$3</f>
        <v>0</v>
      </c>
      <c r="B2810" s="264" t="s">
        <v>4941</v>
      </c>
      <c r="C2810" s="264">
        <v>6407</v>
      </c>
      <c r="D2810" s="264"/>
      <c r="E2810" s="273"/>
      <c r="F2810" s="273"/>
      <c r="G2810" s="458" t="s">
        <v>3167</v>
      </c>
      <c r="H2810" s="496"/>
      <c r="I2810" s="249"/>
      <c r="J2810" s="302"/>
      <c r="K2810" s="302"/>
      <c r="L2810" s="302"/>
      <c r="M2810" s="302"/>
      <c r="N2810" s="447">
        <v>0</v>
      </c>
      <c r="O2810" s="302"/>
      <c r="P2810" s="241"/>
      <c r="Q2810" s="33">
        <f>[2]Metryka!$C$25</f>
        <v>0</v>
      </c>
      <c r="R2810" s="85">
        <f>[2]Metryka!$D$25</f>
        <v>0</v>
      </c>
      <c r="S2810" s="90">
        <f>[2]Metryka!$E$25</f>
        <v>0</v>
      </c>
      <c r="T2810" s="33" t="s">
        <v>2186</v>
      </c>
      <c r="U2810" s="33" t="s">
        <v>5808</v>
      </c>
      <c r="V2810" s="33" t="s">
        <v>5809</v>
      </c>
      <c r="W2810" s="33" t="s">
        <v>5810</v>
      </c>
      <c r="X2810" s="33" t="s">
        <v>4643</v>
      </c>
      <c r="Y2810" s="33" t="s">
        <v>8388</v>
      </c>
    </row>
    <row r="2811" spans="1:25" ht="15" customHeight="1">
      <c r="A2811" s="453">
        <f>[2]Metryka!$C$3</f>
        <v>0</v>
      </c>
      <c r="B2811" s="264" t="s">
        <v>2187</v>
      </c>
      <c r="C2811" s="264">
        <v>4306</v>
      </c>
      <c r="D2811" s="264" t="s">
        <v>4017</v>
      </c>
      <c r="E2811" s="273">
        <v>18.778600000000001</v>
      </c>
      <c r="F2811" s="273">
        <v>49.771500000000003</v>
      </c>
      <c r="G2811" s="458" t="s">
        <v>3167</v>
      </c>
      <c r="H2811" s="496"/>
      <c r="I2811" s="249"/>
      <c r="J2811" s="302"/>
      <c r="K2811" s="302"/>
      <c r="L2811" s="302"/>
      <c r="M2811" s="302"/>
      <c r="N2811" s="447">
        <v>0</v>
      </c>
      <c r="O2811" s="302"/>
      <c r="P2811" s="241"/>
      <c r="Q2811" s="33">
        <f>[2]Metryka!$C$25</f>
        <v>0</v>
      </c>
      <c r="R2811" s="85">
        <f>[2]Metryka!$D$25</f>
        <v>0</v>
      </c>
      <c r="S2811" s="90">
        <f>[2]Metryka!$E$25</f>
        <v>0</v>
      </c>
      <c r="T2811" s="33" t="s">
        <v>2186</v>
      </c>
      <c r="U2811" s="33" t="s">
        <v>8109</v>
      </c>
      <c r="V2811" s="33" t="s">
        <v>5809</v>
      </c>
      <c r="W2811" s="33" t="s">
        <v>5810</v>
      </c>
      <c r="X2811" s="33" t="s">
        <v>4643</v>
      </c>
      <c r="Y2811" s="33" t="s">
        <v>8110</v>
      </c>
    </row>
    <row r="2812" spans="1:25" ht="15" customHeight="1">
      <c r="A2812" s="453">
        <f>[2]Metryka!$C$3</f>
        <v>0</v>
      </c>
      <c r="B2812" s="264" t="s">
        <v>2188</v>
      </c>
      <c r="C2812" s="264">
        <v>518</v>
      </c>
      <c r="D2812" s="264" t="s">
        <v>4074</v>
      </c>
      <c r="E2812" s="273">
        <v>17.162199999999999</v>
      </c>
      <c r="F2812" s="273">
        <v>52.674500000000002</v>
      </c>
      <c r="G2812" s="458" t="s">
        <v>3168</v>
      </c>
      <c r="H2812" s="496"/>
      <c r="I2812" s="249"/>
      <c r="J2812" s="302"/>
      <c r="K2812" s="302"/>
      <c r="L2812" s="302"/>
      <c r="M2812" s="302"/>
      <c r="N2812" s="447">
        <v>0</v>
      </c>
      <c r="O2812" s="302"/>
      <c r="P2812" s="241"/>
      <c r="Q2812" s="33">
        <f>[2]Metryka!$C$25</f>
        <v>0</v>
      </c>
      <c r="R2812" s="85">
        <f>[2]Metryka!$D$25</f>
        <v>0</v>
      </c>
      <c r="S2812" s="90">
        <f>[2]Metryka!$E$25</f>
        <v>0</v>
      </c>
      <c r="T2812" s="33" t="s">
        <v>2188</v>
      </c>
      <c r="U2812" s="33" t="s">
        <v>8389</v>
      </c>
      <c r="V2812" s="33" t="s">
        <v>5835</v>
      </c>
      <c r="W2812" s="33" t="s">
        <v>5366</v>
      </c>
      <c r="X2812" s="33" t="s">
        <v>4646</v>
      </c>
      <c r="Y2812" s="33" t="s">
        <v>8390</v>
      </c>
    </row>
    <row r="2813" spans="1:25" ht="15" customHeight="1">
      <c r="A2813" s="453">
        <f>[2]Metryka!$C$3</f>
        <v>0</v>
      </c>
      <c r="B2813" s="264" t="s">
        <v>2189</v>
      </c>
      <c r="C2813" s="264">
        <v>6408</v>
      </c>
      <c r="D2813" s="264" t="s">
        <v>4152</v>
      </c>
      <c r="E2813" s="273">
        <v>16.8507</v>
      </c>
      <c r="F2813" s="273">
        <v>51.381799999999998</v>
      </c>
      <c r="G2813" s="458" t="s">
        <v>3184</v>
      </c>
      <c r="H2813" s="496"/>
      <c r="I2813" s="249"/>
      <c r="J2813" s="302"/>
      <c r="K2813" s="302"/>
      <c r="L2813" s="302"/>
      <c r="M2813" s="302"/>
      <c r="N2813" s="447">
        <v>0</v>
      </c>
      <c r="O2813" s="302"/>
      <c r="P2813" s="241"/>
      <c r="Q2813" s="33">
        <f>[2]Metryka!$C$25</f>
        <v>0</v>
      </c>
      <c r="R2813" s="85">
        <f>[2]Metryka!$D$25</f>
        <v>0</v>
      </c>
      <c r="S2813" s="90">
        <f>[2]Metryka!$E$25</f>
        <v>0</v>
      </c>
      <c r="T2813" s="33" t="s">
        <v>8391</v>
      </c>
      <c r="U2813" s="33" t="s">
        <v>8392</v>
      </c>
      <c r="V2813" s="33" t="s">
        <v>8393</v>
      </c>
      <c r="W2813" s="33" t="s">
        <v>5114</v>
      </c>
      <c r="X2813" s="33" t="s">
        <v>4632</v>
      </c>
      <c r="Y2813" s="33" t="s">
        <v>8394</v>
      </c>
    </row>
    <row r="2814" spans="1:25" ht="15" customHeight="1">
      <c r="A2814" s="453">
        <f>[2]Metryka!$C$3</f>
        <v>0</v>
      </c>
      <c r="B2814" s="264" t="s">
        <v>2190</v>
      </c>
      <c r="C2814" s="264">
        <v>3276</v>
      </c>
      <c r="D2814" s="264" t="s">
        <v>4029</v>
      </c>
      <c r="E2814" s="273">
        <v>21.339200000000002</v>
      </c>
      <c r="F2814" s="273">
        <v>49.745199999999997</v>
      </c>
      <c r="G2814" s="458" t="s">
        <v>3173</v>
      </c>
      <c r="H2814" s="496"/>
      <c r="I2814" s="249"/>
      <c r="J2814" s="302"/>
      <c r="K2814" s="302"/>
      <c r="L2814" s="302"/>
      <c r="M2814" s="302"/>
      <c r="N2814" s="447">
        <v>0</v>
      </c>
      <c r="O2814" s="302"/>
      <c r="P2814" s="241"/>
      <c r="Q2814" s="33">
        <f>[2]Metryka!$C$25</f>
        <v>0</v>
      </c>
      <c r="R2814" s="85">
        <f>[2]Metryka!$D$25</f>
        <v>0</v>
      </c>
      <c r="S2814" s="90">
        <f>[2]Metryka!$E$25</f>
        <v>0</v>
      </c>
      <c r="T2814" s="33" t="s">
        <v>2190</v>
      </c>
      <c r="U2814" s="33" t="s">
        <v>2190</v>
      </c>
      <c r="V2814" s="33" t="s">
        <v>8228</v>
      </c>
      <c r="W2814" s="33" t="s">
        <v>6867</v>
      </c>
      <c r="X2814" s="33" t="s">
        <v>4640</v>
      </c>
      <c r="Y2814" s="33" t="s">
        <v>8228</v>
      </c>
    </row>
    <row r="2815" spans="1:25" ht="15" customHeight="1">
      <c r="A2815" s="453">
        <f>[2]Metryka!$C$3</f>
        <v>0</v>
      </c>
      <c r="B2815" s="264" t="s">
        <v>2191</v>
      </c>
      <c r="C2815" s="264">
        <v>1418</v>
      </c>
      <c r="D2815" s="264" t="s">
        <v>3999</v>
      </c>
      <c r="E2815" s="273">
        <v>22.092400000000001</v>
      </c>
      <c r="F2815" s="273">
        <v>53.854799999999997</v>
      </c>
      <c r="G2815" s="458" t="s">
        <v>3180</v>
      </c>
      <c r="H2815" s="496"/>
      <c r="I2815" s="249"/>
      <c r="J2815" s="302"/>
      <c r="K2815" s="302"/>
      <c r="L2815" s="302"/>
      <c r="M2815" s="302"/>
      <c r="N2815" s="447">
        <v>0</v>
      </c>
      <c r="O2815" s="302"/>
      <c r="P2815" s="241"/>
      <c r="Q2815" s="33">
        <f>[2]Metryka!$C$25</f>
        <v>0</v>
      </c>
      <c r="R2815" s="85">
        <f>[2]Metryka!$D$25</f>
        <v>0</v>
      </c>
      <c r="S2815" s="90">
        <f>[2]Metryka!$E$25</f>
        <v>0</v>
      </c>
      <c r="T2815" s="33" t="s">
        <v>2286</v>
      </c>
      <c r="U2815" s="33" t="s">
        <v>5811</v>
      </c>
      <c r="V2815" s="33" t="s">
        <v>5812</v>
      </c>
      <c r="W2815" s="33" t="s">
        <v>5216</v>
      </c>
      <c r="X2815" s="33" t="s">
        <v>4645</v>
      </c>
      <c r="Y2815" s="33" t="s">
        <v>5812</v>
      </c>
    </row>
    <row r="2816" spans="1:25" ht="15" customHeight="1">
      <c r="A2816" s="453">
        <f>[2]Metryka!$C$3</f>
        <v>0</v>
      </c>
      <c r="B2816" s="264" t="s">
        <v>2192</v>
      </c>
      <c r="C2816" s="264">
        <v>2218</v>
      </c>
      <c r="D2816" s="264" t="s">
        <v>4002</v>
      </c>
      <c r="E2816" s="273">
        <v>21.576599999999999</v>
      </c>
      <c r="F2816" s="273">
        <v>50.4754</v>
      </c>
      <c r="G2816" s="458" t="s">
        <v>3173</v>
      </c>
      <c r="H2816" s="496"/>
      <c r="I2816" s="249"/>
      <c r="J2816" s="302"/>
      <c r="K2816" s="302"/>
      <c r="L2816" s="302"/>
      <c r="M2816" s="302"/>
      <c r="N2816" s="447">
        <v>0</v>
      </c>
      <c r="O2816" s="302"/>
      <c r="P2816" s="241"/>
      <c r="Q2816" s="33">
        <f>[2]Metryka!$C$25</f>
        <v>0</v>
      </c>
      <c r="R2816" s="85">
        <f>[2]Metryka!$D$25</f>
        <v>0</v>
      </c>
      <c r="S2816" s="90">
        <f>[2]Metryka!$E$25</f>
        <v>0</v>
      </c>
      <c r="T2816" s="33" t="s">
        <v>81</v>
      </c>
      <c r="U2816" s="33" t="s">
        <v>5203</v>
      </c>
      <c r="V2816" s="33" t="s">
        <v>5204</v>
      </c>
      <c r="W2816" s="33" t="s">
        <v>5117</v>
      </c>
      <c r="X2816" s="33" t="s">
        <v>4640</v>
      </c>
      <c r="Y2816" s="33" t="s">
        <v>8900</v>
      </c>
    </row>
    <row r="2817" spans="1:25" ht="15" customHeight="1">
      <c r="A2817" s="453">
        <f>[2]Metryka!$C$3</f>
        <v>0</v>
      </c>
      <c r="B2817" s="264" t="s">
        <v>2193</v>
      </c>
      <c r="C2817" s="264">
        <v>6409</v>
      </c>
      <c r="D2817" s="264" t="s">
        <v>4133</v>
      </c>
      <c r="E2817" s="273">
        <v>17.375</v>
      </c>
      <c r="F2817" s="273">
        <v>50.593400000000003</v>
      </c>
      <c r="G2817" s="458" t="s">
        <v>3176</v>
      </c>
      <c r="H2817" s="496"/>
      <c r="I2817" s="249"/>
      <c r="J2817" s="302"/>
      <c r="K2817" s="302"/>
      <c r="L2817" s="302"/>
      <c r="M2817" s="302"/>
      <c r="N2817" s="447">
        <v>0</v>
      </c>
      <c r="O2817" s="302"/>
      <c r="P2817" s="241"/>
      <c r="Q2817" s="33">
        <f>[2]Metryka!$C$25</f>
        <v>0</v>
      </c>
      <c r="R2817" s="85">
        <f>[2]Metryka!$D$25</f>
        <v>0</v>
      </c>
      <c r="S2817" s="90">
        <f>[2]Metryka!$E$25</f>
        <v>0</v>
      </c>
      <c r="T2817" s="33" t="s">
        <v>2193</v>
      </c>
      <c r="U2817" s="33" t="s">
        <v>6481</v>
      </c>
      <c r="V2817" s="33" t="s">
        <v>6482</v>
      </c>
      <c r="W2817" s="33" t="s">
        <v>5682</v>
      </c>
      <c r="X2817" s="33" t="s">
        <v>4639</v>
      </c>
      <c r="Y2817" s="33" t="s">
        <v>6482</v>
      </c>
    </row>
    <row r="2818" spans="1:25" ht="15" customHeight="1">
      <c r="A2818" s="453">
        <f>[2]Metryka!$C$3</f>
        <v>0</v>
      </c>
      <c r="B2818" s="264" t="s">
        <v>2194</v>
      </c>
      <c r="C2818" s="264">
        <v>5567</v>
      </c>
      <c r="D2818" s="264" t="s">
        <v>3990</v>
      </c>
      <c r="E2818" s="273">
        <v>17.981000000000002</v>
      </c>
      <c r="F2818" s="273">
        <v>54.164999999999999</v>
      </c>
      <c r="G2818" s="458" t="s">
        <v>3172</v>
      </c>
      <c r="H2818" s="496"/>
      <c r="I2818" s="249"/>
      <c r="J2818" s="302"/>
      <c r="K2818" s="302"/>
      <c r="L2818" s="302"/>
      <c r="M2818" s="302"/>
      <c r="N2818" s="447">
        <v>0</v>
      </c>
      <c r="O2818" s="302"/>
      <c r="P2818" s="241"/>
      <c r="Q2818" s="33">
        <f>[2]Metryka!$C$25</f>
        <v>0</v>
      </c>
      <c r="R2818" s="85">
        <f>[2]Metryka!$D$25</f>
        <v>0</v>
      </c>
      <c r="S2818" s="90">
        <f>[2]Metryka!$E$25</f>
        <v>0</v>
      </c>
      <c r="T2818" s="33" t="s">
        <v>1090</v>
      </c>
      <c r="U2818" s="33" t="s">
        <v>1090</v>
      </c>
      <c r="V2818" s="33" t="s">
        <v>6835</v>
      </c>
      <c r="W2818" s="33" t="s">
        <v>6042</v>
      </c>
      <c r="X2818" s="33" t="s">
        <v>4642</v>
      </c>
      <c r="Y2818" s="33" t="s">
        <v>6835</v>
      </c>
    </row>
    <row r="2819" spans="1:25" ht="15" customHeight="1">
      <c r="A2819" s="453">
        <f>[2]Metryka!$C$3</f>
        <v>0</v>
      </c>
      <c r="B2819" s="264" t="s">
        <v>2195</v>
      </c>
      <c r="C2819" s="264">
        <v>5568</v>
      </c>
      <c r="D2819" s="264" t="s">
        <v>4144</v>
      </c>
      <c r="E2819" s="273">
        <v>18.683399999999999</v>
      </c>
      <c r="F2819" s="273">
        <v>54.1843</v>
      </c>
      <c r="G2819" s="458" t="s">
        <v>3172</v>
      </c>
      <c r="H2819" s="496"/>
      <c r="I2819" s="249"/>
      <c r="J2819" s="302"/>
      <c r="K2819" s="302"/>
      <c r="L2819" s="302"/>
      <c r="M2819" s="302"/>
      <c r="N2819" s="447">
        <v>0</v>
      </c>
      <c r="O2819" s="302"/>
      <c r="P2819" s="241"/>
      <c r="Q2819" s="33">
        <f>[2]Metryka!$C$25</f>
        <v>0</v>
      </c>
      <c r="R2819" s="85">
        <f>[2]Metryka!$D$25</f>
        <v>0</v>
      </c>
      <c r="S2819" s="90">
        <f>[2]Metryka!$E$25</f>
        <v>0</v>
      </c>
      <c r="T2819" s="33" t="s">
        <v>1921</v>
      </c>
      <c r="U2819" s="33" t="s">
        <v>1921</v>
      </c>
      <c r="V2819" s="33" t="s">
        <v>8234</v>
      </c>
      <c r="W2819" s="33" t="s">
        <v>6523</v>
      </c>
      <c r="X2819" s="33" t="s">
        <v>4642</v>
      </c>
      <c r="Y2819" s="33" t="s">
        <v>8234</v>
      </c>
    </row>
    <row r="2820" spans="1:25" ht="15" customHeight="1">
      <c r="A2820" s="453">
        <f>[2]Metryka!$C$3</f>
        <v>0</v>
      </c>
      <c r="B2820" s="264" t="s">
        <v>2196</v>
      </c>
      <c r="C2820" s="264">
        <v>8333</v>
      </c>
      <c r="D2820" s="264" t="s">
        <v>4037</v>
      </c>
      <c r="E2820" s="273">
        <v>16.87</v>
      </c>
      <c r="F2820" s="273">
        <v>53.218499999999999</v>
      </c>
      <c r="G2820" s="458" t="s">
        <v>3168</v>
      </c>
      <c r="H2820" s="496"/>
      <c r="I2820" s="249"/>
      <c r="J2820" s="302"/>
      <c r="K2820" s="302"/>
      <c r="L2820" s="302"/>
      <c r="M2820" s="302"/>
      <c r="N2820" s="447">
        <v>0</v>
      </c>
      <c r="O2820" s="302"/>
      <c r="P2820" s="241"/>
      <c r="Q2820" s="33">
        <f>[2]Metryka!$C$25</f>
        <v>0</v>
      </c>
      <c r="R2820" s="85">
        <f>[2]Metryka!$D$25</f>
        <v>0</v>
      </c>
      <c r="S2820" s="90">
        <f>[2]Metryka!$E$25</f>
        <v>0</v>
      </c>
      <c r="T2820" s="33" t="s">
        <v>1113</v>
      </c>
      <c r="U2820" s="33" t="s">
        <v>6726</v>
      </c>
      <c r="V2820" s="33" t="s">
        <v>6727</v>
      </c>
      <c r="W2820" s="33" t="s">
        <v>6291</v>
      </c>
      <c r="X2820" s="33" t="s">
        <v>4646</v>
      </c>
      <c r="Y2820" s="33" t="s">
        <v>6728</v>
      </c>
    </row>
    <row r="2821" spans="1:25" ht="15" customHeight="1">
      <c r="A2821" s="453">
        <f>[2]Metryka!$C$3</f>
        <v>0</v>
      </c>
      <c r="B2821" s="264" t="s">
        <v>2197</v>
      </c>
      <c r="C2821" s="264">
        <v>8334</v>
      </c>
      <c r="D2821" s="264" t="s">
        <v>4014</v>
      </c>
      <c r="E2821" s="273">
        <v>16.538699999999999</v>
      </c>
      <c r="F2821" s="273">
        <v>53.202599999999997</v>
      </c>
      <c r="G2821" s="458" t="s">
        <v>3178</v>
      </c>
      <c r="H2821" s="496"/>
      <c r="I2821" s="249"/>
      <c r="J2821" s="302"/>
      <c r="K2821" s="302"/>
      <c r="L2821" s="302"/>
      <c r="M2821" s="302"/>
      <c r="N2821" s="447">
        <v>0</v>
      </c>
      <c r="O2821" s="302"/>
      <c r="P2821" s="241"/>
      <c r="Q2821" s="33">
        <f>[2]Metryka!$C$25</f>
        <v>0</v>
      </c>
      <c r="R2821" s="85">
        <f>[2]Metryka!$D$25</f>
        <v>0</v>
      </c>
      <c r="S2821" s="90">
        <f>[2]Metryka!$E$25</f>
        <v>0</v>
      </c>
      <c r="T2821" s="33" t="s">
        <v>6722</v>
      </c>
      <c r="U2821" s="33" t="s">
        <v>6723</v>
      </c>
      <c r="V2821" s="33" t="s">
        <v>6724</v>
      </c>
      <c r="W2821" s="33" t="s">
        <v>5656</v>
      </c>
      <c r="X2821" s="33" t="s">
        <v>4646</v>
      </c>
      <c r="Y2821" s="33" t="s">
        <v>6724</v>
      </c>
    </row>
    <row r="2822" spans="1:25" ht="15" customHeight="1">
      <c r="A2822" s="453">
        <f>[2]Metryka!$C$3</f>
        <v>0</v>
      </c>
      <c r="B2822" s="264" t="s">
        <v>2198</v>
      </c>
      <c r="C2822" s="264">
        <v>3277</v>
      </c>
      <c r="D2822" s="264" t="s">
        <v>4123</v>
      </c>
      <c r="E2822" s="273">
        <v>20.183800000000002</v>
      </c>
      <c r="F2822" s="273">
        <v>49.7273</v>
      </c>
      <c r="G2822" s="458" t="s">
        <v>3166</v>
      </c>
      <c r="H2822" s="496"/>
      <c r="I2822" s="249"/>
      <c r="J2822" s="302"/>
      <c r="K2822" s="302"/>
      <c r="L2822" s="302"/>
      <c r="M2822" s="302"/>
      <c r="N2822" s="447">
        <v>0</v>
      </c>
      <c r="O2822" s="302"/>
      <c r="P2822" s="241"/>
      <c r="Q2822" s="33">
        <f>[2]Metryka!$C$25</f>
        <v>0</v>
      </c>
      <c r="R2822" s="85">
        <f>[2]Metryka!$D$25</f>
        <v>0</v>
      </c>
      <c r="S2822" s="90">
        <f>[2]Metryka!$E$25</f>
        <v>0</v>
      </c>
      <c r="T2822" s="33" t="s">
        <v>5391</v>
      </c>
      <c r="U2822" s="33" t="s">
        <v>5391</v>
      </c>
      <c r="V2822" s="33" t="s">
        <v>5392</v>
      </c>
      <c r="W2822" s="33" t="s">
        <v>5393</v>
      </c>
      <c r="X2822" s="33" t="s">
        <v>4637</v>
      </c>
      <c r="Y2822" s="33" t="s">
        <v>5392</v>
      </c>
    </row>
    <row r="2823" spans="1:25" ht="15" customHeight="1">
      <c r="A2823" s="453">
        <f>[2]Metryka!$C$3</f>
        <v>0</v>
      </c>
      <c r="B2823" s="264" t="s">
        <v>2199</v>
      </c>
      <c r="C2823" s="264">
        <v>1419</v>
      </c>
      <c r="D2823" s="264" t="s">
        <v>4002</v>
      </c>
      <c r="E2823" s="273">
        <v>19.966000000000001</v>
      </c>
      <c r="F2823" s="273">
        <v>51.603000000000002</v>
      </c>
      <c r="G2823" s="458" t="s">
        <v>3169</v>
      </c>
      <c r="H2823" s="496"/>
      <c r="I2823" s="249"/>
      <c r="J2823" s="302"/>
      <c r="K2823" s="302"/>
      <c r="L2823" s="302"/>
      <c r="M2823" s="302"/>
      <c r="N2823" s="447">
        <v>0</v>
      </c>
      <c r="O2823" s="302"/>
      <c r="P2823" s="241"/>
      <c r="Q2823" s="33">
        <f>[2]Metryka!$C$25</f>
        <v>0</v>
      </c>
      <c r="R2823" s="85">
        <f>[2]Metryka!$D$25</f>
        <v>0</v>
      </c>
      <c r="S2823" s="90">
        <f>[2]Metryka!$E$25</f>
        <v>0</v>
      </c>
      <c r="T2823" s="33" t="s">
        <v>8395</v>
      </c>
      <c r="U2823" s="33" t="s">
        <v>8396</v>
      </c>
      <c r="V2823" s="33" t="s">
        <v>8397</v>
      </c>
      <c r="W2823" s="33" t="s">
        <v>6065</v>
      </c>
      <c r="X2823" s="33" t="s">
        <v>4636</v>
      </c>
      <c r="Y2823" s="33" t="s">
        <v>8397</v>
      </c>
    </row>
    <row r="2824" spans="1:25" ht="15" customHeight="1">
      <c r="A2824" s="453">
        <f>[2]Metryka!$C$3</f>
        <v>0</v>
      </c>
      <c r="B2824" s="264" t="s">
        <v>2200</v>
      </c>
      <c r="C2824" s="264">
        <v>2219</v>
      </c>
      <c r="D2824" s="264" t="s">
        <v>3985</v>
      </c>
      <c r="E2824" s="273">
        <v>20.721399999999999</v>
      </c>
      <c r="F2824" s="273">
        <v>51.365200000000002</v>
      </c>
      <c r="G2824" s="458" t="s">
        <v>3170</v>
      </c>
      <c r="H2824" s="496"/>
      <c r="I2824" s="249"/>
      <c r="J2824" s="302"/>
      <c r="K2824" s="302"/>
      <c r="L2824" s="302"/>
      <c r="M2824" s="302"/>
      <c r="N2824" s="447">
        <v>0</v>
      </c>
      <c r="O2824" s="302"/>
      <c r="P2824" s="241"/>
      <c r="Q2824" s="33">
        <f>[2]Metryka!$C$25</f>
        <v>0</v>
      </c>
      <c r="R2824" s="85">
        <f>[2]Metryka!$D$25</f>
        <v>0</v>
      </c>
      <c r="S2824" s="90">
        <f>[2]Metryka!$E$25</f>
        <v>0</v>
      </c>
      <c r="T2824" s="33" t="s">
        <v>2675</v>
      </c>
      <c r="U2824" s="33" t="s">
        <v>8398</v>
      </c>
      <c r="V2824" s="33" t="s">
        <v>8399</v>
      </c>
      <c r="W2824" s="33" t="s">
        <v>6136</v>
      </c>
      <c r="X2824" s="33" t="s">
        <v>4638</v>
      </c>
      <c r="Y2824" s="33" t="s">
        <v>8399</v>
      </c>
    </row>
    <row r="2825" spans="1:25" ht="15" customHeight="1">
      <c r="A2825" s="453">
        <f>[2]Metryka!$C$3</f>
        <v>0</v>
      </c>
      <c r="B2825" s="264" t="s">
        <v>2201</v>
      </c>
      <c r="C2825" s="449">
        <v>519</v>
      </c>
      <c r="D2825" s="264" t="s">
        <v>4480</v>
      </c>
      <c r="E2825" s="273">
        <v>15.499700000000001</v>
      </c>
      <c r="F2825" s="273">
        <v>52.590499999999999</v>
      </c>
      <c r="G2825" s="458" t="s">
        <v>3174</v>
      </c>
      <c r="H2825" s="496"/>
      <c r="I2825" s="249"/>
      <c r="J2825" s="302"/>
      <c r="K2825" s="302"/>
      <c r="L2825" s="302"/>
      <c r="M2825" s="302"/>
      <c r="N2825" s="447">
        <v>0</v>
      </c>
      <c r="O2825" s="302"/>
      <c r="P2825" s="241"/>
      <c r="Q2825" s="33">
        <f>[2]Metryka!$C$25</f>
        <v>0</v>
      </c>
      <c r="R2825" s="85">
        <f>[2]Metryka!$D$25</f>
        <v>0</v>
      </c>
      <c r="S2825" s="90">
        <f>[2]Metryka!$E$25</f>
        <v>0</v>
      </c>
      <c r="T2825" s="33" t="s">
        <v>2201</v>
      </c>
      <c r="U2825" s="33" t="s">
        <v>8400</v>
      </c>
      <c r="V2825" s="33" t="s">
        <v>8401</v>
      </c>
      <c r="W2825" s="33" t="s">
        <v>5253</v>
      </c>
      <c r="X2825" s="33" t="s">
        <v>4635</v>
      </c>
      <c r="Y2825" s="33" t="s">
        <v>8402</v>
      </c>
    </row>
    <row r="2826" spans="1:25" ht="15" customHeight="1">
      <c r="A2826" s="453">
        <f>[2]Metryka!$C$3</f>
        <v>0</v>
      </c>
      <c r="B2826" s="264" t="s">
        <v>2202</v>
      </c>
      <c r="C2826" s="264">
        <v>7453</v>
      </c>
      <c r="D2826" s="264" t="s">
        <v>4481</v>
      </c>
      <c r="E2826" s="273">
        <v>17.143999999999998</v>
      </c>
      <c r="F2826" s="273">
        <v>52.6342</v>
      </c>
      <c r="G2826" s="458" t="s">
        <v>3168</v>
      </c>
      <c r="H2826" s="496"/>
      <c r="I2826" s="249"/>
      <c r="J2826" s="302"/>
      <c r="K2826" s="302"/>
      <c r="L2826" s="302"/>
      <c r="M2826" s="302"/>
      <c r="N2826" s="447">
        <v>0</v>
      </c>
      <c r="O2826" s="302"/>
      <c r="P2826" s="241"/>
      <c r="Q2826" s="33">
        <f>[2]Metryka!$C$25</f>
        <v>0</v>
      </c>
      <c r="R2826" s="85">
        <f>[2]Metryka!$D$25</f>
        <v>0</v>
      </c>
      <c r="S2826" s="90">
        <f>[2]Metryka!$E$25</f>
        <v>0</v>
      </c>
      <c r="T2826" s="33" t="s">
        <v>2188</v>
      </c>
      <c r="U2826" s="33" t="s">
        <v>5834</v>
      </c>
      <c r="V2826" s="33" t="s">
        <v>5835</v>
      </c>
      <c r="W2826" s="33" t="s">
        <v>5366</v>
      </c>
      <c r="X2826" s="33" t="s">
        <v>4646</v>
      </c>
      <c r="Y2826" s="33" t="s">
        <v>8310</v>
      </c>
    </row>
    <row r="2827" spans="1:25" ht="15" customHeight="1">
      <c r="A2827" s="453">
        <f>[2]Metryka!$C$3</f>
        <v>0</v>
      </c>
      <c r="B2827" s="264" t="s">
        <v>2203</v>
      </c>
      <c r="C2827" s="264">
        <v>4307</v>
      </c>
      <c r="D2827" s="264" t="s">
        <v>4482</v>
      </c>
      <c r="E2827" s="273">
        <v>18.314399999999999</v>
      </c>
      <c r="F2827" s="273">
        <v>50.351500000000001</v>
      </c>
      <c r="G2827" s="458" t="s">
        <v>3176</v>
      </c>
      <c r="H2827" s="496"/>
      <c r="I2827" s="249"/>
      <c r="J2827" s="302"/>
      <c r="K2827" s="302"/>
      <c r="L2827" s="302"/>
      <c r="M2827" s="302"/>
      <c r="N2827" s="447">
        <v>0</v>
      </c>
      <c r="O2827" s="302"/>
      <c r="P2827" s="241"/>
      <c r="Q2827" s="33">
        <f>[2]Metryka!$C$25</f>
        <v>0</v>
      </c>
      <c r="R2827" s="85">
        <f>[2]Metryka!$D$25</f>
        <v>0</v>
      </c>
      <c r="S2827" s="90">
        <f>[2]Metryka!$E$25</f>
        <v>0</v>
      </c>
      <c r="T2827" s="33" t="s">
        <v>975</v>
      </c>
      <c r="U2827" s="33" t="s">
        <v>975</v>
      </c>
      <c r="V2827" s="33" t="s">
        <v>7287</v>
      </c>
      <c r="W2827" s="33" t="s">
        <v>6141</v>
      </c>
      <c r="X2827" s="33" t="s">
        <v>4639</v>
      </c>
      <c r="Y2827" s="33" t="s">
        <v>7287</v>
      </c>
    </row>
    <row r="2828" spans="1:25" ht="15" customHeight="1">
      <c r="A2828" s="453">
        <f>[2]Metryka!$C$3</f>
        <v>0</v>
      </c>
      <c r="B2828" s="264" t="s">
        <v>2204</v>
      </c>
      <c r="C2828" s="264">
        <v>5570</v>
      </c>
      <c r="D2828" s="264" t="s">
        <v>3990</v>
      </c>
      <c r="E2828" s="273">
        <v>18.176100000000002</v>
      </c>
      <c r="F2828" s="273">
        <v>54.257199999999997</v>
      </c>
      <c r="G2828" s="458" t="s">
        <v>3172</v>
      </c>
      <c r="H2828" s="496"/>
      <c r="I2828" s="249"/>
      <c r="J2828" s="302"/>
      <c r="K2828" s="302"/>
      <c r="L2828" s="302"/>
      <c r="M2828" s="302"/>
      <c r="N2828" s="447">
        <v>0</v>
      </c>
      <c r="O2828" s="302"/>
      <c r="P2828" s="241"/>
      <c r="Q2828" s="33">
        <f>[2]Metryka!$C$25</f>
        <v>0</v>
      </c>
      <c r="R2828" s="85">
        <f>[2]Metryka!$D$25</f>
        <v>0</v>
      </c>
      <c r="S2828" s="90">
        <f>[2]Metryka!$E$25</f>
        <v>0</v>
      </c>
      <c r="T2828" s="33" t="s">
        <v>2244</v>
      </c>
      <c r="U2828" s="33" t="s">
        <v>2244</v>
      </c>
      <c r="V2828" s="33" t="s">
        <v>8403</v>
      </c>
      <c r="W2828" s="33" t="s">
        <v>5419</v>
      </c>
      <c r="X2828" s="33" t="s">
        <v>4642</v>
      </c>
      <c r="Y2828" s="33" t="s">
        <v>8403</v>
      </c>
    </row>
    <row r="2829" spans="1:25" ht="15" customHeight="1">
      <c r="A2829" s="453">
        <f>[2]Metryka!$C$3</f>
        <v>0</v>
      </c>
      <c r="B2829" s="264" t="s">
        <v>2205</v>
      </c>
      <c r="C2829" s="264">
        <v>4308</v>
      </c>
      <c r="D2829" s="264" t="s">
        <v>4099</v>
      </c>
      <c r="E2829" s="273">
        <v>19.373799999999999</v>
      </c>
      <c r="F2829" s="273">
        <v>50.295499999999997</v>
      </c>
      <c r="G2829" s="458" t="s">
        <v>3167</v>
      </c>
      <c r="H2829" s="496"/>
      <c r="I2829" s="249"/>
      <c r="J2829" s="302"/>
      <c r="K2829" s="302"/>
      <c r="L2829" s="302"/>
      <c r="M2829" s="302"/>
      <c r="N2829" s="447">
        <v>0</v>
      </c>
      <c r="O2829" s="302"/>
      <c r="P2829" s="241"/>
      <c r="Q2829" s="33">
        <f>[2]Metryka!$C$25</f>
        <v>0</v>
      </c>
      <c r="R2829" s="85">
        <f>[2]Metryka!$D$25</f>
        <v>0</v>
      </c>
      <c r="S2829" s="90">
        <f>[2]Metryka!$E$25</f>
        <v>0</v>
      </c>
      <c r="T2829" s="33" t="s">
        <v>2205</v>
      </c>
      <c r="U2829" s="33" t="s">
        <v>2205</v>
      </c>
      <c r="V2829" s="33" t="s">
        <v>8404</v>
      </c>
      <c r="W2829" s="33" t="s">
        <v>6080</v>
      </c>
      <c r="X2829" s="33" t="s">
        <v>4643</v>
      </c>
      <c r="Y2829" s="33" t="s">
        <v>8404</v>
      </c>
    </row>
    <row r="2830" spans="1:25" ht="15" customHeight="1">
      <c r="A2830" s="453">
        <f>[2]Metryka!$C$3</f>
        <v>0</v>
      </c>
      <c r="B2830" s="264" t="s">
        <v>2206</v>
      </c>
      <c r="C2830" s="264">
        <v>187</v>
      </c>
      <c r="D2830" s="264" t="s">
        <v>4483</v>
      </c>
      <c r="E2830" s="273">
        <v>16.671199999999999</v>
      </c>
      <c r="F2830" s="273">
        <v>54.355699999999999</v>
      </c>
      <c r="G2830" s="458" t="s">
        <v>3178</v>
      </c>
      <c r="H2830" s="496"/>
      <c r="I2830" s="249"/>
      <c r="J2830" s="302"/>
      <c r="K2830" s="302"/>
      <c r="L2830" s="302"/>
      <c r="M2830" s="302"/>
      <c r="N2830" s="447">
        <v>0</v>
      </c>
      <c r="O2830" s="302"/>
      <c r="P2830" s="241"/>
      <c r="Q2830" s="33">
        <f>[2]Metryka!$C$25</f>
        <v>0</v>
      </c>
      <c r="R2830" s="85">
        <f>[2]Metryka!$D$25</f>
        <v>0</v>
      </c>
      <c r="S2830" s="90">
        <f>[2]Metryka!$E$25</f>
        <v>0</v>
      </c>
      <c r="T2830" s="33" t="s">
        <v>2206</v>
      </c>
      <c r="U2830" s="33" t="s">
        <v>8405</v>
      </c>
      <c r="V2830" s="33" t="s">
        <v>8406</v>
      </c>
      <c r="W2830" s="33" t="s">
        <v>6248</v>
      </c>
      <c r="X2830" s="33" t="s">
        <v>4647</v>
      </c>
      <c r="Y2830" s="33" t="s">
        <v>8406</v>
      </c>
    </row>
    <row r="2831" spans="1:25" ht="15" customHeight="1">
      <c r="A2831" s="453">
        <f>[2]Metryka!$C$3</f>
        <v>0</v>
      </c>
      <c r="B2831" s="264" t="s">
        <v>2207</v>
      </c>
      <c r="C2831" s="264">
        <v>5571</v>
      </c>
      <c r="D2831" s="264" t="s">
        <v>4181</v>
      </c>
      <c r="E2831" s="273">
        <v>19.7516</v>
      </c>
      <c r="F2831" s="273">
        <v>54.129399999999997</v>
      </c>
      <c r="G2831" s="458" t="s">
        <v>3180</v>
      </c>
      <c r="H2831" s="496"/>
      <c r="I2831" s="249"/>
      <c r="J2831" s="302"/>
      <c r="K2831" s="302"/>
      <c r="L2831" s="302"/>
      <c r="M2831" s="302"/>
      <c r="N2831" s="447">
        <v>0</v>
      </c>
      <c r="O2831" s="302"/>
      <c r="P2831" s="241"/>
      <c r="Q2831" s="33">
        <f>[2]Metryka!$C$25</f>
        <v>0</v>
      </c>
      <c r="R2831" s="85">
        <f>[2]Metryka!$D$25</f>
        <v>0</v>
      </c>
      <c r="S2831" s="90">
        <f>[2]Metryka!$E$25</f>
        <v>0</v>
      </c>
      <c r="T2831" s="33" t="s">
        <v>5813</v>
      </c>
      <c r="U2831" s="33" t="s">
        <v>5814</v>
      </c>
      <c r="V2831" s="33" t="s">
        <v>5815</v>
      </c>
      <c r="W2831" s="33" t="s">
        <v>5222</v>
      </c>
      <c r="X2831" s="33" t="s">
        <v>4645</v>
      </c>
      <c r="Y2831" s="33" t="s">
        <v>5815</v>
      </c>
    </row>
    <row r="2832" spans="1:25" ht="15" customHeight="1">
      <c r="A2832" s="453">
        <f>[2]Metryka!$C$3</f>
        <v>0</v>
      </c>
      <c r="B2832" s="264" t="s">
        <v>2208</v>
      </c>
      <c r="C2832" s="264">
        <v>2220</v>
      </c>
      <c r="D2832" s="264" t="s">
        <v>4002</v>
      </c>
      <c r="E2832" s="273">
        <v>20.2044</v>
      </c>
      <c r="F2832" s="273">
        <v>51.401499999999999</v>
      </c>
      <c r="G2832" s="458" t="s">
        <v>3169</v>
      </c>
      <c r="H2832" s="496"/>
      <c r="I2832" s="249"/>
      <c r="J2832" s="302"/>
      <c r="K2832" s="302"/>
      <c r="L2832" s="302"/>
      <c r="M2832" s="302"/>
      <c r="N2832" s="447">
        <v>0</v>
      </c>
      <c r="O2832" s="302"/>
      <c r="P2832" s="241"/>
      <c r="Q2832" s="33">
        <f>[2]Metryka!$C$25</f>
        <v>0</v>
      </c>
      <c r="R2832" s="85">
        <f>[2]Metryka!$D$25</f>
        <v>0</v>
      </c>
      <c r="S2832" s="90">
        <f>[2]Metryka!$E$25</f>
        <v>0</v>
      </c>
      <c r="T2832" s="33" t="s">
        <v>2206</v>
      </c>
      <c r="U2832" s="33" t="s">
        <v>6276</v>
      </c>
      <c r="V2832" s="33" t="s">
        <v>6277</v>
      </c>
      <c r="W2832" s="33" t="s">
        <v>5733</v>
      </c>
      <c r="X2832" s="33" t="s">
        <v>4636</v>
      </c>
      <c r="Y2832" s="33" t="s">
        <v>6277</v>
      </c>
    </row>
    <row r="2833" spans="1:25" ht="15" customHeight="1">
      <c r="A2833" s="453">
        <f>[2]Metryka!$C$3</f>
        <v>0</v>
      </c>
      <c r="B2833" s="264" t="s">
        <v>2209</v>
      </c>
      <c r="C2833" s="264">
        <v>3278</v>
      </c>
      <c r="D2833" s="264" t="s">
        <v>4003</v>
      </c>
      <c r="E2833" s="273">
        <v>20.0641</v>
      </c>
      <c r="F2833" s="273">
        <v>50.2483</v>
      </c>
      <c r="G2833" s="458" t="s">
        <v>3166</v>
      </c>
      <c r="H2833" s="496"/>
      <c r="I2833" s="249"/>
      <c r="J2833" s="302"/>
      <c r="K2833" s="302"/>
      <c r="L2833" s="302"/>
      <c r="M2833" s="302"/>
      <c r="N2833" s="447">
        <v>0</v>
      </c>
      <c r="O2833" s="302"/>
      <c r="P2833" s="241"/>
      <c r="Q2833" s="33">
        <f>[2]Metryka!$C$25</f>
        <v>0</v>
      </c>
      <c r="R2833" s="85">
        <f>[2]Metryka!$D$25</f>
        <v>0</v>
      </c>
      <c r="S2833" s="90">
        <f>[2]Metryka!$E$25</f>
        <v>0</v>
      </c>
      <c r="T2833" s="33" t="s">
        <v>2209</v>
      </c>
      <c r="U2833" s="33" t="s">
        <v>8407</v>
      </c>
      <c r="V2833" s="33" t="s">
        <v>7903</v>
      </c>
      <c r="W2833" s="33" t="s">
        <v>5776</v>
      </c>
      <c r="X2833" s="33" t="s">
        <v>4637</v>
      </c>
      <c r="Y2833" s="33" t="s">
        <v>8408</v>
      </c>
    </row>
    <row r="2834" spans="1:25" ht="15" customHeight="1">
      <c r="A2834" s="453">
        <f>[2]Metryka!$C$3</f>
        <v>0</v>
      </c>
      <c r="B2834" s="264" t="s">
        <v>2210</v>
      </c>
      <c r="C2834" s="264">
        <v>3279</v>
      </c>
      <c r="D2834" s="264" t="s">
        <v>4003</v>
      </c>
      <c r="E2834" s="273">
        <v>20.0764</v>
      </c>
      <c r="F2834" s="273">
        <v>50.235799999999998</v>
      </c>
      <c r="G2834" s="458" t="s">
        <v>3166</v>
      </c>
      <c r="H2834" s="496"/>
      <c r="I2834" s="249"/>
      <c r="J2834" s="302"/>
      <c r="K2834" s="302"/>
      <c r="L2834" s="302"/>
      <c r="M2834" s="302"/>
      <c r="N2834" s="447">
        <v>0</v>
      </c>
      <c r="O2834" s="302"/>
      <c r="P2834" s="241"/>
      <c r="Q2834" s="33">
        <f>[2]Metryka!$C$25</f>
        <v>0</v>
      </c>
      <c r="R2834" s="85">
        <f>[2]Metryka!$D$25</f>
        <v>0</v>
      </c>
      <c r="S2834" s="90">
        <f>[2]Metryka!$E$25</f>
        <v>0</v>
      </c>
      <c r="T2834" s="33" t="s">
        <v>2209</v>
      </c>
      <c r="U2834" s="33" t="s">
        <v>8407</v>
      </c>
      <c r="V2834" s="33" t="s">
        <v>7903</v>
      </c>
      <c r="W2834" s="33" t="s">
        <v>5776</v>
      </c>
      <c r="X2834" s="33" t="s">
        <v>4637</v>
      </c>
      <c r="Y2834" s="33" t="s">
        <v>8408</v>
      </c>
    </row>
    <row r="2835" spans="1:25" ht="15" customHeight="1">
      <c r="A2835" s="453">
        <f>[2]Metryka!$C$3</f>
        <v>0</v>
      </c>
      <c r="B2835" s="264" t="s">
        <v>2211</v>
      </c>
      <c r="C2835" s="264">
        <v>8335</v>
      </c>
      <c r="D2835" s="264" t="s">
        <v>3995</v>
      </c>
      <c r="E2835" s="273">
        <v>15.5183</v>
      </c>
      <c r="F2835" s="273">
        <v>53.090800000000002</v>
      </c>
      <c r="G2835" s="458" t="s">
        <v>3178</v>
      </c>
      <c r="H2835" s="496"/>
      <c r="I2835" s="249"/>
      <c r="J2835" s="302"/>
      <c r="K2835" s="302"/>
      <c r="L2835" s="302"/>
      <c r="M2835" s="302"/>
      <c r="N2835" s="447">
        <v>0</v>
      </c>
      <c r="O2835" s="302"/>
      <c r="P2835" s="241"/>
      <c r="Q2835" s="33">
        <f>[2]Metryka!$C$25</f>
        <v>0</v>
      </c>
      <c r="R2835" s="85">
        <f>[2]Metryka!$D$25</f>
        <v>0</v>
      </c>
      <c r="S2835" s="90">
        <f>[2]Metryka!$E$25</f>
        <v>0</v>
      </c>
      <c r="T2835" s="33" t="s">
        <v>8409</v>
      </c>
      <c r="U2835" s="33" t="s">
        <v>8409</v>
      </c>
      <c r="V2835" s="33" t="s">
        <v>8410</v>
      </c>
      <c r="W2835" s="33" t="s">
        <v>5396</v>
      </c>
      <c r="X2835" s="33" t="s">
        <v>4647</v>
      </c>
      <c r="Y2835" s="33" t="s">
        <v>8410</v>
      </c>
    </row>
    <row r="2836" spans="1:25" ht="15" customHeight="1">
      <c r="A2836" s="453">
        <f>[2]Metryka!$C$3</f>
        <v>0</v>
      </c>
      <c r="B2836" s="264" t="s">
        <v>2212</v>
      </c>
      <c r="C2836" s="264">
        <v>8336</v>
      </c>
      <c r="D2836" s="264" t="s">
        <v>4041</v>
      </c>
      <c r="E2836" s="273">
        <v>16.925599999999999</v>
      </c>
      <c r="F2836" s="273">
        <v>54.382399999999997</v>
      </c>
      <c r="G2836" s="458" t="s">
        <v>3172</v>
      </c>
      <c r="H2836" s="496"/>
      <c r="I2836" s="249"/>
      <c r="J2836" s="302"/>
      <c r="K2836" s="302"/>
      <c r="L2836" s="302"/>
      <c r="M2836" s="302"/>
      <c r="N2836" s="447">
        <v>0</v>
      </c>
      <c r="O2836" s="302"/>
      <c r="P2836" s="241"/>
      <c r="Q2836" s="33">
        <f>[2]Metryka!$C$25</f>
        <v>0</v>
      </c>
      <c r="R2836" s="85">
        <f>[2]Metryka!$D$25</f>
        <v>0</v>
      </c>
      <c r="S2836" s="90">
        <f>[2]Metryka!$E$25</f>
        <v>0</v>
      </c>
      <c r="T2836" s="33" t="s">
        <v>1029</v>
      </c>
      <c r="U2836" s="33" t="s">
        <v>1029</v>
      </c>
      <c r="V2836" s="33" t="s">
        <v>7355</v>
      </c>
      <c r="W2836" s="33" t="s">
        <v>5210</v>
      </c>
      <c r="X2836" s="33" t="s">
        <v>4642</v>
      </c>
      <c r="Y2836" s="33" t="s">
        <v>7355</v>
      </c>
    </row>
    <row r="2837" spans="1:25" ht="15" customHeight="1">
      <c r="A2837" s="453">
        <f>[2]Metryka!$C$3</f>
        <v>0</v>
      </c>
      <c r="B2837" s="264" t="s">
        <v>2213</v>
      </c>
      <c r="C2837" s="264">
        <v>8338</v>
      </c>
      <c r="D2837" s="264" t="s">
        <v>4041</v>
      </c>
      <c r="E2837" s="273">
        <v>16.974299999999999</v>
      </c>
      <c r="F2837" s="273">
        <v>53.939</v>
      </c>
      <c r="G2837" s="458" t="s">
        <v>3172</v>
      </c>
      <c r="H2837" s="496"/>
      <c r="I2837" s="249"/>
      <c r="J2837" s="302"/>
      <c r="K2837" s="302"/>
      <c r="L2837" s="302"/>
      <c r="M2837" s="302"/>
      <c r="N2837" s="447">
        <v>0</v>
      </c>
      <c r="O2837" s="302"/>
      <c r="P2837" s="241"/>
      <c r="Q2837" s="33">
        <f>[2]Metryka!$C$25</f>
        <v>0</v>
      </c>
      <c r="R2837" s="85">
        <f>[2]Metryka!$D$25</f>
        <v>0</v>
      </c>
      <c r="S2837" s="90">
        <f>[2]Metryka!$E$25</f>
        <v>0</v>
      </c>
      <c r="T2837" s="33" t="s">
        <v>1426</v>
      </c>
      <c r="U2837" s="33" t="s">
        <v>7274</v>
      </c>
      <c r="V2837" s="33" t="s">
        <v>7275</v>
      </c>
      <c r="W2837" s="33" t="s">
        <v>5213</v>
      </c>
      <c r="X2837" s="33" t="s">
        <v>4642</v>
      </c>
      <c r="Y2837" s="33" t="s">
        <v>7276</v>
      </c>
    </row>
    <row r="2838" spans="1:25" ht="15" customHeight="1">
      <c r="A2838" s="453">
        <f>[2]Metryka!$C$3</f>
        <v>0</v>
      </c>
      <c r="B2838" s="264" t="s">
        <v>2214</v>
      </c>
      <c r="C2838" s="264">
        <v>1420</v>
      </c>
      <c r="D2838" s="264" t="s">
        <v>4484</v>
      </c>
      <c r="E2838" s="273">
        <v>19.839500000000001</v>
      </c>
      <c r="F2838" s="273">
        <v>51.722200000000001</v>
      </c>
      <c r="G2838" s="458" t="s">
        <v>3169</v>
      </c>
      <c r="H2838" s="496"/>
      <c r="I2838" s="249"/>
      <c r="J2838" s="302"/>
      <c r="K2838" s="302"/>
      <c r="L2838" s="302"/>
      <c r="M2838" s="302"/>
      <c r="N2838" s="447">
        <v>0</v>
      </c>
      <c r="O2838" s="302"/>
      <c r="P2838" s="241"/>
      <c r="Q2838" s="33">
        <f>[2]Metryka!$C$25</f>
        <v>0</v>
      </c>
      <c r="R2838" s="85">
        <f>[2]Metryka!$D$25</f>
        <v>0</v>
      </c>
      <c r="S2838" s="90">
        <f>[2]Metryka!$E$25</f>
        <v>0</v>
      </c>
      <c r="T2838" s="33" t="s">
        <v>1042</v>
      </c>
      <c r="U2838" s="33" t="s">
        <v>5777</v>
      </c>
      <c r="V2838" s="33" t="s">
        <v>5778</v>
      </c>
      <c r="W2838" s="33" t="s">
        <v>5779</v>
      </c>
      <c r="X2838" s="33" t="s">
        <v>4636</v>
      </c>
      <c r="Y2838" s="33" t="s">
        <v>6827</v>
      </c>
    </row>
    <row r="2839" spans="1:25" ht="15" customHeight="1">
      <c r="A2839" s="453">
        <f>[2]Metryka!$C$3</f>
        <v>0</v>
      </c>
      <c r="B2839" s="264" t="s">
        <v>2215</v>
      </c>
      <c r="C2839" s="264">
        <v>8339</v>
      </c>
      <c r="D2839" s="264" t="s">
        <v>3998</v>
      </c>
      <c r="E2839" s="273">
        <v>15.942399999999999</v>
      </c>
      <c r="F2839" s="273">
        <v>54.2072</v>
      </c>
      <c r="G2839" s="458" t="s">
        <v>3178</v>
      </c>
      <c r="H2839" s="496"/>
      <c r="I2839" s="249"/>
      <c r="J2839" s="302"/>
      <c r="K2839" s="302"/>
      <c r="L2839" s="302"/>
      <c r="M2839" s="302"/>
      <c r="N2839" s="447">
        <v>0</v>
      </c>
      <c r="O2839" s="302"/>
      <c r="P2839" s="241"/>
      <c r="Q2839" s="33">
        <f>[2]Metryka!$C$25</f>
        <v>0</v>
      </c>
      <c r="R2839" s="85">
        <f>[2]Metryka!$D$25</f>
        <v>0</v>
      </c>
      <c r="S2839" s="90">
        <f>[2]Metryka!$E$25</f>
        <v>0</v>
      </c>
      <c r="T2839" s="33" t="s">
        <v>122</v>
      </c>
      <c r="U2839" s="33" t="s">
        <v>122</v>
      </c>
      <c r="V2839" s="33" t="s">
        <v>5526</v>
      </c>
      <c r="W2839" s="33" t="s">
        <v>5133</v>
      </c>
      <c r="X2839" s="33" t="s">
        <v>4647</v>
      </c>
      <c r="Y2839" s="33" t="s">
        <v>5526</v>
      </c>
    </row>
    <row r="2840" spans="1:25" ht="15" customHeight="1">
      <c r="A2840" s="453">
        <f>[2]Metryka!$C$3</f>
        <v>0</v>
      </c>
      <c r="B2840" s="264" t="s">
        <v>2216</v>
      </c>
      <c r="C2840" s="264">
        <v>7572</v>
      </c>
      <c r="D2840" s="264" t="s">
        <v>4063</v>
      </c>
      <c r="E2840" s="273">
        <v>14.5953</v>
      </c>
      <c r="F2840" s="273">
        <v>52.336100000000002</v>
      </c>
      <c r="G2840" s="458" t="s">
        <v>3174</v>
      </c>
      <c r="H2840" s="496"/>
      <c r="I2840" s="249"/>
      <c r="J2840" s="302"/>
      <c r="K2840" s="302"/>
      <c r="L2840" s="302"/>
      <c r="M2840" s="302"/>
      <c r="N2840" s="447">
        <v>0</v>
      </c>
      <c r="O2840" s="302"/>
      <c r="P2840" s="241"/>
      <c r="Q2840" s="33">
        <f>[2]Metryka!$C$25</f>
        <v>0</v>
      </c>
      <c r="R2840" s="85">
        <f>[2]Metryka!$D$25</f>
        <v>0</v>
      </c>
      <c r="S2840" s="90">
        <f>[2]Metryka!$E$25</f>
        <v>0</v>
      </c>
      <c r="T2840" s="33" t="s">
        <v>2216</v>
      </c>
      <c r="U2840" s="33" t="s">
        <v>8411</v>
      </c>
      <c r="V2840" s="33" t="s">
        <v>7519</v>
      </c>
      <c r="W2840" s="33" t="s">
        <v>6765</v>
      </c>
      <c r="X2840" s="33" t="s">
        <v>4635</v>
      </c>
      <c r="Y2840" s="33" t="s">
        <v>8412</v>
      </c>
    </row>
    <row r="2841" spans="1:25" ht="15" customHeight="1">
      <c r="A2841" s="453">
        <f>[2]Metryka!$C$3</f>
        <v>0</v>
      </c>
      <c r="B2841" s="264" t="s">
        <v>2217</v>
      </c>
      <c r="C2841" s="264">
        <v>7457</v>
      </c>
      <c r="D2841" s="264" t="s">
        <v>4063</v>
      </c>
      <c r="E2841" s="273">
        <v>17.8522</v>
      </c>
      <c r="F2841" s="273">
        <v>52.287199999999999</v>
      </c>
      <c r="G2841" s="458" t="s">
        <v>3168</v>
      </c>
      <c r="H2841" s="496"/>
      <c r="I2841" s="249"/>
      <c r="J2841" s="302"/>
      <c r="K2841" s="302"/>
      <c r="L2841" s="302"/>
      <c r="M2841" s="302"/>
      <c r="N2841" s="447">
        <v>0</v>
      </c>
      <c r="O2841" s="302"/>
      <c r="P2841" s="241"/>
      <c r="Q2841" s="33">
        <f>[2]Metryka!$C$25</f>
        <v>0</v>
      </c>
      <c r="R2841" s="85">
        <f>[2]Metryka!$D$25</f>
        <v>0</v>
      </c>
      <c r="S2841" s="90">
        <f>[2]Metryka!$E$25</f>
        <v>0</v>
      </c>
      <c r="T2841" s="33" t="s">
        <v>2217</v>
      </c>
      <c r="U2841" s="33" t="s">
        <v>6519</v>
      </c>
      <c r="V2841" s="33" t="s">
        <v>8413</v>
      </c>
      <c r="W2841" s="33" t="s">
        <v>6521</v>
      </c>
      <c r="X2841" s="33" t="s">
        <v>4646</v>
      </c>
      <c r="Y2841" s="33" t="s">
        <v>6520</v>
      </c>
    </row>
    <row r="2842" spans="1:25" ht="15" customHeight="1">
      <c r="A2842" s="453">
        <f>[2]Metryka!$C$3</f>
        <v>0</v>
      </c>
      <c r="B2842" s="264" t="s">
        <v>2218</v>
      </c>
      <c r="C2842" s="264">
        <v>7458</v>
      </c>
      <c r="D2842" s="264" t="s">
        <v>3984</v>
      </c>
      <c r="E2842" s="273">
        <v>18.041399999999999</v>
      </c>
      <c r="F2842" s="273">
        <v>51.251899999999999</v>
      </c>
      <c r="G2842" s="458" t="s">
        <v>3168</v>
      </c>
      <c r="H2842" s="496"/>
      <c r="I2842" s="249"/>
      <c r="J2842" s="302"/>
      <c r="K2842" s="302"/>
      <c r="L2842" s="302"/>
      <c r="M2842" s="302"/>
      <c r="N2842" s="447">
        <v>0</v>
      </c>
      <c r="O2842" s="302"/>
      <c r="P2842" s="241"/>
      <c r="Q2842" s="33">
        <f>[2]Metryka!$C$25</f>
        <v>0</v>
      </c>
      <c r="R2842" s="85">
        <f>[2]Metryka!$D$25</f>
        <v>0</v>
      </c>
      <c r="S2842" s="90">
        <f>[2]Metryka!$E$25</f>
        <v>0</v>
      </c>
      <c r="T2842" s="33" t="s">
        <v>6273</v>
      </c>
      <c r="U2842" s="33" t="s">
        <v>6274</v>
      </c>
      <c r="V2842" s="33" t="s">
        <v>8414</v>
      </c>
      <c r="W2842" s="33" t="s">
        <v>6733</v>
      </c>
      <c r="X2842" s="33" t="s">
        <v>4646</v>
      </c>
      <c r="Y2842" s="33" t="s">
        <v>6275</v>
      </c>
    </row>
    <row r="2843" spans="1:25" ht="15" customHeight="1">
      <c r="A2843" s="453">
        <f>[2]Metryka!$C$3</f>
        <v>0</v>
      </c>
      <c r="B2843" s="264" t="s">
        <v>2219</v>
      </c>
      <c r="C2843" s="264">
        <v>188</v>
      </c>
      <c r="D2843" s="264" t="s">
        <v>4485</v>
      </c>
      <c r="E2843" s="273">
        <v>17.016500000000001</v>
      </c>
      <c r="F2843" s="273">
        <v>54.467300000000002</v>
      </c>
      <c r="G2843" s="458" t="s">
        <v>3172</v>
      </c>
      <c r="H2843" s="496"/>
      <c r="I2843" s="249"/>
      <c r="J2843" s="302"/>
      <c r="K2843" s="302"/>
      <c r="L2843" s="302"/>
      <c r="M2843" s="302"/>
      <c r="N2843" s="447">
        <v>0</v>
      </c>
      <c r="O2843" s="302"/>
      <c r="P2843" s="241"/>
      <c r="Q2843" s="33">
        <f>[2]Metryka!$C$25</f>
        <v>0</v>
      </c>
      <c r="R2843" s="85">
        <f>[2]Metryka!$D$25</f>
        <v>0</v>
      </c>
      <c r="S2843" s="90">
        <f>[2]Metryka!$E$25</f>
        <v>0</v>
      </c>
      <c r="T2843" s="33" t="s">
        <v>2219</v>
      </c>
      <c r="U2843" s="33" t="s">
        <v>8415</v>
      </c>
      <c r="V2843" s="33" t="s">
        <v>8416</v>
      </c>
      <c r="W2843" s="33" t="s">
        <v>8417</v>
      </c>
      <c r="X2843" s="33" t="s">
        <v>4642</v>
      </c>
      <c r="Y2843" s="33" t="s">
        <v>8416</v>
      </c>
    </row>
    <row r="2844" spans="1:25" ht="15" customHeight="1">
      <c r="A2844" s="453">
        <f>[2]Metryka!$C$3</f>
        <v>0</v>
      </c>
      <c r="B2844" s="264" t="s">
        <v>4759</v>
      </c>
      <c r="C2844" s="264">
        <v>7583</v>
      </c>
      <c r="D2844" s="264">
        <v>405</v>
      </c>
      <c r="E2844" s="273">
        <v>17.017693999999999</v>
      </c>
      <c r="F2844" s="273" t="s">
        <v>4760</v>
      </c>
      <c r="G2844" s="458" t="s">
        <v>3172</v>
      </c>
      <c r="H2844" s="496"/>
      <c r="I2844" s="249"/>
      <c r="J2844" s="302"/>
      <c r="K2844" s="302"/>
      <c r="L2844" s="302"/>
      <c r="M2844" s="302"/>
      <c r="N2844" s="447">
        <v>0</v>
      </c>
      <c r="O2844" s="302"/>
      <c r="P2844" s="241"/>
      <c r="Q2844" s="33">
        <f>[2]Metryka!$C$25</f>
        <v>0</v>
      </c>
      <c r="R2844" s="85">
        <f>[2]Metryka!$D$25</f>
        <v>0</v>
      </c>
      <c r="S2844" s="90">
        <f>[2]Metryka!$E$25</f>
        <v>0</v>
      </c>
      <c r="T2844" s="33" t="s">
        <v>2219</v>
      </c>
      <c r="U2844" s="33" t="s">
        <v>8415</v>
      </c>
      <c r="V2844" s="33" t="s">
        <v>8416</v>
      </c>
      <c r="W2844" s="33" t="s">
        <v>8417</v>
      </c>
      <c r="X2844" s="33" t="s">
        <v>4642</v>
      </c>
      <c r="Y2844" s="33" t="s">
        <v>8416</v>
      </c>
    </row>
    <row r="2845" spans="1:25" ht="15" customHeight="1">
      <c r="A2845" s="453">
        <f>[2]Metryka!$C$3</f>
        <v>0</v>
      </c>
      <c r="B2845" s="264" t="s">
        <v>2220</v>
      </c>
      <c r="C2845" s="264">
        <v>6411</v>
      </c>
      <c r="D2845" s="264" t="s">
        <v>4020</v>
      </c>
      <c r="E2845" s="273">
        <v>18.145700000000001</v>
      </c>
      <c r="F2845" s="273">
        <v>50.991900000000001</v>
      </c>
      <c r="G2845" s="458" t="s">
        <v>3176</v>
      </c>
      <c r="H2845" s="496"/>
      <c r="I2845" s="249"/>
      <c r="J2845" s="302"/>
      <c r="K2845" s="302"/>
      <c r="L2845" s="302"/>
      <c r="M2845" s="302"/>
      <c r="N2845" s="447">
        <v>0</v>
      </c>
      <c r="O2845" s="302"/>
      <c r="P2845" s="241"/>
      <c r="Q2845" s="33">
        <f>[2]Metryka!$C$25</f>
        <v>0</v>
      </c>
      <c r="R2845" s="85">
        <f>[2]Metryka!$D$25</f>
        <v>0</v>
      </c>
      <c r="S2845" s="90">
        <f>[2]Metryka!$E$25</f>
        <v>0</v>
      </c>
      <c r="T2845" s="33" t="s">
        <v>1010</v>
      </c>
      <c r="U2845" s="33" t="s">
        <v>6046</v>
      </c>
      <c r="V2845" s="33" t="s">
        <v>6047</v>
      </c>
      <c r="W2845" s="33" t="s">
        <v>6048</v>
      </c>
      <c r="X2845" s="33" t="s">
        <v>4639</v>
      </c>
      <c r="Y2845" s="33" t="s">
        <v>6049</v>
      </c>
    </row>
    <row r="2846" spans="1:25" ht="15" customHeight="1">
      <c r="A2846" s="453">
        <f>[2]Metryka!$C$3</f>
        <v>0</v>
      </c>
      <c r="B2846" s="264" t="s">
        <v>2221</v>
      </c>
      <c r="C2846" s="264">
        <v>1421</v>
      </c>
      <c r="D2846" s="264" t="s">
        <v>4085</v>
      </c>
      <c r="E2846" s="273">
        <v>19.467500000000001</v>
      </c>
      <c r="F2846" s="273">
        <v>51.871099999999998</v>
      </c>
      <c r="G2846" s="458" t="s">
        <v>3169</v>
      </c>
      <c r="H2846" s="496"/>
      <c r="I2846" s="249"/>
      <c r="J2846" s="302"/>
      <c r="K2846" s="302"/>
      <c r="L2846" s="302"/>
      <c r="M2846" s="302"/>
      <c r="N2846" s="447">
        <v>0</v>
      </c>
      <c r="O2846" s="302"/>
      <c r="P2846" s="241"/>
      <c r="Q2846" s="33">
        <f>[2]Metryka!$C$25</f>
        <v>0</v>
      </c>
      <c r="R2846" s="85">
        <f>[2]Metryka!$D$25</f>
        <v>0</v>
      </c>
      <c r="S2846" s="90">
        <f>[2]Metryka!$E$25</f>
        <v>0</v>
      </c>
      <c r="T2846" s="33" t="s">
        <v>2891</v>
      </c>
      <c r="U2846" s="33" t="s">
        <v>6868</v>
      </c>
      <c r="V2846" s="33" t="s">
        <v>6869</v>
      </c>
      <c r="W2846" s="33" t="s">
        <v>6280</v>
      </c>
      <c r="X2846" s="33" t="s">
        <v>4636</v>
      </c>
      <c r="Y2846" s="33" t="s">
        <v>6869</v>
      </c>
    </row>
    <row r="2847" spans="1:25" ht="15" customHeight="1">
      <c r="A2847" s="453">
        <f>[2]Metryka!$C$3</f>
        <v>0</v>
      </c>
      <c r="B2847" s="264" t="s">
        <v>2222</v>
      </c>
      <c r="C2847" s="264">
        <v>8340</v>
      </c>
      <c r="D2847" s="264" t="s">
        <v>4486</v>
      </c>
      <c r="E2847" s="273">
        <v>15.850300000000001</v>
      </c>
      <c r="F2847" s="273">
        <v>53.775199999999998</v>
      </c>
      <c r="G2847" s="458" t="s">
        <v>3178</v>
      </c>
      <c r="H2847" s="496"/>
      <c r="I2847" s="249"/>
      <c r="J2847" s="302"/>
      <c r="K2847" s="302"/>
      <c r="L2847" s="302"/>
      <c r="M2847" s="302"/>
      <c r="N2847" s="447">
        <v>0</v>
      </c>
      <c r="O2847" s="302"/>
      <c r="P2847" s="241"/>
      <c r="Q2847" s="33">
        <f>[2]Metryka!$C$25</f>
        <v>0</v>
      </c>
      <c r="R2847" s="85">
        <f>[2]Metryka!$D$25</f>
        <v>0</v>
      </c>
      <c r="S2847" s="90">
        <f>[2]Metryka!$E$25</f>
        <v>0</v>
      </c>
      <c r="T2847" s="33" t="s">
        <v>2462</v>
      </c>
      <c r="U2847" s="33" t="s">
        <v>5816</v>
      </c>
      <c r="V2847" s="33" t="s">
        <v>5817</v>
      </c>
      <c r="W2847" s="33" t="s">
        <v>5818</v>
      </c>
      <c r="X2847" s="33" t="s">
        <v>4647</v>
      </c>
      <c r="Y2847" s="33" t="s">
        <v>5817</v>
      </c>
    </row>
    <row r="2848" spans="1:25" ht="15" customHeight="1">
      <c r="A2848" s="453">
        <f>[2]Metryka!$C$3</f>
        <v>0</v>
      </c>
      <c r="B2848" s="264" t="s">
        <v>2223</v>
      </c>
      <c r="C2848" s="264">
        <v>6412</v>
      </c>
      <c r="D2848" s="264" t="s">
        <v>4008</v>
      </c>
      <c r="E2848" s="273">
        <v>17.065999999999999</v>
      </c>
      <c r="F2848" s="273">
        <v>51.029899999999998</v>
      </c>
      <c r="G2848" s="458" t="s">
        <v>3184</v>
      </c>
      <c r="H2848" s="496"/>
      <c r="I2848" s="249"/>
      <c r="J2848" s="302"/>
      <c r="K2848" s="302"/>
      <c r="L2848" s="302"/>
      <c r="M2848" s="302"/>
      <c r="N2848" s="447">
        <v>0</v>
      </c>
      <c r="O2848" s="302"/>
      <c r="P2848" s="241"/>
      <c r="Q2848" s="33">
        <f>[2]Metryka!$C$25</f>
        <v>0</v>
      </c>
      <c r="R2848" s="85">
        <f>[2]Metryka!$D$25</f>
        <v>0</v>
      </c>
      <c r="S2848" s="90">
        <f>[2]Metryka!$E$25</f>
        <v>0</v>
      </c>
      <c r="T2848" s="33" t="s">
        <v>2142</v>
      </c>
      <c r="U2848" s="33" t="s">
        <v>7091</v>
      </c>
      <c r="V2848" s="33" t="s">
        <v>7092</v>
      </c>
      <c r="W2848" s="33" t="s">
        <v>5139</v>
      </c>
      <c r="X2848" s="33" t="s">
        <v>4632</v>
      </c>
      <c r="Y2848" s="33" t="s">
        <v>7093</v>
      </c>
    </row>
    <row r="2849" spans="1:25" ht="15" customHeight="1">
      <c r="A2849" s="453">
        <f>[2]Metryka!$C$3</f>
        <v>0</v>
      </c>
      <c r="B2849" s="383" t="s">
        <v>2224</v>
      </c>
      <c r="C2849" s="383">
        <v>520</v>
      </c>
      <c r="D2849" s="383" t="s">
        <v>4487</v>
      </c>
      <c r="E2849" s="383">
        <v>18.6859</v>
      </c>
      <c r="F2849" s="383">
        <v>53.748100000000001</v>
      </c>
      <c r="G2849" s="458" t="s">
        <v>3172</v>
      </c>
      <c r="H2849" s="496"/>
      <c r="I2849" s="504"/>
      <c r="J2849" s="448"/>
      <c r="K2849" s="448"/>
      <c r="L2849" s="448"/>
      <c r="M2849" s="448"/>
      <c r="N2849" s="447">
        <v>0</v>
      </c>
      <c r="O2849" s="448"/>
      <c r="P2849" s="241"/>
      <c r="Q2849" s="33">
        <f>[2]Metryka!$C$25</f>
        <v>0</v>
      </c>
      <c r="R2849" s="85">
        <f>[2]Metryka!$D$25</f>
        <v>0</v>
      </c>
      <c r="S2849" s="90">
        <f>[2]Metryka!$E$25</f>
        <v>0</v>
      </c>
      <c r="T2849" s="33" t="s">
        <v>8418</v>
      </c>
      <c r="U2849" s="33" t="s">
        <v>8418</v>
      </c>
      <c r="V2849" s="33" t="s">
        <v>8419</v>
      </c>
      <c r="W2849" s="33" t="s">
        <v>6403</v>
      </c>
      <c r="X2849" s="33" t="s">
        <v>4642</v>
      </c>
      <c r="Y2849" s="33" t="s">
        <v>8419</v>
      </c>
    </row>
    <row r="2850" spans="1:25" ht="15" customHeight="1">
      <c r="A2850" s="453">
        <f>[2]Metryka!$C$3</f>
        <v>0</v>
      </c>
      <c r="B2850" s="264" t="s">
        <v>3733</v>
      </c>
      <c r="C2850" s="264">
        <v>7459</v>
      </c>
      <c r="D2850" s="264"/>
      <c r="E2850" s="273"/>
      <c r="F2850" s="273"/>
      <c r="G2850" s="458" t="s">
        <v>3174</v>
      </c>
      <c r="H2850" s="496"/>
      <c r="I2850" s="249"/>
      <c r="J2850" s="302"/>
      <c r="K2850" s="302"/>
      <c r="L2850" s="302"/>
      <c r="M2850" s="302"/>
      <c r="N2850" s="447">
        <v>0</v>
      </c>
      <c r="O2850" s="302"/>
      <c r="P2850" s="241"/>
      <c r="Q2850" s="33">
        <f>[2]Metryka!$C$25</f>
        <v>0</v>
      </c>
      <c r="R2850" s="85">
        <f>[2]Metryka!$D$25</f>
        <v>0</v>
      </c>
      <c r="S2850" s="90">
        <f>[2]Metryka!$E$25</f>
        <v>0</v>
      </c>
      <c r="T2850" s="33">
        <v>0</v>
      </c>
      <c r="U2850" s="33">
        <v>0</v>
      </c>
      <c r="V2850" s="33">
        <v>0</v>
      </c>
      <c r="W2850" s="33">
        <v>0</v>
      </c>
      <c r="X2850" s="33">
        <v>0</v>
      </c>
      <c r="Y2850" s="33">
        <v>0</v>
      </c>
    </row>
    <row r="2851" spans="1:25" ht="15" customHeight="1">
      <c r="A2851" s="453">
        <f>[2]Metryka!$C$3</f>
        <v>0</v>
      </c>
      <c r="B2851" s="264" t="s">
        <v>2225</v>
      </c>
      <c r="C2851" s="264">
        <v>2222</v>
      </c>
      <c r="D2851" s="264" t="s">
        <v>3985</v>
      </c>
      <c r="E2851" s="273">
        <v>20.604500000000002</v>
      </c>
      <c r="F2851" s="273">
        <v>51.395200000000003</v>
      </c>
      <c r="G2851" s="458" t="s">
        <v>3170</v>
      </c>
      <c r="H2851" s="496"/>
      <c r="I2851" s="249"/>
      <c r="J2851" s="302"/>
      <c r="K2851" s="302"/>
      <c r="L2851" s="302"/>
      <c r="M2851" s="302"/>
      <c r="N2851" s="447">
        <v>0</v>
      </c>
      <c r="O2851" s="302"/>
      <c r="P2851" s="241"/>
      <c r="Q2851" s="33">
        <f>[2]Metryka!$C$25</f>
        <v>0</v>
      </c>
      <c r="R2851" s="85">
        <f>[2]Metryka!$D$25</f>
        <v>0</v>
      </c>
      <c r="S2851" s="90">
        <f>[2]Metryka!$E$25</f>
        <v>0</v>
      </c>
      <c r="T2851" s="33" t="s">
        <v>8420</v>
      </c>
      <c r="U2851" s="33" t="s">
        <v>8421</v>
      </c>
      <c r="V2851" s="33" t="s">
        <v>8422</v>
      </c>
      <c r="W2851" s="33" t="s">
        <v>6136</v>
      </c>
      <c r="X2851" s="33" t="s">
        <v>4638</v>
      </c>
      <c r="Y2851" s="33" t="s">
        <v>8422</v>
      </c>
    </row>
    <row r="2852" spans="1:25" ht="15" customHeight="1">
      <c r="A2852" s="453">
        <f>[2]Metryka!$C$3</f>
        <v>0</v>
      </c>
      <c r="B2852" s="264" t="s">
        <v>2226</v>
      </c>
      <c r="C2852" s="264">
        <v>6413</v>
      </c>
      <c r="D2852" s="264" t="s">
        <v>4016</v>
      </c>
      <c r="E2852" s="273">
        <v>16.881699999999999</v>
      </c>
      <c r="F2852" s="273">
        <v>51.071599999999997</v>
      </c>
      <c r="G2852" s="458" t="s">
        <v>3184</v>
      </c>
      <c r="H2852" s="496"/>
      <c r="I2852" s="249"/>
      <c r="J2852" s="302"/>
      <c r="K2852" s="302"/>
      <c r="L2852" s="302"/>
      <c r="M2852" s="302"/>
      <c r="N2852" s="447">
        <v>0</v>
      </c>
      <c r="O2852" s="302"/>
      <c r="P2852" s="241"/>
      <c r="Q2852" s="33">
        <f>[2]Metryka!$C$25</f>
        <v>0</v>
      </c>
      <c r="R2852" s="85">
        <f>[2]Metryka!$D$25</f>
        <v>0</v>
      </c>
      <c r="S2852" s="90">
        <f>[2]Metryka!$E$25</f>
        <v>0</v>
      </c>
      <c r="T2852" s="33" t="s">
        <v>973</v>
      </c>
      <c r="U2852" s="33" t="s">
        <v>5664</v>
      </c>
      <c r="V2852" s="33" t="s">
        <v>5665</v>
      </c>
      <c r="W2852" s="33" t="s">
        <v>5139</v>
      </c>
      <c r="X2852" s="33" t="s">
        <v>4632</v>
      </c>
      <c r="Y2852" s="33" t="s">
        <v>8344</v>
      </c>
    </row>
    <row r="2853" spans="1:25" ht="15" customHeight="1">
      <c r="A2853" s="453">
        <f>[2]Metryka!$C$3</f>
        <v>0</v>
      </c>
      <c r="B2853" s="264" t="s">
        <v>3734</v>
      </c>
      <c r="C2853" s="264">
        <v>8341</v>
      </c>
      <c r="D2853" s="264" t="s">
        <v>4043</v>
      </c>
      <c r="E2853" s="273">
        <v>15.4625</v>
      </c>
      <c r="F2853" s="273">
        <v>53.151600000000002</v>
      </c>
      <c r="G2853" s="458" t="s">
        <v>3178</v>
      </c>
      <c r="H2853" s="496"/>
      <c r="I2853" s="249"/>
      <c r="J2853" s="302"/>
      <c r="K2853" s="302"/>
      <c r="L2853" s="302"/>
      <c r="M2853" s="302"/>
      <c r="N2853" s="447">
        <v>0</v>
      </c>
      <c r="O2853" s="302"/>
      <c r="P2853" s="241"/>
      <c r="Q2853" s="33">
        <f>[2]Metryka!$C$25</f>
        <v>0</v>
      </c>
      <c r="R2853" s="85">
        <f>[2]Metryka!$D$25</f>
        <v>0</v>
      </c>
      <c r="S2853" s="90">
        <f>[2]Metryka!$E$25</f>
        <v>0</v>
      </c>
      <c r="T2853" s="33" t="s">
        <v>344</v>
      </c>
      <c r="U2853" s="33" t="s">
        <v>5819</v>
      </c>
      <c r="V2853" s="33" t="s">
        <v>5820</v>
      </c>
      <c r="W2853" s="33" t="s">
        <v>5396</v>
      </c>
      <c r="X2853" s="33" t="s">
        <v>4647</v>
      </c>
      <c r="Y2853" s="33" t="s">
        <v>8462</v>
      </c>
    </row>
    <row r="2854" spans="1:25" ht="15" customHeight="1">
      <c r="A2854" s="453">
        <f>[2]Metryka!$C$3</f>
        <v>0</v>
      </c>
      <c r="B2854" s="264" t="s">
        <v>2227</v>
      </c>
      <c r="C2854" s="264">
        <v>5574</v>
      </c>
      <c r="D2854" s="264" t="s">
        <v>4087</v>
      </c>
      <c r="E2854" s="273">
        <v>19.604600000000001</v>
      </c>
      <c r="F2854" s="273">
        <v>53.539900000000003</v>
      </c>
      <c r="G2854" s="458" t="s">
        <v>3180</v>
      </c>
      <c r="H2854" s="496"/>
      <c r="I2854" s="249"/>
      <c r="J2854" s="302"/>
      <c r="K2854" s="302"/>
      <c r="L2854" s="302"/>
      <c r="M2854" s="302"/>
      <c r="N2854" s="447">
        <v>0</v>
      </c>
      <c r="O2854" s="302"/>
      <c r="P2854" s="241"/>
      <c r="Q2854" s="33">
        <f>[2]Metryka!$C$25</f>
        <v>0</v>
      </c>
      <c r="R2854" s="85">
        <f>[2]Metryka!$D$25</f>
        <v>0</v>
      </c>
      <c r="S2854" s="90">
        <f>[2]Metryka!$E$25</f>
        <v>0</v>
      </c>
      <c r="T2854" s="33" t="s">
        <v>7072</v>
      </c>
      <c r="U2854" s="33" t="s">
        <v>7072</v>
      </c>
      <c r="V2854" s="33" t="s">
        <v>8112</v>
      </c>
      <c r="W2854" s="33" t="s">
        <v>7075</v>
      </c>
      <c r="X2854" s="33" t="s">
        <v>4645</v>
      </c>
      <c r="Y2854" s="33" t="s">
        <v>8112</v>
      </c>
    </row>
    <row r="2855" spans="1:25" ht="15" customHeight="1">
      <c r="A2855" s="453">
        <f>[2]Metryka!$C$3</f>
        <v>0</v>
      </c>
      <c r="B2855" s="264" t="s">
        <v>2228</v>
      </c>
      <c r="C2855" s="264">
        <v>3280</v>
      </c>
      <c r="D2855" s="264" t="s">
        <v>4003</v>
      </c>
      <c r="E2855" s="273">
        <v>20.046600000000002</v>
      </c>
      <c r="F2855" s="273">
        <v>50.274700000000003</v>
      </c>
      <c r="G2855" s="458" t="s">
        <v>3166</v>
      </c>
      <c r="H2855" s="496"/>
      <c r="I2855" s="249"/>
      <c r="J2855" s="302"/>
      <c r="K2855" s="302"/>
      <c r="L2855" s="302"/>
      <c r="M2855" s="302"/>
      <c r="N2855" s="447">
        <v>0</v>
      </c>
      <c r="O2855" s="302"/>
      <c r="P2855" s="241"/>
      <c r="Q2855" s="33">
        <f>[2]Metryka!$C$25</f>
        <v>0</v>
      </c>
      <c r="R2855" s="85">
        <f>[2]Metryka!$D$25</f>
        <v>0</v>
      </c>
      <c r="S2855" s="90">
        <f>[2]Metryka!$E$25</f>
        <v>0</v>
      </c>
      <c r="T2855" s="33" t="s">
        <v>2209</v>
      </c>
      <c r="U2855" s="33" t="s">
        <v>2209</v>
      </c>
      <c r="V2855" s="33" t="s">
        <v>7903</v>
      </c>
      <c r="W2855" s="33" t="s">
        <v>5776</v>
      </c>
      <c r="X2855" s="33" t="s">
        <v>4637</v>
      </c>
      <c r="Y2855" s="33" t="s">
        <v>7904</v>
      </c>
    </row>
    <row r="2856" spans="1:25" ht="15" customHeight="1">
      <c r="A2856" s="453">
        <f>[2]Metryka!$C$3</f>
        <v>0</v>
      </c>
      <c r="B2856" s="264" t="s">
        <v>2229</v>
      </c>
      <c r="C2856" s="264">
        <v>2223</v>
      </c>
      <c r="D2856" s="264" t="s">
        <v>4260</v>
      </c>
      <c r="E2856" s="273">
        <v>23.597000000000001</v>
      </c>
      <c r="F2856" s="273">
        <v>51.444299999999998</v>
      </c>
      <c r="G2856" s="458" t="s">
        <v>3191</v>
      </c>
      <c r="H2856" s="496"/>
      <c r="I2856" s="249"/>
      <c r="J2856" s="302"/>
      <c r="K2856" s="302"/>
      <c r="L2856" s="302"/>
      <c r="M2856" s="302"/>
      <c r="N2856" s="447">
        <v>0</v>
      </c>
      <c r="O2856" s="302"/>
      <c r="P2856" s="241"/>
      <c r="Q2856" s="33">
        <f>[2]Metryka!$C$25</f>
        <v>0</v>
      </c>
      <c r="R2856" s="85">
        <f>[2]Metryka!$D$25</f>
        <v>0</v>
      </c>
      <c r="S2856" s="90">
        <f>[2]Metryka!$E$25</f>
        <v>0</v>
      </c>
      <c r="T2856" s="33" t="s">
        <v>2730</v>
      </c>
      <c r="U2856" s="33" t="s">
        <v>7986</v>
      </c>
      <c r="V2856" s="33" t="s">
        <v>7987</v>
      </c>
      <c r="W2856" s="33" t="s">
        <v>7733</v>
      </c>
      <c r="X2856" s="33" t="s">
        <v>4634</v>
      </c>
      <c r="Y2856" s="33" t="s">
        <v>7987</v>
      </c>
    </row>
    <row r="2857" spans="1:25" ht="15" customHeight="1">
      <c r="A2857" s="453">
        <f>[2]Metryka!$C$3</f>
        <v>0</v>
      </c>
      <c r="B2857" s="264" t="s">
        <v>3735</v>
      </c>
      <c r="C2857" s="264">
        <v>8342</v>
      </c>
      <c r="D2857" s="264"/>
      <c r="E2857" s="273"/>
      <c r="F2857" s="273"/>
      <c r="G2857" s="458" t="s">
        <v>3178</v>
      </c>
      <c r="H2857" s="496"/>
      <c r="I2857" s="249"/>
      <c r="J2857" s="302"/>
      <c r="K2857" s="302"/>
      <c r="L2857" s="302"/>
      <c r="M2857" s="302"/>
      <c r="N2857" s="447">
        <v>0</v>
      </c>
      <c r="O2857" s="302"/>
      <c r="P2857" s="241"/>
      <c r="Q2857" s="33">
        <f>[2]Metryka!$C$25</f>
        <v>0</v>
      </c>
      <c r="R2857" s="85">
        <f>[2]Metryka!$D$25</f>
        <v>0</v>
      </c>
      <c r="S2857" s="90">
        <f>[2]Metryka!$E$25</f>
        <v>0</v>
      </c>
      <c r="T2857" s="33">
        <v>0</v>
      </c>
      <c r="U2857" s="33">
        <v>0</v>
      </c>
      <c r="V2857" s="33">
        <v>0</v>
      </c>
      <c r="W2857" s="33">
        <v>0</v>
      </c>
      <c r="X2857" s="33">
        <v>0</v>
      </c>
      <c r="Y2857" s="33">
        <v>0</v>
      </c>
    </row>
    <row r="2858" spans="1:25" ht="15" customHeight="1">
      <c r="A2858" s="453">
        <f>[2]Metryka!$C$3</f>
        <v>0</v>
      </c>
      <c r="B2858" s="264" t="s">
        <v>2230</v>
      </c>
      <c r="C2858" s="264">
        <v>2224</v>
      </c>
      <c r="D2858" s="264" t="s">
        <v>4003</v>
      </c>
      <c r="E2858" s="273">
        <v>20.430499999999999</v>
      </c>
      <c r="F2858" s="273">
        <v>50.731900000000003</v>
      </c>
      <c r="G2858" s="458" t="s">
        <v>3192</v>
      </c>
      <c r="H2858" s="496"/>
      <c r="I2858" s="249"/>
      <c r="J2858" s="302"/>
      <c r="K2858" s="302"/>
      <c r="L2858" s="302"/>
      <c r="M2858" s="302"/>
      <c r="N2858" s="447">
        <v>0</v>
      </c>
      <c r="O2858" s="302"/>
      <c r="P2858" s="241"/>
      <c r="Q2858" s="33">
        <f>[2]Metryka!$C$25</f>
        <v>0</v>
      </c>
      <c r="R2858" s="85">
        <f>[2]Metryka!$D$25</f>
        <v>0</v>
      </c>
      <c r="S2858" s="90">
        <f>[2]Metryka!$E$25</f>
        <v>0</v>
      </c>
      <c r="T2858" s="33" t="s">
        <v>2230</v>
      </c>
      <c r="U2858" s="33" t="s">
        <v>7774</v>
      </c>
      <c r="V2858" s="33" t="s">
        <v>7775</v>
      </c>
      <c r="W2858" s="33" t="s">
        <v>7206</v>
      </c>
      <c r="X2858" s="33" t="s">
        <v>4644</v>
      </c>
      <c r="Y2858" s="33" t="s">
        <v>7775</v>
      </c>
    </row>
    <row r="2859" spans="1:25" ht="15" customHeight="1">
      <c r="A2859" s="453">
        <f>[2]Metryka!$C$3</f>
        <v>0</v>
      </c>
      <c r="B2859" s="264" t="s">
        <v>2231</v>
      </c>
      <c r="C2859" s="264">
        <v>1422</v>
      </c>
      <c r="D2859" s="264" t="s">
        <v>3947</v>
      </c>
      <c r="E2859" s="273">
        <v>21.673999999999999</v>
      </c>
      <c r="F2859" s="273">
        <v>51.740900000000003</v>
      </c>
      <c r="G2859" s="458" t="s">
        <v>3170</v>
      </c>
      <c r="H2859" s="496"/>
      <c r="I2859" s="249"/>
      <c r="J2859" s="302"/>
      <c r="K2859" s="302"/>
      <c r="L2859" s="302"/>
      <c r="M2859" s="302"/>
      <c r="N2859" s="447">
        <v>0</v>
      </c>
      <c r="O2859" s="302"/>
      <c r="P2859" s="241"/>
      <c r="Q2859" s="33">
        <f>[2]Metryka!$C$25</f>
        <v>0</v>
      </c>
      <c r="R2859" s="85">
        <f>[2]Metryka!$D$25</f>
        <v>0</v>
      </c>
      <c r="S2859" s="90">
        <f>[2]Metryka!$E$25</f>
        <v>0</v>
      </c>
      <c r="T2859" s="33" t="s">
        <v>2231</v>
      </c>
      <c r="U2859" s="33" t="s">
        <v>5459</v>
      </c>
      <c r="V2859" s="33" t="s">
        <v>5460</v>
      </c>
      <c r="W2859" s="33" t="s">
        <v>5310</v>
      </c>
      <c r="X2859" s="33" t="s">
        <v>4638</v>
      </c>
      <c r="Y2859" s="33" t="s">
        <v>5460</v>
      </c>
    </row>
    <row r="2860" spans="1:25" ht="15" customHeight="1">
      <c r="A2860" s="453">
        <f>[2]Metryka!$C$3</f>
        <v>0</v>
      </c>
      <c r="B2860" s="264" t="s">
        <v>3736</v>
      </c>
      <c r="C2860" s="264">
        <v>5575</v>
      </c>
      <c r="D2860" s="264"/>
      <c r="E2860" s="273"/>
      <c r="F2860" s="273"/>
      <c r="G2860" s="458" t="s">
        <v>3172</v>
      </c>
      <c r="H2860" s="496"/>
      <c r="I2860" s="249"/>
      <c r="J2860" s="302"/>
      <c r="K2860" s="302"/>
      <c r="L2860" s="302"/>
      <c r="M2860" s="302"/>
      <c r="N2860" s="447">
        <v>0</v>
      </c>
      <c r="O2860" s="302"/>
      <c r="P2860" s="241"/>
      <c r="Q2860" s="33">
        <f>[2]Metryka!$C$25</f>
        <v>0</v>
      </c>
      <c r="R2860" s="85">
        <f>[2]Metryka!$D$25</f>
        <v>0</v>
      </c>
      <c r="S2860" s="90">
        <f>[2]Metryka!$E$25</f>
        <v>0</v>
      </c>
      <c r="T2860" s="33">
        <v>0</v>
      </c>
      <c r="U2860" s="33">
        <v>0</v>
      </c>
      <c r="V2860" s="33">
        <v>0</v>
      </c>
      <c r="W2860" s="33">
        <v>0</v>
      </c>
      <c r="X2860" s="33">
        <v>0</v>
      </c>
      <c r="Y2860" s="33">
        <v>0</v>
      </c>
    </row>
    <row r="2861" spans="1:25" ht="15" customHeight="1">
      <c r="A2861" s="453">
        <f>[2]Metryka!$C$3</f>
        <v>0</v>
      </c>
      <c r="B2861" s="264" t="s">
        <v>3737</v>
      </c>
      <c r="C2861" s="264">
        <v>6414</v>
      </c>
      <c r="D2861" s="264" t="s">
        <v>4051</v>
      </c>
      <c r="E2861" s="273">
        <v>16.740300000000001</v>
      </c>
      <c r="F2861" s="273">
        <v>50.905299999999997</v>
      </c>
      <c r="G2861" s="458" t="s">
        <v>3184</v>
      </c>
      <c r="H2861" s="496"/>
      <c r="I2861" s="249"/>
      <c r="J2861" s="302"/>
      <c r="K2861" s="302"/>
      <c r="L2861" s="302"/>
      <c r="M2861" s="302"/>
      <c r="N2861" s="447">
        <v>0</v>
      </c>
      <c r="O2861" s="302"/>
      <c r="P2861" s="241"/>
      <c r="Q2861" s="33">
        <f>[2]Metryka!$C$25</f>
        <v>0</v>
      </c>
      <c r="R2861" s="85">
        <f>[2]Metryka!$D$25</f>
        <v>0</v>
      </c>
      <c r="S2861" s="90">
        <f>[2]Metryka!$E$25</f>
        <v>0</v>
      </c>
      <c r="T2861" s="33" t="s">
        <v>3737</v>
      </c>
      <c r="U2861" s="33" t="s">
        <v>5821</v>
      </c>
      <c r="V2861" s="33" t="s">
        <v>5822</v>
      </c>
      <c r="W2861" s="33" t="s">
        <v>5139</v>
      </c>
      <c r="X2861" s="33" t="s">
        <v>4632</v>
      </c>
      <c r="Y2861" s="33" t="s">
        <v>8423</v>
      </c>
    </row>
    <row r="2862" spans="1:25" ht="15" customHeight="1">
      <c r="A2862" s="453">
        <f>[2]Metryka!$C$3</f>
        <v>0</v>
      </c>
      <c r="B2862" s="264" t="s">
        <v>3738</v>
      </c>
      <c r="C2862" s="264">
        <v>6415</v>
      </c>
      <c r="D2862" s="264" t="s">
        <v>4051</v>
      </c>
      <c r="E2862" s="273">
        <v>16.702500000000001</v>
      </c>
      <c r="F2862" s="273">
        <v>50.907200000000003</v>
      </c>
      <c r="G2862" s="458" t="s">
        <v>3184</v>
      </c>
      <c r="H2862" s="496"/>
      <c r="I2862" s="249"/>
      <c r="J2862" s="302"/>
      <c r="K2862" s="302"/>
      <c r="L2862" s="302"/>
      <c r="M2862" s="302"/>
      <c r="N2862" s="447">
        <v>0</v>
      </c>
      <c r="O2862" s="302"/>
      <c r="P2862" s="241"/>
      <c r="Q2862" s="33">
        <f>[2]Metryka!$C$25</f>
        <v>0</v>
      </c>
      <c r="R2862" s="85">
        <f>[2]Metryka!$D$25</f>
        <v>0</v>
      </c>
      <c r="S2862" s="90">
        <f>[2]Metryka!$E$25</f>
        <v>0</v>
      </c>
      <c r="T2862" s="33" t="s">
        <v>3737</v>
      </c>
      <c r="U2862" s="33" t="s">
        <v>5821</v>
      </c>
      <c r="V2862" s="33" t="s">
        <v>5822</v>
      </c>
      <c r="W2862" s="33" t="s">
        <v>5139</v>
      </c>
      <c r="X2862" s="33" t="s">
        <v>4632</v>
      </c>
      <c r="Y2862" s="33" t="s">
        <v>8423</v>
      </c>
    </row>
    <row r="2863" spans="1:25" ht="15" customHeight="1">
      <c r="A2863" s="453">
        <f>[2]Metryka!$C$3</f>
        <v>0</v>
      </c>
      <c r="B2863" s="264" t="s">
        <v>2232</v>
      </c>
      <c r="C2863" s="264">
        <v>2225</v>
      </c>
      <c r="D2863" s="264" t="s">
        <v>4488</v>
      </c>
      <c r="E2863" s="273">
        <v>21.7392</v>
      </c>
      <c r="F2863" s="273">
        <v>50.595700000000001</v>
      </c>
      <c r="G2863" s="458" t="s">
        <v>3173</v>
      </c>
      <c r="H2863" s="496"/>
      <c r="I2863" s="249"/>
      <c r="J2863" s="302"/>
      <c r="K2863" s="302"/>
      <c r="L2863" s="302"/>
      <c r="M2863" s="302"/>
      <c r="N2863" s="447">
        <v>0</v>
      </c>
      <c r="O2863" s="302"/>
      <c r="P2863" s="241"/>
      <c r="Q2863" s="33">
        <f>[2]Metryka!$C$25</f>
        <v>0</v>
      </c>
      <c r="R2863" s="85">
        <f>[2]Metryka!$D$25</f>
        <v>0</v>
      </c>
      <c r="S2863" s="90">
        <f>[2]Metryka!$E$25</f>
        <v>0</v>
      </c>
      <c r="T2863" s="33" t="s">
        <v>2484</v>
      </c>
      <c r="U2863" s="33" t="s">
        <v>8424</v>
      </c>
      <c r="V2863" s="33" t="s">
        <v>8425</v>
      </c>
      <c r="W2863" s="33" t="s">
        <v>8426</v>
      </c>
      <c r="X2863" s="33" t="s">
        <v>4640</v>
      </c>
      <c r="Y2863" s="33" t="s">
        <v>8425</v>
      </c>
    </row>
    <row r="2864" spans="1:25" ht="15" customHeight="1">
      <c r="A2864" s="453">
        <f>[2]Metryka!$C$3</f>
        <v>0</v>
      </c>
      <c r="B2864" s="264" t="s">
        <v>2233</v>
      </c>
      <c r="C2864" s="264">
        <v>701</v>
      </c>
      <c r="D2864" s="264" t="s">
        <v>4063</v>
      </c>
      <c r="E2864" s="273">
        <v>20.239799999999999</v>
      </c>
      <c r="F2864" s="273">
        <v>52.215499999999999</v>
      </c>
      <c r="G2864" s="458" t="s">
        <v>3170</v>
      </c>
      <c r="H2864" s="496"/>
      <c r="I2864" s="249"/>
      <c r="J2864" s="302"/>
      <c r="K2864" s="302"/>
      <c r="L2864" s="302"/>
      <c r="M2864" s="302"/>
      <c r="N2864" s="447">
        <v>0</v>
      </c>
      <c r="O2864" s="302"/>
      <c r="P2864" s="241"/>
      <c r="Q2864" s="33">
        <f>[2]Metryka!$C$25</f>
        <v>0</v>
      </c>
      <c r="R2864" s="85">
        <f>[2]Metryka!$D$25</f>
        <v>0</v>
      </c>
      <c r="S2864" s="90">
        <f>[2]Metryka!$E$25</f>
        <v>0</v>
      </c>
      <c r="T2864" s="33" t="s">
        <v>2233</v>
      </c>
      <c r="U2864" s="33" t="s">
        <v>8427</v>
      </c>
      <c r="V2864" s="33" t="s">
        <v>8428</v>
      </c>
      <c r="W2864" s="33" t="s">
        <v>7397</v>
      </c>
      <c r="X2864" s="33" t="s">
        <v>4638</v>
      </c>
      <c r="Y2864" s="33" t="s">
        <v>8428</v>
      </c>
    </row>
    <row r="2865" spans="1:25" ht="15" customHeight="1">
      <c r="A2865" s="453">
        <f>[2]Metryka!$C$3</f>
        <v>0</v>
      </c>
      <c r="B2865" s="264" t="s">
        <v>2234</v>
      </c>
      <c r="C2865" s="264">
        <v>1423</v>
      </c>
      <c r="D2865" s="264" t="s">
        <v>4045</v>
      </c>
      <c r="E2865" s="273">
        <v>23.5123</v>
      </c>
      <c r="F2865" s="273">
        <v>53.086500000000001</v>
      </c>
      <c r="G2865" s="458" t="s">
        <v>3171</v>
      </c>
      <c r="H2865" s="496"/>
      <c r="I2865" s="249"/>
      <c r="J2865" s="302"/>
      <c r="K2865" s="302"/>
      <c r="L2865" s="302"/>
      <c r="M2865" s="302"/>
      <c r="N2865" s="447">
        <v>0</v>
      </c>
      <c r="O2865" s="302"/>
      <c r="P2865" s="241"/>
      <c r="Q2865" s="33">
        <f>[2]Metryka!$C$25</f>
        <v>0</v>
      </c>
      <c r="R2865" s="85">
        <f>[2]Metryka!$D$25</f>
        <v>0</v>
      </c>
      <c r="S2865" s="90">
        <f>[2]Metryka!$E$25</f>
        <v>0</v>
      </c>
      <c r="T2865" s="33" t="s">
        <v>5341</v>
      </c>
      <c r="U2865" s="33" t="s">
        <v>5342</v>
      </c>
      <c r="V2865" s="33" t="s">
        <v>5343</v>
      </c>
      <c r="W2865" s="33" t="s">
        <v>5344</v>
      </c>
      <c r="X2865" s="33" t="s">
        <v>4641</v>
      </c>
      <c r="Y2865" s="33" t="s">
        <v>8429</v>
      </c>
    </row>
    <row r="2866" spans="1:25" ht="15" customHeight="1">
      <c r="A2866" s="453">
        <f>[2]Metryka!$C$3</f>
        <v>0</v>
      </c>
      <c r="B2866" s="264" t="s">
        <v>2235</v>
      </c>
      <c r="C2866" s="264">
        <v>8343</v>
      </c>
      <c r="D2866" s="264" t="s">
        <v>4014</v>
      </c>
      <c r="E2866" s="273">
        <v>15.5055</v>
      </c>
      <c r="F2866" s="273">
        <v>53.293999999999997</v>
      </c>
      <c r="G2866" s="458" t="s">
        <v>3178</v>
      </c>
      <c r="H2866" s="496"/>
      <c r="I2866" s="249"/>
      <c r="J2866" s="302"/>
      <c r="K2866" s="302"/>
      <c r="L2866" s="302"/>
      <c r="M2866" s="302"/>
      <c r="N2866" s="447">
        <v>0</v>
      </c>
      <c r="O2866" s="302"/>
      <c r="P2866" s="241"/>
      <c r="Q2866" s="33">
        <f>[2]Metryka!$C$25</f>
        <v>0</v>
      </c>
      <c r="R2866" s="85">
        <f>[2]Metryka!$D$25</f>
        <v>0</v>
      </c>
      <c r="S2866" s="90">
        <f>[2]Metryka!$E$25</f>
        <v>0</v>
      </c>
      <c r="T2866" s="33" t="s">
        <v>8290</v>
      </c>
      <c r="U2866" s="33" t="s">
        <v>8430</v>
      </c>
      <c r="V2866" s="33" t="s">
        <v>8292</v>
      </c>
      <c r="W2866" s="33" t="s">
        <v>5396</v>
      </c>
      <c r="X2866" s="33" t="s">
        <v>4647</v>
      </c>
      <c r="Y2866" s="33" t="s">
        <v>8431</v>
      </c>
    </row>
    <row r="2867" spans="1:25" ht="15" customHeight="1">
      <c r="A2867" s="453">
        <f>[2]Metryka!$C$3</f>
        <v>0</v>
      </c>
      <c r="B2867" s="264" t="s">
        <v>2236</v>
      </c>
      <c r="C2867" s="264">
        <v>7463</v>
      </c>
      <c r="D2867" s="264" t="s">
        <v>4096</v>
      </c>
      <c r="E2867" s="273">
        <v>16.9693</v>
      </c>
      <c r="F2867" s="273">
        <v>52.837800000000001</v>
      </c>
      <c r="G2867" s="458" t="s">
        <v>3168</v>
      </c>
      <c r="H2867" s="496"/>
      <c r="I2867" s="249"/>
      <c r="J2867" s="302"/>
      <c r="K2867" s="302"/>
      <c r="L2867" s="302"/>
      <c r="M2867" s="302"/>
      <c r="N2867" s="447">
        <v>0</v>
      </c>
      <c r="O2867" s="302"/>
      <c r="P2867" s="241"/>
      <c r="Q2867" s="33">
        <f>[2]Metryka!$C$25</f>
        <v>0</v>
      </c>
      <c r="R2867" s="85">
        <f>[2]Metryka!$D$25</f>
        <v>0</v>
      </c>
      <c r="S2867" s="90">
        <f>[2]Metryka!$E$25</f>
        <v>0</v>
      </c>
      <c r="T2867" s="33" t="s">
        <v>264</v>
      </c>
      <c r="U2867" s="33" t="s">
        <v>8045</v>
      </c>
      <c r="V2867" s="33" t="s">
        <v>6346</v>
      </c>
      <c r="W2867" s="33" t="s">
        <v>6347</v>
      </c>
      <c r="X2867" s="33" t="s">
        <v>4646</v>
      </c>
      <c r="Y2867" s="33" t="s">
        <v>8046</v>
      </c>
    </row>
    <row r="2868" spans="1:25" ht="15" customHeight="1">
      <c r="A2868" s="453">
        <f>[2]Metryka!$C$3</f>
        <v>0</v>
      </c>
      <c r="B2868" s="264" t="s">
        <v>4940</v>
      </c>
      <c r="C2868" s="264">
        <v>-5</v>
      </c>
      <c r="D2868" s="264"/>
      <c r="E2868" s="273"/>
      <c r="F2868" s="273"/>
      <c r="G2868" s="458" t="s">
        <v>3168</v>
      </c>
      <c r="H2868" s="496"/>
      <c r="I2868" s="249"/>
      <c r="J2868" s="302"/>
      <c r="K2868" s="302"/>
      <c r="L2868" s="302"/>
      <c r="M2868" s="302"/>
      <c r="N2868" s="447">
        <v>0</v>
      </c>
      <c r="O2868" s="302"/>
      <c r="P2868" s="241"/>
      <c r="Q2868" s="33">
        <f>[2]Metryka!$C$25</f>
        <v>0</v>
      </c>
      <c r="R2868" s="85">
        <f>[2]Metryka!$D$25</f>
        <v>0</v>
      </c>
      <c r="S2868" s="90">
        <f>[2]Metryka!$E$25</f>
        <v>0</v>
      </c>
      <c r="T2868" s="33">
        <v>0</v>
      </c>
      <c r="U2868" s="33">
        <v>0</v>
      </c>
      <c r="V2868" s="33">
        <v>0</v>
      </c>
      <c r="W2868" s="33">
        <v>0</v>
      </c>
      <c r="X2868" s="33">
        <v>0</v>
      </c>
      <c r="Y2868" s="33">
        <v>0</v>
      </c>
    </row>
    <row r="2869" spans="1:25" ht="15" customHeight="1">
      <c r="A2869" s="453">
        <f>[2]Metryka!$C$3</f>
        <v>0</v>
      </c>
      <c r="B2869" s="264" t="s">
        <v>3739</v>
      </c>
      <c r="C2869" s="264">
        <v>1424</v>
      </c>
      <c r="D2869" s="264" t="s">
        <v>4050</v>
      </c>
      <c r="E2869" s="273">
        <v>22.2271</v>
      </c>
      <c r="F2869" s="273">
        <v>52.410600000000002</v>
      </c>
      <c r="G2869" s="458" t="s">
        <v>3170</v>
      </c>
      <c r="H2869" s="496"/>
      <c r="I2869" s="249"/>
      <c r="J2869" s="302"/>
      <c r="K2869" s="302"/>
      <c r="L2869" s="302"/>
      <c r="M2869" s="302"/>
      <c r="N2869" s="447">
        <v>0</v>
      </c>
      <c r="O2869" s="302"/>
      <c r="P2869" s="241"/>
      <c r="Q2869" s="33">
        <f>[2]Metryka!$C$25</f>
        <v>0</v>
      </c>
      <c r="R2869" s="85">
        <f>[2]Metryka!$D$25</f>
        <v>0</v>
      </c>
      <c r="S2869" s="90">
        <f>[2]Metryka!$E$25</f>
        <v>0</v>
      </c>
      <c r="T2869" s="33" t="s">
        <v>3739</v>
      </c>
      <c r="U2869" s="33" t="s">
        <v>5823</v>
      </c>
      <c r="V2869" s="33" t="s">
        <v>5824</v>
      </c>
      <c r="W2869" s="33" t="s">
        <v>5241</v>
      </c>
      <c r="X2869" s="33" t="s">
        <v>4638</v>
      </c>
      <c r="Y2869" s="33" t="s">
        <v>5824</v>
      </c>
    </row>
    <row r="2870" spans="1:25" ht="15" customHeight="1">
      <c r="A2870" s="453">
        <f>[2]Metryka!$C$3</f>
        <v>0</v>
      </c>
      <c r="B2870" s="264" t="s">
        <v>2237</v>
      </c>
      <c r="C2870" s="264">
        <v>1425</v>
      </c>
      <c r="D2870" s="264" t="s">
        <v>4149</v>
      </c>
      <c r="E2870" s="273">
        <v>22.720199999999998</v>
      </c>
      <c r="F2870" s="273">
        <v>52.999699999999997</v>
      </c>
      <c r="G2870" s="458" t="s">
        <v>3171</v>
      </c>
      <c r="H2870" s="496"/>
      <c r="I2870" s="249"/>
      <c r="J2870" s="302"/>
      <c r="K2870" s="302"/>
      <c r="L2870" s="302"/>
      <c r="M2870" s="302"/>
      <c r="N2870" s="447">
        <v>0</v>
      </c>
      <c r="O2870" s="302"/>
      <c r="P2870" s="241"/>
      <c r="Q2870" s="33">
        <f>[2]Metryka!$C$25</f>
        <v>0</v>
      </c>
      <c r="R2870" s="85">
        <f>[2]Metryka!$D$25</f>
        <v>0</v>
      </c>
      <c r="S2870" s="90">
        <f>[2]Metryka!$E$25</f>
        <v>0</v>
      </c>
      <c r="T2870" s="33" t="s">
        <v>2237</v>
      </c>
      <c r="U2870" s="33" t="s">
        <v>5498</v>
      </c>
      <c r="V2870" s="33" t="s">
        <v>5499</v>
      </c>
      <c r="W2870" s="33" t="s">
        <v>5360</v>
      </c>
      <c r="X2870" s="33" t="s">
        <v>4641</v>
      </c>
      <c r="Y2870" s="33" t="s">
        <v>5499</v>
      </c>
    </row>
    <row r="2871" spans="1:25" ht="15" customHeight="1">
      <c r="A2871" s="453">
        <f>[2]Metryka!$C$3</f>
        <v>0</v>
      </c>
      <c r="B2871" s="264" t="s">
        <v>2238</v>
      </c>
      <c r="C2871" s="264">
        <v>189</v>
      </c>
      <c r="D2871" s="264" t="s">
        <v>4489</v>
      </c>
      <c r="E2871" s="273">
        <v>23.508199999999999</v>
      </c>
      <c r="F2871" s="273">
        <v>53.403399999999998</v>
      </c>
      <c r="G2871" s="458" t="s">
        <v>3171</v>
      </c>
      <c r="H2871" s="496"/>
      <c r="I2871" s="249"/>
      <c r="J2871" s="302"/>
      <c r="K2871" s="302"/>
      <c r="L2871" s="302"/>
      <c r="M2871" s="302"/>
      <c r="N2871" s="447">
        <v>0</v>
      </c>
      <c r="O2871" s="302"/>
      <c r="P2871" s="241"/>
      <c r="Q2871" s="33">
        <f>[2]Metryka!$C$25</f>
        <v>0</v>
      </c>
      <c r="R2871" s="85">
        <f>[2]Metryka!$D$25</f>
        <v>0</v>
      </c>
      <c r="S2871" s="90">
        <f>[2]Metryka!$E$25</f>
        <v>0</v>
      </c>
      <c r="T2871" s="33" t="s">
        <v>2238</v>
      </c>
      <c r="U2871" s="33" t="s">
        <v>8432</v>
      </c>
      <c r="V2871" s="33" t="s">
        <v>6855</v>
      </c>
      <c r="W2871" s="33" t="s">
        <v>6629</v>
      </c>
      <c r="X2871" s="33" t="s">
        <v>4641</v>
      </c>
      <c r="Y2871" s="33" t="s">
        <v>8433</v>
      </c>
    </row>
    <row r="2872" spans="1:25" ht="15" customHeight="1">
      <c r="A2872" s="453">
        <f>[2]Metryka!$C$3</f>
        <v>0</v>
      </c>
      <c r="B2872" s="264" t="s">
        <v>2239</v>
      </c>
      <c r="C2872" s="264">
        <v>1426</v>
      </c>
      <c r="D2872" s="264"/>
      <c r="E2872" s="273"/>
      <c r="F2872" s="273"/>
      <c r="G2872" s="458" t="s">
        <v>3191</v>
      </c>
      <c r="H2872" s="496"/>
      <c r="I2872" s="249"/>
      <c r="J2872" s="302"/>
      <c r="K2872" s="302"/>
      <c r="L2872" s="302"/>
      <c r="M2872" s="302"/>
      <c r="N2872" s="447">
        <v>0</v>
      </c>
      <c r="O2872" s="302"/>
      <c r="P2872" s="241"/>
      <c r="Q2872" s="33">
        <f>[2]Metryka!$C$25</f>
        <v>0</v>
      </c>
      <c r="R2872" s="85">
        <f>[2]Metryka!$D$25</f>
        <v>0</v>
      </c>
      <c r="S2872" s="90">
        <f>[2]Metryka!$E$25</f>
        <v>0</v>
      </c>
      <c r="T2872" s="33" t="s">
        <v>8434</v>
      </c>
      <c r="U2872" s="33" t="s">
        <v>8435</v>
      </c>
      <c r="V2872" s="33" t="s">
        <v>8436</v>
      </c>
      <c r="W2872" s="33" t="s">
        <v>6468</v>
      </c>
      <c r="X2872" s="33" t="s">
        <v>4634</v>
      </c>
      <c r="Y2872" s="33" t="s">
        <v>8436</v>
      </c>
    </row>
    <row r="2873" spans="1:25" ht="15" customHeight="1">
      <c r="A2873" s="453">
        <f>[2]Metryka!$C$3</f>
        <v>0</v>
      </c>
      <c r="B2873" s="264" t="s">
        <v>2240</v>
      </c>
      <c r="C2873" s="264">
        <v>5576</v>
      </c>
      <c r="D2873" s="264" t="s">
        <v>3983</v>
      </c>
      <c r="E2873" s="273">
        <v>18.224799999999998</v>
      </c>
      <c r="F2873" s="273">
        <v>53.078499999999998</v>
      </c>
      <c r="G2873" s="458" t="s">
        <v>3164</v>
      </c>
      <c r="H2873" s="496"/>
      <c r="I2873" s="249"/>
      <c r="J2873" s="302"/>
      <c r="K2873" s="302"/>
      <c r="L2873" s="302"/>
      <c r="M2873" s="302"/>
      <c r="N2873" s="447">
        <v>0</v>
      </c>
      <c r="O2873" s="302"/>
      <c r="P2873" s="241"/>
      <c r="Q2873" s="33">
        <f>[2]Metryka!$C$25</f>
        <v>0</v>
      </c>
      <c r="R2873" s="85">
        <f>[2]Metryka!$D$25</f>
        <v>0</v>
      </c>
      <c r="S2873" s="90">
        <f>[2]Metryka!$E$25</f>
        <v>0</v>
      </c>
      <c r="T2873" s="33" t="s">
        <v>2240</v>
      </c>
      <c r="U2873" s="33" t="s">
        <v>8437</v>
      </c>
      <c r="V2873" s="33" t="s">
        <v>8226</v>
      </c>
      <c r="W2873" s="33" t="s">
        <v>5294</v>
      </c>
      <c r="X2873" s="33" t="s">
        <v>4633</v>
      </c>
      <c r="Y2873" s="33" t="s">
        <v>8438</v>
      </c>
    </row>
    <row r="2874" spans="1:25" ht="15" customHeight="1">
      <c r="A2874" s="453">
        <f>[2]Metryka!$C$3</f>
        <v>0</v>
      </c>
      <c r="B2874" s="264" t="s">
        <v>2241</v>
      </c>
      <c r="C2874" s="264">
        <v>7464</v>
      </c>
      <c r="D2874" s="264" t="s">
        <v>3984</v>
      </c>
      <c r="E2874" s="273">
        <v>17.319700000000001</v>
      </c>
      <c r="F2874" s="273">
        <v>52.109499999999997</v>
      </c>
      <c r="G2874" s="458" t="s">
        <v>3168</v>
      </c>
      <c r="H2874" s="496"/>
      <c r="I2874" s="249"/>
      <c r="J2874" s="302"/>
      <c r="K2874" s="302"/>
      <c r="L2874" s="302"/>
      <c r="M2874" s="302"/>
      <c r="N2874" s="447">
        <v>0</v>
      </c>
      <c r="O2874" s="302"/>
      <c r="P2874" s="241"/>
      <c r="Q2874" s="33">
        <f>[2]Metryka!$C$25</f>
        <v>0</v>
      </c>
      <c r="R2874" s="85">
        <f>[2]Metryka!$D$25</f>
        <v>0</v>
      </c>
      <c r="S2874" s="90">
        <f>[2]Metryka!$E$25</f>
        <v>0</v>
      </c>
      <c r="T2874" s="33" t="s">
        <v>8439</v>
      </c>
      <c r="U2874" s="33" t="s">
        <v>8440</v>
      </c>
      <c r="V2874" s="33" t="s">
        <v>8441</v>
      </c>
      <c r="W2874" s="33" t="s">
        <v>5715</v>
      </c>
      <c r="X2874" s="33" t="s">
        <v>4646</v>
      </c>
      <c r="Y2874" s="33" t="s">
        <v>8441</v>
      </c>
    </row>
    <row r="2875" spans="1:25" ht="15" customHeight="1">
      <c r="A2875" s="453">
        <f>[2]Metryka!$C$3</f>
        <v>0</v>
      </c>
      <c r="B2875" s="264" t="s">
        <v>2242</v>
      </c>
      <c r="C2875" s="264">
        <v>6416</v>
      </c>
      <c r="D2875" s="264" t="s">
        <v>4020</v>
      </c>
      <c r="E2875" s="273">
        <v>17.493600000000001</v>
      </c>
      <c r="F2875" s="273">
        <v>51.1541</v>
      </c>
      <c r="G2875" s="458" t="s">
        <v>3184</v>
      </c>
      <c r="H2875" s="496"/>
      <c r="I2875" s="249"/>
      <c r="J2875" s="302"/>
      <c r="K2875" s="302"/>
      <c r="L2875" s="302"/>
      <c r="M2875" s="302"/>
      <c r="N2875" s="447">
        <v>0</v>
      </c>
      <c r="O2875" s="302"/>
      <c r="P2875" s="241"/>
      <c r="Q2875" s="33">
        <f>[2]Metryka!$C$25</f>
        <v>0</v>
      </c>
      <c r="R2875" s="85">
        <f>[2]Metryka!$D$25</f>
        <v>0</v>
      </c>
      <c r="S2875" s="90">
        <f>[2]Metryka!$E$25</f>
        <v>0</v>
      </c>
      <c r="T2875" s="33" t="s">
        <v>163</v>
      </c>
      <c r="U2875" s="33" t="s">
        <v>8442</v>
      </c>
      <c r="V2875" s="33" t="s">
        <v>6144</v>
      </c>
      <c r="W2875" s="33" t="s">
        <v>5333</v>
      </c>
      <c r="X2875" s="33" t="s">
        <v>4632</v>
      </c>
      <c r="Y2875" s="33" t="s">
        <v>8443</v>
      </c>
    </row>
    <row r="2876" spans="1:25" ht="15" customHeight="1">
      <c r="A2876" s="453">
        <f>[2]Metryka!$C$3</f>
        <v>0</v>
      </c>
      <c r="B2876" s="264" t="s">
        <v>2243</v>
      </c>
      <c r="C2876" s="264">
        <v>2226</v>
      </c>
      <c r="D2876" s="264" t="s">
        <v>4002</v>
      </c>
      <c r="E2876" s="273">
        <v>20.691099999999999</v>
      </c>
      <c r="F2876" s="273">
        <v>51.137900000000002</v>
      </c>
      <c r="G2876" s="458" t="s">
        <v>3192</v>
      </c>
      <c r="H2876" s="496"/>
      <c r="I2876" s="249"/>
      <c r="J2876" s="302"/>
      <c r="K2876" s="302"/>
      <c r="L2876" s="302"/>
      <c r="M2876" s="302"/>
      <c r="N2876" s="447">
        <v>0</v>
      </c>
      <c r="O2876" s="302"/>
      <c r="P2876" s="241"/>
      <c r="Q2876" s="33">
        <f>[2]Metryka!$C$25</f>
        <v>0</v>
      </c>
      <c r="R2876" s="85">
        <f>[2]Metryka!$D$25</f>
        <v>0</v>
      </c>
      <c r="S2876" s="90">
        <f>[2]Metryka!$E$25</f>
        <v>0</v>
      </c>
      <c r="T2876" s="33" t="s">
        <v>177</v>
      </c>
      <c r="U2876" s="33" t="s">
        <v>177</v>
      </c>
      <c r="V2876" s="33" t="s">
        <v>5249</v>
      </c>
      <c r="W2876" s="33" t="s">
        <v>5250</v>
      </c>
      <c r="X2876" s="33" t="s">
        <v>4644</v>
      </c>
      <c r="Y2876" s="33" t="s">
        <v>5249</v>
      </c>
    </row>
    <row r="2877" spans="1:25" ht="15" customHeight="1">
      <c r="A2877" s="453">
        <f>[2]Metryka!$C$3</f>
        <v>0</v>
      </c>
      <c r="B2877" s="264" t="s">
        <v>2244</v>
      </c>
      <c r="C2877" s="264">
        <v>5577</v>
      </c>
      <c r="D2877" s="264" t="s">
        <v>4490</v>
      </c>
      <c r="E2877" s="273">
        <v>18.193000000000001</v>
      </c>
      <c r="F2877" s="273">
        <v>54.27</v>
      </c>
      <c r="G2877" s="458" t="s">
        <v>3172</v>
      </c>
      <c r="H2877" s="496"/>
      <c r="I2877" s="249"/>
      <c r="J2877" s="302"/>
      <c r="K2877" s="302"/>
      <c r="L2877" s="302"/>
      <c r="M2877" s="302"/>
      <c r="N2877" s="447">
        <v>0</v>
      </c>
      <c r="O2877" s="302"/>
      <c r="P2877" s="241"/>
      <c r="Q2877" s="33">
        <f>[2]Metryka!$C$25</f>
        <v>0</v>
      </c>
      <c r="R2877" s="85">
        <f>[2]Metryka!$D$25</f>
        <v>0</v>
      </c>
      <c r="S2877" s="90">
        <f>[2]Metryka!$E$25</f>
        <v>0</v>
      </c>
      <c r="T2877" s="33" t="s">
        <v>2244</v>
      </c>
      <c r="U2877" s="33" t="s">
        <v>2244</v>
      </c>
      <c r="V2877" s="33" t="s">
        <v>8403</v>
      </c>
      <c r="W2877" s="33" t="s">
        <v>5419</v>
      </c>
      <c r="X2877" s="33" t="s">
        <v>4642</v>
      </c>
      <c r="Y2877" s="33" t="s">
        <v>8403</v>
      </c>
    </row>
    <row r="2878" spans="1:25" ht="15" customHeight="1">
      <c r="A2878" s="453">
        <f>[2]Metryka!$C$3</f>
        <v>0</v>
      </c>
      <c r="B2878" s="264" t="s">
        <v>2245</v>
      </c>
      <c r="C2878" s="264">
        <v>190</v>
      </c>
      <c r="D2878" s="264" t="s">
        <v>4082</v>
      </c>
      <c r="E2878" s="273">
        <v>18.561800000000002</v>
      </c>
      <c r="F2878" s="273">
        <v>54.441800000000001</v>
      </c>
      <c r="G2878" s="458" t="s">
        <v>3172</v>
      </c>
      <c r="H2878" s="496"/>
      <c r="I2878" s="249"/>
      <c r="J2878" s="302"/>
      <c r="K2878" s="302"/>
      <c r="L2878" s="302"/>
      <c r="M2878" s="302"/>
      <c r="N2878" s="447">
        <v>0</v>
      </c>
      <c r="O2878" s="302"/>
      <c r="P2878" s="241"/>
      <c r="Q2878" s="33">
        <f>[2]Metryka!$C$25</f>
        <v>0</v>
      </c>
      <c r="R2878" s="85">
        <f>[2]Metryka!$D$25</f>
        <v>0</v>
      </c>
      <c r="S2878" s="90">
        <f>[2]Metryka!$E$25</f>
        <v>0</v>
      </c>
      <c r="T2878" s="33" t="s">
        <v>2245</v>
      </c>
      <c r="U2878" s="33" t="s">
        <v>5945</v>
      </c>
      <c r="V2878" s="33" t="s">
        <v>5183</v>
      </c>
      <c r="W2878" s="33" t="s">
        <v>5144</v>
      </c>
      <c r="X2878" s="33" t="s">
        <v>4642</v>
      </c>
      <c r="Y2878" s="33" t="s">
        <v>5183</v>
      </c>
    </row>
    <row r="2879" spans="1:25" ht="15" customHeight="1">
      <c r="A2879" s="453">
        <f>[2]Metryka!$C$3</f>
        <v>0</v>
      </c>
      <c r="B2879" s="264" t="s">
        <v>2246</v>
      </c>
      <c r="C2879" s="264">
        <v>5578</v>
      </c>
      <c r="D2879" s="264"/>
      <c r="E2879" s="273"/>
      <c r="F2879" s="273"/>
      <c r="G2879" s="458" t="s">
        <v>3172</v>
      </c>
      <c r="H2879" s="496"/>
      <c r="I2879" s="249"/>
      <c r="J2879" s="302"/>
      <c r="K2879" s="302"/>
      <c r="L2879" s="302"/>
      <c r="M2879" s="302"/>
      <c r="N2879" s="447">
        <v>0</v>
      </c>
      <c r="O2879" s="302"/>
      <c r="P2879" s="241"/>
      <c r="Q2879" s="33">
        <f>[2]Metryka!$C$25</f>
        <v>0</v>
      </c>
      <c r="R2879" s="85">
        <f>[2]Metryka!$D$25</f>
        <v>0</v>
      </c>
      <c r="S2879" s="90">
        <f>[2]Metryka!$E$25</f>
        <v>0</v>
      </c>
      <c r="T2879" s="33" t="s">
        <v>2245</v>
      </c>
      <c r="U2879" s="33" t="s">
        <v>5945</v>
      </c>
      <c r="V2879" s="33" t="s">
        <v>5183</v>
      </c>
      <c r="W2879" s="33" t="s">
        <v>5144</v>
      </c>
      <c r="X2879" s="33" t="s">
        <v>3172</v>
      </c>
      <c r="Y2879" s="33" t="s">
        <v>5183</v>
      </c>
    </row>
    <row r="2880" spans="1:25" ht="15" customHeight="1">
      <c r="A2880" s="453">
        <f>[2]Metryka!$C$3</f>
        <v>0</v>
      </c>
      <c r="B2880" s="264" t="s">
        <v>2247</v>
      </c>
      <c r="C2880" s="264">
        <v>5579</v>
      </c>
      <c r="D2880" s="264"/>
      <c r="E2880" s="273"/>
      <c r="F2880" s="273"/>
      <c r="G2880" s="458" t="s">
        <v>3172</v>
      </c>
      <c r="H2880" s="496"/>
      <c r="I2880" s="249"/>
      <c r="J2880" s="302"/>
      <c r="K2880" s="302"/>
      <c r="L2880" s="302"/>
      <c r="M2880" s="302"/>
      <c r="N2880" s="447">
        <v>0</v>
      </c>
      <c r="O2880" s="302"/>
      <c r="P2880" s="241"/>
      <c r="Q2880" s="33">
        <f>[2]Metryka!$C$25</f>
        <v>0</v>
      </c>
      <c r="R2880" s="85">
        <f>[2]Metryka!$D$25</f>
        <v>0</v>
      </c>
      <c r="S2880" s="90">
        <f>[2]Metryka!$E$25</f>
        <v>0</v>
      </c>
      <c r="T2880" s="33" t="s">
        <v>2245</v>
      </c>
      <c r="U2880" s="33" t="s">
        <v>5945</v>
      </c>
      <c r="V2880" s="33" t="s">
        <v>5183</v>
      </c>
      <c r="W2880" s="33" t="s">
        <v>5144</v>
      </c>
      <c r="X2880" s="33" t="s">
        <v>3172</v>
      </c>
      <c r="Y2880" s="33" t="s">
        <v>5183</v>
      </c>
    </row>
    <row r="2881" spans="1:25" ht="15" customHeight="1">
      <c r="A2881" s="453">
        <f>[2]Metryka!$C$3</f>
        <v>0</v>
      </c>
      <c r="B2881" s="264" t="s">
        <v>3740</v>
      </c>
      <c r="C2881" s="264">
        <v>5580</v>
      </c>
      <c r="D2881" s="264" t="s">
        <v>3999</v>
      </c>
      <c r="E2881" s="273">
        <v>21.150400000000001</v>
      </c>
      <c r="F2881" s="273">
        <v>53.844999999999999</v>
      </c>
      <c r="G2881" s="458" t="s">
        <v>3180</v>
      </c>
      <c r="H2881" s="496"/>
      <c r="I2881" s="249"/>
      <c r="J2881" s="302"/>
      <c r="K2881" s="302"/>
      <c r="L2881" s="302"/>
      <c r="M2881" s="302"/>
      <c r="N2881" s="447">
        <v>0</v>
      </c>
      <c r="O2881" s="302"/>
      <c r="P2881" s="241"/>
      <c r="Q2881" s="33">
        <f>[2]Metryka!$C$25</f>
        <v>0</v>
      </c>
      <c r="R2881" s="85">
        <f>[2]Metryka!$D$25</f>
        <v>0</v>
      </c>
      <c r="S2881" s="90">
        <f>[2]Metryka!$E$25</f>
        <v>0</v>
      </c>
      <c r="T2881" s="33" t="s">
        <v>3740</v>
      </c>
      <c r="U2881" s="33" t="s">
        <v>8444</v>
      </c>
      <c r="V2881" s="33" t="s">
        <v>8445</v>
      </c>
      <c r="W2881" s="33" t="s">
        <v>5200</v>
      </c>
      <c r="X2881" s="33" t="s">
        <v>4645</v>
      </c>
      <c r="Y2881" s="33" t="s">
        <v>8445</v>
      </c>
    </row>
    <row r="2882" spans="1:25" ht="15" customHeight="1">
      <c r="A2882" s="453">
        <f>[2]Metryka!$C$3</f>
        <v>0</v>
      </c>
      <c r="B2882" s="264" t="s">
        <v>2248</v>
      </c>
      <c r="C2882" s="264">
        <v>1427</v>
      </c>
      <c r="D2882" s="264" t="s">
        <v>4006</v>
      </c>
      <c r="E2882" s="273">
        <v>21.9405</v>
      </c>
      <c r="F2882" s="273">
        <v>52.175899999999999</v>
      </c>
      <c r="G2882" s="458" t="s">
        <v>3170</v>
      </c>
      <c r="H2882" s="496"/>
      <c r="I2882" s="249"/>
      <c r="J2882" s="302"/>
      <c r="K2882" s="302"/>
      <c r="L2882" s="302"/>
      <c r="M2882" s="302"/>
      <c r="N2882" s="447">
        <v>0</v>
      </c>
      <c r="O2882" s="302"/>
      <c r="P2882" s="241"/>
      <c r="Q2882" s="33">
        <f>[2]Metryka!$C$25</f>
        <v>0</v>
      </c>
      <c r="R2882" s="85">
        <f>[2]Metryka!$D$25</f>
        <v>0</v>
      </c>
      <c r="S2882" s="90">
        <f>[2]Metryka!$E$25</f>
        <v>0</v>
      </c>
      <c r="T2882" s="33" t="s">
        <v>1096</v>
      </c>
      <c r="U2882" s="33" t="s">
        <v>1096</v>
      </c>
      <c r="V2882" s="33" t="s">
        <v>7412</v>
      </c>
      <c r="W2882" s="33" t="s">
        <v>5265</v>
      </c>
      <c r="X2882" s="33" t="s">
        <v>4638</v>
      </c>
      <c r="Y2882" s="33" t="s">
        <v>7412</v>
      </c>
    </row>
    <row r="2883" spans="1:25" ht="15" customHeight="1">
      <c r="A2883" s="453">
        <f>[2]Metryka!$C$3</f>
        <v>0</v>
      </c>
      <c r="B2883" s="264" t="s">
        <v>2249</v>
      </c>
      <c r="C2883" s="264">
        <v>4310</v>
      </c>
      <c r="D2883" s="264" t="s">
        <v>4167</v>
      </c>
      <c r="E2883" s="273">
        <v>19.174700000000001</v>
      </c>
      <c r="F2883" s="273">
        <v>50.265500000000003</v>
      </c>
      <c r="G2883" s="458" t="s">
        <v>3167</v>
      </c>
      <c r="H2883" s="496"/>
      <c r="I2883" s="249"/>
      <c r="J2883" s="302"/>
      <c r="K2883" s="302"/>
      <c r="L2883" s="302"/>
      <c r="M2883" s="302"/>
      <c r="N2883" s="447">
        <v>0</v>
      </c>
      <c r="O2883" s="302"/>
      <c r="P2883" s="241"/>
      <c r="Q2883" s="33">
        <f>[2]Metryka!$C$25</f>
        <v>0</v>
      </c>
      <c r="R2883" s="85">
        <f>[2]Metryka!$D$25</f>
        <v>0</v>
      </c>
      <c r="S2883" s="90">
        <f>[2]Metryka!$E$25</f>
        <v>0</v>
      </c>
      <c r="T2883" s="33" t="s">
        <v>4830</v>
      </c>
      <c r="U2883" s="33" t="s">
        <v>5825</v>
      </c>
      <c r="V2883" s="33" t="s">
        <v>5826</v>
      </c>
      <c r="W2883" s="33" t="s">
        <v>5827</v>
      </c>
      <c r="X2883" s="33" t="s">
        <v>4643</v>
      </c>
      <c r="Y2883" s="33" t="s">
        <v>5826</v>
      </c>
    </row>
    <row r="2884" spans="1:25" ht="15" customHeight="1">
      <c r="A2884" s="453">
        <f>[2]Metryka!$C$3</f>
        <v>0</v>
      </c>
      <c r="B2884" s="264" t="s">
        <v>2250</v>
      </c>
      <c r="C2884" s="264">
        <v>191</v>
      </c>
      <c r="D2884" s="264" t="s">
        <v>4491</v>
      </c>
      <c r="E2884" s="273">
        <v>19.126200000000001</v>
      </c>
      <c r="F2884" s="273">
        <v>50.278799999999997</v>
      </c>
      <c r="G2884" s="458" t="s">
        <v>3167</v>
      </c>
      <c r="H2884" s="496"/>
      <c r="I2884" s="249"/>
      <c r="J2884" s="302"/>
      <c r="K2884" s="302"/>
      <c r="L2884" s="302"/>
      <c r="M2884" s="302"/>
      <c r="N2884" s="447">
        <v>0</v>
      </c>
      <c r="O2884" s="302"/>
      <c r="P2884" s="241"/>
      <c r="Q2884" s="33">
        <f>[2]Metryka!$C$25</f>
        <v>0</v>
      </c>
      <c r="R2884" s="85">
        <f>[2]Metryka!$D$25</f>
        <v>0</v>
      </c>
      <c r="S2884" s="90">
        <f>[2]Metryka!$E$25</f>
        <v>0</v>
      </c>
      <c r="T2884" s="33" t="s">
        <v>4830</v>
      </c>
      <c r="U2884" s="33" t="s">
        <v>5825</v>
      </c>
      <c r="V2884" s="33" t="s">
        <v>5826</v>
      </c>
      <c r="W2884" s="33" t="s">
        <v>5827</v>
      </c>
      <c r="X2884" s="33" t="s">
        <v>4643</v>
      </c>
      <c r="Y2884" s="33" t="s">
        <v>5826</v>
      </c>
    </row>
    <row r="2885" spans="1:25" ht="15" customHeight="1">
      <c r="A2885" s="453">
        <f>[2]Metryka!$C$3</f>
        <v>0</v>
      </c>
      <c r="B2885" s="264" t="s">
        <v>2251</v>
      </c>
      <c r="C2885" s="264">
        <v>4311</v>
      </c>
      <c r="D2885" s="264" t="s">
        <v>4492</v>
      </c>
      <c r="E2885" s="273">
        <v>19.1967</v>
      </c>
      <c r="F2885" s="273">
        <v>50.241399999999999</v>
      </c>
      <c r="G2885" s="458" t="s">
        <v>3167</v>
      </c>
      <c r="H2885" s="496"/>
      <c r="I2885" s="249"/>
      <c r="J2885" s="302"/>
      <c r="K2885" s="302"/>
      <c r="L2885" s="302"/>
      <c r="M2885" s="302"/>
      <c r="N2885" s="447">
        <v>0</v>
      </c>
      <c r="O2885" s="302"/>
      <c r="P2885" s="241"/>
      <c r="Q2885" s="33">
        <f>[2]Metryka!$C$25</f>
        <v>0</v>
      </c>
      <c r="R2885" s="85">
        <f>[2]Metryka!$D$25</f>
        <v>0</v>
      </c>
      <c r="S2885" s="90">
        <f>[2]Metryka!$E$25</f>
        <v>0</v>
      </c>
      <c r="T2885" s="33" t="s">
        <v>4830</v>
      </c>
      <c r="U2885" s="33" t="s">
        <v>5825</v>
      </c>
      <c r="V2885" s="33" t="s">
        <v>5826</v>
      </c>
      <c r="W2885" s="33" t="s">
        <v>5827</v>
      </c>
      <c r="X2885" s="33" t="s">
        <v>4643</v>
      </c>
      <c r="Y2885" s="33" t="s">
        <v>5826</v>
      </c>
    </row>
    <row r="2886" spans="1:25" ht="15" customHeight="1">
      <c r="A2886" s="453">
        <f>[2]Metryka!$C$3</f>
        <v>0</v>
      </c>
      <c r="B2886" s="264" t="s">
        <v>2252</v>
      </c>
      <c r="C2886" s="264">
        <v>4312</v>
      </c>
      <c r="D2886" s="264" t="s">
        <v>4493</v>
      </c>
      <c r="E2886" s="273">
        <v>19.231999999999999</v>
      </c>
      <c r="F2886" s="273">
        <v>50.288800000000002</v>
      </c>
      <c r="G2886" s="458" t="s">
        <v>3167</v>
      </c>
      <c r="H2886" s="496"/>
      <c r="I2886" s="249"/>
      <c r="J2886" s="302"/>
      <c r="K2886" s="302"/>
      <c r="L2886" s="302"/>
      <c r="M2886" s="302"/>
      <c r="N2886" s="447">
        <v>0</v>
      </c>
      <c r="O2886" s="302"/>
      <c r="P2886" s="241"/>
      <c r="Q2886" s="33">
        <f>[2]Metryka!$C$25</f>
        <v>0</v>
      </c>
      <c r="R2886" s="85">
        <f>[2]Metryka!$D$25</f>
        <v>0</v>
      </c>
      <c r="S2886" s="90">
        <f>[2]Metryka!$E$25</f>
        <v>0</v>
      </c>
      <c r="T2886" s="33" t="s">
        <v>4830</v>
      </c>
      <c r="U2886" s="33" t="s">
        <v>5825</v>
      </c>
      <c r="V2886" s="33" t="s">
        <v>5826</v>
      </c>
      <c r="W2886" s="33" t="s">
        <v>5827</v>
      </c>
      <c r="X2886" s="33" t="s">
        <v>4643</v>
      </c>
      <c r="Y2886" s="33" t="s">
        <v>5826</v>
      </c>
    </row>
    <row r="2887" spans="1:25" ht="15" customHeight="1">
      <c r="A2887" s="453">
        <f>[2]Metryka!$C$3</f>
        <v>0</v>
      </c>
      <c r="B2887" s="264" t="s">
        <v>2253</v>
      </c>
      <c r="C2887" s="264">
        <v>4313</v>
      </c>
      <c r="D2887" s="264" t="s">
        <v>4494</v>
      </c>
      <c r="E2887" s="273">
        <v>19.269600000000001</v>
      </c>
      <c r="F2887" s="273">
        <v>50.261499999999998</v>
      </c>
      <c r="G2887" s="458" t="s">
        <v>3167</v>
      </c>
      <c r="H2887" s="496"/>
      <c r="I2887" s="249"/>
      <c r="J2887" s="302"/>
      <c r="K2887" s="302"/>
      <c r="L2887" s="302"/>
      <c r="M2887" s="302"/>
      <c r="N2887" s="447">
        <v>0</v>
      </c>
      <c r="O2887" s="302"/>
      <c r="P2887" s="241"/>
      <c r="Q2887" s="33">
        <f>[2]Metryka!$C$25</f>
        <v>0</v>
      </c>
      <c r="R2887" s="85">
        <f>[2]Metryka!$D$25</f>
        <v>0</v>
      </c>
      <c r="S2887" s="90">
        <f>[2]Metryka!$E$25</f>
        <v>0</v>
      </c>
      <c r="T2887" s="33" t="s">
        <v>4830</v>
      </c>
      <c r="U2887" s="33" t="s">
        <v>5825</v>
      </c>
      <c r="V2887" s="33" t="s">
        <v>5826</v>
      </c>
      <c r="W2887" s="33" t="s">
        <v>5827</v>
      </c>
      <c r="X2887" s="33" t="s">
        <v>4643</v>
      </c>
      <c r="Y2887" s="33" t="s">
        <v>5826</v>
      </c>
    </row>
    <row r="2888" spans="1:25" ht="15" customHeight="1">
      <c r="A2888" s="453">
        <f>[2]Metryka!$C$3</f>
        <v>0</v>
      </c>
      <c r="B2888" s="264" t="s">
        <v>2254</v>
      </c>
      <c r="C2888" s="264">
        <v>4315</v>
      </c>
      <c r="D2888" s="264" t="s">
        <v>4495</v>
      </c>
      <c r="E2888" s="273">
        <v>19.125699999999998</v>
      </c>
      <c r="F2888" s="273">
        <v>50.269500000000001</v>
      </c>
      <c r="G2888" s="458" t="s">
        <v>3167</v>
      </c>
      <c r="H2888" s="496"/>
      <c r="I2888" s="249"/>
      <c r="J2888" s="302"/>
      <c r="K2888" s="302"/>
      <c r="L2888" s="302"/>
      <c r="M2888" s="302"/>
      <c r="N2888" s="447">
        <v>0</v>
      </c>
      <c r="O2888" s="302"/>
      <c r="P2888" s="241"/>
      <c r="Q2888" s="33">
        <f>[2]Metryka!$C$25</f>
        <v>0</v>
      </c>
      <c r="R2888" s="85">
        <f>[2]Metryka!$D$25</f>
        <v>0</v>
      </c>
      <c r="S2888" s="90">
        <f>[2]Metryka!$E$25</f>
        <v>0</v>
      </c>
      <c r="T2888" s="33" t="s">
        <v>4830</v>
      </c>
      <c r="U2888" s="33" t="s">
        <v>5825</v>
      </c>
      <c r="V2888" s="33" t="s">
        <v>5826</v>
      </c>
      <c r="W2888" s="33" t="s">
        <v>5827</v>
      </c>
      <c r="X2888" s="33" t="s">
        <v>4643</v>
      </c>
      <c r="Y2888" s="33" t="s">
        <v>5826</v>
      </c>
    </row>
    <row r="2889" spans="1:25" ht="15" customHeight="1">
      <c r="A2889" s="453">
        <f>[2]Metryka!$C$3</f>
        <v>0</v>
      </c>
      <c r="B2889" s="264" t="s">
        <v>2255</v>
      </c>
      <c r="C2889" s="264">
        <v>4316</v>
      </c>
      <c r="D2889" s="264" t="s">
        <v>4099</v>
      </c>
      <c r="E2889" s="273">
        <v>19.216999999999999</v>
      </c>
      <c r="F2889" s="273">
        <v>50.272599999999997</v>
      </c>
      <c r="G2889" s="458" t="s">
        <v>3167</v>
      </c>
      <c r="H2889" s="496"/>
      <c r="I2889" s="249"/>
      <c r="J2889" s="302"/>
      <c r="K2889" s="302"/>
      <c r="L2889" s="302"/>
      <c r="M2889" s="302"/>
      <c r="N2889" s="447">
        <v>0</v>
      </c>
      <c r="O2889" s="302"/>
      <c r="P2889" s="241"/>
      <c r="Q2889" s="33">
        <f>[2]Metryka!$C$25</f>
        <v>0</v>
      </c>
      <c r="R2889" s="85">
        <f>[2]Metryka!$D$25</f>
        <v>0</v>
      </c>
      <c r="S2889" s="90">
        <f>[2]Metryka!$E$25</f>
        <v>0</v>
      </c>
      <c r="T2889" s="33" t="s">
        <v>4830</v>
      </c>
      <c r="U2889" s="33" t="s">
        <v>5825</v>
      </c>
      <c r="V2889" s="33" t="s">
        <v>5826</v>
      </c>
      <c r="W2889" s="33" t="s">
        <v>5827</v>
      </c>
      <c r="X2889" s="33" t="s">
        <v>4643</v>
      </c>
      <c r="Y2889" s="33" t="s">
        <v>5826</v>
      </c>
    </row>
    <row r="2890" spans="1:25" ht="15" customHeight="1">
      <c r="A2890" s="453">
        <f>[2]Metryka!$C$3</f>
        <v>0</v>
      </c>
      <c r="B2890" s="264" t="s">
        <v>3741</v>
      </c>
      <c r="C2890" s="264">
        <v>8344</v>
      </c>
      <c r="D2890" s="264"/>
      <c r="E2890" s="273"/>
      <c r="F2890" s="273"/>
      <c r="G2890" s="458" t="s">
        <v>3178</v>
      </c>
      <c r="H2890" s="496"/>
      <c r="I2890" s="249"/>
      <c r="J2890" s="302"/>
      <c r="K2890" s="302"/>
      <c r="L2890" s="302"/>
      <c r="M2890" s="302"/>
      <c r="N2890" s="447">
        <v>0</v>
      </c>
      <c r="O2890" s="302"/>
      <c r="P2890" s="241"/>
      <c r="Q2890" s="33">
        <f>[2]Metryka!$C$25</f>
        <v>0</v>
      </c>
      <c r="R2890" s="85">
        <f>[2]Metryka!$D$25</f>
        <v>0</v>
      </c>
      <c r="S2890" s="90">
        <f>[2]Metryka!$E$25</f>
        <v>0</v>
      </c>
      <c r="T2890" s="33">
        <v>0</v>
      </c>
      <c r="U2890" s="33">
        <v>0</v>
      </c>
      <c r="V2890" s="33">
        <v>0</v>
      </c>
      <c r="W2890" s="33">
        <v>0</v>
      </c>
      <c r="X2890" s="33">
        <v>0</v>
      </c>
      <c r="Y2890" s="33">
        <v>0</v>
      </c>
    </row>
    <row r="2891" spans="1:25" ht="15" customHeight="1">
      <c r="A2891" s="453">
        <f>[2]Metryka!$C$3</f>
        <v>0</v>
      </c>
      <c r="B2891" s="264" t="s">
        <v>2256</v>
      </c>
      <c r="C2891" s="264">
        <v>3281</v>
      </c>
      <c r="D2891" s="264" t="s">
        <v>4032</v>
      </c>
      <c r="E2891" s="273">
        <v>22.851400000000002</v>
      </c>
      <c r="F2891" s="273">
        <v>49.901699999999998</v>
      </c>
      <c r="G2891" s="458" t="s">
        <v>3173</v>
      </c>
      <c r="H2891" s="496"/>
      <c r="I2891" s="249"/>
      <c r="J2891" s="302"/>
      <c r="K2891" s="302"/>
      <c r="L2891" s="302"/>
      <c r="M2891" s="302"/>
      <c r="N2891" s="447">
        <v>0</v>
      </c>
      <c r="O2891" s="302"/>
      <c r="P2891" s="241"/>
      <c r="Q2891" s="33">
        <f>[2]Metryka!$C$25</f>
        <v>0</v>
      </c>
      <c r="R2891" s="85">
        <f>[2]Metryka!$D$25</f>
        <v>0</v>
      </c>
      <c r="S2891" s="90">
        <f>[2]Metryka!$E$25</f>
        <v>0</v>
      </c>
      <c r="T2891" s="33" t="s">
        <v>1969</v>
      </c>
      <c r="U2891" s="33" t="s">
        <v>1969</v>
      </c>
      <c r="V2891" s="33" t="s">
        <v>8042</v>
      </c>
      <c r="W2891" s="33" t="s">
        <v>6203</v>
      </c>
      <c r="X2891" s="33" t="s">
        <v>4640</v>
      </c>
      <c r="Y2891" s="33" t="s">
        <v>8042</v>
      </c>
    </row>
    <row r="2892" spans="1:25" ht="15" customHeight="1">
      <c r="A2892" s="453">
        <f>[2]Metryka!$C$3</f>
        <v>0</v>
      </c>
      <c r="B2892" s="264" t="s">
        <v>2257</v>
      </c>
      <c r="C2892" s="264">
        <v>7465</v>
      </c>
      <c r="D2892" s="264" t="s">
        <v>4097</v>
      </c>
      <c r="E2892" s="273">
        <v>17.639399999999998</v>
      </c>
      <c r="F2892" s="273">
        <v>51.471200000000003</v>
      </c>
      <c r="G2892" s="458" t="s">
        <v>3168</v>
      </c>
      <c r="H2892" s="496"/>
      <c r="I2892" s="249"/>
      <c r="J2892" s="302"/>
      <c r="K2892" s="302"/>
      <c r="L2892" s="302"/>
      <c r="M2892" s="302"/>
      <c r="N2892" s="447">
        <v>0</v>
      </c>
      <c r="O2892" s="302"/>
      <c r="P2892" s="241"/>
      <c r="Q2892" s="33">
        <f>[2]Metryka!$C$25</f>
        <v>0</v>
      </c>
      <c r="R2892" s="85">
        <f>[2]Metryka!$D$25</f>
        <v>0</v>
      </c>
      <c r="S2892" s="90">
        <f>[2]Metryka!$E$25</f>
        <v>0</v>
      </c>
      <c r="T2892" s="33" t="s">
        <v>6992</v>
      </c>
      <c r="U2892" s="33" t="s">
        <v>6992</v>
      </c>
      <c r="V2892" s="33" t="s">
        <v>6993</v>
      </c>
      <c r="W2892" s="33" t="s">
        <v>5149</v>
      </c>
      <c r="X2892" s="33" t="s">
        <v>4646</v>
      </c>
      <c r="Y2892" s="33" t="s">
        <v>6993</v>
      </c>
    </row>
    <row r="2893" spans="1:25" ht="15" customHeight="1">
      <c r="A2893" s="453">
        <f>[2]Metryka!$C$3</f>
        <v>0</v>
      </c>
      <c r="B2893" s="264" t="s">
        <v>2258</v>
      </c>
      <c r="C2893" s="264">
        <v>4318</v>
      </c>
      <c r="D2893" s="264" t="s">
        <v>4020</v>
      </c>
      <c r="E2893" s="273">
        <v>18.500399999999999</v>
      </c>
      <c r="F2893" s="273">
        <v>50.846499999999999</v>
      </c>
      <c r="G2893" s="458" t="s">
        <v>3176</v>
      </c>
      <c r="H2893" s="496"/>
      <c r="I2893" s="249"/>
      <c r="J2893" s="302"/>
      <c r="K2893" s="302"/>
      <c r="L2893" s="302"/>
      <c r="M2893" s="302"/>
      <c r="N2893" s="447">
        <v>0</v>
      </c>
      <c r="O2893" s="302"/>
      <c r="P2893" s="241"/>
      <c r="Q2893" s="33">
        <f>[2]Metryka!$C$25</f>
        <v>0</v>
      </c>
      <c r="R2893" s="85">
        <f>[2]Metryka!$D$25</f>
        <v>0</v>
      </c>
      <c r="S2893" s="90">
        <f>[2]Metryka!$E$25</f>
        <v>0</v>
      </c>
      <c r="T2893" s="33" t="s">
        <v>7992</v>
      </c>
      <c r="U2893" s="33" t="s">
        <v>8446</v>
      </c>
      <c r="V2893" s="33" t="s">
        <v>7994</v>
      </c>
      <c r="W2893" s="33" t="s">
        <v>7124</v>
      </c>
      <c r="X2893" s="33" t="s">
        <v>4639</v>
      </c>
      <c r="Y2893" s="33" t="s">
        <v>8447</v>
      </c>
    </row>
    <row r="2894" spans="1:25" ht="15" customHeight="1">
      <c r="A2894" s="453">
        <f>[2]Metryka!$C$3</f>
        <v>0</v>
      </c>
      <c r="B2894" s="264" t="s">
        <v>2259</v>
      </c>
      <c r="C2894" s="264">
        <v>6417</v>
      </c>
      <c r="D2894" s="264" t="s">
        <v>4095</v>
      </c>
      <c r="E2894" s="273">
        <v>17.608799999999999</v>
      </c>
      <c r="F2894" s="273">
        <v>50.555199999999999</v>
      </c>
      <c r="G2894" s="458" t="s">
        <v>3176</v>
      </c>
      <c r="H2894" s="496"/>
      <c r="I2894" s="249"/>
      <c r="J2894" s="302"/>
      <c r="K2894" s="302"/>
      <c r="L2894" s="302"/>
      <c r="M2894" s="302"/>
      <c r="N2894" s="447">
        <v>0</v>
      </c>
      <c r="O2894" s="302"/>
      <c r="P2894" s="241"/>
      <c r="Q2894" s="33">
        <f>[2]Metryka!$C$25</f>
        <v>0</v>
      </c>
      <c r="R2894" s="85">
        <f>[2]Metryka!$D$25</f>
        <v>0</v>
      </c>
      <c r="S2894" s="90">
        <f>[2]Metryka!$E$25</f>
        <v>0</v>
      </c>
      <c r="T2894" s="33" t="s">
        <v>1317</v>
      </c>
      <c r="U2894" s="33" t="s">
        <v>6343</v>
      </c>
      <c r="V2894" s="33" t="s">
        <v>6344</v>
      </c>
      <c r="W2894" s="33" t="s">
        <v>5682</v>
      </c>
      <c r="X2894" s="33" t="s">
        <v>4639</v>
      </c>
      <c r="Y2894" s="33" t="s">
        <v>6344</v>
      </c>
    </row>
    <row r="2895" spans="1:25" ht="15" customHeight="1">
      <c r="A2895" s="453">
        <f>[2]Metryka!$C$3</f>
        <v>0</v>
      </c>
      <c r="B2895" s="264" t="s">
        <v>3742</v>
      </c>
      <c r="C2895" s="264">
        <v>8346</v>
      </c>
      <c r="D2895" s="264"/>
      <c r="E2895" s="273"/>
      <c r="F2895" s="273"/>
      <c r="G2895" s="458" t="s">
        <v>3178</v>
      </c>
      <c r="H2895" s="496"/>
      <c r="I2895" s="249"/>
      <c r="J2895" s="302"/>
      <c r="K2895" s="302"/>
      <c r="L2895" s="302"/>
      <c r="M2895" s="302"/>
      <c r="N2895" s="447">
        <v>0</v>
      </c>
      <c r="O2895" s="302"/>
      <c r="P2895" s="241"/>
      <c r="Q2895" s="33">
        <f>[2]Metryka!$C$25</f>
        <v>0</v>
      </c>
      <c r="R2895" s="85">
        <f>[2]Metryka!$D$25</f>
        <v>0</v>
      </c>
      <c r="S2895" s="90">
        <f>[2]Metryka!$E$25</f>
        <v>0</v>
      </c>
      <c r="T2895" s="33">
        <v>0</v>
      </c>
      <c r="U2895" s="33">
        <v>0</v>
      </c>
      <c r="V2895" s="33">
        <v>0</v>
      </c>
      <c r="W2895" s="33">
        <v>0</v>
      </c>
      <c r="X2895" s="33">
        <v>0</v>
      </c>
      <c r="Y2895" s="33">
        <v>0</v>
      </c>
    </row>
    <row r="2896" spans="1:25" ht="15" customHeight="1">
      <c r="A2896" s="453">
        <f>[2]Metryka!$C$3</f>
        <v>0</v>
      </c>
      <c r="B2896" s="264" t="s">
        <v>2260</v>
      </c>
      <c r="C2896" s="264">
        <v>4319</v>
      </c>
      <c r="D2896" s="264" t="s">
        <v>4053</v>
      </c>
      <c r="E2896" s="273">
        <v>19.051100000000002</v>
      </c>
      <c r="F2896" s="273">
        <v>49.4938</v>
      </c>
      <c r="G2896" s="458" t="s">
        <v>3167</v>
      </c>
      <c r="H2896" s="496"/>
      <c r="I2896" s="249"/>
      <c r="J2896" s="302"/>
      <c r="K2896" s="302"/>
      <c r="L2896" s="302"/>
      <c r="M2896" s="302"/>
      <c r="N2896" s="447">
        <v>0</v>
      </c>
      <c r="O2896" s="302"/>
      <c r="P2896" s="241"/>
      <c r="Q2896" s="33">
        <f>[2]Metryka!$C$25</f>
        <v>0</v>
      </c>
      <c r="R2896" s="85">
        <f>[2]Metryka!$D$25</f>
        <v>0</v>
      </c>
      <c r="S2896" s="90">
        <f>[2]Metryka!$E$25</f>
        <v>0</v>
      </c>
      <c r="T2896" s="33" t="s">
        <v>1978</v>
      </c>
      <c r="U2896" s="33" t="s">
        <v>1978</v>
      </c>
      <c r="V2896" s="33" t="s">
        <v>8278</v>
      </c>
      <c r="W2896" s="33" t="s">
        <v>6534</v>
      </c>
      <c r="X2896" s="33" t="s">
        <v>4643</v>
      </c>
      <c r="Y2896" s="33" t="s">
        <v>8278</v>
      </c>
    </row>
    <row r="2897" spans="1:25" ht="15" customHeight="1">
      <c r="A2897" s="453">
        <f>[2]Metryka!$C$3</f>
        <v>0</v>
      </c>
      <c r="B2897" s="264" t="s">
        <v>2261</v>
      </c>
      <c r="C2897" s="264">
        <v>4320</v>
      </c>
      <c r="D2897" s="264" t="s">
        <v>4053</v>
      </c>
      <c r="E2897" s="273">
        <v>19.031500000000001</v>
      </c>
      <c r="F2897" s="273">
        <v>49.5169</v>
      </c>
      <c r="G2897" s="458" t="s">
        <v>3167</v>
      </c>
      <c r="H2897" s="496"/>
      <c r="I2897" s="249"/>
      <c r="J2897" s="302"/>
      <c r="K2897" s="302"/>
      <c r="L2897" s="302"/>
      <c r="M2897" s="302"/>
      <c r="N2897" s="447">
        <v>0</v>
      </c>
      <c r="O2897" s="302"/>
      <c r="P2897" s="241"/>
      <c r="Q2897" s="33">
        <f>[2]Metryka!$C$25</f>
        <v>0</v>
      </c>
      <c r="R2897" s="85">
        <f>[2]Metryka!$D$25</f>
        <v>0</v>
      </c>
      <c r="S2897" s="90">
        <f>[2]Metryka!$E$25</f>
        <v>0</v>
      </c>
      <c r="T2897" s="33" t="s">
        <v>1978</v>
      </c>
      <c r="U2897" s="33" t="s">
        <v>1978</v>
      </c>
      <c r="V2897" s="33" t="s">
        <v>8278</v>
      </c>
      <c r="W2897" s="33" t="s">
        <v>6534</v>
      </c>
      <c r="X2897" s="33" t="s">
        <v>4643</v>
      </c>
      <c r="Y2897" s="33" t="s">
        <v>8278</v>
      </c>
    </row>
    <row r="2898" spans="1:25" ht="15" customHeight="1">
      <c r="A2898" s="453">
        <f>[2]Metryka!$C$3</f>
        <v>0</v>
      </c>
      <c r="B2898" s="264" t="s">
        <v>3743</v>
      </c>
      <c r="C2898" s="264">
        <v>5572</v>
      </c>
      <c r="D2898" s="264" t="s">
        <v>4496</v>
      </c>
      <c r="E2898" s="273">
        <v>20.135000000000002</v>
      </c>
      <c r="F2898" s="273">
        <v>51.552500000000002</v>
      </c>
      <c r="G2898" s="458" t="s">
        <v>3169</v>
      </c>
      <c r="H2898" s="496"/>
      <c r="I2898" s="249"/>
      <c r="J2898" s="302"/>
      <c r="K2898" s="302"/>
      <c r="L2898" s="302"/>
      <c r="M2898" s="302"/>
      <c r="N2898" s="447">
        <v>0</v>
      </c>
      <c r="O2898" s="302"/>
      <c r="P2898" s="241"/>
      <c r="Q2898" s="33">
        <f>[2]Metryka!$C$25</f>
        <v>0</v>
      </c>
      <c r="R2898" s="85">
        <f>[2]Metryka!$D$25</f>
        <v>0</v>
      </c>
      <c r="S2898" s="90">
        <f>[2]Metryka!$E$25</f>
        <v>0</v>
      </c>
      <c r="T2898" s="33" t="s">
        <v>6332</v>
      </c>
      <c r="U2898" s="33" t="s">
        <v>6333</v>
      </c>
      <c r="V2898" s="33" t="s">
        <v>6334</v>
      </c>
      <c r="W2898" s="33" t="s">
        <v>6065</v>
      </c>
      <c r="X2898" s="33" t="s">
        <v>4636</v>
      </c>
      <c r="Y2898" s="33" t="s">
        <v>6334</v>
      </c>
    </row>
    <row r="2899" spans="1:25" ht="15" customHeight="1">
      <c r="A2899" s="453">
        <f>[2]Metryka!$C$3</f>
        <v>0</v>
      </c>
      <c r="B2899" s="264" t="s">
        <v>2262</v>
      </c>
      <c r="C2899" s="264">
        <v>7466</v>
      </c>
      <c r="D2899" s="264" t="s">
        <v>4063</v>
      </c>
      <c r="E2899" s="273">
        <v>18.086200000000002</v>
      </c>
      <c r="F2899" s="273">
        <v>52.258299999999998</v>
      </c>
      <c r="G2899" s="458" t="s">
        <v>3168</v>
      </c>
      <c r="H2899" s="496"/>
      <c r="I2899" s="249"/>
      <c r="J2899" s="302"/>
      <c r="K2899" s="302"/>
      <c r="L2899" s="302"/>
      <c r="M2899" s="302"/>
      <c r="N2899" s="447">
        <v>0</v>
      </c>
      <c r="O2899" s="302"/>
      <c r="P2899" s="241"/>
      <c r="Q2899" s="33">
        <f>[2]Metryka!$C$25</f>
        <v>0</v>
      </c>
      <c r="R2899" s="85">
        <f>[2]Metryka!$D$25</f>
        <v>0</v>
      </c>
      <c r="S2899" s="90">
        <f>[2]Metryka!$E$25</f>
        <v>0</v>
      </c>
      <c r="T2899" s="33" t="s">
        <v>675</v>
      </c>
      <c r="U2899" s="33" t="s">
        <v>7277</v>
      </c>
      <c r="V2899" s="33" t="s">
        <v>7278</v>
      </c>
      <c r="W2899" s="33" t="s">
        <v>7279</v>
      </c>
      <c r="X2899" s="33" t="s">
        <v>4646</v>
      </c>
      <c r="Y2899" s="33" t="s">
        <v>7280</v>
      </c>
    </row>
    <row r="2900" spans="1:25" ht="15" customHeight="1">
      <c r="A2900" s="453">
        <f>[2]Metryka!$C$3</f>
        <v>0</v>
      </c>
      <c r="B2900" s="264" t="s">
        <v>3744</v>
      </c>
      <c r="C2900" s="264">
        <v>6418</v>
      </c>
      <c r="D2900" s="264" t="s">
        <v>4254</v>
      </c>
      <c r="E2900" s="273">
        <v>18.2944</v>
      </c>
      <c r="F2900" s="273">
        <v>50.628799999999998</v>
      </c>
      <c r="G2900" s="458" t="s">
        <v>3176</v>
      </c>
      <c r="H2900" s="496"/>
      <c r="I2900" s="249"/>
      <c r="J2900" s="302"/>
      <c r="K2900" s="302"/>
      <c r="L2900" s="302"/>
      <c r="M2900" s="302"/>
      <c r="N2900" s="447">
        <v>0</v>
      </c>
      <c r="O2900" s="302"/>
      <c r="P2900" s="241"/>
      <c r="Q2900" s="33">
        <f>[2]Metryka!$C$25</f>
        <v>0</v>
      </c>
      <c r="R2900" s="85">
        <f>[2]Metryka!$D$25</f>
        <v>0</v>
      </c>
      <c r="S2900" s="90">
        <f>[2]Metryka!$E$25</f>
        <v>0</v>
      </c>
      <c r="T2900" s="33">
        <v>0</v>
      </c>
      <c r="U2900" s="33">
        <v>0</v>
      </c>
      <c r="V2900" s="33">
        <v>0</v>
      </c>
      <c r="W2900" s="33">
        <v>0</v>
      </c>
      <c r="X2900" s="33">
        <v>0</v>
      </c>
      <c r="Y2900" s="33">
        <v>0</v>
      </c>
    </row>
    <row r="2901" spans="1:25" ht="15" customHeight="1">
      <c r="A2901" s="453">
        <f>[2]Metryka!$C$3</f>
        <v>0</v>
      </c>
      <c r="B2901" s="264" t="s">
        <v>2263</v>
      </c>
      <c r="C2901" s="264">
        <v>5582</v>
      </c>
      <c r="D2901" s="264" t="s">
        <v>4000</v>
      </c>
      <c r="E2901" s="273">
        <v>21.355499999999999</v>
      </c>
      <c r="F2901" s="273">
        <v>53.5914</v>
      </c>
      <c r="G2901" s="458" t="s">
        <v>3180</v>
      </c>
      <c r="H2901" s="496"/>
      <c r="I2901" s="249"/>
      <c r="J2901" s="302"/>
      <c r="K2901" s="302"/>
      <c r="L2901" s="302"/>
      <c r="M2901" s="302"/>
      <c r="N2901" s="447">
        <v>0</v>
      </c>
      <c r="O2901" s="302"/>
      <c r="P2901" s="241"/>
      <c r="Q2901" s="33">
        <f>[2]Metryka!$C$25</f>
        <v>0</v>
      </c>
      <c r="R2901" s="85">
        <f>[2]Metryka!$D$25</f>
        <v>0</v>
      </c>
      <c r="S2901" s="90">
        <f>[2]Metryka!$E$25</f>
        <v>0</v>
      </c>
      <c r="T2901" s="33" t="s">
        <v>2470</v>
      </c>
      <c r="U2901" s="33" t="s">
        <v>7366</v>
      </c>
      <c r="V2901" s="33" t="s">
        <v>7367</v>
      </c>
      <c r="W2901" s="33" t="s">
        <v>5142</v>
      </c>
      <c r="X2901" s="33" t="s">
        <v>4645</v>
      </c>
      <c r="Y2901" s="33" t="s">
        <v>7367</v>
      </c>
    </row>
    <row r="2902" spans="1:25" ht="15" customHeight="1">
      <c r="A2902" s="453">
        <f>[2]Metryka!$C$3</f>
        <v>0</v>
      </c>
      <c r="B2902" s="264" t="s">
        <v>2264</v>
      </c>
      <c r="C2902" s="264">
        <v>717</v>
      </c>
      <c r="D2902" s="264" t="s">
        <v>4497</v>
      </c>
      <c r="E2902" s="273">
        <v>19.476500000000001</v>
      </c>
      <c r="F2902" s="273">
        <v>49.995100000000001</v>
      </c>
      <c r="G2902" s="458" t="s">
        <v>3166</v>
      </c>
      <c r="H2902" s="496"/>
      <c r="I2902" s="249"/>
      <c r="J2902" s="302"/>
      <c r="K2902" s="302"/>
      <c r="L2902" s="302"/>
      <c r="M2902" s="302"/>
      <c r="N2902" s="447">
        <v>0</v>
      </c>
      <c r="O2902" s="302"/>
      <c r="P2902" s="241"/>
      <c r="Q2902" s="33">
        <f>[2]Metryka!$C$25</f>
        <v>0</v>
      </c>
      <c r="R2902" s="85">
        <f>[2]Metryka!$D$25</f>
        <v>0</v>
      </c>
      <c r="S2902" s="90">
        <f>[2]Metryka!$E$25</f>
        <v>0</v>
      </c>
      <c r="T2902" s="33" t="s">
        <v>2264</v>
      </c>
      <c r="U2902" s="33" t="s">
        <v>5634</v>
      </c>
      <c r="V2902" s="33" t="s">
        <v>5635</v>
      </c>
      <c r="W2902" s="33" t="s">
        <v>5636</v>
      </c>
      <c r="X2902" s="33" t="s">
        <v>4637</v>
      </c>
      <c r="Y2902" s="33" t="s">
        <v>5635</v>
      </c>
    </row>
    <row r="2903" spans="1:25" ht="15" customHeight="1">
      <c r="A2903" s="453">
        <f>[2]Metryka!$C$3</f>
        <v>0</v>
      </c>
      <c r="B2903" s="264" t="s">
        <v>2265</v>
      </c>
      <c r="C2903" s="264">
        <v>3282</v>
      </c>
      <c r="D2903" s="264" t="s">
        <v>4092</v>
      </c>
      <c r="E2903" s="273">
        <v>19.5228</v>
      </c>
      <c r="F2903" s="273">
        <v>49.998699999999999</v>
      </c>
      <c r="G2903" s="458" t="s">
        <v>3166</v>
      </c>
      <c r="H2903" s="496"/>
      <c r="I2903" s="249"/>
      <c r="J2903" s="302"/>
      <c r="K2903" s="302"/>
      <c r="L2903" s="302"/>
      <c r="M2903" s="302"/>
      <c r="N2903" s="447">
        <v>0</v>
      </c>
      <c r="O2903" s="302"/>
      <c r="P2903" s="241"/>
      <c r="Q2903" s="33">
        <f>[2]Metryka!$C$25</f>
        <v>0</v>
      </c>
      <c r="R2903" s="85">
        <f>[2]Metryka!$D$25</f>
        <v>0</v>
      </c>
      <c r="S2903" s="90">
        <f>[2]Metryka!$E$25</f>
        <v>0</v>
      </c>
      <c r="T2903" s="33" t="s">
        <v>2264</v>
      </c>
      <c r="U2903" s="33" t="s">
        <v>5634</v>
      </c>
      <c r="V2903" s="33" t="s">
        <v>5635</v>
      </c>
      <c r="W2903" s="33" t="s">
        <v>5636</v>
      </c>
      <c r="X2903" s="33" t="s">
        <v>4637</v>
      </c>
      <c r="Y2903" s="33" t="s">
        <v>5635</v>
      </c>
    </row>
    <row r="2904" spans="1:25" ht="15" customHeight="1">
      <c r="A2904" s="453">
        <f>[2]Metryka!$C$3</f>
        <v>0</v>
      </c>
      <c r="B2904" s="264" t="s">
        <v>2266</v>
      </c>
      <c r="C2904" s="264">
        <v>192</v>
      </c>
      <c r="D2904" s="264" t="s">
        <v>4205</v>
      </c>
      <c r="E2904" s="273">
        <v>22.060600000000001</v>
      </c>
      <c r="F2904" s="273">
        <v>50.562800000000003</v>
      </c>
      <c r="G2904" s="458" t="s">
        <v>3173</v>
      </c>
      <c r="H2904" s="496"/>
      <c r="I2904" s="249"/>
      <c r="J2904" s="302"/>
      <c r="K2904" s="302"/>
      <c r="L2904" s="302"/>
      <c r="M2904" s="302"/>
      <c r="N2904" s="447">
        <v>0</v>
      </c>
      <c r="O2904" s="302"/>
      <c r="P2904" s="241"/>
      <c r="Q2904" s="33">
        <f>[2]Metryka!$C$25</f>
        <v>0</v>
      </c>
      <c r="R2904" s="85">
        <f>[2]Metryka!$D$25</f>
        <v>0</v>
      </c>
      <c r="S2904" s="90">
        <f>[2]Metryka!$E$25</f>
        <v>0</v>
      </c>
      <c r="T2904" s="33" t="s">
        <v>2266</v>
      </c>
      <c r="U2904" s="33" t="s">
        <v>2266</v>
      </c>
      <c r="V2904" s="33" t="s">
        <v>5828</v>
      </c>
      <c r="W2904" s="33" t="s">
        <v>5550</v>
      </c>
      <c r="X2904" s="33" t="s">
        <v>4640</v>
      </c>
      <c r="Y2904" s="33" t="s">
        <v>5828</v>
      </c>
    </row>
    <row r="2905" spans="1:25" ht="15" customHeight="1">
      <c r="A2905" s="453">
        <f>[2]Metryka!$C$3</f>
        <v>0</v>
      </c>
      <c r="B2905" s="264" t="s">
        <v>2267</v>
      </c>
      <c r="C2905" s="264">
        <v>2227</v>
      </c>
      <c r="D2905" s="264" t="s">
        <v>4205</v>
      </c>
      <c r="E2905" s="273">
        <v>22.055299999999999</v>
      </c>
      <c r="F2905" s="273">
        <v>50.569800000000001</v>
      </c>
      <c r="G2905" s="458" t="s">
        <v>3173</v>
      </c>
      <c r="H2905" s="496"/>
      <c r="I2905" s="249"/>
      <c r="J2905" s="302"/>
      <c r="K2905" s="302"/>
      <c r="L2905" s="302"/>
      <c r="M2905" s="302"/>
      <c r="N2905" s="447">
        <v>0</v>
      </c>
      <c r="O2905" s="302"/>
      <c r="P2905" s="241"/>
      <c r="Q2905" s="33">
        <f>[2]Metryka!$C$25</f>
        <v>0</v>
      </c>
      <c r="R2905" s="85">
        <f>[2]Metryka!$D$25</f>
        <v>0</v>
      </c>
      <c r="S2905" s="90">
        <f>[2]Metryka!$E$25</f>
        <v>0</v>
      </c>
      <c r="T2905" s="33" t="s">
        <v>2266</v>
      </c>
      <c r="U2905" s="33" t="s">
        <v>2266</v>
      </c>
      <c r="V2905" s="33" t="s">
        <v>5828</v>
      </c>
      <c r="W2905" s="33" t="s">
        <v>5550</v>
      </c>
      <c r="X2905" s="33" t="s">
        <v>4640</v>
      </c>
      <c r="Y2905" s="33" t="s">
        <v>5828</v>
      </c>
    </row>
    <row r="2906" spans="1:25" ht="15" customHeight="1">
      <c r="A2906" s="453">
        <f>[2]Metryka!$C$3</f>
        <v>0</v>
      </c>
      <c r="B2906" s="264" t="s">
        <v>5077</v>
      </c>
      <c r="C2906" s="264">
        <v>2240</v>
      </c>
      <c r="D2906" s="264">
        <v>68</v>
      </c>
      <c r="E2906" s="273">
        <v>22.025124999999999</v>
      </c>
      <c r="F2906" s="273">
        <v>50.603096999999998</v>
      </c>
      <c r="G2906" s="458" t="s">
        <v>3173</v>
      </c>
      <c r="H2906" s="496"/>
      <c r="I2906" s="249"/>
      <c r="J2906" s="302"/>
      <c r="K2906" s="302"/>
      <c r="L2906" s="302"/>
      <c r="M2906" s="302"/>
      <c r="N2906" s="447">
        <v>0</v>
      </c>
      <c r="O2906" s="302"/>
      <c r="P2906" s="241"/>
      <c r="Q2906" s="33">
        <f>[2]Metryka!$C$25</f>
        <v>0</v>
      </c>
      <c r="R2906" s="85">
        <f>[2]Metryka!$D$25</f>
        <v>0</v>
      </c>
      <c r="S2906" s="90">
        <f>[2]Metryka!$E$25</f>
        <v>0</v>
      </c>
      <c r="T2906" s="33" t="s">
        <v>2266</v>
      </c>
      <c r="U2906" s="33" t="s">
        <v>2266</v>
      </c>
      <c r="V2906" s="33" t="s">
        <v>5828</v>
      </c>
      <c r="W2906" s="33" t="s">
        <v>5550</v>
      </c>
      <c r="X2906" s="33" t="s">
        <v>4640</v>
      </c>
      <c r="Y2906" s="33" t="s">
        <v>5828</v>
      </c>
    </row>
    <row r="2907" spans="1:25" ht="15" customHeight="1">
      <c r="A2907" s="453">
        <f>[2]Metryka!$C$3</f>
        <v>0</v>
      </c>
      <c r="B2907" s="264" t="s">
        <v>2268</v>
      </c>
      <c r="C2907" s="264">
        <v>2228</v>
      </c>
      <c r="D2907" s="264" t="s">
        <v>4498</v>
      </c>
      <c r="E2907" s="273">
        <v>22.0791</v>
      </c>
      <c r="F2907" s="273">
        <v>50.544600000000003</v>
      </c>
      <c r="G2907" s="458" t="s">
        <v>3173</v>
      </c>
      <c r="H2907" s="496"/>
      <c r="I2907" s="249"/>
      <c r="J2907" s="302"/>
      <c r="K2907" s="302"/>
      <c r="L2907" s="302"/>
      <c r="M2907" s="302"/>
      <c r="N2907" s="447">
        <v>0</v>
      </c>
      <c r="O2907" s="302"/>
      <c r="P2907" s="241"/>
      <c r="Q2907" s="33">
        <f>[2]Metryka!$C$25</f>
        <v>0</v>
      </c>
      <c r="R2907" s="85">
        <f>[2]Metryka!$D$25</f>
        <v>0</v>
      </c>
      <c r="S2907" s="90">
        <f>[2]Metryka!$E$25</f>
        <v>0</v>
      </c>
      <c r="T2907" s="33" t="s">
        <v>2266</v>
      </c>
      <c r="U2907" s="33" t="s">
        <v>2266</v>
      </c>
      <c r="V2907" s="33" t="s">
        <v>5828</v>
      </c>
      <c r="W2907" s="33" t="s">
        <v>5550</v>
      </c>
      <c r="X2907" s="33" t="s">
        <v>4640</v>
      </c>
      <c r="Y2907" s="33" t="s">
        <v>5828</v>
      </c>
    </row>
    <row r="2908" spans="1:25" ht="15" customHeight="1">
      <c r="A2908" s="453">
        <f>[2]Metryka!$C$3</f>
        <v>0</v>
      </c>
      <c r="B2908" s="264" t="s">
        <v>2269</v>
      </c>
      <c r="C2908" s="264">
        <v>193</v>
      </c>
      <c r="D2908" s="264" t="s">
        <v>4499</v>
      </c>
      <c r="E2908" s="273">
        <v>22.042000000000002</v>
      </c>
      <c r="F2908" s="273">
        <v>50.591299999999997</v>
      </c>
      <c r="G2908" s="458" t="s">
        <v>3173</v>
      </c>
      <c r="H2908" s="496"/>
      <c r="I2908" s="249"/>
      <c r="J2908" s="302"/>
      <c r="K2908" s="302"/>
      <c r="L2908" s="302"/>
      <c r="M2908" s="302"/>
      <c r="N2908" s="447">
        <v>0</v>
      </c>
      <c r="O2908" s="302"/>
      <c r="P2908" s="241"/>
      <c r="Q2908" s="33">
        <f>[2]Metryka!$C$25</f>
        <v>0</v>
      </c>
      <c r="R2908" s="85">
        <f>[2]Metryka!$D$25</f>
        <v>0</v>
      </c>
      <c r="S2908" s="90">
        <f>[2]Metryka!$E$25</f>
        <v>0</v>
      </c>
      <c r="T2908" s="33" t="s">
        <v>2266</v>
      </c>
      <c r="U2908" s="33" t="s">
        <v>2266</v>
      </c>
      <c r="V2908" s="33" t="s">
        <v>5828</v>
      </c>
      <c r="W2908" s="33" t="s">
        <v>5550</v>
      </c>
      <c r="X2908" s="33" t="s">
        <v>4640</v>
      </c>
      <c r="Y2908" s="33" t="s">
        <v>5828</v>
      </c>
    </row>
    <row r="2909" spans="1:25" ht="15" customHeight="1">
      <c r="A2909" s="453">
        <f>[2]Metryka!$C$3</f>
        <v>0</v>
      </c>
      <c r="B2909" s="264" t="s">
        <v>2270</v>
      </c>
      <c r="C2909" s="264">
        <v>3283</v>
      </c>
      <c r="D2909" s="264" t="s">
        <v>4032</v>
      </c>
      <c r="E2909" s="273">
        <v>20.206700000000001</v>
      </c>
      <c r="F2909" s="273">
        <v>50.010599999999997</v>
      </c>
      <c r="G2909" s="458" t="s">
        <v>3166</v>
      </c>
      <c r="H2909" s="496"/>
      <c r="I2909" s="249"/>
      <c r="J2909" s="302"/>
      <c r="K2909" s="302"/>
      <c r="L2909" s="302"/>
      <c r="M2909" s="302"/>
      <c r="N2909" s="447">
        <v>0</v>
      </c>
      <c r="O2909" s="302"/>
      <c r="P2909" s="241"/>
      <c r="Q2909" s="33">
        <f>[2]Metryka!$C$25</f>
        <v>0</v>
      </c>
      <c r="R2909" s="85">
        <f>[2]Metryka!$D$25</f>
        <v>0</v>
      </c>
      <c r="S2909" s="90">
        <f>[2]Metryka!$E$25</f>
        <v>0</v>
      </c>
      <c r="T2909" s="33" t="s">
        <v>3577</v>
      </c>
      <c r="U2909" s="33" t="s">
        <v>8165</v>
      </c>
      <c r="V2909" s="33" t="s">
        <v>8166</v>
      </c>
      <c r="W2909" s="33" t="s">
        <v>7330</v>
      </c>
      <c r="X2909" s="33" t="s">
        <v>4637</v>
      </c>
      <c r="Y2909" s="33" t="s">
        <v>8167</v>
      </c>
    </row>
    <row r="2910" spans="1:25" ht="15" customHeight="1">
      <c r="A2910" s="453">
        <f>[2]Metryka!$C$3</f>
        <v>0</v>
      </c>
      <c r="B2910" s="264" t="s">
        <v>2271</v>
      </c>
      <c r="C2910" s="264">
        <v>3284</v>
      </c>
      <c r="D2910" s="264" t="s">
        <v>4032</v>
      </c>
      <c r="E2910" s="273">
        <v>20.354600000000001</v>
      </c>
      <c r="F2910" s="273">
        <v>49.991999999999997</v>
      </c>
      <c r="G2910" s="458" t="s">
        <v>3166</v>
      </c>
      <c r="H2910" s="496"/>
      <c r="I2910" s="249"/>
      <c r="J2910" s="302"/>
      <c r="K2910" s="302"/>
      <c r="L2910" s="302"/>
      <c r="M2910" s="302"/>
      <c r="N2910" s="447">
        <v>0</v>
      </c>
      <c r="O2910" s="302"/>
      <c r="P2910" s="241"/>
      <c r="Q2910" s="33">
        <f>[2]Metryka!$C$25</f>
        <v>0</v>
      </c>
      <c r="R2910" s="85">
        <f>[2]Metryka!$D$25</f>
        <v>0</v>
      </c>
      <c r="S2910" s="90">
        <f>[2]Metryka!$E$25</f>
        <v>0</v>
      </c>
      <c r="T2910" s="33" t="s">
        <v>190</v>
      </c>
      <c r="U2910" s="33" t="s">
        <v>6535</v>
      </c>
      <c r="V2910" s="33" t="s">
        <v>6536</v>
      </c>
      <c r="W2910" s="33" t="s">
        <v>6209</v>
      </c>
      <c r="X2910" s="33" t="s">
        <v>4637</v>
      </c>
      <c r="Y2910" s="33" t="s">
        <v>6536</v>
      </c>
    </row>
    <row r="2911" spans="1:25" ht="15" customHeight="1">
      <c r="A2911" s="453">
        <f>[2]Metryka!$C$3</f>
        <v>0</v>
      </c>
      <c r="B2911" s="264" t="s">
        <v>2272</v>
      </c>
      <c r="C2911" s="264">
        <v>6419</v>
      </c>
      <c r="D2911" s="264" t="s">
        <v>4137</v>
      </c>
      <c r="E2911" s="273">
        <v>18.318100000000001</v>
      </c>
      <c r="F2911" s="273">
        <v>50.664499999999997</v>
      </c>
      <c r="G2911" s="458" t="s">
        <v>3176</v>
      </c>
      <c r="H2911" s="496"/>
      <c r="I2911" s="249"/>
      <c r="J2911" s="302"/>
      <c r="K2911" s="302"/>
      <c r="L2911" s="302"/>
      <c r="M2911" s="302"/>
      <c r="N2911" s="447">
        <v>0</v>
      </c>
      <c r="O2911" s="302"/>
      <c r="P2911" s="241"/>
      <c r="Q2911" s="33">
        <f>[2]Metryka!$C$25</f>
        <v>0</v>
      </c>
      <c r="R2911" s="85">
        <f>[2]Metryka!$D$25</f>
        <v>0</v>
      </c>
      <c r="S2911" s="90">
        <f>[2]Metryka!$E$25</f>
        <v>0</v>
      </c>
      <c r="T2911" s="33" t="s">
        <v>1040</v>
      </c>
      <c r="U2911" s="33" t="s">
        <v>8448</v>
      </c>
      <c r="V2911" s="33" t="s">
        <v>6819</v>
      </c>
      <c r="W2911" s="33" t="s">
        <v>5126</v>
      </c>
      <c r="X2911" s="33" t="s">
        <v>4639</v>
      </c>
      <c r="Y2911" s="33" t="s">
        <v>8449</v>
      </c>
    </row>
    <row r="2912" spans="1:25" ht="15" customHeight="1">
      <c r="A2912" s="453">
        <f>[2]Metryka!$C$3</f>
        <v>0</v>
      </c>
      <c r="B2912" s="264" t="s">
        <v>3745</v>
      </c>
      <c r="C2912" s="264">
        <v>6420</v>
      </c>
      <c r="D2912" s="264" t="s">
        <v>4254</v>
      </c>
      <c r="E2912" s="273">
        <v>18.350899999999999</v>
      </c>
      <c r="F2912" s="273">
        <v>50.642000000000003</v>
      </c>
      <c r="G2912" s="458" t="s">
        <v>3176</v>
      </c>
      <c r="H2912" s="496"/>
      <c r="I2912" s="249"/>
      <c r="J2912" s="302"/>
      <c r="K2912" s="302"/>
      <c r="L2912" s="302"/>
      <c r="M2912" s="302"/>
      <c r="N2912" s="447">
        <v>0</v>
      </c>
      <c r="O2912" s="302"/>
      <c r="P2912" s="241"/>
      <c r="Q2912" s="33">
        <f>[2]Metryka!$C$25</f>
        <v>0</v>
      </c>
      <c r="R2912" s="85">
        <f>[2]Metryka!$D$25</f>
        <v>0</v>
      </c>
      <c r="S2912" s="90">
        <f>[2]Metryka!$E$25</f>
        <v>0</v>
      </c>
      <c r="T2912" s="33">
        <v>0</v>
      </c>
      <c r="U2912" s="33">
        <v>0</v>
      </c>
      <c r="V2912" s="33">
        <v>0</v>
      </c>
      <c r="W2912" s="33">
        <v>0</v>
      </c>
      <c r="X2912" s="33">
        <v>0</v>
      </c>
      <c r="Y2912" s="33">
        <v>0</v>
      </c>
    </row>
    <row r="2913" spans="1:25" ht="15" customHeight="1">
      <c r="A2913" s="453">
        <f>[2]Metryka!$C$3</f>
        <v>0</v>
      </c>
      <c r="B2913" s="264" t="s">
        <v>2273</v>
      </c>
      <c r="C2913" s="264">
        <v>6421</v>
      </c>
      <c r="D2913" s="264" t="s">
        <v>4075</v>
      </c>
      <c r="E2913" s="273">
        <v>16.3748</v>
      </c>
      <c r="F2913" s="273">
        <v>50.93</v>
      </c>
      <c r="G2913" s="458" t="s">
        <v>3184</v>
      </c>
      <c r="H2913" s="496"/>
      <c r="I2913" s="249"/>
      <c r="J2913" s="302"/>
      <c r="K2913" s="302"/>
      <c r="L2913" s="302"/>
      <c r="M2913" s="302"/>
      <c r="N2913" s="447">
        <v>0</v>
      </c>
      <c r="O2913" s="302"/>
      <c r="P2913" s="241"/>
      <c r="Q2913" s="33">
        <f>[2]Metryka!$C$25</f>
        <v>0</v>
      </c>
      <c r="R2913" s="85">
        <f>[2]Metryka!$D$25</f>
        <v>0</v>
      </c>
      <c r="S2913" s="90">
        <f>[2]Metryka!$E$25</f>
        <v>0</v>
      </c>
      <c r="T2913" s="33" t="s">
        <v>2337</v>
      </c>
      <c r="U2913" s="33" t="s">
        <v>6896</v>
      </c>
      <c r="V2913" s="33" t="s">
        <v>6897</v>
      </c>
      <c r="W2913" s="33" t="s">
        <v>5113</v>
      </c>
      <c r="X2913" s="33" t="s">
        <v>4632</v>
      </c>
      <c r="Y2913" s="33" t="s">
        <v>6898</v>
      </c>
    </row>
    <row r="2914" spans="1:25" ht="15" customHeight="1">
      <c r="A2914" s="453">
        <f>[2]Metryka!$C$3</f>
        <v>0</v>
      </c>
      <c r="B2914" s="264" t="s">
        <v>2274</v>
      </c>
      <c r="C2914" s="264">
        <v>6422</v>
      </c>
      <c r="D2914" s="264" t="s">
        <v>4016</v>
      </c>
      <c r="E2914" s="273">
        <v>15.5664</v>
      </c>
      <c r="F2914" s="273">
        <v>50.914000000000001</v>
      </c>
      <c r="G2914" s="458" t="s">
        <v>3184</v>
      </c>
      <c r="H2914" s="496"/>
      <c r="I2914" s="249"/>
      <c r="J2914" s="302"/>
      <c r="K2914" s="302"/>
      <c r="L2914" s="302"/>
      <c r="M2914" s="302"/>
      <c r="N2914" s="447">
        <v>0</v>
      </c>
      <c r="O2914" s="302"/>
      <c r="P2914" s="241"/>
      <c r="Q2914" s="33">
        <f>[2]Metryka!$C$25</f>
        <v>0</v>
      </c>
      <c r="R2914" s="85">
        <f>[2]Metryka!$D$25</f>
        <v>0</v>
      </c>
      <c r="S2914" s="90">
        <f>[2]Metryka!$E$25</f>
        <v>0</v>
      </c>
      <c r="T2914" s="33" t="s">
        <v>2274</v>
      </c>
      <c r="U2914" s="33" t="s">
        <v>8327</v>
      </c>
      <c r="V2914" s="33" t="s">
        <v>8328</v>
      </c>
      <c r="W2914" s="33" t="s">
        <v>5128</v>
      </c>
      <c r="X2914" s="33" t="s">
        <v>4632</v>
      </c>
      <c r="Y2914" s="33" t="s">
        <v>8328</v>
      </c>
    </row>
    <row r="2915" spans="1:25" ht="15" customHeight="1">
      <c r="A2915" s="453">
        <f>[2]Metryka!$C$3</f>
        <v>0</v>
      </c>
      <c r="B2915" s="264" t="s">
        <v>3746</v>
      </c>
      <c r="C2915" s="264">
        <v>7468</v>
      </c>
      <c r="D2915" s="264" t="s">
        <v>4143</v>
      </c>
      <c r="E2915" s="273">
        <v>15.3878</v>
      </c>
      <c r="F2915" s="273">
        <v>51.640500000000003</v>
      </c>
      <c r="G2915" s="458" t="s">
        <v>3174</v>
      </c>
      <c r="H2915" s="496"/>
      <c r="I2915" s="249"/>
      <c r="J2915" s="302"/>
      <c r="K2915" s="302"/>
      <c r="L2915" s="302"/>
      <c r="M2915" s="302"/>
      <c r="N2915" s="447">
        <v>0</v>
      </c>
      <c r="O2915" s="302"/>
      <c r="P2915" s="241"/>
      <c r="Q2915" s="33">
        <f>[2]Metryka!$C$25</f>
        <v>0</v>
      </c>
      <c r="R2915" s="85">
        <f>[2]Metryka!$D$25</f>
        <v>0</v>
      </c>
      <c r="S2915" s="90">
        <f>[2]Metryka!$E$25</f>
        <v>0</v>
      </c>
      <c r="T2915" s="33">
        <v>0</v>
      </c>
      <c r="U2915" s="33">
        <v>0</v>
      </c>
      <c r="V2915" s="33">
        <v>0</v>
      </c>
      <c r="W2915" s="33">
        <v>0</v>
      </c>
      <c r="X2915" s="33">
        <v>0</v>
      </c>
      <c r="Y2915" s="33">
        <v>0</v>
      </c>
    </row>
    <row r="2916" spans="1:25" ht="15" customHeight="1">
      <c r="A2916" s="453">
        <f>[2]Metryka!$C$3</f>
        <v>0</v>
      </c>
      <c r="B2916" s="264" t="s">
        <v>3747</v>
      </c>
      <c r="C2916" s="264">
        <v>8347</v>
      </c>
      <c r="D2916" s="264" t="s">
        <v>4043</v>
      </c>
      <c r="E2916" s="273">
        <v>16.031500000000001</v>
      </c>
      <c r="F2916" s="273">
        <v>53.304499999999997</v>
      </c>
      <c r="G2916" s="458" t="s">
        <v>3178</v>
      </c>
      <c r="H2916" s="496"/>
      <c r="I2916" s="249"/>
      <c r="J2916" s="302"/>
      <c r="K2916" s="302"/>
      <c r="L2916" s="302"/>
      <c r="M2916" s="302"/>
      <c r="N2916" s="447">
        <v>0</v>
      </c>
      <c r="O2916" s="302"/>
      <c r="P2916" s="241"/>
      <c r="Q2916" s="33">
        <f>[2]Metryka!$C$25</f>
        <v>0</v>
      </c>
      <c r="R2916" s="85">
        <f>[2]Metryka!$D$25</f>
        <v>0</v>
      </c>
      <c r="S2916" s="90">
        <f>[2]Metryka!$E$25</f>
        <v>0</v>
      </c>
      <c r="T2916" s="33" t="s">
        <v>924</v>
      </c>
      <c r="U2916" s="33" t="s">
        <v>5233</v>
      </c>
      <c r="V2916" s="33" t="s">
        <v>5234</v>
      </c>
      <c r="W2916" s="33" t="s">
        <v>5235</v>
      </c>
      <c r="X2916" s="33" t="s">
        <v>4647</v>
      </c>
      <c r="Y2916" s="33" t="s">
        <v>6122</v>
      </c>
    </row>
    <row r="2917" spans="1:25" ht="15" customHeight="1">
      <c r="A2917" s="453">
        <f>[2]Metryka!$C$3</f>
        <v>0</v>
      </c>
      <c r="B2917" s="264" t="s">
        <v>2275</v>
      </c>
      <c r="C2917" s="264">
        <v>8348</v>
      </c>
      <c r="D2917" s="264" t="s">
        <v>4041</v>
      </c>
      <c r="E2917" s="273">
        <v>16.705100000000002</v>
      </c>
      <c r="F2917" s="273">
        <v>53.231999999999999</v>
      </c>
      <c r="G2917" s="458" t="s">
        <v>3168</v>
      </c>
      <c r="H2917" s="496"/>
      <c r="I2917" s="249"/>
      <c r="J2917" s="302"/>
      <c r="K2917" s="302"/>
      <c r="L2917" s="302"/>
      <c r="M2917" s="302"/>
      <c r="N2917" s="447">
        <v>0</v>
      </c>
      <c r="O2917" s="302"/>
      <c r="P2917" s="241"/>
      <c r="Q2917" s="33">
        <f>[2]Metryka!$C$25</f>
        <v>0</v>
      </c>
      <c r="R2917" s="85">
        <f>[2]Metryka!$D$25</f>
        <v>0</v>
      </c>
      <c r="S2917" s="90">
        <f>[2]Metryka!$E$25</f>
        <v>0</v>
      </c>
      <c r="T2917" s="33" t="s">
        <v>6722</v>
      </c>
      <c r="U2917" s="33" t="s">
        <v>6723</v>
      </c>
      <c r="V2917" s="33" t="s">
        <v>6724</v>
      </c>
      <c r="W2917" s="33" t="s">
        <v>5656</v>
      </c>
      <c r="X2917" s="33" t="s">
        <v>4646</v>
      </c>
      <c r="Y2917" s="33" t="s">
        <v>6724</v>
      </c>
    </row>
    <row r="2918" spans="1:25" ht="15" customHeight="1">
      <c r="A2918" s="453">
        <f>[2]Metryka!$C$3</f>
        <v>0</v>
      </c>
      <c r="B2918" s="264" t="s">
        <v>2276</v>
      </c>
      <c r="C2918" s="264">
        <v>1428</v>
      </c>
      <c r="D2918" s="264" t="s">
        <v>3947</v>
      </c>
      <c r="E2918" s="273">
        <v>21.361599999999999</v>
      </c>
      <c r="F2918" s="273">
        <v>52.082599999999999</v>
      </c>
      <c r="G2918" s="458" t="s">
        <v>3170</v>
      </c>
      <c r="H2918" s="496"/>
      <c r="I2918" s="249"/>
      <c r="J2918" s="302"/>
      <c r="K2918" s="302"/>
      <c r="L2918" s="302"/>
      <c r="M2918" s="302"/>
      <c r="N2918" s="447">
        <v>0</v>
      </c>
      <c r="O2918" s="302"/>
      <c r="P2918" s="241"/>
      <c r="Q2918" s="33">
        <f>[2]Metryka!$C$25</f>
        <v>0</v>
      </c>
      <c r="R2918" s="85">
        <f>[2]Metryka!$D$25</f>
        <v>0</v>
      </c>
      <c r="S2918" s="90">
        <f>[2]Metryka!$E$25</f>
        <v>0</v>
      </c>
      <c r="T2918" s="33" t="s">
        <v>305</v>
      </c>
      <c r="U2918" s="33" t="s">
        <v>305</v>
      </c>
      <c r="V2918" s="33" t="s">
        <v>6409</v>
      </c>
      <c r="W2918" s="33" t="s">
        <v>5892</v>
      </c>
      <c r="X2918" s="33" t="s">
        <v>4638</v>
      </c>
      <c r="Y2918" s="33" t="s">
        <v>6409</v>
      </c>
    </row>
    <row r="2919" spans="1:25" ht="15" customHeight="1">
      <c r="A2919" s="453">
        <f>[2]Metryka!$C$3</f>
        <v>0</v>
      </c>
      <c r="B2919" s="264" t="s">
        <v>2277</v>
      </c>
      <c r="C2919" s="264">
        <v>281</v>
      </c>
      <c r="D2919" s="264" t="s">
        <v>4002</v>
      </c>
      <c r="E2919" s="273">
        <v>21.058599999999998</v>
      </c>
      <c r="F2919" s="273">
        <v>51.051299999999998</v>
      </c>
      <c r="G2919" s="458" t="s">
        <v>3192</v>
      </c>
      <c r="H2919" s="496"/>
      <c r="I2919" s="249"/>
      <c r="J2919" s="302"/>
      <c r="K2919" s="302"/>
      <c r="L2919" s="302"/>
      <c r="M2919" s="302"/>
      <c r="N2919" s="447">
        <v>0</v>
      </c>
      <c r="O2919" s="302"/>
      <c r="P2919" s="241"/>
      <c r="Q2919" s="33">
        <f>[2]Metryka!$C$25</f>
        <v>0</v>
      </c>
      <c r="R2919" s="85">
        <f>[2]Metryka!$D$25</f>
        <v>0</v>
      </c>
      <c r="S2919" s="90">
        <f>[2]Metryka!$E$25</f>
        <v>0</v>
      </c>
      <c r="T2919" s="33" t="s">
        <v>2277</v>
      </c>
      <c r="U2919" s="33" t="s">
        <v>8450</v>
      </c>
      <c r="V2919" s="33" t="s">
        <v>8451</v>
      </c>
      <c r="W2919" s="33" t="s">
        <v>6286</v>
      </c>
      <c r="X2919" s="33" t="s">
        <v>4644</v>
      </c>
      <c r="Y2919" s="33" t="s">
        <v>8451</v>
      </c>
    </row>
    <row r="2920" spans="1:25" ht="15" customHeight="1">
      <c r="A2920" s="453">
        <f>[2]Metryka!$C$3</f>
        <v>0</v>
      </c>
      <c r="B2920" s="264" t="s">
        <v>2278</v>
      </c>
      <c r="C2920" s="264">
        <v>2229</v>
      </c>
      <c r="D2920" s="264" t="s">
        <v>4002</v>
      </c>
      <c r="E2920" s="273">
        <v>21.108899999999998</v>
      </c>
      <c r="F2920" s="273">
        <v>51.014899999999997</v>
      </c>
      <c r="G2920" s="458" t="s">
        <v>3192</v>
      </c>
      <c r="H2920" s="496"/>
      <c r="I2920" s="249"/>
      <c r="J2920" s="302"/>
      <c r="K2920" s="302"/>
      <c r="L2920" s="302"/>
      <c r="M2920" s="302"/>
      <c r="N2920" s="447">
        <v>0</v>
      </c>
      <c r="O2920" s="302"/>
      <c r="P2920" s="241"/>
      <c r="Q2920" s="33">
        <f>[2]Metryka!$C$25</f>
        <v>0</v>
      </c>
      <c r="R2920" s="85">
        <f>[2]Metryka!$D$25</f>
        <v>0</v>
      </c>
      <c r="S2920" s="90">
        <f>[2]Metryka!$E$25</f>
        <v>0</v>
      </c>
      <c r="T2920" s="33" t="s">
        <v>2277</v>
      </c>
      <c r="U2920" s="33" t="s">
        <v>8450</v>
      </c>
      <c r="V2920" s="33" t="s">
        <v>8451</v>
      </c>
      <c r="W2920" s="33" t="s">
        <v>6286</v>
      </c>
      <c r="X2920" s="33" t="s">
        <v>4644</v>
      </c>
      <c r="Y2920" s="33" t="s">
        <v>8451</v>
      </c>
    </row>
    <row r="2921" spans="1:25" ht="15" customHeight="1">
      <c r="A2921" s="453">
        <f>[2]Metryka!$C$3</f>
        <v>0</v>
      </c>
      <c r="B2921" s="264" t="s">
        <v>2279</v>
      </c>
      <c r="C2921" s="264">
        <v>2230</v>
      </c>
      <c r="D2921" s="264" t="s">
        <v>4002</v>
      </c>
      <c r="E2921" s="273">
        <v>21.079000000000001</v>
      </c>
      <c r="F2921" s="273">
        <v>51.041699999999999</v>
      </c>
      <c r="G2921" s="458" t="s">
        <v>3192</v>
      </c>
      <c r="H2921" s="496"/>
      <c r="I2921" s="249"/>
      <c r="J2921" s="302"/>
      <c r="K2921" s="302"/>
      <c r="L2921" s="302"/>
      <c r="M2921" s="302"/>
      <c r="N2921" s="447">
        <v>0</v>
      </c>
      <c r="O2921" s="302"/>
      <c r="P2921" s="241"/>
      <c r="Q2921" s="33">
        <f>[2]Metryka!$C$25</f>
        <v>0</v>
      </c>
      <c r="R2921" s="85">
        <f>[2]Metryka!$D$25</f>
        <v>0</v>
      </c>
      <c r="S2921" s="90">
        <f>[2]Metryka!$E$25</f>
        <v>0</v>
      </c>
      <c r="T2921" s="33" t="s">
        <v>2277</v>
      </c>
      <c r="U2921" s="33" t="s">
        <v>8450</v>
      </c>
      <c r="V2921" s="33" t="s">
        <v>8451</v>
      </c>
      <c r="W2921" s="33" t="s">
        <v>6286</v>
      </c>
      <c r="X2921" s="33" t="s">
        <v>4644</v>
      </c>
      <c r="Y2921" s="33" t="s">
        <v>8451</v>
      </c>
    </row>
    <row r="2922" spans="1:25" ht="15" customHeight="1">
      <c r="A2922" s="453">
        <f>[2]Metryka!$C$3</f>
        <v>0</v>
      </c>
      <c r="B2922" s="264" t="s">
        <v>2280</v>
      </c>
      <c r="C2922" s="264">
        <v>6424</v>
      </c>
      <c r="D2922" s="264" t="s">
        <v>4008</v>
      </c>
      <c r="E2922" s="273">
        <v>16.947199999999999</v>
      </c>
      <c r="F2922" s="273">
        <v>50.564100000000003</v>
      </c>
      <c r="G2922" s="458" t="s">
        <v>3184</v>
      </c>
      <c r="H2922" s="496"/>
      <c r="I2922" s="249"/>
      <c r="J2922" s="302"/>
      <c r="K2922" s="302"/>
      <c r="L2922" s="302"/>
      <c r="M2922" s="302"/>
      <c r="N2922" s="447">
        <v>0</v>
      </c>
      <c r="O2922" s="302"/>
      <c r="P2922" s="241"/>
      <c r="Q2922" s="33">
        <f>[2]Metryka!$C$25</f>
        <v>0</v>
      </c>
      <c r="R2922" s="85">
        <f>[2]Metryka!$D$25</f>
        <v>0</v>
      </c>
      <c r="S2922" s="90">
        <f>[2]Metryka!$E$25</f>
        <v>0</v>
      </c>
      <c r="T2922" s="33" t="s">
        <v>933</v>
      </c>
      <c r="U2922" s="33" t="s">
        <v>5388</v>
      </c>
      <c r="V2922" s="33" t="s">
        <v>5389</v>
      </c>
      <c r="W2922" s="33" t="s">
        <v>5390</v>
      </c>
      <c r="X2922" s="33" t="s">
        <v>4632</v>
      </c>
      <c r="Y2922" s="33" t="s">
        <v>8452</v>
      </c>
    </row>
    <row r="2923" spans="1:25" ht="15" customHeight="1">
      <c r="A2923" s="453">
        <f>[2]Metryka!$C$3</f>
        <v>0</v>
      </c>
      <c r="B2923" s="264" t="s">
        <v>3748</v>
      </c>
      <c r="C2923" s="264">
        <v>1429</v>
      </c>
      <c r="D2923" s="264" t="s">
        <v>4141</v>
      </c>
      <c r="E2923" s="273">
        <v>23.4541</v>
      </c>
      <c r="F2923" s="273">
        <v>52.731999999999999</v>
      </c>
      <c r="G2923" s="458" t="s">
        <v>3171</v>
      </c>
      <c r="H2923" s="496"/>
      <c r="I2923" s="249"/>
      <c r="J2923" s="302"/>
      <c r="K2923" s="302"/>
      <c r="L2923" s="302"/>
      <c r="M2923" s="302"/>
      <c r="N2923" s="447">
        <v>0</v>
      </c>
      <c r="O2923" s="302"/>
      <c r="P2923" s="241"/>
      <c r="Q2923" s="33">
        <f>[2]Metryka!$C$25</f>
        <v>0</v>
      </c>
      <c r="R2923" s="85">
        <f>[2]Metryka!$D$25</f>
        <v>0</v>
      </c>
      <c r="S2923" s="90">
        <f>[2]Metryka!$E$25</f>
        <v>0</v>
      </c>
      <c r="T2923" s="33" t="s">
        <v>779</v>
      </c>
      <c r="U2923" s="33" t="s">
        <v>5326</v>
      </c>
      <c r="V2923" s="33" t="s">
        <v>5327</v>
      </c>
      <c r="W2923" s="33" t="s">
        <v>5328</v>
      </c>
      <c r="X2923" s="33" t="s">
        <v>4641</v>
      </c>
      <c r="Y2923" s="33" t="s">
        <v>5327</v>
      </c>
    </row>
    <row r="2924" spans="1:25" ht="15" customHeight="1">
      <c r="A2924" s="453">
        <f>[2]Metryka!$C$3</f>
        <v>0</v>
      </c>
      <c r="B2924" s="264" t="s">
        <v>2281</v>
      </c>
      <c r="C2924" s="264">
        <v>8349</v>
      </c>
      <c r="D2924" s="264" t="s">
        <v>4037</v>
      </c>
      <c r="E2924" s="273">
        <v>15.923500000000001</v>
      </c>
      <c r="F2924" s="273">
        <v>52.8536</v>
      </c>
      <c r="G2924" s="458" t="s">
        <v>3174</v>
      </c>
      <c r="H2924" s="496"/>
      <c r="I2924" s="249"/>
      <c r="J2924" s="302"/>
      <c r="K2924" s="302"/>
      <c r="L2924" s="302"/>
      <c r="M2924" s="302"/>
      <c r="N2924" s="447">
        <v>0</v>
      </c>
      <c r="O2924" s="302"/>
      <c r="P2924" s="241"/>
      <c r="Q2924" s="33">
        <f>[2]Metryka!$C$25</f>
        <v>0</v>
      </c>
      <c r="R2924" s="85">
        <f>[2]Metryka!$D$25</f>
        <v>0</v>
      </c>
      <c r="S2924" s="90">
        <f>[2]Metryka!$E$25</f>
        <v>0</v>
      </c>
      <c r="T2924" s="33" t="s">
        <v>6745</v>
      </c>
      <c r="U2924" s="33" t="s">
        <v>6746</v>
      </c>
      <c r="V2924" s="33" t="s">
        <v>6747</v>
      </c>
      <c r="W2924" s="33" t="s">
        <v>6697</v>
      </c>
      <c r="X2924" s="33" t="s">
        <v>4635</v>
      </c>
      <c r="Y2924" s="33" t="s">
        <v>6748</v>
      </c>
    </row>
    <row r="2925" spans="1:25" ht="15" customHeight="1">
      <c r="A2925" s="453">
        <f>[2]Metryka!$C$3</f>
        <v>0</v>
      </c>
      <c r="B2925" s="264" t="s">
        <v>2282</v>
      </c>
      <c r="C2925" s="264">
        <v>7469</v>
      </c>
      <c r="D2925" s="264" t="s">
        <v>4152</v>
      </c>
      <c r="E2925" s="273">
        <v>16.585000000000001</v>
      </c>
      <c r="F2925" s="273">
        <v>51.995699999999999</v>
      </c>
      <c r="G2925" s="458" t="s">
        <v>3168</v>
      </c>
      <c r="H2925" s="496"/>
      <c r="I2925" s="249"/>
      <c r="J2925" s="302"/>
      <c r="K2925" s="302"/>
      <c r="L2925" s="302"/>
      <c r="M2925" s="302"/>
      <c r="N2925" s="447">
        <v>0</v>
      </c>
      <c r="O2925" s="302"/>
      <c r="P2925" s="241"/>
      <c r="Q2925" s="33">
        <f>[2]Metryka!$C$25</f>
        <v>0</v>
      </c>
      <c r="R2925" s="85">
        <f>[2]Metryka!$D$25</f>
        <v>0</v>
      </c>
      <c r="S2925" s="90">
        <f>[2]Metryka!$E$25</f>
        <v>0</v>
      </c>
      <c r="T2925" s="33" t="s">
        <v>8453</v>
      </c>
      <c r="U2925" s="33" t="s">
        <v>8454</v>
      </c>
      <c r="V2925" s="33" t="s">
        <v>8455</v>
      </c>
      <c r="W2925" s="33" t="s">
        <v>6586</v>
      </c>
      <c r="X2925" s="33" t="s">
        <v>4646</v>
      </c>
      <c r="Y2925" s="33" t="s">
        <v>8456</v>
      </c>
    </row>
    <row r="2926" spans="1:25" ht="15" customHeight="1">
      <c r="A2926" s="453">
        <f>[2]Metryka!$C$3</f>
        <v>0</v>
      </c>
      <c r="B2926" s="264" t="s">
        <v>3749</v>
      </c>
      <c r="C2926" s="264">
        <v>8350</v>
      </c>
      <c r="D2926" s="264"/>
      <c r="E2926" s="273"/>
      <c r="F2926" s="273"/>
      <c r="G2926" s="458" t="s">
        <v>3178</v>
      </c>
      <c r="H2926" s="496"/>
      <c r="I2926" s="249"/>
      <c r="J2926" s="302"/>
      <c r="K2926" s="302"/>
      <c r="L2926" s="302"/>
      <c r="M2926" s="302"/>
      <c r="N2926" s="447">
        <v>0</v>
      </c>
      <c r="O2926" s="302"/>
      <c r="P2926" s="241"/>
      <c r="Q2926" s="33">
        <f>[2]Metryka!$C$25</f>
        <v>0</v>
      </c>
      <c r="R2926" s="85">
        <f>[2]Metryka!$D$25</f>
        <v>0</v>
      </c>
      <c r="S2926" s="90">
        <f>[2]Metryka!$E$25</f>
        <v>0</v>
      </c>
      <c r="T2926" s="33">
        <v>0</v>
      </c>
      <c r="U2926" s="33">
        <v>0</v>
      </c>
      <c r="V2926" s="33">
        <v>0</v>
      </c>
      <c r="W2926" s="33">
        <v>0</v>
      </c>
      <c r="X2926" s="33">
        <v>0</v>
      </c>
      <c r="Y2926" s="33">
        <v>0</v>
      </c>
    </row>
    <row r="2927" spans="1:25" ht="15" customHeight="1">
      <c r="A2927" s="453">
        <f>[2]Metryka!$C$3</f>
        <v>0</v>
      </c>
      <c r="B2927" s="264" t="s">
        <v>2283</v>
      </c>
      <c r="C2927" s="264">
        <v>7470</v>
      </c>
      <c r="D2927" s="264" t="s">
        <v>4034</v>
      </c>
      <c r="E2927" s="273">
        <v>16.1953</v>
      </c>
      <c r="F2927" s="273">
        <v>51.776600000000002</v>
      </c>
      <c r="G2927" s="458" t="s">
        <v>3174</v>
      </c>
      <c r="H2927" s="496"/>
      <c r="I2927" s="249"/>
      <c r="J2927" s="302"/>
      <c r="K2927" s="302"/>
      <c r="L2927" s="302"/>
      <c r="M2927" s="302"/>
      <c r="N2927" s="447">
        <v>0</v>
      </c>
      <c r="O2927" s="302"/>
      <c r="P2927" s="241"/>
      <c r="Q2927" s="33">
        <f>[2]Metryka!$C$25</f>
        <v>0</v>
      </c>
      <c r="R2927" s="85">
        <f>[2]Metryka!$D$25</f>
        <v>0</v>
      </c>
      <c r="S2927" s="90">
        <f>[2]Metryka!$E$25</f>
        <v>0</v>
      </c>
      <c r="T2927" s="33" t="s">
        <v>5829</v>
      </c>
      <c r="U2927" s="33" t="s">
        <v>5830</v>
      </c>
      <c r="V2927" s="33" t="s">
        <v>5831</v>
      </c>
      <c r="W2927" s="33" t="s">
        <v>5832</v>
      </c>
      <c r="X2927" s="33" t="s">
        <v>4635</v>
      </c>
      <c r="Y2927" s="33" t="s">
        <v>8967</v>
      </c>
    </row>
    <row r="2928" spans="1:25" ht="15" customHeight="1">
      <c r="A2928" s="453">
        <f>[2]Metryka!$C$3</f>
        <v>0</v>
      </c>
      <c r="B2928" s="264" t="s">
        <v>2284</v>
      </c>
      <c r="C2928" s="264">
        <v>1430</v>
      </c>
      <c r="D2928" s="264" t="s">
        <v>4000</v>
      </c>
      <c r="E2928" s="273">
        <v>21.920300000000001</v>
      </c>
      <c r="F2928" s="273">
        <v>53.615200000000002</v>
      </c>
      <c r="G2928" s="458" t="s">
        <v>3180</v>
      </c>
      <c r="H2928" s="496"/>
      <c r="I2928" s="249"/>
      <c r="J2928" s="302"/>
      <c r="K2928" s="302"/>
      <c r="L2928" s="302"/>
      <c r="M2928" s="302"/>
      <c r="N2928" s="447">
        <v>0</v>
      </c>
      <c r="O2928" s="302"/>
      <c r="P2928" s="241"/>
      <c r="Q2928" s="33">
        <f>[2]Metryka!$C$25</f>
        <v>0</v>
      </c>
      <c r="R2928" s="85">
        <f>[2]Metryka!$D$25</f>
        <v>0</v>
      </c>
      <c r="S2928" s="90">
        <f>[2]Metryka!$E$25</f>
        <v>0</v>
      </c>
      <c r="T2928" s="33" t="s">
        <v>1802</v>
      </c>
      <c r="U2928" s="33" t="s">
        <v>8457</v>
      </c>
      <c r="V2928" s="33" t="s">
        <v>5736</v>
      </c>
      <c r="W2928" s="33" t="s">
        <v>5372</v>
      </c>
      <c r="X2928" s="33" t="s">
        <v>4645</v>
      </c>
      <c r="Y2928" s="33" t="s">
        <v>8458</v>
      </c>
    </row>
    <row r="2929" spans="1:25" ht="15" customHeight="1">
      <c r="A2929" s="453">
        <f>[2]Metryka!$C$3</f>
        <v>0</v>
      </c>
      <c r="B2929" s="264" t="s">
        <v>2285</v>
      </c>
      <c r="C2929" s="264">
        <v>5585</v>
      </c>
      <c r="D2929" s="264" t="s">
        <v>4007</v>
      </c>
      <c r="E2929" s="273">
        <v>20.093299999999999</v>
      </c>
      <c r="F2929" s="273">
        <v>53.691299999999998</v>
      </c>
      <c r="G2929" s="458" t="s">
        <v>3180</v>
      </c>
      <c r="H2929" s="496"/>
      <c r="I2929" s="249"/>
      <c r="J2929" s="302"/>
      <c r="K2929" s="302"/>
      <c r="L2929" s="302"/>
      <c r="M2929" s="302"/>
      <c r="N2929" s="447">
        <v>0</v>
      </c>
      <c r="O2929" s="302"/>
      <c r="P2929" s="241"/>
      <c r="Q2929" s="33">
        <f>[2]Metryka!$C$25</f>
        <v>0</v>
      </c>
      <c r="R2929" s="85">
        <f>[2]Metryka!$D$25</f>
        <v>0</v>
      </c>
      <c r="S2929" s="90">
        <f>[2]Metryka!$E$25</f>
        <v>0</v>
      </c>
      <c r="T2929" s="33" t="s">
        <v>1701</v>
      </c>
      <c r="U2929" s="33" t="s">
        <v>7617</v>
      </c>
      <c r="V2929" s="33" t="s">
        <v>7618</v>
      </c>
      <c r="W2929" s="33" t="s">
        <v>6709</v>
      </c>
      <c r="X2929" s="33" t="s">
        <v>4645</v>
      </c>
      <c r="Y2929" s="33" t="s">
        <v>7618</v>
      </c>
    </row>
    <row r="2930" spans="1:25" ht="15" customHeight="1">
      <c r="A2930" s="453">
        <f>[2]Metryka!$C$3</f>
        <v>0</v>
      </c>
      <c r="B2930" s="264" t="s">
        <v>2286</v>
      </c>
      <c r="C2930" s="264">
        <v>1431</v>
      </c>
      <c r="D2930" s="264" t="s">
        <v>4013</v>
      </c>
      <c r="E2930" s="273">
        <v>22.1692</v>
      </c>
      <c r="F2930" s="273">
        <v>53.9251</v>
      </c>
      <c r="G2930" s="458" t="s">
        <v>3180</v>
      </c>
      <c r="H2930" s="496"/>
      <c r="I2930" s="249"/>
      <c r="J2930" s="302"/>
      <c r="K2930" s="302"/>
      <c r="L2930" s="302"/>
      <c r="M2930" s="302"/>
      <c r="N2930" s="447">
        <v>0</v>
      </c>
      <c r="O2930" s="302"/>
      <c r="P2930" s="241"/>
      <c r="Q2930" s="33">
        <f>[2]Metryka!$C$25</f>
        <v>0</v>
      </c>
      <c r="R2930" s="85">
        <f>[2]Metryka!$D$25</f>
        <v>0</v>
      </c>
      <c r="S2930" s="90">
        <f>[2]Metryka!$E$25</f>
        <v>0</v>
      </c>
      <c r="T2930" s="33" t="s">
        <v>2286</v>
      </c>
      <c r="U2930" s="33" t="s">
        <v>5811</v>
      </c>
      <c r="V2930" s="33" t="s">
        <v>5812</v>
      </c>
      <c r="W2930" s="33" t="s">
        <v>5216</v>
      </c>
      <c r="X2930" s="33" t="s">
        <v>4645</v>
      </c>
      <c r="Y2930" s="33" t="s">
        <v>5812</v>
      </c>
    </row>
    <row r="2931" spans="1:25" ht="15" customHeight="1">
      <c r="A2931" s="453">
        <f>[2]Metryka!$C$3</f>
        <v>0</v>
      </c>
      <c r="B2931" s="264" t="s">
        <v>2287</v>
      </c>
      <c r="C2931" s="264">
        <v>8351</v>
      </c>
      <c r="D2931" s="264" t="s">
        <v>4037</v>
      </c>
      <c r="E2931" s="273">
        <v>15.678699999999999</v>
      </c>
      <c r="F2931" s="273">
        <v>52.854599999999998</v>
      </c>
      <c r="G2931" s="458" t="s">
        <v>3174</v>
      </c>
      <c r="H2931" s="496"/>
      <c r="I2931" s="249"/>
      <c r="J2931" s="302"/>
      <c r="K2931" s="302"/>
      <c r="L2931" s="302"/>
      <c r="M2931" s="302"/>
      <c r="N2931" s="447">
        <v>0</v>
      </c>
      <c r="O2931" s="302"/>
      <c r="P2931" s="241"/>
      <c r="Q2931" s="33">
        <f>[2]Metryka!$C$25</f>
        <v>0</v>
      </c>
      <c r="R2931" s="85">
        <f>[2]Metryka!$D$25</f>
        <v>0</v>
      </c>
      <c r="S2931" s="90">
        <f>[2]Metryka!$E$25</f>
        <v>0</v>
      </c>
      <c r="T2931" s="33" t="s">
        <v>2287</v>
      </c>
      <c r="U2931" s="33" t="s">
        <v>2287</v>
      </c>
      <c r="V2931" s="33" t="s">
        <v>8459</v>
      </c>
      <c r="W2931" s="33" t="s">
        <v>6697</v>
      </c>
      <c r="X2931" s="33" t="s">
        <v>4635</v>
      </c>
      <c r="Y2931" s="33" t="s">
        <v>8459</v>
      </c>
    </row>
    <row r="2932" spans="1:25" ht="15" customHeight="1">
      <c r="A2932" s="453">
        <f>[2]Metryka!$C$3</f>
        <v>0</v>
      </c>
      <c r="B2932" s="264" t="s">
        <v>3750</v>
      </c>
      <c r="C2932" s="264">
        <v>8352</v>
      </c>
      <c r="D2932" s="264"/>
      <c r="E2932" s="273"/>
      <c r="F2932" s="273"/>
      <c r="G2932" s="458" t="s">
        <v>3178</v>
      </c>
      <c r="H2932" s="496"/>
      <c r="I2932" s="249"/>
      <c r="J2932" s="302"/>
      <c r="K2932" s="302"/>
      <c r="L2932" s="302"/>
      <c r="M2932" s="302"/>
      <c r="N2932" s="447">
        <v>0</v>
      </c>
      <c r="O2932" s="302"/>
      <c r="P2932" s="241"/>
      <c r="Q2932" s="33">
        <f>[2]Metryka!$C$25</f>
        <v>0</v>
      </c>
      <c r="R2932" s="85">
        <f>[2]Metryka!$D$25</f>
        <v>0</v>
      </c>
      <c r="S2932" s="90">
        <f>[2]Metryka!$E$25</f>
        <v>0</v>
      </c>
      <c r="T2932" s="33">
        <v>0</v>
      </c>
      <c r="U2932" s="33">
        <v>0</v>
      </c>
      <c r="V2932" s="33">
        <v>0</v>
      </c>
      <c r="W2932" s="33">
        <v>0</v>
      </c>
      <c r="X2932" s="33">
        <v>0</v>
      </c>
      <c r="Y2932" s="33">
        <v>0</v>
      </c>
    </row>
    <row r="2933" spans="1:25" ht="15" customHeight="1">
      <c r="A2933" s="453">
        <f>[2]Metryka!$C$3</f>
        <v>0</v>
      </c>
      <c r="B2933" s="264" t="s">
        <v>2288</v>
      </c>
      <c r="C2933" s="264">
        <v>4322</v>
      </c>
      <c r="D2933" s="264" t="s">
        <v>4020</v>
      </c>
      <c r="E2933" s="273">
        <v>18.375499999999999</v>
      </c>
      <c r="F2933" s="273">
        <v>50.915300000000002</v>
      </c>
      <c r="G2933" s="458" t="s">
        <v>3176</v>
      </c>
      <c r="H2933" s="496"/>
      <c r="I2933" s="249"/>
      <c r="J2933" s="302"/>
      <c r="K2933" s="302"/>
      <c r="L2933" s="302"/>
      <c r="M2933" s="302"/>
      <c r="N2933" s="447">
        <v>0</v>
      </c>
      <c r="O2933" s="302"/>
      <c r="P2933" s="241"/>
      <c r="Q2933" s="33">
        <f>[2]Metryka!$C$25</f>
        <v>0</v>
      </c>
      <c r="R2933" s="85">
        <f>[2]Metryka!$D$25</f>
        <v>0</v>
      </c>
      <c r="S2933" s="90">
        <f>[2]Metryka!$E$25</f>
        <v>0</v>
      </c>
      <c r="T2933" s="33" t="s">
        <v>7992</v>
      </c>
      <c r="U2933" s="33" t="s">
        <v>8446</v>
      </c>
      <c r="V2933" s="33" t="s">
        <v>7994</v>
      </c>
      <c r="W2933" s="33" t="s">
        <v>7124</v>
      </c>
      <c r="X2933" s="33" t="s">
        <v>4639</v>
      </c>
      <c r="Y2933" s="33" t="s">
        <v>8447</v>
      </c>
    </row>
    <row r="2934" spans="1:25" ht="15" customHeight="1">
      <c r="A2934" s="453">
        <f>[2]Metryka!$C$3</f>
        <v>0</v>
      </c>
      <c r="B2934" s="383" t="s">
        <v>2289</v>
      </c>
      <c r="C2934" s="383">
        <v>5586</v>
      </c>
      <c r="D2934" s="383" t="s">
        <v>4181</v>
      </c>
      <c r="E2934" s="383">
        <v>19.205300000000001</v>
      </c>
      <c r="F2934" s="383">
        <v>54.0533</v>
      </c>
      <c r="G2934" s="458" t="s">
        <v>3172</v>
      </c>
      <c r="H2934" s="496"/>
      <c r="I2934" s="504"/>
      <c r="J2934" s="448"/>
      <c r="K2934" s="448"/>
      <c r="L2934" s="448"/>
      <c r="M2934" s="448"/>
      <c r="N2934" s="447">
        <v>0</v>
      </c>
      <c r="O2934" s="448"/>
      <c r="P2934" s="241"/>
      <c r="Q2934" s="33">
        <f>[2]Metryka!$C$25</f>
        <v>0</v>
      </c>
      <c r="R2934" s="85">
        <f>[2]Metryka!$D$25</f>
        <v>0</v>
      </c>
      <c r="S2934" s="90">
        <f>[2]Metryka!$E$25</f>
        <v>0</v>
      </c>
      <c r="T2934" s="33" t="s">
        <v>2289</v>
      </c>
      <c r="U2934" s="33" t="s">
        <v>2289</v>
      </c>
      <c r="V2934" s="33" t="s">
        <v>7481</v>
      </c>
      <c r="W2934" s="33" t="s">
        <v>7482</v>
      </c>
      <c r="X2934" s="33" t="s">
        <v>4642</v>
      </c>
      <c r="Y2934" s="33" t="s">
        <v>7481</v>
      </c>
    </row>
    <row r="2935" spans="1:25" ht="15" customHeight="1">
      <c r="A2935" s="453">
        <f>[2]Metryka!$C$3</f>
        <v>0</v>
      </c>
      <c r="B2935" s="264" t="s">
        <v>3751</v>
      </c>
      <c r="C2935" s="264">
        <v>198</v>
      </c>
      <c r="D2935" s="264" t="s">
        <v>4500</v>
      </c>
      <c r="E2935" s="273">
        <v>15.031000000000001</v>
      </c>
      <c r="F2935" s="273">
        <v>53.339500000000001</v>
      </c>
      <c r="G2935" s="458" t="s">
        <v>3178</v>
      </c>
      <c r="H2935" s="496"/>
      <c r="I2935" s="249"/>
      <c r="J2935" s="302"/>
      <c r="K2935" s="302"/>
      <c r="L2935" s="302"/>
      <c r="M2935" s="302"/>
      <c r="N2935" s="447">
        <v>0</v>
      </c>
      <c r="O2935" s="302"/>
      <c r="P2935" s="241"/>
      <c r="Q2935" s="33">
        <f>[2]Metryka!$C$25</f>
        <v>0</v>
      </c>
      <c r="R2935" s="85">
        <f>[2]Metryka!$D$25</f>
        <v>0</v>
      </c>
      <c r="S2935" s="90">
        <f>[2]Metryka!$E$25</f>
        <v>0</v>
      </c>
      <c r="T2935" s="33" t="s">
        <v>3751</v>
      </c>
      <c r="U2935" s="33" t="s">
        <v>3751</v>
      </c>
      <c r="V2935" s="33" t="s">
        <v>5833</v>
      </c>
      <c r="W2935" s="33" t="s">
        <v>5124</v>
      </c>
      <c r="X2935" s="33" t="s">
        <v>4647</v>
      </c>
      <c r="Y2935" s="33" t="s">
        <v>5170</v>
      </c>
    </row>
    <row r="2936" spans="1:25" ht="15" customHeight="1">
      <c r="A2936" s="453">
        <f>[2]Metryka!$C$3</f>
        <v>0</v>
      </c>
      <c r="B2936" s="264" t="s">
        <v>3976</v>
      </c>
      <c r="C2936" s="264">
        <v>8353</v>
      </c>
      <c r="D2936" s="264" t="s">
        <v>4394</v>
      </c>
      <c r="E2936" s="273">
        <v>15.004200000000001</v>
      </c>
      <c r="F2936" s="273">
        <v>53.295200000000001</v>
      </c>
      <c r="G2936" s="458" t="s">
        <v>3178</v>
      </c>
      <c r="H2936" s="496"/>
      <c r="I2936" s="249"/>
      <c r="J2936" s="302"/>
      <c r="K2936" s="302"/>
      <c r="L2936" s="302"/>
      <c r="M2936" s="302"/>
      <c r="N2936" s="447">
        <v>0</v>
      </c>
      <c r="O2936" s="302"/>
      <c r="P2936" s="241"/>
      <c r="Q2936" s="33">
        <f>[2]Metryka!$C$25</f>
        <v>0</v>
      </c>
      <c r="R2936" s="85">
        <f>[2]Metryka!$D$25</f>
        <v>0</v>
      </c>
      <c r="S2936" s="90">
        <f>[2]Metryka!$E$25</f>
        <v>0</v>
      </c>
      <c r="T2936" s="33" t="s">
        <v>3751</v>
      </c>
      <c r="U2936" s="33" t="s">
        <v>3751</v>
      </c>
      <c r="V2936" s="33" t="s">
        <v>5833</v>
      </c>
      <c r="W2936" s="33" t="s">
        <v>5124</v>
      </c>
      <c r="X2936" s="33" t="s">
        <v>4647</v>
      </c>
      <c r="Y2936" s="33" t="s">
        <v>5170</v>
      </c>
    </row>
    <row r="2937" spans="1:25" ht="15" customHeight="1">
      <c r="A2937" s="453">
        <f>[2]Metryka!$C$3</f>
        <v>0</v>
      </c>
      <c r="B2937" s="264" t="s">
        <v>3977</v>
      </c>
      <c r="C2937" s="264">
        <v>8354</v>
      </c>
      <c r="D2937" s="264" t="s">
        <v>4394</v>
      </c>
      <c r="E2937" s="273">
        <v>15.0318</v>
      </c>
      <c r="F2937" s="273">
        <v>53.318399999999997</v>
      </c>
      <c r="G2937" s="458" t="s">
        <v>3178</v>
      </c>
      <c r="H2937" s="496"/>
      <c r="I2937" s="249"/>
      <c r="J2937" s="302"/>
      <c r="K2937" s="302"/>
      <c r="L2937" s="302"/>
      <c r="M2937" s="302"/>
      <c r="N2937" s="447">
        <v>0</v>
      </c>
      <c r="O2937" s="302"/>
      <c r="P2937" s="241"/>
      <c r="Q2937" s="33">
        <f>[2]Metryka!$C$25</f>
        <v>0</v>
      </c>
      <c r="R2937" s="85">
        <f>[2]Metryka!$D$25</f>
        <v>0</v>
      </c>
      <c r="S2937" s="90">
        <f>[2]Metryka!$E$25</f>
        <v>0</v>
      </c>
      <c r="T2937" s="33" t="s">
        <v>3751</v>
      </c>
      <c r="U2937" s="33" t="s">
        <v>3751</v>
      </c>
      <c r="V2937" s="33" t="s">
        <v>5833</v>
      </c>
      <c r="W2937" s="33" t="s">
        <v>5124</v>
      </c>
      <c r="X2937" s="33" t="s">
        <v>4647</v>
      </c>
      <c r="Y2937" s="33" t="s">
        <v>5170</v>
      </c>
    </row>
    <row r="2938" spans="1:25" ht="15" customHeight="1">
      <c r="A2938" s="453">
        <f>[2]Metryka!$C$3</f>
        <v>0</v>
      </c>
      <c r="B2938" s="264" t="s">
        <v>2290</v>
      </c>
      <c r="C2938" s="264">
        <v>7472</v>
      </c>
      <c r="D2938" s="264" t="s">
        <v>4023</v>
      </c>
      <c r="E2938" s="273">
        <v>16.3124</v>
      </c>
      <c r="F2938" s="273">
        <v>51.978999999999999</v>
      </c>
      <c r="G2938" s="458" t="s">
        <v>3168</v>
      </c>
      <c r="H2938" s="496"/>
      <c r="I2938" s="249"/>
      <c r="J2938" s="302"/>
      <c r="K2938" s="302"/>
      <c r="L2938" s="302"/>
      <c r="M2938" s="302"/>
      <c r="N2938" s="447">
        <v>0</v>
      </c>
      <c r="O2938" s="302"/>
      <c r="P2938" s="241"/>
      <c r="Q2938" s="33">
        <f>[2]Metryka!$C$25</f>
        <v>0</v>
      </c>
      <c r="R2938" s="85">
        <f>[2]Metryka!$D$25</f>
        <v>0</v>
      </c>
      <c r="S2938" s="90">
        <f>[2]Metryka!$E$25</f>
        <v>0</v>
      </c>
      <c r="T2938" s="33" t="s">
        <v>6189</v>
      </c>
      <c r="U2938" s="33" t="s">
        <v>6189</v>
      </c>
      <c r="V2938" s="33" t="s">
        <v>6190</v>
      </c>
      <c r="W2938" s="33" t="s">
        <v>6059</v>
      </c>
      <c r="X2938" s="33" t="s">
        <v>4646</v>
      </c>
      <c r="Y2938" s="33" t="s">
        <v>6190</v>
      </c>
    </row>
    <row r="2939" spans="1:25" ht="15" customHeight="1">
      <c r="A2939" s="453">
        <f>[2]Metryka!$C$3</f>
        <v>0</v>
      </c>
      <c r="B2939" s="264" t="s">
        <v>2291</v>
      </c>
      <c r="C2939" s="264">
        <v>5588</v>
      </c>
      <c r="D2939" s="264" t="s">
        <v>4501</v>
      </c>
      <c r="E2939" s="273">
        <v>18.525600000000001</v>
      </c>
      <c r="F2939" s="273">
        <v>53.9771</v>
      </c>
      <c r="G2939" s="458" t="s">
        <v>3172</v>
      </c>
      <c r="H2939" s="496"/>
      <c r="I2939" s="249"/>
      <c r="J2939" s="302"/>
      <c r="K2939" s="302"/>
      <c r="L2939" s="302"/>
      <c r="M2939" s="302"/>
      <c r="N2939" s="447">
        <v>0</v>
      </c>
      <c r="O2939" s="302"/>
      <c r="P2939" s="241"/>
      <c r="Q2939" s="33">
        <f>[2]Metryka!$C$25</f>
        <v>0</v>
      </c>
      <c r="R2939" s="85">
        <f>[2]Metryka!$D$25</f>
        <v>0</v>
      </c>
      <c r="S2939" s="90">
        <f>[2]Metryka!$E$25</f>
        <v>0</v>
      </c>
      <c r="T2939" s="33" t="s">
        <v>2291</v>
      </c>
      <c r="U2939" s="33" t="s">
        <v>8460</v>
      </c>
      <c r="V2939" s="33" t="s">
        <v>8461</v>
      </c>
      <c r="W2939" s="33" t="s">
        <v>6403</v>
      </c>
      <c r="X2939" s="33" t="s">
        <v>4642</v>
      </c>
      <c r="Y2939" s="33" t="s">
        <v>8461</v>
      </c>
    </row>
    <row r="2940" spans="1:25" ht="15" customHeight="1">
      <c r="A2940" s="453">
        <f>[2]Metryka!$C$3</f>
        <v>0</v>
      </c>
      <c r="B2940" s="264" t="s">
        <v>3752</v>
      </c>
      <c r="C2940" s="264">
        <v>8355</v>
      </c>
      <c r="D2940" s="264"/>
      <c r="E2940" s="273"/>
      <c r="F2940" s="273"/>
      <c r="G2940" s="458" t="s">
        <v>3178</v>
      </c>
      <c r="H2940" s="496"/>
      <c r="I2940" s="249"/>
      <c r="J2940" s="302"/>
      <c r="K2940" s="302"/>
      <c r="L2940" s="302"/>
      <c r="M2940" s="302"/>
      <c r="N2940" s="447">
        <v>0</v>
      </c>
      <c r="O2940" s="302"/>
      <c r="P2940" s="241"/>
      <c r="Q2940" s="33">
        <f>[2]Metryka!$C$25</f>
        <v>0</v>
      </c>
      <c r="R2940" s="85">
        <f>[2]Metryka!$D$25</f>
        <v>0</v>
      </c>
      <c r="S2940" s="90">
        <f>[2]Metryka!$E$25</f>
        <v>0</v>
      </c>
      <c r="T2940" s="33">
        <v>0</v>
      </c>
      <c r="U2940" s="33">
        <v>0</v>
      </c>
      <c r="V2940" s="33">
        <v>0</v>
      </c>
      <c r="W2940" s="33">
        <v>0</v>
      </c>
      <c r="X2940" s="33">
        <v>0</v>
      </c>
      <c r="Y2940" s="33">
        <v>0</v>
      </c>
    </row>
    <row r="2941" spans="1:25" ht="15" customHeight="1">
      <c r="A2941" s="453">
        <f>[2]Metryka!$C$3</f>
        <v>0</v>
      </c>
      <c r="B2941" s="264" t="s">
        <v>2292</v>
      </c>
      <c r="C2941" s="264">
        <v>4323</v>
      </c>
      <c r="D2941" s="264" t="s">
        <v>4061</v>
      </c>
      <c r="E2941" s="273">
        <v>19.528600000000001</v>
      </c>
      <c r="F2941" s="273">
        <v>50.764800000000001</v>
      </c>
      <c r="G2941" s="458" t="s">
        <v>3167</v>
      </c>
      <c r="H2941" s="496"/>
      <c r="I2941" s="249"/>
      <c r="J2941" s="302"/>
      <c r="K2941" s="302"/>
      <c r="L2941" s="302"/>
      <c r="M2941" s="302"/>
      <c r="N2941" s="447">
        <v>0</v>
      </c>
      <c r="O2941" s="302"/>
      <c r="P2941" s="241"/>
      <c r="Q2941" s="33">
        <f>[2]Metryka!$C$25</f>
        <v>0</v>
      </c>
      <c r="R2941" s="85">
        <f>[2]Metryka!$D$25</f>
        <v>0</v>
      </c>
      <c r="S2941" s="90">
        <f>[2]Metryka!$E$25</f>
        <v>0</v>
      </c>
      <c r="T2941" s="33" t="s">
        <v>7210</v>
      </c>
      <c r="U2941" s="33" t="s">
        <v>7210</v>
      </c>
      <c r="V2941" s="33" t="s">
        <v>7211</v>
      </c>
      <c r="W2941" s="33" t="s">
        <v>5350</v>
      </c>
      <c r="X2941" s="33" t="s">
        <v>4643</v>
      </c>
      <c r="Y2941" s="33" t="s">
        <v>7211</v>
      </c>
    </row>
    <row r="2942" spans="1:25" ht="15" customHeight="1">
      <c r="A2942" s="453">
        <f>[2]Metryka!$C$3</f>
        <v>0</v>
      </c>
      <c r="B2942" s="264" t="s">
        <v>2293</v>
      </c>
      <c r="C2942" s="264">
        <v>8356</v>
      </c>
      <c r="D2942" s="264" t="s">
        <v>3998</v>
      </c>
      <c r="E2942" s="273">
        <v>15.4818</v>
      </c>
      <c r="F2942" s="273">
        <v>54.137999999999998</v>
      </c>
      <c r="G2942" s="458" t="s">
        <v>3178</v>
      </c>
      <c r="H2942" s="496"/>
      <c r="I2942" s="249"/>
      <c r="J2942" s="302"/>
      <c r="K2942" s="302"/>
      <c r="L2942" s="302"/>
      <c r="M2942" s="302"/>
      <c r="N2942" s="447">
        <v>0</v>
      </c>
      <c r="O2942" s="302"/>
      <c r="P2942" s="241"/>
      <c r="Q2942" s="33">
        <f>[2]Metryka!$C$25</f>
        <v>0</v>
      </c>
      <c r="R2942" s="85">
        <f>[2]Metryka!$D$25</f>
        <v>0</v>
      </c>
      <c r="S2942" s="90">
        <f>[2]Metryka!$E$25</f>
        <v>0</v>
      </c>
      <c r="T2942" s="33" t="s">
        <v>1046</v>
      </c>
      <c r="U2942" s="33" t="s">
        <v>1046</v>
      </c>
      <c r="V2942" s="33" t="s">
        <v>5563</v>
      </c>
      <c r="W2942" s="33" t="s">
        <v>5197</v>
      </c>
      <c r="X2942" s="33" t="s">
        <v>4647</v>
      </c>
      <c r="Y2942" s="33" t="s">
        <v>5563</v>
      </c>
    </row>
    <row r="2943" spans="1:25" ht="15" customHeight="1">
      <c r="A2943" s="453">
        <f>[2]Metryka!$C$3</f>
        <v>0</v>
      </c>
      <c r="B2943" s="264" t="s">
        <v>3753</v>
      </c>
      <c r="C2943" s="264">
        <v>8357</v>
      </c>
      <c r="D2943" s="264"/>
      <c r="E2943" s="273"/>
      <c r="F2943" s="273"/>
      <c r="G2943" s="458" t="s">
        <v>3178</v>
      </c>
      <c r="H2943" s="496"/>
      <c r="I2943" s="249"/>
      <c r="J2943" s="302"/>
      <c r="K2943" s="302"/>
      <c r="L2943" s="302"/>
      <c r="M2943" s="302"/>
      <c r="N2943" s="447">
        <v>0</v>
      </c>
      <c r="O2943" s="302"/>
      <c r="P2943" s="241"/>
      <c r="Q2943" s="33">
        <f>[2]Metryka!$C$25</f>
        <v>0</v>
      </c>
      <c r="R2943" s="85">
        <f>[2]Metryka!$D$25</f>
        <v>0</v>
      </c>
      <c r="S2943" s="90">
        <f>[2]Metryka!$E$25</f>
        <v>0</v>
      </c>
      <c r="T2943" s="33">
        <v>0</v>
      </c>
      <c r="U2943" s="33">
        <v>0</v>
      </c>
      <c r="V2943" s="33">
        <v>0</v>
      </c>
      <c r="W2943" s="33">
        <v>0</v>
      </c>
      <c r="X2943" s="33">
        <v>0</v>
      </c>
      <c r="Y2943" s="33">
        <v>0</v>
      </c>
    </row>
    <row r="2944" spans="1:25" ht="15" customHeight="1">
      <c r="A2944" s="453">
        <f>[2]Metryka!$C$3</f>
        <v>0</v>
      </c>
      <c r="B2944" s="264" t="s">
        <v>2294</v>
      </c>
      <c r="C2944" s="264">
        <v>2231</v>
      </c>
      <c r="D2944" s="264"/>
      <c r="E2944" s="273"/>
      <c r="F2944" s="273"/>
      <c r="G2944" s="458" t="s">
        <v>3192</v>
      </c>
      <c r="H2944" s="496"/>
      <c r="I2944" s="249"/>
      <c r="J2944" s="302"/>
      <c r="K2944" s="302"/>
      <c r="L2944" s="302"/>
      <c r="M2944" s="302"/>
      <c r="N2944" s="447">
        <v>0</v>
      </c>
      <c r="O2944" s="302"/>
      <c r="P2944" s="241"/>
      <c r="Q2944" s="33">
        <f>[2]Metryka!$C$25</f>
        <v>0</v>
      </c>
      <c r="R2944" s="85">
        <f>[2]Metryka!$D$25</f>
        <v>0</v>
      </c>
      <c r="S2944" s="90">
        <f>[2]Metryka!$E$25</f>
        <v>0</v>
      </c>
      <c r="T2944" s="33" t="s">
        <v>550</v>
      </c>
      <c r="U2944" s="33" t="s">
        <v>5624</v>
      </c>
      <c r="V2944" s="33" t="s">
        <v>5625</v>
      </c>
      <c r="W2944" s="33" t="s">
        <v>5626</v>
      </c>
      <c r="X2944" s="33" t="s">
        <v>4644</v>
      </c>
      <c r="Y2944" s="33" t="s">
        <v>5625</v>
      </c>
    </row>
    <row r="2945" spans="1:25" ht="15" customHeight="1">
      <c r="A2945" s="453">
        <f>[2]Metryka!$C$3</f>
        <v>0</v>
      </c>
      <c r="B2945" s="264" t="s">
        <v>2295</v>
      </c>
      <c r="C2945" s="264">
        <v>6426</v>
      </c>
      <c r="D2945" s="264" t="s">
        <v>4133</v>
      </c>
      <c r="E2945" s="273">
        <v>17.377700000000001</v>
      </c>
      <c r="F2945" s="273">
        <v>50.650300000000001</v>
      </c>
      <c r="G2945" s="458" t="s">
        <v>3176</v>
      </c>
      <c r="H2945" s="496"/>
      <c r="I2945" s="249"/>
      <c r="J2945" s="302"/>
      <c r="K2945" s="302"/>
      <c r="L2945" s="302"/>
      <c r="M2945" s="302"/>
      <c r="N2945" s="447">
        <v>0</v>
      </c>
      <c r="O2945" s="302"/>
      <c r="P2945" s="241"/>
      <c r="Q2945" s="33">
        <f>[2]Metryka!$C$25</f>
        <v>0</v>
      </c>
      <c r="R2945" s="85">
        <f>[2]Metryka!$D$25</f>
        <v>0</v>
      </c>
      <c r="S2945" s="90">
        <f>[2]Metryka!$E$25</f>
        <v>0</v>
      </c>
      <c r="T2945" s="33" t="s">
        <v>2193</v>
      </c>
      <c r="U2945" s="33" t="s">
        <v>6481</v>
      </c>
      <c r="V2945" s="33" t="s">
        <v>6482</v>
      </c>
      <c r="W2945" s="33" t="s">
        <v>5682</v>
      </c>
      <c r="X2945" s="33" t="s">
        <v>4639</v>
      </c>
      <c r="Y2945" s="33" t="s">
        <v>6482</v>
      </c>
    </row>
    <row r="2946" spans="1:25" ht="15" customHeight="1">
      <c r="A2946" s="453">
        <f>[2]Metryka!$C$3</f>
        <v>0</v>
      </c>
      <c r="B2946" s="264" t="s">
        <v>2296</v>
      </c>
      <c r="C2946" s="264">
        <v>6427</v>
      </c>
      <c r="D2946" s="264" t="s">
        <v>4075</v>
      </c>
      <c r="E2946" s="273">
        <v>16.160900000000002</v>
      </c>
      <c r="F2946" s="273">
        <v>51.0792</v>
      </c>
      <c r="G2946" s="458" t="s">
        <v>3184</v>
      </c>
      <c r="H2946" s="496"/>
      <c r="I2946" s="249"/>
      <c r="J2946" s="302"/>
      <c r="K2946" s="302"/>
      <c r="L2946" s="302"/>
      <c r="M2946" s="302"/>
      <c r="N2946" s="447">
        <v>0</v>
      </c>
      <c r="O2946" s="302"/>
      <c r="P2946" s="241"/>
      <c r="Q2946" s="33">
        <f>[2]Metryka!$C$25</f>
        <v>0</v>
      </c>
      <c r="R2946" s="85">
        <f>[2]Metryka!$D$25</f>
        <v>0</v>
      </c>
      <c r="S2946" s="90">
        <f>[2]Metryka!$E$25</f>
        <v>0</v>
      </c>
      <c r="T2946" s="33" t="s">
        <v>863</v>
      </c>
      <c r="U2946" s="33" t="s">
        <v>7162</v>
      </c>
      <c r="V2946" s="33" t="s">
        <v>7163</v>
      </c>
      <c r="W2946" s="33" t="s">
        <v>7164</v>
      </c>
      <c r="X2946" s="33" t="s">
        <v>4632</v>
      </c>
      <c r="Y2946" s="33" t="s">
        <v>7163</v>
      </c>
    </row>
    <row r="2947" spans="1:25" ht="15" customHeight="1">
      <c r="A2947" s="453">
        <f>[2]Metryka!$C$3</f>
        <v>0</v>
      </c>
      <c r="B2947" s="264" t="s">
        <v>5052</v>
      </c>
      <c r="C2947" s="264">
        <v>7473</v>
      </c>
      <c r="D2947" s="264" t="s">
        <v>4031</v>
      </c>
      <c r="E2947" s="273">
        <v>15.5891</v>
      </c>
      <c r="F2947" s="273">
        <v>51.937100000000001</v>
      </c>
      <c r="G2947" s="458" t="s">
        <v>3174</v>
      </c>
      <c r="H2947" s="496"/>
      <c r="I2947" s="249"/>
      <c r="J2947" s="302"/>
      <c r="K2947" s="302"/>
      <c r="L2947" s="302"/>
      <c r="M2947" s="302"/>
      <c r="N2947" s="447">
        <v>0</v>
      </c>
      <c r="O2947" s="302"/>
      <c r="P2947" s="241"/>
      <c r="Q2947" s="33">
        <f>[2]Metryka!$C$25</f>
        <v>0</v>
      </c>
      <c r="R2947" s="85">
        <f>[2]Metryka!$D$25</f>
        <v>0</v>
      </c>
      <c r="S2947" s="90">
        <f>[2]Metryka!$E$25</f>
        <v>0</v>
      </c>
      <c r="T2947" s="33" t="s">
        <v>2898</v>
      </c>
      <c r="U2947" s="33" t="s">
        <v>5922</v>
      </c>
      <c r="V2947" s="33" t="s">
        <v>5923</v>
      </c>
      <c r="W2947" s="33" t="s">
        <v>5924</v>
      </c>
      <c r="X2947" s="33" t="s">
        <v>4635</v>
      </c>
      <c r="Y2947" s="33" t="s">
        <v>5923</v>
      </c>
    </row>
    <row r="2948" spans="1:25" ht="15" customHeight="1">
      <c r="A2948" s="453">
        <f>[2]Metryka!$C$3</f>
        <v>0</v>
      </c>
      <c r="B2948" s="264" t="s">
        <v>2297</v>
      </c>
      <c r="C2948" s="264">
        <v>8358</v>
      </c>
      <c r="D2948" s="264" t="s">
        <v>3995</v>
      </c>
      <c r="E2948" s="273">
        <v>15.455</v>
      </c>
      <c r="F2948" s="273">
        <v>53.131999999999998</v>
      </c>
      <c r="G2948" s="458" t="s">
        <v>3178</v>
      </c>
      <c r="H2948" s="496"/>
      <c r="I2948" s="249"/>
      <c r="J2948" s="302"/>
      <c r="K2948" s="302"/>
      <c r="L2948" s="302"/>
      <c r="M2948" s="302"/>
      <c r="N2948" s="447">
        <v>0</v>
      </c>
      <c r="O2948" s="302"/>
      <c r="P2948" s="241"/>
      <c r="Q2948" s="33">
        <f>[2]Metryka!$C$25</f>
        <v>0</v>
      </c>
      <c r="R2948" s="85">
        <f>[2]Metryka!$D$25</f>
        <v>0</v>
      </c>
      <c r="S2948" s="90">
        <f>[2]Metryka!$E$25</f>
        <v>0</v>
      </c>
      <c r="T2948" s="33" t="s">
        <v>344</v>
      </c>
      <c r="U2948" s="33" t="s">
        <v>5819</v>
      </c>
      <c r="V2948" s="33" t="s">
        <v>5820</v>
      </c>
      <c r="W2948" s="33" t="s">
        <v>5396</v>
      </c>
      <c r="X2948" s="33" t="s">
        <v>4647</v>
      </c>
      <c r="Y2948" s="33" t="s">
        <v>8462</v>
      </c>
    </row>
    <row r="2949" spans="1:25" ht="15" customHeight="1">
      <c r="A2949" s="453">
        <f>[2]Metryka!$C$3</f>
        <v>0</v>
      </c>
      <c r="B2949" s="264" t="s">
        <v>2298</v>
      </c>
      <c r="C2949" s="264">
        <v>2232</v>
      </c>
      <c r="D2949" s="264"/>
      <c r="E2949" s="273"/>
      <c r="F2949" s="273"/>
      <c r="G2949" s="458" t="s">
        <v>3192</v>
      </c>
      <c r="H2949" s="496"/>
      <c r="I2949" s="249"/>
      <c r="J2949" s="302"/>
      <c r="K2949" s="302"/>
      <c r="L2949" s="302"/>
      <c r="M2949" s="302"/>
      <c r="N2949" s="447">
        <v>0</v>
      </c>
      <c r="O2949" s="302"/>
      <c r="P2949" s="241"/>
      <c r="Q2949" s="33">
        <f>[2]Metryka!$C$25</f>
        <v>0</v>
      </c>
      <c r="R2949" s="85">
        <f>[2]Metryka!$D$25</f>
        <v>0</v>
      </c>
      <c r="S2949" s="90">
        <f>[2]Metryka!$E$25</f>
        <v>0</v>
      </c>
      <c r="T2949" s="33">
        <v>0</v>
      </c>
      <c r="U2949" s="33">
        <v>0</v>
      </c>
      <c r="V2949" s="33">
        <v>0</v>
      </c>
      <c r="W2949" s="33">
        <v>0</v>
      </c>
      <c r="X2949" s="33">
        <v>0</v>
      </c>
      <c r="Y2949" s="33">
        <v>0</v>
      </c>
    </row>
    <row r="2950" spans="1:25" ht="15" customHeight="1">
      <c r="A2950" s="453">
        <f>[2]Metryka!$C$3</f>
        <v>0</v>
      </c>
      <c r="B2950" s="264" t="s">
        <v>2299</v>
      </c>
      <c r="C2950" s="264">
        <v>194</v>
      </c>
      <c r="D2950" s="264" t="s">
        <v>3982</v>
      </c>
      <c r="E2950" s="273">
        <v>20.6434</v>
      </c>
      <c r="F2950" s="273">
        <v>49.558999999999997</v>
      </c>
      <c r="G2950" s="458" t="s">
        <v>3166</v>
      </c>
      <c r="H2950" s="496"/>
      <c r="I2950" s="249"/>
      <c r="J2950" s="302"/>
      <c r="K2950" s="302"/>
      <c r="L2950" s="302"/>
      <c r="M2950" s="302"/>
      <c r="N2950" s="447">
        <v>0</v>
      </c>
      <c r="O2950" s="302"/>
      <c r="P2950" s="241"/>
      <c r="Q2950" s="33">
        <f>[2]Metryka!$C$25</f>
        <v>0</v>
      </c>
      <c r="R2950" s="85">
        <f>[2]Metryka!$D$25</f>
        <v>0</v>
      </c>
      <c r="S2950" s="90">
        <f>[2]Metryka!$E$25</f>
        <v>0</v>
      </c>
      <c r="T2950" s="33" t="s">
        <v>2299</v>
      </c>
      <c r="U2950" s="33" t="s">
        <v>8463</v>
      </c>
      <c r="V2950" s="33" t="s">
        <v>6009</v>
      </c>
      <c r="W2950" s="33" t="s">
        <v>5301</v>
      </c>
      <c r="X2950" s="33" t="s">
        <v>4637</v>
      </c>
      <c r="Y2950" s="33" t="s">
        <v>8464</v>
      </c>
    </row>
    <row r="2951" spans="1:25" ht="15" customHeight="1">
      <c r="A2951" s="453">
        <f>[2]Metryka!$C$3</f>
        <v>0</v>
      </c>
      <c r="B2951" s="264" t="s">
        <v>2300</v>
      </c>
      <c r="C2951" s="264">
        <v>6428</v>
      </c>
      <c r="D2951" s="264" t="s">
        <v>4122</v>
      </c>
      <c r="E2951" s="273">
        <v>15.195399999999999</v>
      </c>
      <c r="F2951" s="273">
        <v>51.307299999999998</v>
      </c>
      <c r="G2951" s="458" t="s">
        <v>3184</v>
      </c>
      <c r="H2951" s="496"/>
      <c r="I2951" s="249"/>
      <c r="J2951" s="302"/>
      <c r="K2951" s="302"/>
      <c r="L2951" s="302"/>
      <c r="M2951" s="302"/>
      <c r="N2951" s="447">
        <v>0</v>
      </c>
      <c r="O2951" s="302"/>
      <c r="P2951" s="241"/>
      <c r="Q2951" s="33">
        <f>[2]Metryka!$C$25</f>
        <v>0</v>
      </c>
      <c r="R2951" s="85">
        <f>[2]Metryka!$D$25</f>
        <v>0</v>
      </c>
      <c r="S2951" s="90">
        <f>[2]Metryka!$E$25</f>
        <v>0</v>
      </c>
      <c r="T2951" s="33" t="s">
        <v>2654</v>
      </c>
      <c r="U2951" s="33" t="s">
        <v>7105</v>
      </c>
      <c r="V2951" s="33" t="s">
        <v>7106</v>
      </c>
      <c r="W2951" s="33" t="s">
        <v>5274</v>
      </c>
      <c r="X2951" s="33" t="s">
        <v>4632</v>
      </c>
      <c r="Y2951" s="33" t="s">
        <v>7107</v>
      </c>
    </row>
    <row r="2952" spans="1:25" ht="15" customHeight="1">
      <c r="A2952" s="453">
        <f>[2]Metryka!$C$3</f>
        <v>0</v>
      </c>
      <c r="B2952" s="264" t="s">
        <v>2301</v>
      </c>
      <c r="C2952" s="264">
        <v>6429</v>
      </c>
      <c r="D2952" s="264" t="s">
        <v>4177</v>
      </c>
      <c r="E2952" s="273">
        <v>16.576000000000001</v>
      </c>
      <c r="F2952" s="273">
        <v>50.405099999999997</v>
      </c>
      <c r="G2952" s="458" t="s">
        <v>3184</v>
      </c>
      <c r="H2952" s="496"/>
      <c r="I2952" s="249"/>
      <c r="J2952" s="302"/>
      <c r="K2952" s="302"/>
      <c r="L2952" s="302"/>
      <c r="M2952" s="302"/>
      <c r="N2952" s="447">
        <v>0</v>
      </c>
      <c r="O2952" s="302"/>
      <c r="P2952" s="241"/>
      <c r="Q2952" s="33">
        <f>[2]Metryka!$C$25</f>
        <v>0</v>
      </c>
      <c r="R2952" s="85">
        <f>[2]Metryka!$D$25</f>
        <v>0</v>
      </c>
      <c r="S2952" s="90">
        <f>[2]Metryka!$E$25</f>
        <v>0</v>
      </c>
      <c r="T2952" s="33" t="s">
        <v>5136</v>
      </c>
      <c r="U2952" s="33" t="s">
        <v>6142</v>
      </c>
      <c r="V2952" s="33" t="s">
        <v>5176</v>
      </c>
      <c r="W2952" s="33" t="s">
        <v>5131</v>
      </c>
      <c r="X2952" s="33" t="s">
        <v>4632</v>
      </c>
      <c r="Y2952" s="33" t="s">
        <v>5176</v>
      </c>
    </row>
    <row r="2953" spans="1:25" ht="15" customHeight="1">
      <c r="A2953" s="453">
        <f>[2]Metryka!$C$3</f>
        <v>0</v>
      </c>
      <c r="B2953" s="264" t="s">
        <v>3754</v>
      </c>
      <c r="C2953" s="264">
        <v>2233</v>
      </c>
      <c r="D2953" s="264"/>
      <c r="E2953" s="273"/>
      <c r="F2953" s="273"/>
      <c r="G2953" s="458" t="s">
        <v>3167</v>
      </c>
      <c r="H2953" s="496"/>
      <c r="I2953" s="249"/>
      <c r="J2953" s="302"/>
      <c r="K2953" s="302"/>
      <c r="L2953" s="302"/>
      <c r="M2953" s="302"/>
      <c r="N2953" s="447">
        <v>0</v>
      </c>
      <c r="O2953" s="302"/>
      <c r="P2953" s="241"/>
      <c r="Q2953" s="33">
        <f>[2]Metryka!$C$25</f>
        <v>0</v>
      </c>
      <c r="R2953" s="85">
        <f>[2]Metryka!$D$25</f>
        <v>0</v>
      </c>
      <c r="S2953" s="90">
        <f>[2]Metryka!$E$25</f>
        <v>0</v>
      </c>
      <c r="T2953" s="33">
        <v>0</v>
      </c>
      <c r="U2953" s="33">
        <v>0</v>
      </c>
      <c r="V2953" s="33">
        <v>0</v>
      </c>
      <c r="W2953" s="33">
        <v>0</v>
      </c>
      <c r="X2953" s="33">
        <v>0</v>
      </c>
      <c r="Y2953" s="33">
        <v>0</v>
      </c>
    </row>
    <row r="2954" spans="1:25" ht="15" customHeight="1">
      <c r="A2954" s="453">
        <f>[2]Metryka!$C$3</f>
        <v>0</v>
      </c>
      <c r="B2954" s="264" t="s">
        <v>4939</v>
      </c>
      <c r="C2954" s="264">
        <v>-16</v>
      </c>
      <c r="D2954" s="264"/>
      <c r="E2954" s="273"/>
      <c r="F2954" s="273"/>
      <c r="G2954" s="458" t="s">
        <v>3167</v>
      </c>
      <c r="H2954" s="496"/>
      <c r="I2954" s="249"/>
      <c r="J2954" s="302"/>
      <c r="K2954" s="302"/>
      <c r="L2954" s="302"/>
      <c r="M2954" s="302"/>
      <c r="N2954" s="447">
        <v>0</v>
      </c>
      <c r="O2954" s="302"/>
      <c r="P2954" s="241"/>
      <c r="Q2954" s="33">
        <f>[2]Metryka!$C$25</f>
        <v>0</v>
      </c>
      <c r="R2954" s="85">
        <f>[2]Metryka!$D$25</f>
        <v>0</v>
      </c>
      <c r="S2954" s="90">
        <f>[2]Metryka!$E$25</f>
        <v>0</v>
      </c>
      <c r="T2954" s="33">
        <v>0</v>
      </c>
      <c r="U2954" s="33">
        <v>0</v>
      </c>
      <c r="V2954" s="33">
        <v>0</v>
      </c>
      <c r="W2954" s="33">
        <v>0</v>
      </c>
      <c r="X2954" s="33">
        <v>0</v>
      </c>
      <c r="Y2954" s="33">
        <v>0</v>
      </c>
    </row>
    <row r="2955" spans="1:25" ht="15" customHeight="1">
      <c r="A2955" s="453">
        <f>[2]Metryka!$C$3</f>
        <v>0</v>
      </c>
      <c r="B2955" s="264" t="s">
        <v>2302</v>
      </c>
      <c r="C2955" s="264">
        <v>2234</v>
      </c>
      <c r="D2955" s="264" t="s">
        <v>3947</v>
      </c>
      <c r="E2955" s="273">
        <v>22.475100000000001</v>
      </c>
      <c r="F2955" s="273">
        <v>51.213500000000003</v>
      </c>
      <c r="G2955" s="458" t="s">
        <v>3191</v>
      </c>
      <c r="H2955" s="496"/>
      <c r="I2955" s="249"/>
      <c r="J2955" s="302"/>
      <c r="K2955" s="302"/>
      <c r="L2955" s="302"/>
      <c r="M2955" s="302"/>
      <c r="N2955" s="447">
        <v>0</v>
      </c>
      <c r="O2955" s="302"/>
      <c r="P2955" s="241"/>
      <c r="Q2955" s="33">
        <f>[2]Metryka!$C$25</f>
        <v>0</v>
      </c>
      <c r="R2955" s="85">
        <f>[2]Metryka!$D$25</f>
        <v>0</v>
      </c>
      <c r="S2955" s="90">
        <f>[2]Metryka!$E$25</f>
        <v>0</v>
      </c>
      <c r="T2955" s="33" t="s">
        <v>1295</v>
      </c>
      <c r="U2955" s="33" t="s">
        <v>7638</v>
      </c>
      <c r="V2955" s="33" t="s">
        <v>7639</v>
      </c>
      <c r="W2955" s="33" t="s">
        <v>7640</v>
      </c>
      <c r="X2955" s="33" t="s">
        <v>4634</v>
      </c>
      <c r="Y2955" s="33" t="s">
        <v>7639</v>
      </c>
    </row>
    <row r="2956" spans="1:25" ht="15" customHeight="1">
      <c r="A2956" s="453">
        <f>[2]Metryka!$C$3</f>
        <v>0</v>
      </c>
      <c r="B2956" s="264" t="s">
        <v>2303</v>
      </c>
      <c r="C2956" s="264">
        <v>2235</v>
      </c>
      <c r="D2956" s="264" t="s">
        <v>4118</v>
      </c>
      <c r="E2956" s="273">
        <v>21.158100000000001</v>
      </c>
      <c r="F2956" s="273">
        <v>50.551600000000001</v>
      </c>
      <c r="G2956" s="458" t="s">
        <v>3192</v>
      </c>
      <c r="H2956" s="496"/>
      <c r="I2956" s="249"/>
      <c r="J2956" s="302"/>
      <c r="K2956" s="302"/>
      <c r="L2956" s="302"/>
      <c r="M2956" s="302"/>
      <c r="N2956" s="447">
        <v>0</v>
      </c>
      <c r="O2956" s="302"/>
      <c r="P2956" s="241"/>
      <c r="Q2956" s="33">
        <f>[2]Metryka!$C$25</f>
        <v>0</v>
      </c>
      <c r="R2956" s="85">
        <f>[2]Metryka!$D$25</f>
        <v>0</v>
      </c>
      <c r="S2956" s="90">
        <f>[2]Metryka!$E$25</f>
        <v>0</v>
      </c>
      <c r="T2956" s="33" t="s">
        <v>2303</v>
      </c>
      <c r="U2956" s="33" t="s">
        <v>8465</v>
      </c>
      <c r="V2956" s="33" t="s">
        <v>8466</v>
      </c>
      <c r="W2956" s="33" t="s">
        <v>5746</v>
      </c>
      <c r="X2956" s="33" t="s">
        <v>4644</v>
      </c>
      <c r="Y2956" s="33" t="s">
        <v>8467</v>
      </c>
    </row>
    <row r="2957" spans="1:25" ht="15" customHeight="1">
      <c r="A2957" s="453">
        <f>[2]Metryka!$C$3</f>
        <v>0</v>
      </c>
      <c r="B2957" s="264" t="s">
        <v>2304</v>
      </c>
      <c r="C2957" s="264">
        <v>2236</v>
      </c>
      <c r="D2957" s="264" t="s">
        <v>4002</v>
      </c>
      <c r="E2957" s="273">
        <v>21.247699999999998</v>
      </c>
      <c r="F2957" s="273">
        <v>51.004100000000001</v>
      </c>
      <c r="G2957" s="458" t="s">
        <v>3192</v>
      </c>
      <c r="H2957" s="496"/>
      <c r="I2957" s="249"/>
      <c r="J2957" s="302"/>
      <c r="K2957" s="302"/>
      <c r="L2957" s="302"/>
      <c r="M2957" s="302"/>
      <c r="N2957" s="447">
        <v>0</v>
      </c>
      <c r="O2957" s="302"/>
      <c r="P2957" s="241"/>
      <c r="Q2957" s="33">
        <f>[2]Metryka!$C$25</f>
        <v>0</v>
      </c>
      <c r="R2957" s="85">
        <f>[2]Metryka!$D$25</f>
        <v>0</v>
      </c>
      <c r="S2957" s="90">
        <f>[2]Metryka!$E$25</f>
        <v>0</v>
      </c>
      <c r="T2957" s="33" t="s">
        <v>6283</v>
      </c>
      <c r="U2957" s="33" t="s">
        <v>6284</v>
      </c>
      <c r="V2957" s="33" t="s">
        <v>6285</v>
      </c>
      <c r="W2957" s="33" t="s">
        <v>6286</v>
      </c>
      <c r="X2957" s="33" t="s">
        <v>4644</v>
      </c>
      <c r="Y2957" s="33" t="s">
        <v>6285</v>
      </c>
    </row>
    <row r="2958" spans="1:25" ht="15" customHeight="1">
      <c r="A2958" s="453">
        <f>[2]Metryka!$C$3</f>
        <v>0</v>
      </c>
      <c r="B2958" s="264" t="s">
        <v>3755</v>
      </c>
      <c r="C2958" s="264">
        <v>7474</v>
      </c>
      <c r="D2958" s="264" t="s">
        <v>4172</v>
      </c>
      <c r="E2958" s="273">
        <v>17.203900000000001</v>
      </c>
      <c r="F2958" s="273">
        <v>52.610399999999998</v>
      </c>
      <c r="G2958" s="458" t="s">
        <v>3168</v>
      </c>
      <c r="H2958" s="496"/>
      <c r="I2958" s="249"/>
      <c r="J2958" s="302"/>
      <c r="K2958" s="302"/>
      <c r="L2958" s="302"/>
      <c r="M2958" s="302"/>
      <c r="N2958" s="447">
        <v>0</v>
      </c>
      <c r="O2958" s="302"/>
      <c r="P2958" s="241"/>
      <c r="Q2958" s="33">
        <f>[2]Metryka!$C$25</f>
        <v>0</v>
      </c>
      <c r="R2958" s="85">
        <f>[2]Metryka!$D$25</f>
        <v>0</v>
      </c>
      <c r="S2958" s="90">
        <f>[2]Metryka!$E$25</f>
        <v>0</v>
      </c>
      <c r="T2958" s="33" t="s">
        <v>2188</v>
      </c>
      <c r="U2958" s="33" t="s">
        <v>5834</v>
      </c>
      <c r="V2958" s="33" t="s">
        <v>5835</v>
      </c>
      <c r="W2958" s="33" t="s">
        <v>5366</v>
      </c>
      <c r="X2958" s="33" t="s">
        <v>4646</v>
      </c>
      <c r="Y2958" s="33" t="s">
        <v>8310</v>
      </c>
    </row>
    <row r="2959" spans="1:25" ht="15" customHeight="1">
      <c r="A2959" s="453">
        <f>[2]Metryka!$C$3</f>
        <v>0</v>
      </c>
      <c r="B2959" s="264" t="s">
        <v>3756</v>
      </c>
      <c r="C2959" s="264">
        <v>2237</v>
      </c>
      <c r="D2959" s="264"/>
      <c r="E2959" s="273"/>
      <c r="F2959" s="273"/>
      <c r="G2959" s="458" t="s">
        <v>3192</v>
      </c>
      <c r="H2959" s="496"/>
      <c r="I2959" s="249"/>
      <c r="J2959" s="302"/>
      <c r="K2959" s="302"/>
      <c r="L2959" s="302"/>
      <c r="M2959" s="302"/>
      <c r="N2959" s="447">
        <v>0</v>
      </c>
      <c r="O2959" s="302"/>
      <c r="P2959" s="241"/>
      <c r="Q2959" s="33">
        <f>[2]Metryka!$C$25</f>
        <v>0</v>
      </c>
      <c r="R2959" s="85">
        <f>[2]Metryka!$D$25</f>
        <v>0</v>
      </c>
      <c r="S2959" s="90">
        <f>[2]Metryka!$E$25</f>
        <v>0</v>
      </c>
      <c r="T2959" s="33">
        <v>0</v>
      </c>
      <c r="U2959" s="33">
        <v>0</v>
      </c>
      <c r="V2959" s="33">
        <v>0</v>
      </c>
      <c r="W2959" s="33">
        <v>0</v>
      </c>
      <c r="X2959" s="33">
        <v>0</v>
      </c>
      <c r="Y2959" s="33">
        <v>0</v>
      </c>
    </row>
    <row r="2960" spans="1:25" ht="15" customHeight="1">
      <c r="A2960" s="453">
        <f>[2]Metryka!$C$3</f>
        <v>0</v>
      </c>
      <c r="B2960" s="264" t="s">
        <v>2305</v>
      </c>
      <c r="C2960" s="264">
        <v>5589</v>
      </c>
      <c r="D2960" s="264" t="s">
        <v>4011</v>
      </c>
      <c r="E2960" s="273">
        <v>20.405799999999999</v>
      </c>
      <c r="F2960" s="273">
        <v>53.648499999999999</v>
      </c>
      <c r="G2960" s="458" t="s">
        <v>3180</v>
      </c>
      <c r="H2960" s="496"/>
      <c r="I2960" s="249"/>
      <c r="J2960" s="302"/>
      <c r="K2960" s="302"/>
      <c r="L2960" s="302"/>
      <c r="M2960" s="302"/>
      <c r="N2960" s="447">
        <v>0</v>
      </c>
      <c r="O2960" s="302"/>
      <c r="P2960" s="241"/>
      <c r="Q2960" s="33">
        <f>[2]Metryka!$C$25</f>
        <v>0</v>
      </c>
      <c r="R2960" s="85">
        <f>[2]Metryka!$D$25</f>
        <v>0</v>
      </c>
      <c r="S2960" s="90">
        <f>[2]Metryka!$E$25</f>
        <v>0</v>
      </c>
      <c r="T2960" s="33" t="s">
        <v>2305</v>
      </c>
      <c r="U2960" s="33" t="s">
        <v>6024</v>
      </c>
      <c r="V2960" s="33" t="s">
        <v>6025</v>
      </c>
      <c r="W2960" s="33" t="s">
        <v>5376</v>
      </c>
      <c r="X2960" s="33" t="s">
        <v>4645</v>
      </c>
      <c r="Y2960" s="33" t="s">
        <v>6025</v>
      </c>
    </row>
    <row r="2961" spans="1:25" ht="15" customHeight="1">
      <c r="A2961" s="453">
        <f>[2]Metryka!$C$3</f>
        <v>0</v>
      </c>
      <c r="B2961" s="264" t="s">
        <v>2306</v>
      </c>
      <c r="C2961" s="264">
        <v>8360</v>
      </c>
      <c r="D2961" s="264" t="s">
        <v>4216</v>
      </c>
      <c r="E2961" s="273">
        <v>14.8277</v>
      </c>
      <c r="F2961" s="273">
        <v>53.867600000000003</v>
      </c>
      <c r="G2961" s="458" t="s">
        <v>3178</v>
      </c>
      <c r="H2961" s="496"/>
      <c r="I2961" s="249"/>
      <c r="J2961" s="302"/>
      <c r="K2961" s="302"/>
      <c r="L2961" s="302"/>
      <c r="M2961" s="302"/>
      <c r="N2961" s="447">
        <v>0</v>
      </c>
      <c r="O2961" s="302"/>
      <c r="P2961" s="241"/>
      <c r="Q2961" s="33">
        <f>[2]Metryka!$C$25</f>
        <v>0</v>
      </c>
      <c r="R2961" s="85">
        <f>[2]Metryka!$D$25</f>
        <v>0</v>
      </c>
      <c r="S2961" s="90">
        <f>[2]Metryka!$E$25</f>
        <v>0</v>
      </c>
      <c r="T2961" s="33" t="s">
        <v>940</v>
      </c>
      <c r="U2961" s="33" t="s">
        <v>6966</v>
      </c>
      <c r="V2961" s="33" t="s">
        <v>6967</v>
      </c>
      <c r="W2961" s="33" t="s">
        <v>6968</v>
      </c>
      <c r="X2961" s="33" t="s">
        <v>4647</v>
      </c>
      <c r="Y2961" s="33" t="s">
        <v>6969</v>
      </c>
    </row>
    <row r="2962" spans="1:25" ht="15" customHeight="1">
      <c r="A2962" s="453">
        <f>[2]Metryka!$C$3</f>
        <v>0</v>
      </c>
      <c r="B2962" s="264" t="s">
        <v>2307</v>
      </c>
      <c r="C2962" s="264">
        <v>2238</v>
      </c>
      <c r="D2962" s="264" t="s">
        <v>4502</v>
      </c>
      <c r="E2962" s="273">
        <v>21.8873</v>
      </c>
      <c r="F2962" s="273">
        <v>51.601399999999998</v>
      </c>
      <c r="G2962" s="458" t="s">
        <v>3191</v>
      </c>
      <c r="H2962" s="496"/>
      <c r="I2962" s="249"/>
      <c r="J2962" s="302"/>
      <c r="K2962" s="302"/>
      <c r="L2962" s="302"/>
      <c r="M2962" s="302"/>
      <c r="N2962" s="447">
        <v>0</v>
      </c>
      <c r="O2962" s="302"/>
      <c r="P2962" s="241"/>
      <c r="Q2962" s="33">
        <f>[2]Metryka!$C$25</f>
        <v>0</v>
      </c>
      <c r="R2962" s="85">
        <f>[2]Metryka!$D$25</f>
        <v>0</v>
      </c>
      <c r="S2962" s="90">
        <f>[2]Metryka!$E$25</f>
        <v>0</v>
      </c>
      <c r="T2962" s="33" t="s">
        <v>490</v>
      </c>
      <c r="U2962" s="33" t="s">
        <v>6680</v>
      </c>
      <c r="V2962" s="33" t="s">
        <v>6681</v>
      </c>
      <c r="W2962" s="33" t="s">
        <v>6682</v>
      </c>
      <c r="X2962" s="33" t="s">
        <v>4634</v>
      </c>
      <c r="Y2962" s="33" t="s">
        <v>6681</v>
      </c>
    </row>
    <row r="2963" spans="1:25" ht="15" customHeight="1">
      <c r="A2963" s="453">
        <f>[2]Metryka!$C$3</f>
        <v>0</v>
      </c>
      <c r="B2963" s="264" t="s">
        <v>2308</v>
      </c>
      <c r="C2963" s="264">
        <v>2239</v>
      </c>
      <c r="D2963" s="264" t="s">
        <v>4002</v>
      </c>
      <c r="E2963" s="273">
        <v>20.5748</v>
      </c>
      <c r="F2963" s="273">
        <v>51.143300000000004</v>
      </c>
      <c r="G2963" s="458" t="s">
        <v>3192</v>
      </c>
      <c r="H2963" s="496"/>
      <c r="I2963" s="249"/>
      <c r="J2963" s="302"/>
      <c r="K2963" s="302"/>
      <c r="L2963" s="302"/>
      <c r="M2963" s="302"/>
      <c r="N2963" s="447">
        <v>0</v>
      </c>
      <c r="O2963" s="302"/>
      <c r="P2963" s="241"/>
      <c r="Q2963" s="33">
        <f>[2]Metryka!$C$25</f>
        <v>0</v>
      </c>
      <c r="R2963" s="85">
        <f>[2]Metryka!$D$25</f>
        <v>0</v>
      </c>
      <c r="S2963" s="90">
        <f>[2]Metryka!$E$25</f>
        <v>0</v>
      </c>
      <c r="T2963" s="33" t="s">
        <v>2308</v>
      </c>
      <c r="U2963" s="33" t="s">
        <v>8468</v>
      </c>
      <c r="V2963" s="33" t="s">
        <v>5356</v>
      </c>
      <c r="W2963" s="33" t="s">
        <v>5357</v>
      </c>
      <c r="X2963" s="33" t="s">
        <v>4644</v>
      </c>
      <c r="Y2963" s="33" t="s">
        <v>8469</v>
      </c>
    </row>
    <row r="2964" spans="1:25" ht="15" customHeight="1">
      <c r="A2964" s="453">
        <f>[2]Metryka!$C$3</f>
        <v>0</v>
      </c>
      <c r="B2964" s="264" t="s">
        <v>2309</v>
      </c>
      <c r="C2964" s="264">
        <v>7475</v>
      </c>
      <c r="D2964" s="264" t="s">
        <v>4023</v>
      </c>
      <c r="E2964" s="273">
        <v>15.972099999999999</v>
      </c>
      <c r="F2964" s="273">
        <v>52.236199999999997</v>
      </c>
      <c r="G2964" s="458" t="s">
        <v>3168</v>
      </c>
      <c r="H2964" s="496"/>
      <c r="I2964" s="249"/>
      <c r="J2964" s="302"/>
      <c r="K2964" s="302"/>
      <c r="L2964" s="302"/>
      <c r="M2964" s="302"/>
      <c r="N2964" s="447">
        <v>0</v>
      </c>
      <c r="O2964" s="302"/>
      <c r="P2964" s="241"/>
      <c r="Q2964" s="33">
        <f>[2]Metryka!$C$25</f>
        <v>0</v>
      </c>
      <c r="R2964" s="85">
        <f>[2]Metryka!$D$25</f>
        <v>0</v>
      </c>
      <c r="S2964" s="90">
        <f>[2]Metryka!$E$25</f>
        <v>0</v>
      </c>
      <c r="T2964" s="33" t="s">
        <v>2875</v>
      </c>
      <c r="U2964" s="33" t="s">
        <v>6475</v>
      </c>
      <c r="V2964" s="33" t="s">
        <v>6476</v>
      </c>
      <c r="W2964" s="33" t="s">
        <v>6477</v>
      </c>
      <c r="X2964" s="33" t="s">
        <v>4646</v>
      </c>
      <c r="Y2964" s="33" t="s">
        <v>6478</v>
      </c>
    </row>
    <row r="2965" spans="1:25" ht="15" customHeight="1">
      <c r="A2965" s="453">
        <f>[2]Metryka!$C$3</f>
        <v>0</v>
      </c>
      <c r="B2965" s="264" t="s">
        <v>2310</v>
      </c>
      <c r="C2965" s="264">
        <v>5590</v>
      </c>
      <c r="D2965" s="264" t="s">
        <v>4181</v>
      </c>
      <c r="E2965" s="273">
        <v>19.692599999999999</v>
      </c>
      <c r="F2965" s="273">
        <v>54.123699999999999</v>
      </c>
      <c r="G2965" s="458" t="s">
        <v>3180</v>
      </c>
      <c r="H2965" s="496"/>
      <c r="I2965" s="249"/>
      <c r="J2965" s="302"/>
      <c r="K2965" s="302"/>
      <c r="L2965" s="302"/>
      <c r="M2965" s="302"/>
      <c r="N2965" s="447">
        <v>0</v>
      </c>
      <c r="O2965" s="302"/>
      <c r="P2965" s="241"/>
      <c r="Q2965" s="33">
        <f>[2]Metryka!$C$25</f>
        <v>0</v>
      </c>
      <c r="R2965" s="85">
        <f>[2]Metryka!$D$25</f>
        <v>0</v>
      </c>
      <c r="S2965" s="90">
        <f>[2]Metryka!$E$25</f>
        <v>0</v>
      </c>
      <c r="T2965" s="33" t="s">
        <v>1744</v>
      </c>
      <c r="U2965" s="33" t="s">
        <v>7934</v>
      </c>
      <c r="V2965" s="33" t="s">
        <v>7935</v>
      </c>
      <c r="W2965" s="33" t="s">
        <v>5583</v>
      </c>
      <c r="X2965" s="33" t="s">
        <v>4645</v>
      </c>
      <c r="Y2965" s="33" t="s">
        <v>7936</v>
      </c>
    </row>
    <row r="2966" spans="1:25" ht="15" customHeight="1">
      <c r="A2966" s="453">
        <f>[2]Metryka!$C$3</f>
        <v>0</v>
      </c>
      <c r="B2966" s="264" t="s">
        <v>2311</v>
      </c>
      <c r="C2966" s="264">
        <v>5591</v>
      </c>
      <c r="D2966" s="264" t="s">
        <v>4180</v>
      </c>
      <c r="E2966" s="273">
        <v>17.582599999999999</v>
      </c>
      <c r="F2966" s="273">
        <v>54.714799999999997</v>
      </c>
      <c r="G2966" s="458" t="s">
        <v>3172</v>
      </c>
      <c r="H2966" s="496"/>
      <c r="I2966" s="249"/>
      <c r="J2966" s="302"/>
      <c r="K2966" s="302"/>
      <c r="L2966" s="302"/>
      <c r="M2966" s="302"/>
      <c r="N2966" s="447">
        <v>0</v>
      </c>
      <c r="O2966" s="302"/>
      <c r="P2966" s="241"/>
      <c r="Q2966" s="33">
        <f>[2]Metryka!$C$25</f>
        <v>0</v>
      </c>
      <c r="R2966" s="85">
        <f>[2]Metryka!$D$25</f>
        <v>0</v>
      </c>
      <c r="S2966" s="90">
        <f>[2]Metryka!$E$25</f>
        <v>0</v>
      </c>
      <c r="T2966" s="33" t="s">
        <v>8470</v>
      </c>
      <c r="U2966" s="33" t="s">
        <v>8470</v>
      </c>
      <c r="V2966" s="33" t="s">
        <v>8471</v>
      </c>
      <c r="W2966" s="33" t="s">
        <v>6834</v>
      </c>
      <c r="X2966" s="33" t="s">
        <v>4642</v>
      </c>
      <c r="Y2966" s="33" t="s">
        <v>8471</v>
      </c>
    </row>
    <row r="2967" spans="1:25" ht="15" customHeight="1">
      <c r="A2967" s="453">
        <f>[2]Metryka!$C$3</f>
        <v>0</v>
      </c>
      <c r="B2967" s="264" t="s">
        <v>2312</v>
      </c>
      <c r="C2967" s="264">
        <v>3285</v>
      </c>
      <c r="D2967" s="264" t="s">
        <v>4032</v>
      </c>
      <c r="E2967" s="273">
        <v>20.680399999999999</v>
      </c>
      <c r="F2967" s="273">
        <v>49.994300000000003</v>
      </c>
      <c r="G2967" s="458" t="s">
        <v>3166</v>
      </c>
      <c r="H2967" s="496"/>
      <c r="I2967" s="249"/>
      <c r="J2967" s="302"/>
      <c r="K2967" s="302"/>
      <c r="L2967" s="302"/>
      <c r="M2967" s="302"/>
      <c r="N2967" s="447">
        <v>0</v>
      </c>
      <c r="O2967" s="302"/>
      <c r="P2967" s="241"/>
      <c r="Q2967" s="33">
        <f>[2]Metryka!$C$25</f>
        <v>0</v>
      </c>
      <c r="R2967" s="85">
        <f>[2]Metryka!$D$25</f>
        <v>0</v>
      </c>
      <c r="S2967" s="90">
        <f>[2]Metryka!$E$25</f>
        <v>0</v>
      </c>
      <c r="T2967" s="33" t="s">
        <v>6310</v>
      </c>
      <c r="U2967" s="33" t="s">
        <v>7138</v>
      </c>
      <c r="V2967" s="33" t="s">
        <v>6312</v>
      </c>
      <c r="W2967" s="33" t="s">
        <v>6089</v>
      </c>
      <c r="X2967" s="33" t="s">
        <v>4637</v>
      </c>
      <c r="Y2967" s="33" t="s">
        <v>7139</v>
      </c>
    </row>
    <row r="2968" spans="1:25" ht="15" customHeight="1">
      <c r="A2968" s="453">
        <f>[2]Metryka!$C$3</f>
        <v>0</v>
      </c>
      <c r="B2968" s="264" t="s">
        <v>2313</v>
      </c>
      <c r="C2968" s="264">
        <v>1432</v>
      </c>
      <c r="D2968" s="264" t="s">
        <v>4013</v>
      </c>
      <c r="E2968" s="273">
        <v>21.646999999999998</v>
      </c>
      <c r="F2968" s="273">
        <v>54.011600000000001</v>
      </c>
      <c r="G2968" s="458" t="s">
        <v>3180</v>
      </c>
      <c r="H2968" s="496"/>
      <c r="I2968" s="249"/>
      <c r="J2968" s="302"/>
      <c r="K2968" s="302"/>
      <c r="L2968" s="302"/>
      <c r="M2968" s="302"/>
      <c r="N2968" s="447">
        <v>0</v>
      </c>
      <c r="O2968" s="302"/>
      <c r="P2968" s="241"/>
      <c r="Q2968" s="33">
        <f>[2]Metryka!$C$25</f>
        <v>0</v>
      </c>
      <c r="R2968" s="85">
        <f>[2]Metryka!$D$25</f>
        <v>0</v>
      </c>
      <c r="S2968" s="90">
        <f>[2]Metryka!$E$25</f>
        <v>0</v>
      </c>
      <c r="T2968" s="33" t="s">
        <v>634</v>
      </c>
      <c r="U2968" s="33" t="s">
        <v>7909</v>
      </c>
      <c r="V2968" s="33" t="s">
        <v>7910</v>
      </c>
      <c r="W2968" s="33" t="s">
        <v>6865</v>
      </c>
      <c r="X2968" s="33" t="s">
        <v>4645</v>
      </c>
      <c r="Y2968" s="33" t="s">
        <v>7910</v>
      </c>
    </row>
    <row r="2969" spans="1:25" ht="15" customHeight="1">
      <c r="A2969" s="453">
        <f>[2]Metryka!$C$3</f>
        <v>0</v>
      </c>
      <c r="B2969" s="264" t="s">
        <v>2314</v>
      </c>
      <c r="C2969" s="264">
        <v>1433</v>
      </c>
      <c r="D2969" s="264" t="s">
        <v>4013</v>
      </c>
      <c r="E2969" s="273">
        <v>21.575099999999999</v>
      </c>
      <c r="F2969" s="273">
        <v>54.0152</v>
      </c>
      <c r="G2969" s="458" t="s">
        <v>3180</v>
      </c>
      <c r="H2969" s="496"/>
      <c r="I2969" s="249"/>
      <c r="J2969" s="302"/>
      <c r="K2969" s="302"/>
      <c r="L2969" s="302"/>
      <c r="M2969" s="302"/>
      <c r="N2969" s="447">
        <v>0</v>
      </c>
      <c r="O2969" s="302"/>
      <c r="P2969" s="241"/>
      <c r="Q2969" s="33">
        <f>[2]Metryka!$C$25</f>
        <v>0</v>
      </c>
      <c r="R2969" s="85">
        <f>[2]Metryka!$D$25</f>
        <v>0</v>
      </c>
      <c r="S2969" s="90">
        <f>[2]Metryka!$E$25</f>
        <v>0</v>
      </c>
      <c r="T2969" s="33" t="s">
        <v>8472</v>
      </c>
      <c r="U2969" s="33" t="s">
        <v>8473</v>
      </c>
      <c r="V2969" s="33" t="s">
        <v>8474</v>
      </c>
      <c r="W2969" s="33" t="s">
        <v>6865</v>
      </c>
      <c r="X2969" s="33" t="s">
        <v>4645</v>
      </c>
      <c r="Y2969" s="33" t="s">
        <v>8475</v>
      </c>
    </row>
    <row r="2970" spans="1:25" ht="15" customHeight="1">
      <c r="A2970" s="453">
        <f>[2]Metryka!$C$3</f>
        <v>0</v>
      </c>
      <c r="B2970" s="264" t="s">
        <v>3757</v>
      </c>
      <c r="C2970" s="264">
        <v>5592</v>
      </c>
      <c r="D2970" s="264" t="s">
        <v>3958</v>
      </c>
      <c r="E2970" s="273">
        <v>19.769200000000001</v>
      </c>
      <c r="F2970" s="273">
        <v>54.365000000000002</v>
      </c>
      <c r="G2970" s="458" t="s">
        <v>3180</v>
      </c>
      <c r="H2970" s="496"/>
      <c r="I2970" s="249"/>
      <c r="J2970" s="302"/>
      <c r="K2970" s="302"/>
      <c r="L2970" s="302"/>
      <c r="M2970" s="302"/>
      <c r="N2970" s="447">
        <v>0</v>
      </c>
      <c r="O2970" s="302"/>
      <c r="P2970" s="241"/>
      <c r="Q2970" s="33">
        <f>[2]Metryka!$C$25</f>
        <v>0</v>
      </c>
      <c r="R2970" s="85">
        <f>[2]Metryka!$D$25</f>
        <v>0</v>
      </c>
      <c r="S2970" s="90">
        <f>[2]Metryka!$E$25</f>
        <v>0</v>
      </c>
      <c r="T2970" s="33">
        <v>0</v>
      </c>
      <c r="U2970" s="33">
        <v>0</v>
      </c>
      <c r="V2970" s="33">
        <v>0</v>
      </c>
      <c r="W2970" s="33">
        <v>0</v>
      </c>
      <c r="X2970" s="33">
        <v>0</v>
      </c>
      <c r="Y2970" s="33">
        <v>0</v>
      </c>
    </row>
    <row r="2971" spans="1:25" ht="15" customHeight="1">
      <c r="A2971" s="453">
        <f>[2]Metryka!$C$3</f>
        <v>0</v>
      </c>
      <c r="B2971" s="264" t="s">
        <v>2315</v>
      </c>
      <c r="C2971" s="264">
        <v>7477</v>
      </c>
      <c r="D2971" s="264" t="s">
        <v>4176</v>
      </c>
      <c r="E2971" s="273">
        <v>16.709599999999998</v>
      </c>
      <c r="F2971" s="273">
        <v>52.280200000000001</v>
      </c>
      <c r="G2971" s="458" t="s">
        <v>3168</v>
      </c>
      <c r="H2971" s="496"/>
      <c r="I2971" s="249"/>
      <c r="J2971" s="302"/>
      <c r="K2971" s="302"/>
      <c r="L2971" s="302"/>
      <c r="M2971" s="302"/>
      <c r="N2971" s="447">
        <v>0</v>
      </c>
      <c r="O2971" s="302"/>
      <c r="P2971" s="241"/>
      <c r="Q2971" s="33">
        <f>[2]Metryka!$C$25</f>
        <v>0</v>
      </c>
      <c r="R2971" s="85">
        <f>[2]Metryka!$D$25</f>
        <v>0</v>
      </c>
      <c r="S2971" s="90">
        <f>[2]Metryka!$E$25</f>
        <v>0</v>
      </c>
      <c r="T2971" s="33" t="s">
        <v>2315</v>
      </c>
      <c r="U2971" s="33" t="s">
        <v>8476</v>
      </c>
      <c r="V2971" s="33" t="s">
        <v>8051</v>
      </c>
      <c r="W2971" s="33" t="s">
        <v>5928</v>
      </c>
      <c r="X2971" s="33" t="s">
        <v>4646</v>
      </c>
      <c r="Y2971" s="33" t="s">
        <v>8477</v>
      </c>
    </row>
    <row r="2972" spans="1:25" ht="15" customHeight="1">
      <c r="A2972" s="453">
        <f>[2]Metryka!$C$3</f>
        <v>0</v>
      </c>
      <c r="B2972" s="264" t="s">
        <v>2316</v>
      </c>
      <c r="C2972" s="264">
        <v>8361</v>
      </c>
      <c r="D2972" s="264" t="s">
        <v>4037</v>
      </c>
      <c r="E2972" s="273">
        <v>16.6267</v>
      </c>
      <c r="F2972" s="273">
        <v>53.109299999999998</v>
      </c>
      <c r="G2972" s="458" t="s">
        <v>3168</v>
      </c>
      <c r="H2972" s="496"/>
      <c r="I2972" s="249"/>
      <c r="J2972" s="302"/>
      <c r="K2972" s="302"/>
      <c r="L2972" s="302"/>
      <c r="M2972" s="302"/>
      <c r="N2972" s="447">
        <v>0</v>
      </c>
      <c r="O2972" s="302"/>
      <c r="P2972" s="241"/>
      <c r="Q2972" s="33">
        <f>[2]Metryka!$C$25</f>
        <v>0</v>
      </c>
      <c r="R2972" s="85">
        <f>[2]Metryka!$D$25</f>
        <v>0</v>
      </c>
      <c r="S2972" s="90">
        <f>[2]Metryka!$E$25</f>
        <v>0</v>
      </c>
      <c r="T2972" s="33" t="s">
        <v>2525</v>
      </c>
      <c r="U2972" s="33" t="s">
        <v>6096</v>
      </c>
      <c r="V2972" s="33" t="s">
        <v>6097</v>
      </c>
      <c r="W2972" s="33" t="s">
        <v>5158</v>
      </c>
      <c r="X2972" s="33" t="s">
        <v>4646</v>
      </c>
      <c r="Y2972" s="33" t="s">
        <v>6098</v>
      </c>
    </row>
    <row r="2973" spans="1:25" ht="15" customHeight="1">
      <c r="A2973" s="453">
        <f>[2]Metryka!$C$3</f>
        <v>0</v>
      </c>
      <c r="B2973" s="264" t="s">
        <v>2317</v>
      </c>
      <c r="C2973" s="264">
        <v>8359</v>
      </c>
      <c r="D2973" s="264" t="s">
        <v>4503</v>
      </c>
      <c r="E2973" s="273">
        <v>14.436400000000001</v>
      </c>
      <c r="F2973" s="273">
        <v>53.408900000000003</v>
      </c>
      <c r="G2973" s="458" t="s">
        <v>3178</v>
      </c>
      <c r="H2973" s="496"/>
      <c r="I2973" s="249"/>
      <c r="J2973" s="302"/>
      <c r="K2973" s="302"/>
      <c r="L2973" s="302"/>
      <c r="M2973" s="302"/>
      <c r="N2973" s="447">
        <v>0</v>
      </c>
      <c r="O2973" s="302"/>
      <c r="P2973" s="241"/>
      <c r="Q2973" s="33">
        <f>[2]Metryka!$C$25</f>
        <v>0</v>
      </c>
      <c r="R2973" s="85">
        <f>[2]Metryka!$D$25</f>
        <v>0</v>
      </c>
      <c r="S2973" s="90">
        <f>[2]Metryka!$E$25</f>
        <v>0</v>
      </c>
      <c r="T2973" s="33" t="s">
        <v>8478</v>
      </c>
      <c r="U2973" s="33" t="s">
        <v>8479</v>
      </c>
      <c r="V2973" s="33" t="s">
        <v>8480</v>
      </c>
      <c r="W2973" s="33" t="s">
        <v>5384</v>
      </c>
      <c r="X2973" s="33" t="s">
        <v>4647</v>
      </c>
      <c r="Y2973" s="33" t="s">
        <v>8480</v>
      </c>
    </row>
    <row r="2974" spans="1:25" ht="15" customHeight="1">
      <c r="A2974" s="453">
        <f>[2]Metryka!$C$3</f>
        <v>0</v>
      </c>
      <c r="B2974" s="264" t="s">
        <v>2318</v>
      </c>
      <c r="C2974" s="264">
        <v>1434</v>
      </c>
      <c r="D2974" s="264" t="s">
        <v>4131</v>
      </c>
      <c r="E2974" s="273">
        <v>21.957799999999999</v>
      </c>
      <c r="F2974" s="273">
        <v>51.955500000000001</v>
      </c>
      <c r="G2974" s="458" t="s">
        <v>3191</v>
      </c>
      <c r="H2974" s="496"/>
      <c r="I2974" s="249"/>
      <c r="J2974" s="302"/>
      <c r="K2974" s="302"/>
      <c r="L2974" s="302"/>
      <c r="M2974" s="302"/>
      <c r="N2974" s="447">
        <v>0</v>
      </c>
      <c r="O2974" s="302"/>
      <c r="P2974" s="241"/>
      <c r="Q2974" s="33">
        <f>[2]Metryka!$C$25</f>
        <v>0</v>
      </c>
      <c r="R2974" s="85">
        <f>[2]Metryka!$D$25</f>
        <v>0</v>
      </c>
      <c r="S2974" s="90">
        <f>[2]Metryka!$E$25</f>
        <v>0</v>
      </c>
      <c r="T2974" s="33" t="s">
        <v>2318</v>
      </c>
      <c r="U2974" s="33" t="s">
        <v>8481</v>
      </c>
      <c r="V2974" s="33" t="s">
        <v>8482</v>
      </c>
      <c r="W2974" s="33" t="s">
        <v>5515</v>
      </c>
      <c r="X2974" s="33" t="s">
        <v>4634</v>
      </c>
      <c r="Y2974" s="33" t="s">
        <v>8482</v>
      </c>
    </row>
    <row r="2975" spans="1:25" ht="15" customHeight="1">
      <c r="A2975" s="453">
        <f>[2]Metryka!$C$3</f>
        <v>0</v>
      </c>
      <c r="B2975" s="264" t="s">
        <v>2319</v>
      </c>
      <c r="C2975" s="264">
        <v>5593</v>
      </c>
      <c r="D2975" s="264" t="s">
        <v>4504</v>
      </c>
      <c r="E2975" s="273">
        <v>18.969100000000001</v>
      </c>
      <c r="F2975" s="273">
        <v>54.064</v>
      </c>
      <c r="G2975" s="458" t="s">
        <v>3172</v>
      </c>
      <c r="H2975" s="496"/>
      <c r="I2975" s="249"/>
      <c r="J2975" s="302"/>
      <c r="K2975" s="302"/>
      <c r="L2975" s="302"/>
      <c r="M2975" s="302"/>
      <c r="N2975" s="447">
        <v>0</v>
      </c>
      <c r="O2975" s="302"/>
      <c r="P2975" s="241"/>
      <c r="Q2975" s="33">
        <f>[2]Metryka!$C$25</f>
        <v>0</v>
      </c>
      <c r="R2975" s="85">
        <f>[2]Metryka!$D$25</f>
        <v>0</v>
      </c>
      <c r="S2975" s="90">
        <f>[2]Metryka!$E$25</f>
        <v>0</v>
      </c>
      <c r="T2975" s="33" t="s">
        <v>1392</v>
      </c>
      <c r="U2975" s="33" t="s">
        <v>7740</v>
      </c>
      <c r="V2975" s="33" t="s">
        <v>7741</v>
      </c>
      <c r="W2975" s="33" t="s">
        <v>7482</v>
      </c>
      <c r="X2975" s="33" t="s">
        <v>4642</v>
      </c>
      <c r="Y2975" s="33" t="s">
        <v>7741</v>
      </c>
    </row>
    <row r="2976" spans="1:25" ht="15" customHeight="1">
      <c r="A2976" s="453">
        <f>[2]Metryka!$C$3</f>
        <v>0</v>
      </c>
      <c r="B2976" s="264" t="s">
        <v>2320</v>
      </c>
      <c r="C2976" s="264">
        <v>1435</v>
      </c>
      <c r="D2976" s="264" t="s">
        <v>4080</v>
      </c>
      <c r="E2976" s="273">
        <v>22.386099999999999</v>
      </c>
      <c r="F2976" s="273">
        <v>52.161499999999997</v>
      </c>
      <c r="G2976" s="458" t="s">
        <v>3170</v>
      </c>
      <c r="H2976" s="496"/>
      <c r="I2976" s="249"/>
      <c r="J2976" s="302"/>
      <c r="K2976" s="302"/>
      <c r="L2976" s="302"/>
      <c r="M2976" s="302"/>
      <c r="N2976" s="447">
        <v>0</v>
      </c>
      <c r="O2976" s="302"/>
      <c r="P2976" s="241"/>
      <c r="Q2976" s="33">
        <f>[2]Metryka!$C$25</f>
        <v>0</v>
      </c>
      <c r="R2976" s="85">
        <f>[2]Metryka!$D$25</f>
        <v>0</v>
      </c>
      <c r="S2976" s="90">
        <f>[2]Metryka!$E$25</f>
        <v>0</v>
      </c>
      <c r="T2976" s="33" t="s">
        <v>2143</v>
      </c>
      <c r="U2976" s="33" t="s">
        <v>2143</v>
      </c>
      <c r="V2976" s="33" t="s">
        <v>6102</v>
      </c>
      <c r="W2976" s="33" t="s">
        <v>5265</v>
      </c>
      <c r="X2976" s="33" t="s">
        <v>4638</v>
      </c>
      <c r="Y2976" s="33" t="s">
        <v>6102</v>
      </c>
    </row>
    <row r="2977" spans="1:25" ht="15" customHeight="1">
      <c r="A2977" s="453">
        <f>[2]Metryka!$C$3</f>
        <v>0</v>
      </c>
      <c r="B2977" s="264" t="s">
        <v>2321</v>
      </c>
      <c r="C2977" s="264">
        <v>1437</v>
      </c>
      <c r="D2977" s="264" t="s">
        <v>4046</v>
      </c>
      <c r="E2977" s="273">
        <v>23.113299999999999</v>
      </c>
      <c r="F2977" s="273">
        <v>52.901299999999999</v>
      </c>
      <c r="G2977" s="458" t="s">
        <v>3171</v>
      </c>
      <c r="H2977" s="496"/>
      <c r="I2977" s="249"/>
      <c r="J2977" s="302"/>
      <c r="K2977" s="302"/>
      <c r="L2977" s="302"/>
      <c r="M2977" s="302"/>
      <c r="N2977" s="447">
        <v>0</v>
      </c>
      <c r="O2977" s="302"/>
      <c r="P2977" s="241"/>
      <c r="Q2977" s="33">
        <f>[2]Metryka!$C$25</f>
        <v>0</v>
      </c>
      <c r="R2977" s="85">
        <f>[2]Metryka!$D$25</f>
        <v>0</v>
      </c>
      <c r="S2977" s="90">
        <f>[2]Metryka!$E$25</f>
        <v>0</v>
      </c>
      <c r="T2977" s="33" t="s">
        <v>8483</v>
      </c>
      <c r="U2977" s="33" t="s">
        <v>8484</v>
      </c>
      <c r="V2977" s="33" t="s">
        <v>8485</v>
      </c>
      <c r="W2977" s="33" t="s">
        <v>5648</v>
      </c>
      <c r="X2977" s="33" t="s">
        <v>4641</v>
      </c>
      <c r="Y2977" s="33" t="s">
        <v>8485</v>
      </c>
    </row>
    <row r="2978" spans="1:25" ht="15" customHeight="1">
      <c r="A2978" s="453">
        <f>[2]Metryka!$C$3</f>
        <v>0</v>
      </c>
      <c r="B2978" s="264" t="s">
        <v>3758</v>
      </c>
      <c r="C2978" s="264">
        <v>7479</v>
      </c>
      <c r="D2978" s="264" t="s">
        <v>4035</v>
      </c>
      <c r="E2978" s="273">
        <v>17.643599999999999</v>
      </c>
      <c r="F2978" s="273">
        <v>51.265799999999999</v>
      </c>
      <c r="G2978" s="458" t="s">
        <v>3184</v>
      </c>
      <c r="H2978" s="496"/>
      <c r="I2978" s="249"/>
      <c r="J2978" s="302"/>
      <c r="K2978" s="302"/>
      <c r="L2978" s="302"/>
      <c r="M2978" s="302"/>
      <c r="N2978" s="447">
        <v>0</v>
      </c>
      <c r="O2978" s="302"/>
      <c r="P2978" s="241"/>
      <c r="Q2978" s="33">
        <f>[2]Metryka!$C$25</f>
        <v>0</v>
      </c>
      <c r="R2978" s="85">
        <f>[2]Metryka!$D$25</f>
        <v>0</v>
      </c>
      <c r="S2978" s="90">
        <f>[2]Metryka!$E$25</f>
        <v>0</v>
      </c>
      <c r="T2978" s="33">
        <v>0</v>
      </c>
      <c r="U2978" s="33">
        <v>0</v>
      </c>
      <c r="V2978" s="33">
        <v>0</v>
      </c>
      <c r="W2978" s="33">
        <v>0</v>
      </c>
      <c r="X2978" s="33">
        <v>0</v>
      </c>
      <c r="Y2978" s="33">
        <v>0</v>
      </c>
    </row>
    <row r="2979" spans="1:25" ht="15" customHeight="1">
      <c r="A2979" s="453">
        <f>[2]Metryka!$C$3</f>
        <v>0</v>
      </c>
      <c r="B2979" s="264" t="s">
        <v>2322</v>
      </c>
      <c r="C2979" s="264">
        <v>8362</v>
      </c>
      <c r="D2979" s="264" t="s">
        <v>4164</v>
      </c>
      <c r="E2979" s="273">
        <v>15.6502</v>
      </c>
      <c r="F2979" s="273">
        <v>54.154899999999998</v>
      </c>
      <c r="G2979" s="458" t="s">
        <v>3178</v>
      </c>
      <c r="H2979" s="496"/>
      <c r="I2979" s="249"/>
      <c r="J2979" s="302"/>
      <c r="K2979" s="302"/>
      <c r="L2979" s="302"/>
      <c r="M2979" s="302"/>
      <c r="N2979" s="447">
        <v>0</v>
      </c>
      <c r="O2979" s="302"/>
      <c r="P2979" s="241"/>
      <c r="Q2979" s="33">
        <f>[2]Metryka!$C$25</f>
        <v>0</v>
      </c>
      <c r="R2979" s="85">
        <f>[2]Metryka!$D$25</f>
        <v>0</v>
      </c>
      <c r="S2979" s="90">
        <f>[2]Metryka!$E$25</f>
        <v>0</v>
      </c>
      <c r="T2979" s="33" t="s">
        <v>1046</v>
      </c>
      <c r="U2979" s="33" t="s">
        <v>1046</v>
      </c>
      <c r="V2979" s="33" t="s">
        <v>5563</v>
      </c>
      <c r="W2979" s="33" t="s">
        <v>5197</v>
      </c>
      <c r="X2979" s="33" t="s">
        <v>4647</v>
      </c>
      <c r="Y2979" s="33" t="s">
        <v>5563</v>
      </c>
    </row>
    <row r="2980" spans="1:25" ht="15" customHeight="1">
      <c r="A2980" s="453">
        <f>[2]Metryka!$C$3</f>
        <v>0</v>
      </c>
      <c r="B2980" s="264" t="s">
        <v>3970</v>
      </c>
      <c r="C2980" s="264">
        <v>1438</v>
      </c>
      <c r="D2980" s="264" t="s">
        <v>4045</v>
      </c>
      <c r="E2980" s="273">
        <v>23.730899999999998</v>
      </c>
      <c r="F2980" s="273">
        <v>53.096699999999998</v>
      </c>
      <c r="G2980" s="458" t="s">
        <v>3171</v>
      </c>
      <c r="H2980" s="496"/>
      <c r="I2980" s="249"/>
      <c r="J2980" s="302"/>
      <c r="K2980" s="302"/>
      <c r="L2980" s="302"/>
      <c r="M2980" s="302"/>
      <c r="N2980" s="447">
        <v>0</v>
      </c>
      <c r="O2980" s="302"/>
      <c r="P2980" s="241"/>
      <c r="Q2980" s="33">
        <f>[2]Metryka!$C$25</f>
        <v>0</v>
      </c>
      <c r="R2980" s="85">
        <f>[2]Metryka!$D$25</f>
        <v>0</v>
      </c>
      <c r="S2980" s="90">
        <f>[2]Metryka!$E$25</f>
        <v>0</v>
      </c>
      <c r="T2980" s="33" t="s">
        <v>752</v>
      </c>
      <c r="U2980" s="33" t="s">
        <v>5836</v>
      </c>
      <c r="V2980" s="33" t="s">
        <v>5837</v>
      </c>
      <c r="W2980" s="33" t="s">
        <v>5344</v>
      </c>
      <c r="X2980" s="33" t="s">
        <v>4641</v>
      </c>
      <c r="Y2980" s="33" t="s">
        <v>5837</v>
      </c>
    </row>
    <row r="2981" spans="1:25" ht="15" customHeight="1">
      <c r="A2981" s="453">
        <f>[2]Metryka!$C$3</f>
        <v>0</v>
      </c>
      <c r="B2981" s="264" t="s">
        <v>2323</v>
      </c>
      <c r="C2981" s="264">
        <v>3286</v>
      </c>
      <c r="D2981" s="264" t="s">
        <v>4032</v>
      </c>
      <c r="E2981" s="273">
        <v>22.116399999999999</v>
      </c>
      <c r="F2981" s="273">
        <v>50.067799999999998</v>
      </c>
      <c r="G2981" s="458" t="s">
        <v>3173</v>
      </c>
      <c r="H2981" s="496"/>
      <c r="I2981" s="249"/>
      <c r="J2981" s="302"/>
      <c r="K2981" s="302"/>
      <c r="L2981" s="302"/>
      <c r="M2981" s="302"/>
      <c r="N2981" s="447">
        <v>0</v>
      </c>
      <c r="O2981" s="302"/>
      <c r="P2981" s="241"/>
      <c r="Q2981" s="33">
        <f>[2]Metryka!$C$25</f>
        <v>0</v>
      </c>
      <c r="R2981" s="85">
        <f>[2]Metryka!$D$25</f>
        <v>0</v>
      </c>
      <c r="S2981" s="90">
        <f>[2]Metryka!$E$25</f>
        <v>0</v>
      </c>
      <c r="T2981" s="33" t="s">
        <v>8486</v>
      </c>
      <c r="U2981" s="33" t="s">
        <v>8486</v>
      </c>
      <c r="V2981" s="33" t="s">
        <v>8487</v>
      </c>
      <c r="W2981" s="33" t="s">
        <v>6226</v>
      </c>
      <c r="X2981" s="33" t="s">
        <v>4640</v>
      </c>
      <c r="Y2981" s="33" t="s">
        <v>8487</v>
      </c>
    </row>
    <row r="2982" spans="1:25" ht="15" customHeight="1">
      <c r="A2982" s="453">
        <f>[2]Metryka!$C$3</f>
        <v>0</v>
      </c>
      <c r="B2982" s="264" t="s">
        <v>2324</v>
      </c>
      <c r="C2982" s="264">
        <v>8363</v>
      </c>
      <c r="D2982" s="264" t="s">
        <v>4014</v>
      </c>
      <c r="E2982" s="273">
        <v>16.360900000000001</v>
      </c>
      <c r="F2982" s="273">
        <v>53.243099999999998</v>
      </c>
      <c r="G2982" s="458" t="s">
        <v>3178</v>
      </c>
      <c r="H2982" s="496"/>
      <c r="I2982" s="249"/>
      <c r="J2982" s="302"/>
      <c r="K2982" s="302"/>
      <c r="L2982" s="302"/>
      <c r="M2982" s="302"/>
      <c r="N2982" s="447">
        <v>0</v>
      </c>
      <c r="O2982" s="302"/>
      <c r="P2982" s="241"/>
      <c r="Q2982" s="33">
        <f>[2]Metryka!$C$25</f>
        <v>0</v>
      </c>
      <c r="R2982" s="85">
        <f>[2]Metryka!$D$25</f>
        <v>0</v>
      </c>
      <c r="S2982" s="90">
        <f>[2]Metryka!$E$25</f>
        <v>0</v>
      </c>
      <c r="T2982" s="33" t="s">
        <v>2585</v>
      </c>
      <c r="U2982" s="33" t="s">
        <v>6703</v>
      </c>
      <c r="V2982" s="33" t="s">
        <v>6704</v>
      </c>
      <c r="W2982" s="33" t="s">
        <v>5659</v>
      </c>
      <c r="X2982" s="33" t="s">
        <v>4647</v>
      </c>
      <c r="Y2982" s="33" t="s">
        <v>6704</v>
      </c>
    </row>
    <row r="2983" spans="1:25" ht="15" customHeight="1">
      <c r="A2983" s="453">
        <f>[2]Metryka!$C$3</f>
        <v>0</v>
      </c>
      <c r="B2983" s="264" t="s">
        <v>2325</v>
      </c>
      <c r="C2983" s="264">
        <v>3287</v>
      </c>
      <c r="D2983" s="264" t="s">
        <v>4233</v>
      </c>
      <c r="E2983" s="273">
        <v>19.670100000000001</v>
      </c>
      <c r="F2983" s="273">
        <v>49.833599999999997</v>
      </c>
      <c r="G2983" s="458" t="s">
        <v>3166</v>
      </c>
      <c r="H2983" s="496"/>
      <c r="I2983" s="249"/>
      <c r="J2983" s="302"/>
      <c r="K2983" s="302"/>
      <c r="L2983" s="302"/>
      <c r="M2983" s="302"/>
      <c r="N2983" s="447">
        <v>0</v>
      </c>
      <c r="O2983" s="302"/>
      <c r="P2983" s="241"/>
      <c r="Q2983" s="33">
        <f>[2]Metryka!$C$25</f>
        <v>0</v>
      </c>
      <c r="R2983" s="85">
        <f>[2]Metryka!$D$25</f>
        <v>0</v>
      </c>
      <c r="S2983" s="90">
        <f>[2]Metryka!$E$25</f>
        <v>0</v>
      </c>
      <c r="T2983" s="33" t="s">
        <v>2332</v>
      </c>
      <c r="U2983" s="33" t="s">
        <v>8488</v>
      </c>
      <c r="V2983" s="33" t="s">
        <v>8489</v>
      </c>
      <c r="W2983" s="33" t="s">
        <v>5636</v>
      </c>
      <c r="X2983" s="33" t="s">
        <v>4637</v>
      </c>
      <c r="Y2983" s="33" t="s">
        <v>8489</v>
      </c>
    </row>
    <row r="2984" spans="1:25" ht="15" customHeight="1">
      <c r="A2984" s="453">
        <f>[2]Metryka!$C$3</f>
        <v>0</v>
      </c>
      <c r="B2984" s="264" t="s">
        <v>3759</v>
      </c>
      <c r="C2984" s="264">
        <v>6431</v>
      </c>
      <c r="D2984" s="264"/>
      <c r="E2984" s="273"/>
      <c r="F2984" s="273"/>
      <c r="G2984" s="458" t="s">
        <v>3184</v>
      </c>
      <c r="H2984" s="496"/>
      <c r="I2984" s="249"/>
      <c r="J2984" s="302"/>
      <c r="K2984" s="302"/>
      <c r="L2984" s="302"/>
      <c r="M2984" s="302"/>
      <c r="N2984" s="447">
        <v>0</v>
      </c>
      <c r="O2984" s="302"/>
      <c r="P2984" s="241"/>
      <c r="Q2984" s="33">
        <f>[2]Metryka!$C$25</f>
        <v>0</v>
      </c>
      <c r="R2984" s="85">
        <f>[2]Metryka!$D$25</f>
        <v>0</v>
      </c>
      <c r="S2984" s="90">
        <f>[2]Metryka!$E$25</f>
        <v>0</v>
      </c>
      <c r="T2984" s="33" t="s">
        <v>3759</v>
      </c>
      <c r="U2984" s="33" t="s">
        <v>5838</v>
      </c>
      <c r="V2984" s="33" t="s">
        <v>5839</v>
      </c>
      <c r="W2984" s="33" t="s">
        <v>5131</v>
      </c>
      <c r="X2984" s="33" t="s">
        <v>4632</v>
      </c>
      <c r="Y2984" s="33" t="s">
        <v>8968</v>
      </c>
    </row>
    <row r="2985" spans="1:25" ht="15" customHeight="1">
      <c r="A2985" s="453">
        <f>[2]Metryka!$C$3</f>
        <v>0</v>
      </c>
      <c r="B2985" s="264" t="s">
        <v>3760</v>
      </c>
      <c r="C2985" s="264">
        <v>6430</v>
      </c>
      <c r="D2985" s="264"/>
      <c r="E2985" s="273"/>
      <c r="F2985" s="273"/>
      <c r="G2985" s="458" t="s">
        <v>3184</v>
      </c>
      <c r="H2985" s="496"/>
      <c r="I2985" s="249"/>
      <c r="J2985" s="302"/>
      <c r="K2985" s="302"/>
      <c r="L2985" s="302"/>
      <c r="M2985" s="302"/>
      <c r="N2985" s="447">
        <v>0</v>
      </c>
      <c r="O2985" s="302"/>
      <c r="P2985" s="241"/>
      <c r="Q2985" s="33">
        <f>[2]Metryka!$C$25</f>
        <v>0</v>
      </c>
      <c r="R2985" s="85">
        <f>[2]Metryka!$D$25</f>
        <v>0</v>
      </c>
      <c r="S2985" s="90">
        <f>[2]Metryka!$E$25</f>
        <v>0</v>
      </c>
      <c r="T2985" s="33">
        <v>0</v>
      </c>
      <c r="U2985" s="33">
        <v>0</v>
      </c>
      <c r="V2985" s="33">
        <v>0</v>
      </c>
      <c r="W2985" s="33">
        <v>0</v>
      </c>
      <c r="X2985" s="33">
        <v>0</v>
      </c>
      <c r="Y2985" s="33">
        <v>0</v>
      </c>
    </row>
    <row r="2986" spans="1:25" ht="15" customHeight="1">
      <c r="A2986" s="453">
        <f>[2]Metryka!$C$3</f>
        <v>0</v>
      </c>
      <c r="B2986" s="264" t="s">
        <v>2326</v>
      </c>
      <c r="C2986" s="264">
        <v>5596</v>
      </c>
      <c r="D2986" s="264" t="s">
        <v>3990</v>
      </c>
      <c r="E2986" s="273">
        <v>18.059200000000001</v>
      </c>
      <c r="F2986" s="273">
        <v>53.285699999999999</v>
      </c>
      <c r="G2986" s="458" t="s">
        <v>3164</v>
      </c>
      <c r="H2986" s="496"/>
      <c r="I2986" s="249"/>
      <c r="J2986" s="302"/>
      <c r="K2986" s="302"/>
      <c r="L2986" s="302"/>
      <c r="M2986" s="302"/>
      <c r="N2986" s="447">
        <v>0</v>
      </c>
      <c r="O2986" s="302"/>
      <c r="P2986" s="241"/>
      <c r="Q2986" s="33">
        <f>[2]Metryka!$C$25</f>
        <v>0</v>
      </c>
      <c r="R2986" s="85">
        <f>[2]Metryka!$D$25</f>
        <v>0</v>
      </c>
      <c r="S2986" s="90">
        <f>[2]Metryka!$E$25</f>
        <v>0</v>
      </c>
      <c r="T2986" s="33" t="s">
        <v>7419</v>
      </c>
      <c r="U2986" s="33" t="s">
        <v>7419</v>
      </c>
      <c r="V2986" s="33" t="s">
        <v>7420</v>
      </c>
      <c r="W2986" s="33" t="s">
        <v>5294</v>
      </c>
      <c r="X2986" s="33" t="s">
        <v>4633</v>
      </c>
      <c r="Y2986" s="33" t="s">
        <v>7420</v>
      </c>
    </row>
    <row r="2987" spans="1:25" ht="15" customHeight="1">
      <c r="A2987" s="453">
        <f>[2]Metryka!$C$3</f>
        <v>0</v>
      </c>
      <c r="B2987" s="264" t="s">
        <v>2327</v>
      </c>
      <c r="C2987" s="264">
        <v>195</v>
      </c>
      <c r="D2987" s="264" t="s">
        <v>4505</v>
      </c>
      <c r="E2987" s="273">
        <v>20.976700000000001</v>
      </c>
      <c r="F2987" s="273">
        <v>49.654200000000003</v>
      </c>
      <c r="G2987" s="458" t="s">
        <v>3166</v>
      </c>
      <c r="H2987" s="496"/>
      <c r="I2987" s="249"/>
      <c r="J2987" s="302"/>
      <c r="K2987" s="302"/>
      <c r="L2987" s="302"/>
      <c r="M2987" s="302"/>
      <c r="N2987" s="447">
        <v>0</v>
      </c>
      <c r="O2987" s="302"/>
      <c r="P2987" s="241"/>
      <c r="Q2987" s="33">
        <f>[2]Metryka!$C$25</f>
        <v>0</v>
      </c>
      <c r="R2987" s="85">
        <f>[2]Metryka!$D$25</f>
        <v>0</v>
      </c>
      <c r="S2987" s="90">
        <f>[2]Metryka!$E$25</f>
        <v>0</v>
      </c>
      <c r="T2987" s="33" t="s">
        <v>759</v>
      </c>
      <c r="U2987" s="33" t="s">
        <v>8177</v>
      </c>
      <c r="V2987" s="33" t="s">
        <v>8178</v>
      </c>
      <c r="W2987" s="33" t="s">
        <v>5301</v>
      </c>
      <c r="X2987" s="33" t="s">
        <v>4637</v>
      </c>
      <c r="Y2987" s="33" t="s">
        <v>8178</v>
      </c>
    </row>
    <row r="2988" spans="1:25" ht="15" customHeight="1">
      <c r="A2988" s="453">
        <f>[2]Metryka!$C$3</f>
        <v>0</v>
      </c>
      <c r="B2988" s="264" t="s">
        <v>3761</v>
      </c>
      <c r="C2988" s="264">
        <v>7480</v>
      </c>
      <c r="D2988" s="264" t="s">
        <v>4078</v>
      </c>
      <c r="E2988" s="273">
        <v>17.201599999999999</v>
      </c>
      <c r="F2988" s="273">
        <v>51.909199999999998</v>
      </c>
      <c r="G2988" s="458" t="s">
        <v>3168</v>
      </c>
      <c r="H2988" s="496"/>
      <c r="I2988" s="249"/>
      <c r="J2988" s="302"/>
      <c r="K2988" s="302"/>
      <c r="L2988" s="302"/>
      <c r="M2988" s="302"/>
      <c r="N2988" s="447">
        <v>0</v>
      </c>
      <c r="O2988" s="302"/>
      <c r="P2988" s="241"/>
      <c r="Q2988" s="33">
        <f>[2]Metryka!$C$25</f>
        <v>0</v>
      </c>
      <c r="R2988" s="85">
        <f>[2]Metryka!$D$25</f>
        <v>0</v>
      </c>
      <c r="S2988" s="90">
        <f>[2]Metryka!$E$25</f>
        <v>0</v>
      </c>
      <c r="T2988" s="33" t="s">
        <v>3948</v>
      </c>
      <c r="U2988" s="33" t="s">
        <v>5840</v>
      </c>
      <c r="V2988" s="33" t="s">
        <v>5261</v>
      </c>
      <c r="W2988" s="33" t="s">
        <v>5262</v>
      </c>
      <c r="X2988" s="33" t="s">
        <v>4646</v>
      </c>
      <c r="Y2988" s="33" t="s">
        <v>8969</v>
      </c>
    </row>
    <row r="2989" spans="1:25" ht="15" customHeight="1">
      <c r="A2989" s="453">
        <f>[2]Metryka!$C$3</f>
        <v>0</v>
      </c>
      <c r="B2989" s="264" t="s">
        <v>2328</v>
      </c>
      <c r="C2989" s="264">
        <v>4324</v>
      </c>
      <c r="D2989" s="264" t="s">
        <v>4140</v>
      </c>
      <c r="E2989" s="273">
        <v>18.752700000000001</v>
      </c>
      <c r="F2989" s="273">
        <v>49.911999999999999</v>
      </c>
      <c r="G2989" s="458" t="s">
        <v>3167</v>
      </c>
      <c r="H2989" s="496"/>
      <c r="I2989" s="249"/>
      <c r="J2989" s="302"/>
      <c r="K2989" s="302"/>
      <c r="L2989" s="302"/>
      <c r="M2989" s="302"/>
      <c r="N2989" s="447">
        <v>0</v>
      </c>
      <c r="O2989" s="302"/>
      <c r="P2989" s="241"/>
      <c r="Q2989" s="33">
        <f>[2]Metryka!$C$25</f>
        <v>0</v>
      </c>
      <c r="R2989" s="85">
        <f>[2]Metryka!$D$25</f>
        <v>0</v>
      </c>
      <c r="S2989" s="90">
        <f>[2]Metryka!$E$25</f>
        <v>0</v>
      </c>
      <c r="T2989" s="33" t="s">
        <v>2328</v>
      </c>
      <c r="U2989" s="33" t="s">
        <v>8490</v>
      </c>
      <c r="V2989" s="33" t="s">
        <v>6756</v>
      </c>
      <c r="W2989" s="33" t="s">
        <v>5810</v>
      </c>
      <c r="X2989" s="33" t="s">
        <v>4643</v>
      </c>
      <c r="Y2989" s="33" t="s">
        <v>8491</v>
      </c>
    </row>
    <row r="2990" spans="1:25" ht="15" customHeight="1">
      <c r="A2990" s="453">
        <f>[2]Metryka!$C$3</f>
        <v>0</v>
      </c>
      <c r="B2990" s="264" t="s">
        <v>2329</v>
      </c>
      <c r="C2990" s="264">
        <v>7482</v>
      </c>
      <c r="D2990" s="264" t="s">
        <v>4176</v>
      </c>
      <c r="E2990" s="273">
        <v>16.613700000000001</v>
      </c>
      <c r="F2990" s="273">
        <v>52.243400000000001</v>
      </c>
      <c r="G2990" s="458" t="s">
        <v>3168</v>
      </c>
      <c r="H2990" s="496"/>
      <c r="I2990" s="249"/>
      <c r="J2990" s="302"/>
      <c r="K2990" s="302"/>
      <c r="L2990" s="302"/>
      <c r="M2990" s="302"/>
      <c r="N2990" s="447">
        <v>0</v>
      </c>
      <c r="O2990" s="302"/>
      <c r="P2990" s="241"/>
      <c r="Q2990" s="33">
        <f>[2]Metryka!$C$25</f>
        <v>0</v>
      </c>
      <c r="R2990" s="85">
        <f>[2]Metryka!$D$25</f>
        <v>0</v>
      </c>
      <c r="S2990" s="90">
        <f>[2]Metryka!$E$25</f>
        <v>0</v>
      </c>
      <c r="T2990" s="33" t="s">
        <v>2315</v>
      </c>
      <c r="U2990" s="33" t="s">
        <v>8050</v>
      </c>
      <c r="V2990" s="33" t="s">
        <v>8051</v>
      </c>
      <c r="W2990" s="33" t="s">
        <v>5928</v>
      </c>
      <c r="X2990" s="33" t="s">
        <v>4646</v>
      </c>
      <c r="Y2990" s="33" t="s">
        <v>8052</v>
      </c>
    </row>
    <row r="2991" spans="1:25" ht="15" customHeight="1">
      <c r="A2991" s="453">
        <f>[2]Metryka!$C$3</f>
        <v>0</v>
      </c>
      <c r="B2991" s="264" t="s">
        <v>2330</v>
      </c>
      <c r="C2991" s="264">
        <v>1439</v>
      </c>
      <c r="D2991" s="264" t="s">
        <v>4085</v>
      </c>
      <c r="E2991" s="273">
        <v>19.594200000000001</v>
      </c>
      <c r="F2991" s="273">
        <v>51.910699999999999</v>
      </c>
      <c r="G2991" s="458" t="s">
        <v>3169</v>
      </c>
      <c r="H2991" s="496"/>
      <c r="I2991" s="249"/>
      <c r="J2991" s="302"/>
      <c r="K2991" s="302"/>
      <c r="L2991" s="302"/>
      <c r="M2991" s="302"/>
      <c r="N2991" s="447">
        <v>0</v>
      </c>
      <c r="O2991" s="302"/>
      <c r="P2991" s="241"/>
      <c r="Q2991" s="33">
        <f>[2]Metryka!$C$25</f>
        <v>0</v>
      </c>
      <c r="R2991" s="85">
        <f>[2]Metryka!$D$25</f>
        <v>0</v>
      </c>
      <c r="S2991" s="90">
        <f>[2]Metryka!$E$25</f>
        <v>0</v>
      </c>
      <c r="T2991" s="33" t="s">
        <v>2330</v>
      </c>
      <c r="U2991" s="33" t="s">
        <v>8492</v>
      </c>
      <c r="V2991" s="33" t="s">
        <v>6279</v>
      </c>
      <c r="W2991" s="33" t="s">
        <v>6280</v>
      </c>
      <c r="X2991" s="33" t="s">
        <v>4636</v>
      </c>
      <c r="Y2991" s="33" t="s">
        <v>8493</v>
      </c>
    </row>
    <row r="2992" spans="1:25" ht="15" customHeight="1">
      <c r="A2992" s="453">
        <f>[2]Metryka!$C$3</f>
        <v>0</v>
      </c>
      <c r="B2992" s="264" t="s">
        <v>2331</v>
      </c>
      <c r="C2992" s="264">
        <v>3288</v>
      </c>
      <c r="D2992" s="264" t="s">
        <v>4233</v>
      </c>
      <c r="E2992" s="273">
        <v>19.5261</v>
      </c>
      <c r="F2992" s="273">
        <v>49.734000000000002</v>
      </c>
      <c r="G2992" s="458" t="s">
        <v>3166</v>
      </c>
      <c r="H2992" s="496"/>
      <c r="I2992" s="249"/>
      <c r="J2992" s="302"/>
      <c r="K2992" s="302"/>
      <c r="L2992" s="302"/>
      <c r="M2992" s="302"/>
      <c r="N2992" s="447">
        <v>0</v>
      </c>
      <c r="O2992" s="302"/>
      <c r="P2992" s="241"/>
      <c r="Q2992" s="33">
        <f>[2]Metryka!$C$25</f>
        <v>0</v>
      </c>
      <c r="R2992" s="85">
        <f>[2]Metryka!$D$25</f>
        <v>0</v>
      </c>
      <c r="S2992" s="90">
        <f>[2]Metryka!$E$25</f>
        <v>0</v>
      </c>
      <c r="T2992" s="33" t="s">
        <v>2331</v>
      </c>
      <c r="U2992" s="33" t="s">
        <v>2331</v>
      </c>
      <c r="V2992" s="33" t="s">
        <v>7068</v>
      </c>
      <c r="W2992" s="33" t="s">
        <v>5145</v>
      </c>
      <c r="X2992" s="33" t="s">
        <v>4637</v>
      </c>
      <c r="Y2992" s="33" t="s">
        <v>7068</v>
      </c>
    </row>
    <row r="2993" spans="1:25" ht="15" customHeight="1">
      <c r="A2993" s="453">
        <f>[2]Metryka!$C$3</f>
        <v>0</v>
      </c>
      <c r="B2993" s="264" t="s">
        <v>2332</v>
      </c>
      <c r="C2993" s="264">
        <v>3289</v>
      </c>
      <c r="D2993" s="264" t="s">
        <v>4233</v>
      </c>
      <c r="E2993" s="273">
        <v>19.622199999999999</v>
      </c>
      <c r="F2993" s="273">
        <v>49.825600000000001</v>
      </c>
      <c r="G2993" s="458" t="s">
        <v>3166</v>
      </c>
      <c r="H2993" s="496"/>
      <c r="I2993" s="249"/>
      <c r="J2993" s="302"/>
      <c r="K2993" s="302"/>
      <c r="L2993" s="302"/>
      <c r="M2993" s="302"/>
      <c r="N2993" s="447">
        <v>0</v>
      </c>
      <c r="O2993" s="302"/>
      <c r="P2993" s="241"/>
      <c r="Q2993" s="33">
        <f>[2]Metryka!$C$25</f>
        <v>0</v>
      </c>
      <c r="R2993" s="85">
        <f>[2]Metryka!$D$25</f>
        <v>0</v>
      </c>
      <c r="S2993" s="90">
        <f>[2]Metryka!$E$25</f>
        <v>0</v>
      </c>
      <c r="T2993" s="33" t="s">
        <v>2332</v>
      </c>
      <c r="U2993" s="33" t="s">
        <v>8488</v>
      </c>
      <c r="V2993" s="33" t="s">
        <v>8489</v>
      </c>
      <c r="W2993" s="33" t="s">
        <v>5636</v>
      </c>
      <c r="X2993" s="33" t="s">
        <v>4637</v>
      </c>
      <c r="Y2993" s="33" t="s">
        <v>8489</v>
      </c>
    </row>
    <row r="2994" spans="1:25" ht="15" customHeight="1">
      <c r="A2994" s="453">
        <f>[2]Metryka!$C$3</f>
        <v>0</v>
      </c>
      <c r="B2994" s="264" t="s">
        <v>2333</v>
      </c>
      <c r="C2994" s="264">
        <v>7483</v>
      </c>
      <c r="D2994" s="264" t="s">
        <v>4063</v>
      </c>
      <c r="E2994" s="273">
        <v>17.8079</v>
      </c>
      <c r="F2994" s="273">
        <v>52.310200000000002</v>
      </c>
      <c r="G2994" s="458" t="s">
        <v>3168</v>
      </c>
      <c r="H2994" s="496"/>
      <c r="I2994" s="249"/>
      <c r="J2994" s="302"/>
      <c r="K2994" s="302"/>
      <c r="L2994" s="302"/>
      <c r="M2994" s="302"/>
      <c r="N2994" s="447">
        <v>0</v>
      </c>
      <c r="O2994" s="302"/>
      <c r="P2994" s="241"/>
      <c r="Q2994" s="33">
        <f>[2]Metryka!$C$25</f>
        <v>0</v>
      </c>
      <c r="R2994" s="85">
        <f>[2]Metryka!$D$25</f>
        <v>0</v>
      </c>
      <c r="S2994" s="90">
        <f>[2]Metryka!$E$25</f>
        <v>0</v>
      </c>
      <c r="T2994" s="33" t="s">
        <v>2333</v>
      </c>
      <c r="U2994" s="33" t="s">
        <v>8494</v>
      </c>
      <c r="V2994" s="33" t="s">
        <v>8495</v>
      </c>
      <c r="W2994" s="33" t="s">
        <v>6521</v>
      </c>
      <c r="X2994" s="33" t="s">
        <v>4646</v>
      </c>
      <c r="Y2994" s="33" t="s">
        <v>8495</v>
      </c>
    </row>
    <row r="2995" spans="1:25" ht="15" customHeight="1">
      <c r="A2995" s="453">
        <f>[2]Metryka!$C$3</f>
        <v>0</v>
      </c>
      <c r="B2995" s="264" t="s">
        <v>2334</v>
      </c>
      <c r="C2995" s="264">
        <v>8364</v>
      </c>
      <c r="D2995" s="264" t="s">
        <v>3995</v>
      </c>
      <c r="E2995" s="273">
        <v>15.1092</v>
      </c>
      <c r="F2995" s="273">
        <v>53.261499999999998</v>
      </c>
      <c r="G2995" s="458" t="s">
        <v>3178</v>
      </c>
      <c r="H2995" s="496"/>
      <c r="I2995" s="249"/>
      <c r="J2995" s="302"/>
      <c r="K2995" s="302"/>
      <c r="L2995" s="302"/>
      <c r="M2995" s="302"/>
      <c r="N2995" s="447">
        <v>0</v>
      </c>
      <c r="O2995" s="302"/>
      <c r="P2995" s="241"/>
      <c r="Q2995" s="33">
        <f>[2]Metryka!$C$25</f>
        <v>0</v>
      </c>
      <c r="R2995" s="85">
        <f>[2]Metryka!$D$25</f>
        <v>0</v>
      </c>
      <c r="S2995" s="90">
        <f>[2]Metryka!$E$25</f>
        <v>0</v>
      </c>
      <c r="T2995" s="33" t="s">
        <v>518</v>
      </c>
      <c r="U2995" s="33" t="s">
        <v>518</v>
      </c>
      <c r="V2995" s="33" t="s">
        <v>6725</v>
      </c>
      <c r="W2995" s="33" t="s">
        <v>5124</v>
      </c>
      <c r="X2995" s="33" t="s">
        <v>4647</v>
      </c>
      <c r="Y2995" s="33" t="s">
        <v>6725</v>
      </c>
    </row>
    <row r="2996" spans="1:25" ht="15" customHeight="1">
      <c r="A2996" s="453">
        <f>[2]Metryka!$C$3</f>
        <v>0</v>
      </c>
      <c r="B2996" s="264" t="s">
        <v>2335</v>
      </c>
      <c r="C2996" s="264">
        <v>5598</v>
      </c>
      <c r="D2996" s="264" t="s">
        <v>4082</v>
      </c>
      <c r="E2996" s="273">
        <v>18.029800000000002</v>
      </c>
      <c r="F2996" s="273">
        <v>54.562800000000003</v>
      </c>
      <c r="G2996" s="458" t="s">
        <v>3172</v>
      </c>
      <c r="H2996" s="496"/>
      <c r="I2996" s="249"/>
      <c r="J2996" s="302"/>
      <c r="K2996" s="302"/>
      <c r="L2996" s="302"/>
      <c r="M2996" s="302"/>
      <c r="N2996" s="447">
        <v>0</v>
      </c>
      <c r="O2996" s="302"/>
      <c r="P2996" s="241"/>
      <c r="Q2996" s="33">
        <f>[2]Metryka!$C$25</f>
        <v>0</v>
      </c>
      <c r="R2996" s="85">
        <f>[2]Metryka!$D$25</f>
        <v>0</v>
      </c>
      <c r="S2996" s="90">
        <f>[2]Metryka!$E$25</f>
        <v>0</v>
      </c>
      <c r="T2996" s="33" t="s">
        <v>5671</v>
      </c>
      <c r="U2996" s="33" t="s">
        <v>5672</v>
      </c>
      <c r="V2996" s="33" t="s">
        <v>5673</v>
      </c>
      <c r="W2996" s="33" t="s">
        <v>5143</v>
      </c>
      <c r="X2996" s="33" t="s">
        <v>4642</v>
      </c>
      <c r="Y2996" s="33" t="s">
        <v>5673</v>
      </c>
    </row>
    <row r="2997" spans="1:25" ht="15" customHeight="1">
      <c r="A2997" s="453">
        <f>[2]Metryka!$C$3</f>
        <v>0</v>
      </c>
      <c r="B2997" s="264" t="s">
        <v>2336</v>
      </c>
      <c r="C2997" s="264">
        <v>4325</v>
      </c>
      <c r="D2997" s="264" t="s">
        <v>3991</v>
      </c>
      <c r="E2997" s="273">
        <v>18.899699999999999</v>
      </c>
      <c r="F2997" s="273">
        <v>50.617699999999999</v>
      </c>
      <c r="G2997" s="458" t="s">
        <v>3167</v>
      </c>
      <c r="H2997" s="496"/>
      <c r="I2997" s="249"/>
      <c r="J2997" s="302"/>
      <c r="K2997" s="302"/>
      <c r="L2997" s="302"/>
      <c r="M2997" s="302"/>
      <c r="N2997" s="447">
        <v>0</v>
      </c>
      <c r="O2997" s="302"/>
      <c r="P2997" s="241"/>
      <c r="Q2997" s="33">
        <f>[2]Metryka!$C$25</f>
        <v>0</v>
      </c>
      <c r="R2997" s="85">
        <f>[2]Metryka!$D$25</f>
        <v>0</v>
      </c>
      <c r="S2997" s="90">
        <f>[2]Metryka!$E$25</f>
        <v>0</v>
      </c>
      <c r="T2997" s="33" t="s">
        <v>1086</v>
      </c>
      <c r="U2997" s="33" t="s">
        <v>1086</v>
      </c>
      <c r="V2997" s="33" t="s">
        <v>7413</v>
      </c>
      <c r="W2997" s="33" t="s">
        <v>6256</v>
      </c>
      <c r="X2997" s="33" t="s">
        <v>4643</v>
      </c>
      <c r="Y2997" s="33" t="s">
        <v>7413</v>
      </c>
    </row>
    <row r="2998" spans="1:25" ht="15" customHeight="1">
      <c r="A2998" s="453">
        <f>[2]Metryka!$C$3</f>
        <v>0</v>
      </c>
      <c r="B2998" s="264" t="s">
        <v>2337</v>
      </c>
      <c r="C2998" s="264">
        <v>6432</v>
      </c>
      <c r="D2998" s="264" t="s">
        <v>4506</v>
      </c>
      <c r="E2998" s="273">
        <v>16.359000000000002</v>
      </c>
      <c r="F2998" s="273">
        <v>50.974499999999999</v>
      </c>
      <c r="G2998" s="458" t="s">
        <v>3184</v>
      </c>
      <c r="H2998" s="496"/>
      <c r="I2998" s="249"/>
      <c r="J2998" s="302"/>
      <c r="K2998" s="302"/>
      <c r="L2998" s="302"/>
      <c r="M2998" s="302"/>
      <c r="N2998" s="447">
        <v>0</v>
      </c>
      <c r="O2998" s="302"/>
      <c r="P2998" s="241"/>
      <c r="Q2998" s="33">
        <f>[2]Metryka!$C$25</f>
        <v>0</v>
      </c>
      <c r="R2998" s="85">
        <f>[2]Metryka!$D$25</f>
        <v>0</v>
      </c>
      <c r="S2998" s="90">
        <f>[2]Metryka!$E$25</f>
        <v>0</v>
      </c>
      <c r="T2998" s="33" t="s">
        <v>2337</v>
      </c>
      <c r="U2998" s="33" t="s">
        <v>8496</v>
      </c>
      <c r="V2998" s="33" t="s">
        <v>6897</v>
      </c>
      <c r="W2998" s="33" t="s">
        <v>5113</v>
      </c>
      <c r="X2998" s="33" t="s">
        <v>4632</v>
      </c>
      <c r="Y2998" s="33" t="s">
        <v>8497</v>
      </c>
    </row>
    <row r="2999" spans="1:25" ht="15" customHeight="1">
      <c r="A2999" s="453">
        <f>[2]Metryka!$C$3</f>
        <v>0</v>
      </c>
      <c r="B2999" s="264" t="s">
        <v>3762</v>
      </c>
      <c r="C2999" s="264">
        <v>2241</v>
      </c>
      <c r="D2999" s="264" t="s">
        <v>4118</v>
      </c>
      <c r="E2999" s="273">
        <v>21.334399999999999</v>
      </c>
      <c r="F2999" s="273">
        <v>50.525700000000001</v>
      </c>
      <c r="G2999" s="458" t="s">
        <v>3192</v>
      </c>
      <c r="H2999" s="496"/>
      <c r="I2999" s="249"/>
      <c r="J2999" s="302"/>
      <c r="K2999" s="302"/>
      <c r="L2999" s="302"/>
      <c r="M2999" s="302"/>
      <c r="N2999" s="447">
        <v>0</v>
      </c>
      <c r="O2999" s="302"/>
      <c r="P2999" s="241"/>
      <c r="Q2999" s="33">
        <f>[2]Metryka!$C$25</f>
        <v>0</v>
      </c>
      <c r="R2999" s="85">
        <f>[2]Metryka!$D$25</f>
        <v>0</v>
      </c>
      <c r="S2999" s="90">
        <f>[2]Metryka!$E$25</f>
        <v>0</v>
      </c>
      <c r="T2999" s="33" t="s">
        <v>4942</v>
      </c>
      <c r="U2999" s="33" t="s">
        <v>5841</v>
      </c>
      <c r="V2999" s="33" t="s">
        <v>5842</v>
      </c>
      <c r="W2999" s="33" t="s">
        <v>5746</v>
      </c>
      <c r="X2999" s="33" t="s">
        <v>4644</v>
      </c>
      <c r="Y2999" s="33" t="s">
        <v>5842</v>
      </c>
    </row>
    <row r="3000" spans="1:25" ht="15" customHeight="1">
      <c r="A3000" s="453">
        <f>[2]Metryka!$C$3</f>
        <v>0</v>
      </c>
      <c r="B3000" s="264" t="s">
        <v>2338</v>
      </c>
      <c r="C3000" s="264">
        <v>8365</v>
      </c>
      <c r="D3000" s="264" t="s">
        <v>4507</v>
      </c>
      <c r="E3000" s="273">
        <v>15.584300000000001</v>
      </c>
      <c r="F3000" s="273">
        <v>52.8367</v>
      </c>
      <c r="G3000" s="458" t="s">
        <v>3174</v>
      </c>
      <c r="H3000" s="496"/>
      <c r="I3000" s="249"/>
      <c r="J3000" s="302"/>
      <c r="K3000" s="302"/>
      <c r="L3000" s="302"/>
      <c r="M3000" s="302"/>
      <c r="N3000" s="447">
        <v>0</v>
      </c>
      <c r="O3000" s="302"/>
      <c r="P3000" s="241"/>
      <c r="Q3000" s="33">
        <f>[2]Metryka!$C$25</f>
        <v>0</v>
      </c>
      <c r="R3000" s="85">
        <f>[2]Metryka!$D$25</f>
        <v>0</v>
      </c>
      <c r="S3000" s="90">
        <f>[2]Metryka!$E$25</f>
        <v>0</v>
      </c>
      <c r="T3000" s="33" t="s">
        <v>6964</v>
      </c>
      <c r="U3000" s="33" t="s">
        <v>6964</v>
      </c>
      <c r="V3000" s="33" t="s">
        <v>6965</v>
      </c>
      <c r="W3000" s="33" t="s">
        <v>6697</v>
      </c>
      <c r="X3000" s="33" t="s">
        <v>4635</v>
      </c>
      <c r="Y3000" s="33" t="s">
        <v>6965</v>
      </c>
    </row>
    <row r="3001" spans="1:25" ht="15" customHeight="1">
      <c r="A3001" s="453">
        <f>[2]Metryka!$C$3</f>
        <v>0</v>
      </c>
      <c r="B3001" s="264" t="s">
        <v>2339</v>
      </c>
      <c r="C3001" s="264">
        <v>1440</v>
      </c>
      <c r="D3001" s="264" t="s">
        <v>3989</v>
      </c>
      <c r="E3001" s="273">
        <v>19.3687</v>
      </c>
      <c r="F3001" s="273">
        <v>52.322899999999997</v>
      </c>
      <c r="G3001" s="458" t="s">
        <v>3169</v>
      </c>
      <c r="H3001" s="496"/>
      <c r="I3001" s="249"/>
      <c r="J3001" s="302"/>
      <c r="K3001" s="302"/>
      <c r="L3001" s="302"/>
      <c r="M3001" s="302"/>
      <c r="N3001" s="447">
        <v>0</v>
      </c>
      <c r="O3001" s="302"/>
      <c r="P3001" s="241"/>
      <c r="Q3001" s="33">
        <f>[2]Metryka!$C$25</f>
        <v>0</v>
      </c>
      <c r="R3001" s="85">
        <f>[2]Metryka!$D$25</f>
        <v>0</v>
      </c>
      <c r="S3001" s="90">
        <f>[2]Metryka!$E$25</f>
        <v>0</v>
      </c>
      <c r="T3001" s="33" t="s">
        <v>8498</v>
      </c>
      <c r="U3001" s="33" t="s">
        <v>8499</v>
      </c>
      <c r="V3001" s="33" t="s">
        <v>8500</v>
      </c>
      <c r="W3001" s="33" t="s">
        <v>6817</v>
      </c>
      <c r="X3001" s="33" t="s">
        <v>4636</v>
      </c>
      <c r="Y3001" s="33" t="s">
        <v>8500</v>
      </c>
    </row>
    <row r="3002" spans="1:25" ht="15" customHeight="1">
      <c r="A3002" s="453">
        <f>[2]Metryka!$C$3</f>
        <v>0</v>
      </c>
      <c r="B3002" s="264" t="s">
        <v>2340</v>
      </c>
      <c r="C3002" s="264">
        <v>718</v>
      </c>
      <c r="D3002" s="264" t="s">
        <v>4508</v>
      </c>
      <c r="E3002" s="273">
        <v>18.3066</v>
      </c>
      <c r="F3002" s="273">
        <v>50.5167</v>
      </c>
      <c r="G3002" s="458" t="s">
        <v>3176</v>
      </c>
      <c r="H3002" s="496"/>
      <c r="I3002" s="249"/>
      <c r="J3002" s="302"/>
      <c r="K3002" s="302"/>
      <c r="L3002" s="302"/>
      <c r="M3002" s="302"/>
      <c r="N3002" s="447">
        <v>0</v>
      </c>
      <c r="O3002" s="302"/>
      <c r="P3002" s="241"/>
      <c r="Q3002" s="33">
        <f>[2]Metryka!$C$25</f>
        <v>0</v>
      </c>
      <c r="R3002" s="85">
        <f>[2]Metryka!$D$25</f>
        <v>0</v>
      </c>
      <c r="S3002" s="90">
        <f>[2]Metryka!$E$25</f>
        <v>0</v>
      </c>
      <c r="T3002" s="33" t="s">
        <v>2340</v>
      </c>
      <c r="U3002" s="33" t="s">
        <v>8501</v>
      </c>
      <c r="V3002" s="33" t="s">
        <v>6192</v>
      </c>
      <c r="W3002" s="33" t="s">
        <v>5126</v>
      </c>
      <c r="X3002" s="33" t="s">
        <v>4639</v>
      </c>
      <c r="Y3002" s="33" t="s">
        <v>8502</v>
      </c>
    </row>
    <row r="3003" spans="1:25" ht="15" customHeight="1">
      <c r="A3003" s="453">
        <f>[2]Metryka!$C$3</f>
        <v>0</v>
      </c>
      <c r="B3003" s="264" t="s">
        <v>3763</v>
      </c>
      <c r="C3003" s="264">
        <v>6434</v>
      </c>
      <c r="D3003" s="264" t="s">
        <v>4051</v>
      </c>
      <c r="E3003" s="273">
        <v>16.661999999999999</v>
      </c>
      <c r="F3003" s="273">
        <v>50.911099999999998</v>
      </c>
      <c r="G3003" s="458" t="s">
        <v>3184</v>
      </c>
      <c r="H3003" s="496"/>
      <c r="I3003" s="249"/>
      <c r="J3003" s="302"/>
      <c r="K3003" s="302"/>
      <c r="L3003" s="302"/>
      <c r="M3003" s="302"/>
      <c r="N3003" s="447">
        <v>0</v>
      </c>
      <c r="O3003" s="302"/>
      <c r="P3003" s="241"/>
      <c r="Q3003" s="33">
        <f>[2]Metryka!$C$25</f>
        <v>0</v>
      </c>
      <c r="R3003" s="85">
        <f>[2]Metryka!$D$25</f>
        <v>0</v>
      </c>
      <c r="S3003" s="90">
        <f>[2]Metryka!$E$25</f>
        <v>0</v>
      </c>
      <c r="T3003" s="33" t="s">
        <v>5619</v>
      </c>
      <c r="U3003" s="33" t="s">
        <v>5619</v>
      </c>
      <c r="V3003" s="33" t="s">
        <v>5620</v>
      </c>
      <c r="W3003" s="33" t="s">
        <v>5113</v>
      </c>
      <c r="X3003" s="33" t="s">
        <v>4632</v>
      </c>
      <c r="Y3003" s="33" t="s">
        <v>5620</v>
      </c>
    </row>
    <row r="3004" spans="1:25" ht="15" customHeight="1">
      <c r="A3004" s="453">
        <f>[2]Metryka!$C$3</f>
        <v>0</v>
      </c>
      <c r="B3004" s="264" t="s">
        <v>2341</v>
      </c>
      <c r="C3004" s="264">
        <v>6436</v>
      </c>
      <c r="D3004" s="264" t="s">
        <v>4008</v>
      </c>
      <c r="E3004" s="273">
        <v>17.060300000000002</v>
      </c>
      <c r="F3004" s="273">
        <v>50.784799999999997</v>
      </c>
      <c r="G3004" s="458" t="s">
        <v>3184</v>
      </c>
      <c r="H3004" s="496"/>
      <c r="I3004" s="249"/>
      <c r="J3004" s="302"/>
      <c r="K3004" s="302"/>
      <c r="L3004" s="302"/>
      <c r="M3004" s="302"/>
      <c r="N3004" s="447">
        <v>0</v>
      </c>
      <c r="O3004" s="302"/>
      <c r="P3004" s="241"/>
      <c r="Q3004" s="33">
        <f>[2]Metryka!$C$25</f>
        <v>0</v>
      </c>
      <c r="R3004" s="85">
        <f>[2]Metryka!$D$25</f>
        <v>0</v>
      </c>
      <c r="S3004" s="90">
        <f>[2]Metryka!$E$25</f>
        <v>0</v>
      </c>
      <c r="T3004" s="33" t="s">
        <v>2341</v>
      </c>
      <c r="U3004" s="33" t="s">
        <v>8503</v>
      </c>
      <c r="V3004" s="33" t="s">
        <v>6119</v>
      </c>
      <c r="W3004" s="33" t="s">
        <v>6120</v>
      </c>
      <c r="X3004" s="33" t="s">
        <v>4632</v>
      </c>
      <c r="Y3004" s="33" t="s">
        <v>8504</v>
      </c>
    </row>
    <row r="3005" spans="1:25" ht="15" customHeight="1">
      <c r="A3005" s="453">
        <f>[2]Metryka!$C$3</f>
        <v>0</v>
      </c>
      <c r="B3005" s="264" t="s">
        <v>2342</v>
      </c>
      <c r="C3005" s="264">
        <v>8367</v>
      </c>
      <c r="D3005" s="264" t="s">
        <v>4041</v>
      </c>
      <c r="E3005" s="273">
        <v>16.962499999999999</v>
      </c>
      <c r="F3005" s="273">
        <v>54.513300000000001</v>
      </c>
      <c r="G3005" s="458" t="s">
        <v>3172</v>
      </c>
      <c r="H3005" s="496"/>
      <c r="I3005" s="249"/>
      <c r="J3005" s="302"/>
      <c r="K3005" s="302"/>
      <c r="L3005" s="302"/>
      <c r="M3005" s="302"/>
      <c r="N3005" s="447">
        <v>0</v>
      </c>
      <c r="O3005" s="302"/>
      <c r="P3005" s="241"/>
      <c r="Q3005" s="33">
        <f>[2]Metryka!$C$25</f>
        <v>0</v>
      </c>
      <c r="R3005" s="85">
        <f>[2]Metryka!$D$25</f>
        <v>0</v>
      </c>
      <c r="S3005" s="90">
        <f>[2]Metryka!$E$25</f>
        <v>0</v>
      </c>
      <c r="T3005" s="33" t="s">
        <v>2219</v>
      </c>
      <c r="U3005" s="33" t="s">
        <v>2219</v>
      </c>
      <c r="V3005" s="33" t="s">
        <v>6826</v>
      </c>
      <c r="W3005" s="33" t="s">
        <v>5210</v>
      </c>
      <c r="X3005" s="33" t="s">
        <v>4642</v>
      </c>
      <c r="Y3005" s="33" t="s">
        <v>6826</v>
      </c>
    </row>
    <row r="3006" spans="1:25" ht="15" customHeight="1">
      <c r="A3006" s="453">
        <f>[2]Metryka!$C$3</f>
        <v>0</v>
      </c>
      <c r="B3006" s="264" t="s">
        <v>3764</v>
      </c>
      <c r="C3006" s="264">
        <v>5599</v>
      </c>
      <c r="D3006" s="264"/>
      <c r="E3006" s="273"/>
      <c r="F3006" s="273"/>
      <c r="G3006" s="458" t="s">
        <v>3164</v>
      </c>
      <c r="H3006" s="496"/>
      <c r="I3006" s="249"/>
      <c r="J3006" s="302"/>
      <c r="K3006" s="302"/>
      <c r="L3006" s="302"/>
      <c r="M3006" s="302"/>
      <c r="N3006" s="447">
        <v>0</v>
      </c>
      <c r="O3006" s="302"/>
      <c r="P3006" s="241"/>
      <c r="Q3006" s="33">
        <f>[2]Metryka!$C$25</f>
        <v>0</v>
      </c>
      <c r="R3006" s="85">
        <f>[2]Metryka!$D$25</f>
        <v>0</v>
      </c>
      <c r="S3006" s="90">
        <f>[2]Metryka!$E$25</f>
        <v>0</v>
      </c>
      <c r="T3006" s="33">
        <v>0</v>
      </c>
      <c r="U3006" s="33">
        <v>0</v>
      </c>
      <c r="V3006" s="33">
        <v>0</v>
      </c>
      <c r="W3006" s="33">
        <v>0</v>
      </c>
      <c r="X3006" s="33">
        <v>0</v>
      </c>
      <c r="Y3006" s="33">
        <v>0</v>
      </c>
    </row>
    <row r="3007" spans="1:25" ht="15" customHeight="1">
      <c r="A3007" s="453">
        <f>[2]Metryka!$C$3</f>
        <v>0</v>
      </c>
      <c r="B3007" s="264" t="s">
        <v>2343</v>
      </c>
      <c r="C3007" s="264">
        <v>3290</v>
      </c>
      <c r="D3007" s="264" t="s">
        <v>3992</v>
      </c>
      <c r="E3007" s="273">
        <v>21.800699999999999</v>
      </c>
      <c r="F3007" s="273">
        <v>49.869300000000003</v>
      </c>
      <c r="G3007" s="458" t="s">
        <v>3173</v>
      </c>
      <c r="H3007" s="496"/>
      <c r="I3007" s="249"/>
      <c r="J3007" s="302"/>
      <c r="K3007" s="302"/>
      <c r="L3007" s="302"/>
      <c r="M3007" s="302"/>
      <c r="N3007" s="447">
        <v>0</v>
      </c>
      <c r="O3007" s="302"/>
      <c r="P3007" s="241"/>
      <c r="Q3007" s="33">
        <f>[2]Metryka!$C$25</f>
        <v>0</v>
      </c>
      <c r="R3007" s="85">
        <f>[2]Metryka!$D$25</f>
        <v>0</v>
      </c>
      <c r="S3007" s="90">
        <f>[2]Metryka!$E$25</f>
        <v>0</v>
      </c>
      <c r="T3007" s="33" t="s">
        <v>6717</v>
      </c>
      <c r="U3007" s="33" t="s">
        <v>8505</v>
      </c>
      <c r="V3007" s="33" t="s">
        <v>6719</v>
      </c>
      <c r="W3007" s="33" t="s">
        <v>5623</v>
      </c>
      <c r="X3007" s="33" t="s">
        <v>4640</v>
      </c>
      <c r="Y3007" s="33" t="s">
        <v>8506</v>
      </c>
    </row>
    <row r="3008" spans="1:25" ht="15" customHeight="1">
      <c r="A3008" s="453">
        <f>[2]Metryka!$C$3</f>
        <v>0</v>
      </c>
      <c r="B3008" s="264" t="s">
        <v>2344</v>
      </c>
      <c r="C3008" s="264">
        <v>2242</v>
      </c>
      <c r="D3008" s="264" t="s">
        <v>4003</v>
      </c>
      <c r="E3008" s="273">
        <v>21.172699999999999</v>
      </c>
      <c r="F3008" s="273">
        <v>51.6937</v>
      </c>
      <c r="G3008" s="458" t="s">
        <v>3170</v>
      </c>
      <c r="H3008" s="496"/>
      <c r="I3008" s="249"/>
      <c r="J3008" s="302"/>
      <c r="K3008" s="302"/>
      <c r="L3008" s="302"/>
      <c r="M3008" s="302"/>
      <c r="N3008" s="447">
        <v>0</v>
      </c>
      <c r="O3008" s="302"/>
      <c r="P3008" s="241"/>
      <c r="Q3008" s="33">
        <f>[2]Metryka!$C$25</f>
        <v>0</v>
      </c>
      <c r="R3008" s="85">
        <f>[2]Metryka!$D$25</f>
        <v>0</v>
      </c>
      <c r="S3008" s="90">
        <f>[2]Metryka!$E$25</f>
        <v>0</v>
      </c>
      <c r="T3008" s="33" t="s">
        <v>6699</v>
      </c>
      <c r="U3008" s="33" t="s">
        <v>6700</v>
      </c>
      <c r="V3008" s="33" t="s">
        <v>6701</v>
      </c>
      <c r="W3008" s="33" t="s">
        <v>6702</v>
      </c>
      <c r="X3008" s="33" t="s">
        <v>4638</v>
      </c>
      <c r="Y3008" s="33" t="s">
        <v>6701</v>
      </c>
    </row>
    <row r="3009" spans="1:25" ht="15" customHeight="1">
      <c r="A3009" s="453">
        <f>[2]Metryka!$C$3</f>
        <v>0</v>
      </c>
      <c r="B3009" s="264" t="s">
        <v>2345</v>
      </c>
      <c r="C3009" s="264">
        <v>8368</v>
      </c>
      <c r="D3009" s="264" t="s">
        <v>4082</v>
      </c>
      <c r="E3009" s="273">
        <v>17.3718</v>
      </c>
      <c r="F3009" s="273">
        <v>54.491199999999999</v>
      </c>
      <c r="G3009" s="458" t="s">
        <v>3172</v>
      </c>
      <c r="H3009" s="496"/>
      <c r="I3009" s="249"/>
      <c r="J3009" s="302"/>
      <c r="K3009" s="302"/>
      <c r="L3009" s="302"/>
      <c r="M3009" s="302"/>
      <c r="N3009" s="447">
        <v>0</v>
      </c>
      <c r="O3009" s="302"/>
      <c r="P3009" s="241"/>
      <c r="Q3009" s="33">
        <f>[2]Metryka!$C$25</f>
        <v>0</v>
      </c>
      <c r="R3009" s="85">
        <f>[2]Metryka!$D$25</f>
        <v>0</v>
      </c>
      <c r="S3009" s="90">
        <f>[2]Metryka!$E$25</f>
        <v>0</v>
      </c>
      <c r="T3009" s="33" t="s">
        <v>456</v>
      </c>
      <c r="U3009" s="33" t="s">
        <v>456</v>
      </c>
      <c r="V3009" s="33" t="s">
        <v>6641</v>
      </c>
      <c r="W3009" s="33" t="s">
        <v>5210</v>
      </c>
      <c r="X3009" s="33" t="s">
        <v>4642</v>
      </c>
      <c r="Y3009" s="33" t="s">
        <v>6641</v>
      </c>
    </row>
    <row r="3010" spans="1:25" ht="15" customHeight="1">
      <c r="A3010" s="453">
        <f>[2]Metryka!$C$3</f>
        <v>0</v>
      </c>
      <c r="B3010" s="264" t="s">
        <v>2346</v>
      </c>
      <c r="C3010" s="264">
        <v>6561</v>
      </c>
      <c r="D3010" s="264" t="s">
        <v>4048</v>
      </c>
      <c r="E3010" s="273">
        <v>15.694900000000001</v>
      </c>
      <c r="F3010" s="273">
        <v>51.427199999999999</v>
      </c>
      <c r="G3010" s="458" t="s">
        <v>3184</v>
      </c>
      <c r="H3010" s="496"/>
      <c r="I3010" s="249"/>
      <c r="J3010" s="302"/>
      <c r="K3010" s="302"/>
      <c r="L3010" s="302"/>
      <c r="M3010" s="302"/>
      <c r="N3010" s="447">
        <v>0</v>
      </c>
      <c r="O3010" s="302"/>
      <c r="P3010" s="241"/>
      <c r="Q3010" s="33">
        <f>[2]Metryka!$C$25</f>
        <v>0</v>
      </c>
      <c r="R3010" s="85">
        <f>[2]Metryka!$D$25</f>
        <v>0</v>
      </c>
      <c r="S3010" s="90">
        <f>[2]Metryka!$E$25</f>
        <v>0</v>
      </c>
      <c r="T3010" s="33" t="s">
        <v>7829</v>
      </c>
      <c r="U3010" s="33" t="s">
        <v>7829</v>
      </c>
      <c r="V3010" s="33" t="s">
        <v>7830</v>
      </c>
      <c r="W3010" s="33" t="s">
        <v>6245</v>
      </c>
      <c r="X3010" s="33" t="s">
        <v>4632</v>
      </c>
      <c r="Y3010" s="33" t="s">
        <v>7830</v>
      </c>
    </row>
    <row r="3011" spans="1:25" ht="15" customHeight="1">
      <c r="A3011" s="453">
        <f>[2]Metryka!$C$3</f>
        <v>0</v>
      </c>
      <c r="B3011" s="264" t="s">
        <v>2347</v>
      </c>
      <c r="C3011" s="264">
        <v>1441</v>
      </c>
      <c r="D3011" s="264" t="s">
        <v>4087</v>
      </c>
      <c r="E3011" s="273">
        <v>20.7515</v>
      </c>
      <c r="F3011" s="273">
        <v>52.537199999999999</v>
      </c>
      <c r="G3011" s="458" t="s">
        <v>3170</v>
      </c>
      <c r="H3011" s="496"/>
      <c r="I3011" s="249"/>
      <c r="J3011" s="302"/>
      <c r="K3011" s="302"/>
      <c r="L3011" s="302"/>
      <c r="M3011" s="302"/>
      <c r="N3011" s="447">
        <v>0</v>
      </c>
      <c r="O3011" s="302"/>
      <c r="P3011" s="241"/>
      <c r="Q3011" s="33">
        <f>[2]Metryka!$C$25</f>
        <v>0</v>
      </c>
      <c r="R3011" s="85">
        <f>[2]Metryka!$D$25</f>
        <v>0</v>
      </c>
      <c r="S3011" s="90">
        <f>[2]Metryka!$E$25</f>
        <v>0</v>
      </c>
      <c r="T3011" s="33" t="s">
        <v>1548</v>
      </c>
      <c r="U3011" s="33" t="s">
        <v>1548</v>
      </c>
      <c r="V3011" s="33" t="s">
        <v>6517</v>
      </c>
      <c r="W3011" s="33" t="s">
        <v>6288</v>
      </c>
      <c r="X3011" s="33" t="s">
        <v>4638</v>
      </c>
      <c r="Y3011" s="33" t="s">
        <v>6518</v>
      </c>
    </row>
    <row r="3012" spans="1:25" ht="15" customHeight="1">
      <c r="A3012" s="453">
        <f>[2]Metryka!$C$3</f>
        <v>0</v>
      </c>
      <c r="B3012" s="264" t="s">
        <v>3765</v>
      </c>
      <c r="C3012" s="264">
        <v>8369</v>
      </c>
      <c r="D3012" s="264"/>
      <c r="E3012" s="273"/>
      <c r="F3012" s="273"/>
      <c r="G3012" s="458" t="s">
        <v>3172</v>
      </c>
      <c r="H3012" s="496"/>
      <c r="I3012" s="249"/>
      <c r="J3012" s="302"/>
      <c r="K3012" s="302"/>
      <c r="L3012" s="302"/>
      <c r="M3012" s="302"/>
      <c r="N3012" s="447">
        <v>0</v>
      </c>
      <c r="O3012" s="302"/>
      <c r="P3012" s="241"/>
      <c r="Q3012" s="33">
        <f>[2]Metryka!$C$25</f>
        <v>0</v>
      </c>
      <c r="R3012" s="85">
        <f>[2]Metryka!$D$25</f>
        <v>0</v>
      </c>
      <c r="S3012" s="90">
        <f>[2]Metryka!$E$25</f>
        <v>0</v>
      </c>
      <c r="T3012" s="33">
        <v>0</v>
      </c>
      <c r="U3012" s="33">
        <v>0</v>
      </c>
      <c r="V3012" s="33">
        <v>0</v>
      </c>
      <c r="W3012" s="33">
        <v>0</v>
      </c>
      <c r="X3012" s="33">
        <v>0</v>
      </c>
      <c r="Y3012" s="33">
        <v>0</v>
      </c>
    </row>
    <row r="3013" spans="1:25" ht="15" customHeight="1">
      <c r="A3013" s="453">
        <f>[2]Metryka!$C$3</f>
        <v>0</v>
      </c>
      <c r="B3013" s="264" t="s">
        <v>2348</v>
      </c>
      <c r="C3013" s="264">
        <v>5600</v>
      </c>
      <c r="D3013" s="264" t="s">
        <v>4013</v>
      </c>
      <c r="E3013" s="273">
        <v>21.0563</v>
      </c>
      <c r="F3013" s="273">
        <v>54.207299999999996</v>
      </c>
      <c r="G3013" s="458" t="s">
        <v>3180</v>
      </c>
      <c r="H3013" s="496"/>
      <c r="I3013" s="249"/>
      <c r="J3013" s="302"/>
      <c r="K3013" s="302"/>
      <c r="L3013" s="302"/>
      <c r="M3013" s="302"/>
      <c r="N3013" s="447">
        <v>0</v>
      </c>
      <c r="O3013" s="302"/>
      <c r="P3013" s="241"/>
      <c r="Q3013" s="33">
        <f>[2]Metryka!$C$25</f>
        <v>0</v>
      </c>
      <c r="R3013" s="85">
        <f>[2]Metryka!$D$25</f>
        <v>0</v>
      </c>
      <c r="S3013" s="90">
        <f>[2]Metryka!$E$25</f>
        <v>0</v>
      </c>
      <c r="T3013" s="33" t="s">
        <v>1071</v>
      </c>
      <c r="U3013" s="33" t="s">
        <v>5718</v>
      </c>
      <c r="V3013" s="33" t="s">
        <v>5719</v>
      </c>
      <c r="W3013" s="33" t="s">
        <v>5399</v>
      </c>
      <c r="X3013" s="33" t="s">
        <v>4645</v>
      </c>
      <c r="Y3013" s="33" t="s">
        <v>7669</v>
      </c>
    </row>
    <row r="3014" spans="1:25" ht="15" customHeight="1">
      <c r="A3014" s="453">
        <f>[2]Metryka!$C$3</f>
        <v>0</v>
      </c>
      <c r="B3014" s="264" t="s">
        <v>2349</v>
      </c>
      <c r="C3014" s="264">
        <v>5601</v>
      </c>
      <c r="D3014" s="264" t="s">
        <v>4081</v>
      </c>
      <c r="E3014" s="273">
        <v>17.5732</v>
      </c>
      <c r="F3014" s="273">
        <v>53.072200000000002</v>
      </c>
      <c r="G3014" s="458" t="s">
        <v>3164</v>
      </c>
      <c r="H3014" s="496"/>
      <c r="I3014" s="249"/>
      <c r="J3014" s="302"/>
      <c r="K3014" s="302"/>
      <c r="L3014" s="302"/>
      <c r="M3014" s="302"/>
      <c r="N3014" s="447">
        <v>0</v>
      </c>
      <c r="O3014" s="302"/>
      <c r="P3014" s="241"/>
      <c r="Q3014" s="33">
        <f>[2]Metryka!$C$25</f>
        <v>0</v>
      </c>
      <c r="R3014" s="85">
        <f>[2]Metryka!$D$25</f>
        <v>0</v>
      </c>
      <c r="S3014" s="90">
        <f>[2]Metryka!$E$25</f>
        <v>0</v>
      </c>
      <c r="T3014" s="33" t="s">
        <v>974</v>
      </c>
      <c r="U3014" s="33" t="s">
        <v>5467</v>
      </c>
      <c r="V3014" s="33" t="s">
        <v>5468</v>
      </c>
      <c r="W3014" s="33" t="s">
        <v>5469</v>
      </c>
      <c r="X3014" s="33" t="s">
        <v>4633</v>
      </c>
      <c r="Y3014" s="33" t="s">
        <v>8545</v>
      </c>
    </row>
    <row r="3015" spans="1:25" ht="15" customHeight="1">
      <c r="A3015" s="453">
        <f>[2]Metryka!$C$3</f>
        <v>0</v>
      </c>
      <c r="B3015" s="264" t="s">
        <v>2350</v>
      </c>
      <c r="C3015" s="264">
        <v>2243</v>
      </c>
      <c r="D3015" s="264" t="s">
        <v>4260</v>
      </c>
      <c r="E3015" s="273">
        <v>23.612200000000001</v>
      </c>
      <c r="F3015" s="273">
        <v>51.375300000000003</v>
      </c>
      <c r="G3015" s="458" t="s">
        <v>3191</v>
      </c>
      <c r="H3015" s="496"/>
      <c r="I3015" s="249"/>
      <c r="J3015" s="302"/>
      <c r="K3015" s="302"/>
      <c r="L3015" s="302"/>
      <c r="M3015" s="302"/>
      <c r="N3015" s="447">
        <v>0</v>
      </c>
      <c r="O3015" s="302"/>
      <c r="P3015" s="241"/>
      <c r="Q3015" s="33">
        <f>[2]Metryka!$C$25</f>
        <v>0</v>
      </c>
      <c r="R3015" s="85">
        <f>[2]Metryka!$D$25</f>
        <v>0</v>
      </c>
      <c r="S3015" s="90">
        <f>[2]Metryka!$E$25</f>
        <v>0</v>
      </c>
      <c r="T3015" s="33" t="s">
        <v>7730</v>
      </c>
      <c r="U3015" s="33" t="s">
        <v>7731</v>
      </c>
      <c r="V3015" s="33" t="s">
        <v>7732</v>
      </c>
      <c r="W3015" s="33" t="s">
        <v>7733</v>
      </c>
      <c r="X3015" s="33" t="s">
        <v>4634</v>
      </c>
      <c r="Y3015" s="33" t="s">
        <v>7732</v>
      </c>
    </row>
    <row r="3016" spans="1:25" ht="15" customHeight="1">
      <c r="A3016" s="453">
        <f>[2]Metryka!$C$3</f>
        <v>0</v>
      </c>
      <c r="B3016" s="264" t="s">
        <v>2351</v>
      </c>
      <c r="C3016" s="264">
        <v>5602</v>
      </c>
      <c r="D3016" s="264" t="s">
        <v>4087</v>
      </c>
      <c r="E3016" s="273">
        <v>20.434100000000001</v>
      </c>
      <c r="F3016" s="273">
        <v>53.021099999999997</v>
      </c>
      <c r="G3016" s="458" t="s">
        <v>3170</v>
      </c>
      <c r="H3016" s="496"/>
      <c r="I3016" s="249"/>
      <c r="J3016" s="302"/>
      <c r="K3016" s="302"/>
      <c r="L3016" s="302"/>
      <c r="M3016" s="302"/>
      <c r="N3016" s="447">
        <v>0</v>
      </c>
      <c r="O3016" s="302"/>
      <c r="P3016" s="241"/>
      <c r="Q3016" s="33">
        <f>[2]Metryka!$C$25</f>
        <v>0</v>
      </c>
      <c r="R3016" s="85">
        <f>[2]Metryka!$D$25</f>
        <v>0</v>
      </c>
      <c r="S3016" s="90">
        <f>[2]Metryka!$E$25</f>
        <v>0</v>
      </c>
      <c r="T3016" s="33" t="s">
        <v>7386</v>
      </c>
      <c r="U3016" s="33" t="s">
        <v>7387</v>
      </c>
      <c r="V3016" s="33" t="s">
        <v>7388</v>
      </c>
      <c r="W3016" s="33" t="s">
        <v>7389</v>
      </c>
      <c r="X3016" s="33" t="s">
        <v>4638</v>
      </c>
      <c r="Y3016" s="33" t="s">
        <v>7388</v>
      </c>
    </row>
    <row r="3017" spans="1:25" ht="15" customHeight="1">
      <c r="A3017" s="453">
        <f>[2]Metryka!$C$3</f>
        <v>0</v>
      </c>
      <c r="B3017" s="264" t="s">
        <v>2352</v>
      </c>
      <c r="C3017" s="264">
        <v>2244</v>
      </c>
      <c r="D3017" s="264" t="s">
        <v>4002</v>
      </c>
      <c r="E3017" s="273">
        <v>21.152699999999999</v>
      </c>
      <c r="F3017" s="273">
        <v>51.0107</v>
      </c>
      <c r="G3017" s="458" t="s">
        <v>3192</v>
      </c>
      <c r="H3017" s="496"/>
      <c r="I3017" s="249"/>
      <c r="J3017" s="302"/>
      <c r="K3017" s="302"/>
      <c r="L3017" s="302"/>
      <c r="M3017" s="302"/>
      <c r="N3017" s="447">
        <v>0</v>
      </c>
      <c r="O3017" s="302"/>
      <c r="P3017" s="241"/>
      <c r="Q3017" s="33">
        <f>[2]Metryka!$C$25</f>
        <v>0</v>
      </c>
      <c r="R3017" s="85">
        <f>[2]Metryka!$D$25</f>
        <v>0</v>
      </c>
      <c r="S3017" s="90">
        <f>[2]Metryka!$E$25</f>
        <v>0</v>
      </c>
      <c r="T3017" s="33" t="s">
        <v>6283</v>
      </c>
      <c r="U3017" s="33" t="s">
        <v>6284</v>
      </c>
      <c r="V3017" s="33" t="s">
        <v>6285</v>
      </c>
      <c r="W3017" s="33" t="s">
        <v>6286</v>
      </c>
      <c r="X3017" s="33" t="s">
        <v>4644</v>
      </c>
      <c r="Y3017" s="33" t="s">
        <v>6285</v>
      </c>
    </row>
    <row r="3018" spans="1:25" ht="15" customHeight="1">
      <c r="A3018" s="453">
        <f>[2]Metryka!$C$3</f>
        <v>0</v>
      </c>
      <c r="B3018" s="264" t="s">
        <v>3766</v>
      </c>
      <c r="C3018" s="264">
        <v>7485</v>
      </c>
      <c r="D3018" s="264" t="s">
        <v>4143</v>
      </c>
      <c r="E3018" s="273">
        <v>15.516400000000001</v>
      </c>
      <c r="F3018" s="273">
        <v>51.696300000000001</v>
      </c>
      <c r="G3018" s="458" t="s">
        <v>3174</v>
      </c>
      <c r="H3018" s="496"/>
      <c r="I3018" s="249"/>
      <c r="J3018" s="302"/>
      <c r="K3018" s="302"/>
      <c r="L3018" s="302"/>
      <c r="M3018" s="302"/>
      <c r="N3018" s="447">
        <v>0</v>
      </c>
      <c r="O3018" s="302"/>
      <c r="P3018" s="241"/>
      <c r="Q3018" s="33">
        <f>[2]Metryka!$C$25</f>
        <v>0</v>
      </c>
      <c r="R3018" s="85">
        <f>[2]Metryka!$D$25</f>
        <v>0</v>
      </c>
      <c r="S3018" s="90">
        <f>[2]Metryka!$E$25</f>
        <v>0</v>
      </c>
      <c r="T3018" s="33">
        <v>0</v>
      </c>
      <c r="U3018" s="33">
        <v>0</v>
      </c>
      <c r="V3018" s="33">
        <v>0</v>
      </c>
      <c r="W3018" s="33">
        <v>0</v>
      </c>
      <c r="X3018" s="33">
        <v>0</v>
      </c>
      <c r="Y3018" s="33">
        <v>0</v>
      </c>
    </row>
    <row r="3019" spans="1:25" ht="15" customHeight="1">
      <c r="A3019" s="453">
        <f>[2]Metryka!$C$3</f>
        <v>0</v>
      </c>
      <c r="B3019" s="264" t="s">
        <v>2353</v>
      </c>
      <c r="C3019" s="264">
        <v>5603</v>
      </c>
      <c r="D3019" s="264" t="s">
        <v>3991</v>
      </c>
      <c r="E3019" s="273">
        <v>18.753499999999999</v>
      </c>
      <c r="F3019" s="273">
        <v>53.985799999999998</v>
      </c>
      <c r="G3019" s="458" t="s">
        <v>3172</v>
      </c>
      <c r="H3019" s="496"/>
      <c r="I3019" s="249"/>
      <c r="J3019" s="302"/>
      <c r="K3019" s="302"/>
      <c r="L3019" s="302"/>
      <c r="M3019" s="302"/>
      <c r="N3019" s="447">
        <v>0</v>
      </c>
      <c r="O3019" s="302"/>
      <c r="P3019" s="241"/>
      <c r="Q3019" s="33">
        <f>[2]Metryka!$C$25</f>
        <v>0</v>
      </c>
      <c r="R3019" s="85">
        <f>[2]Metryka!$D$25</f>
        <v>0</v>
      </c>
      <c r="S3019" s="90">
        <f>[2]Metryka!$E$25</f>
        <v>0</v>
      </c>
      <c r="T3019" s="33" t="s">
        <v>2353</v>
      </c>
      <c r="U3019" s="33" t="s">
        <v>2353</v>
      </c>
      <c r="V3019" s="33" t="s">
        <v>5843</v>
      </c>
      <c r="W3019" s="33" t="s">
        <v>5844</v>
      </c>
      <c r="X3019" s="33" t="s">
        <v>4642</v>
      </c>
      <c r="Y3019" s="33" t="s">
        <v>5843</v>
      </c>
    </row>
    <row r="3020" spans="1:25" ht="15" customHeight="1">
      <c r="A3020" s="453">
        <f>[2]Metryka!$C$3</f>
        <v>0</v>
      </c>
      <c r="B3020" s="264" t="s">
        <v>3767</v>
      </c>
      <c r="C3020" s="264">
        <v>5597</v>
      </c>
      <c r="D3020" s="264"/>
      <c r="E3020" s="273"/>
      <c r="F3020" s="273"/>
      <c r="G3020" s="458" t="s">
        <v>3172</v>
      </c>
      <c r="H3020" s="496"/>
      <c r="I3020" s="249"/>
      <c r="J3020" s="302"/>
      <c r="K3020" s="302"/>
      <c r="L3020" s="302"/>
      <c r="M3020" s="302"/>
      <c r="N3020" s="447">
        <v>0</v>
      </c>
      <c r="O3020" s="302"/>
      <c r="P3020" s="241"/>
      <c r="Q3020" s="33">
        <f>[2]Metryka!$C$25</f>
        <v>0</v>
      </c>
      <c r="R3020" s="85">
        <f>[2]Metryka!$D$25</f>
        <v>0</v>
      </c>
      <c r="S3020" s="90">
        <f>[2]Metryka!$E$25</f>
        <v>0</v>
      </c>
      <c r="T3020" s="33" t="s">
        <v>2353</v>
      </c>
      <c r="U3020" s="33" t="s">
        <v>2353</v>
      </c>
      <c r="V3020" s="33" t="s">
        <v>5843</v>
      </c>
      <c r="W3020" s="33" t="s">
        <v>5844</v>
      </c>
      <c r="X3020" s="33" t="s">
        <v>4642</v>
      </c>
      <c r="Y3020" s="33" t="s">
        <v>5843</v>
      </c>
    </row>
    <row r="3021" spans="1:25" ht="15" customHeight="1">
      <c r="A3021" s="453">
        <f>[2]Metryka!$C$3</f>
        <v>0</v>
      </c>
      <c r="B3021" s="264" t="s">
        <v>2354</v>
      </c>
      <c r="C3021" s="264">
        <v>3291</v>
      </c>
      <c r="D3021" s="264" t="s">
        <v>4509</v>
      </c>
      <c r="E3021" s="273">
        <v>19.580500000000001</v>
      </c>
      <c r="F3021" s="273">
        <v>49.740600000000001</v>
      </c>
      <c r="G3021" s="458" t="s">
        <v>3166</v>
      </c>
      <c r="H3021" s="496"/>
      <c r="I3021" s="249"/>
      <c r="J3021" s="302"/>
      <c r="K3021" s="302"/>
      <c r="L3021" s="302"/>
      <c r="M3021" s="302"/>
      <c r="N3021" s="447">
        <v>0</v>
      </c>
      <c r="O3021" s="302"/>
      <c r="P3021" s="241"/>
      <c r="Q3021" s="33">
        <f>[2]Metryka!$C$25</f>
        <v>0</v>
      </c>
      <c r="R3021" s="85">
        <f>[2]Metryka!$D$25</f>
        <v>0</v>
      </c>
      <c r="S3021" s="90">
        <f>[2]Metryka!$E$25</f>
        <v>0</v>
      </c>
      <c r="T3021" s="33" t="s">
        <v>2354</v>
      </c>
      <c r="U3021" s="33" t="s">
        <v>2354</v>
      </c>
      <c r="V3021" s="33" t="s">
        <v>5184</v>
      </c>
      <c r="W3021" s="33" t="s">
        <v>5145</v>
      </c>
      <c r="X3021" s="33" t="s">
        <v>4637</v>
      </c>
      <c r="Y3021" s="33" t="s">
        <v>5184</v>
      </c>
    </row>
    <row r="3022" spans="1:25" ht="15" customHeight="1">
      <c r="A3022" s="453">
        <f>[2]Metryka!$C$3</f>
        <v>0</v>
      </c>
      <c r="B3022" s="264" t="s">
        <v>3768</v>
      </c>
      <c r="C3022" s="264">
        <v>3391</v>
      </c>
      <c r="D3022" s="264"/>
      <c r="E3022" s="273"/>
      <c r="F3022" s="273"/>
      <c r="G3022" s="458" t="s">
        <v>3166</v>
      </c>
      <c r="H3022" s="496"/>
      <c r="I3022" s="249"/>
      <c r="J3022" s="302"/>
      <c r="K3022" s="302"/>
      <c r="L3022" s="302"/>
      <c r="M3022" s="302"/>
      <c r="N3022" s="447">
        <v>0</v>
      </c>
      <c r="O3022" s="302"/>
      <c r="P3022" s="241"/>
      <c r="Q3022" s="33">
        <f>[2]Metryka!$C$25</f>
        <v>0</v>
      </c>
      <c r="R3022" s="85">
        <f>[2]Metryka!$D$25</f>
        <v>0</v>
      </c>
      <c r="S3022" s="90">
        <f>[2]Metryka!$E$25</f>
        <v>0</v>
      </c>
      <c r="T3022" s="33" t="s">
        <v>2354</v>
      </c>
      <c r="U3022" s="33" t="s">
        <v>2354</v>
      </c>
      <c r="V3022" s="33" t="s">
        <v>5184</v>
      </c>
      <c r="W3022" s="33" t="s">
        <v>5145</v>
      </c>
      <c r="X3022" s="33" t="s">
        <v>3166</v>
      </c>
      <c r="Y3022" s="33" t="s">
        <v>5184</v>
      </c>
    </row>
    <row r="3023" spans="1:25" ht="15" customHeight="1">
      <c r="A3023" s="453">
        <f>[2]Metryka!$C$3</f>
        <v>0</v>
      </c>
      <c r="B3023" s="264" t="s">
        <v>3769</v>
      </c>
      <c r="C3023" s="264">
        <v>3392</v>
      </c>
      <c r="D3023" s="264" t="s">
        <v>4510</v>
      </c>
      <c r="E3023" s="273">
        <v>19.603200000000001</v>
      </c>
      <c r="F3023" s="273">
        <v>49.743899999999996</v>
      </c>
      <c r="G3023" s="458" t="s">
        <v>3166</v>
      </c>
      <c r="H3023" s="496"/>
      <c r="I3023" s="249"/>
      <c r="J3023" s="302"/>
      <c r="K3023" s="302"/>
      <c r="L3023" s="302"/>
      <c r="M3023" s="302"/>
      <c r="N3023" s="447">
        <v>0</v>
      </c>
      <c r="O3023" s="302"/>
      <c r="P3023" s="241"/>
      <c r="Q3023" s="33">
        <f>[2]Metryka!$C$25</f>
        <v>0</v>
      </c>
      <c r="R3023" s="85">
        <f>[2]Metryka!$D$25</f>
        <v>0</v>
      </c>
      <c r="S3023" s="90">
        <f>[2]Metryka!$E$25</f>
        <v>0</v>
      </c>
      <c r="T3023" s="33" t="s">
        <v>2354</v>
      </c>
      <c r="U3023" s="33" t="s">
        <v>2354</v>
      </c>
      <c r="V3023" s="33" t="s">
        <v>5184</v>
      </c>
      <c r="W3023" s="33" t="s">
        <v>5145</v>
      </c>
      <c r="X3023" s="33" t="s">
        <v>4637</v>
      </c>
      <c r="Y3023" s="33" t="s">
        <v>5184</v>
      </c>
    </row>
    <row r="3024" spans="1:25" ht="15" customHeight="1">
      <c r="A3024" s="453">
        <f>[2]Metryka!$C$3</f>
        <v>0</v>
      </c>
      <c r="B3024" s="264" t="s">
        <v>2355</v>
      </c>
      <c r="C3024" s="264">
        <v>1442</v>
      </c>
      <c r="D3024" s="264" t="s">
        <v>3996</v>
      </c>
      <c r="E3024" s="273">
        <v>20.359500000000001</v>
      </c>
      <c r="F3024" s="273">
        <v>52.022799999999997</v>
      </c>
      <c r="G3024" s="458" t="s">
        <v>3170</v>
      </c>
      <c r="H3024" s="496"/>
      <c r="I3024" s="249"/>
      <c r="J3024" s="302"/>
      <c r="K3024" s="302"/>
      <c r="L3024" s="302"/>
      <c r="M3024" s="302"/>
      <c r="N3024" s="447">
        <v>0</v>
      </c>
      <c r="O3024" s="302"/>
      <c r="P3024" s="241"/>
      <c r="Q3024" s="33">
        <f>[2]Metryka!$C$25</f>
        <v>0</v>
      </c>
      <c r="R3024" s="85">
        <f>[2]Metryka!$D$25</f>
        <v>0</v>
      </c>
      <c r="S3024" s="90">
        <f>[2]Metryka!$E$25</f>
        <v>0</v>
      </c>
      <c r="T3024" s="33" t="s">
        <v>7192</v>
      </c>
      <c r="U3024" s="33" t="s">
        <v>7193</v>
      </c>
      <c r="V3024" s="33" t="s">
        <v>7194</v>
      </c>
      <c r="W3024" s="33" t="s">
        <v>5387</v>
      </c>
      <c r="X3024" s="33" t="s">
        <v>4638</v>
      </c>
      <c r="Y3024" s="33" t="s">
        <v>7195</v>
      </c>
    </row>
    <row r="3025" spans="1:25" ht="15" customHeight="1">
      <c r="A3025" s="453">
        <f>[2]Metryka!$C$3</f>
        <v>0</v>
      </c>
      <c r="B3025" s="264" t="s">
        <v>3770</v>
      </c>
      <c r="C3025" s="264">
        <v>5604</v>
      </c>
      <c r="D3025" s="264" t="s">
        <v>3958</v>
      </c>
      <c r="E3025" s="273">
        <v>19.437799999999999</v>
      </c>
      <c r="F3025" s="273">
        <v>54.285499999999999</v>
      </c>
      <c r="G3025" s="458" t="s">
        <v>3180</v>
      </c>
      <c r="H3025" s="496"/>
      <c r="I3025" s="249"/>
      <c r="J3025" s="302"/>
      <c r="K3025" s="302"/>
      <c r="L3025" s="302"/>
      <c r="M3025" s="302"/>
      <c r="N3025" s="447">
        <v>0</v>
      </c>
      <c r="O3025" s="302"/>
      <c r="P3025" s="241"/>
      <c r="Q3025" s="33">
        <f>[2]Metryka!$C$25</f>
        <v>0</v>
      </c>
      <c r="R3025" s="85">
        <f>[2]Metryka!$D$25</f>
        <v>0</v>
      </c>
      <c r="S3025" s="90">
        <f>[2]Metryka!$E$25</f>
        <v>0</v>
      </c>
      <c r="T3025" s="33">
        <v>0</v>
      </c>
      <c r="U3025" s="33">
        <v>0</v>
      </c>
      <c r="V3025" s="33">
        <v>0</v>
      </c>
      <c r="W3025" s="33">
        <v>0</v>
      </c>
      <c r="X3025" s="33">
        <v>0</v>
      </c>
      <c r="Y3025" s="33">
        <v>0</v>
      </c>
    </row>
    <row r="3026" spans="1:25" ht="15" customHeight="1">
      <c r="A3026" s="453">
        <f>[2]Metryka!$C$3</f>
        <v>0</v>
      </c>
      <c r="B3026" s="264" t="s">
        <v>2356</v>
      </c>
      <c r="C3026" s="264">
        <v>5605</v>
      </c>
      <c r="D3026" s="264" t="s">
        <v>4007</v>
      </c>
      <c r="E3026" s="273">
        <v>18.4816</v>
      </c>
      <c r="F3026" s="273">
        <v>52.910899999999998</v>
      </c>
      <c r="G3026" s="458" t="s">
        <v>3164</v>
      </c>
      <c r="H3026" s="496"/>
      <c r="I3026" s="249"/>
      <c r="J3026" s="302"/>
      <c r="K3026" s="302"/>
      <c r="L3026" s="302"/>
      <c r="M3026" s="302"/>
      <c r="N3026" s="447">
        <v>0</v>
      </c>
      <c r="O3026" s="302"/>
      <c r="P3026" s="241"/>
      <c r="Q3026" s="33">
        <f>[2]Metryka!$C$25</f>
        <v>0</v>
      </c>
      <c r="R3026" s="85">
        <f>[2]Metryka!$D$25</f>
        <v>0</v>
      </c>
      <c r="S3026" s="90">
        <f>[2]Metryka!$E$25</f>
        <v>0</v>
      </c>
      <c r="T3026" s="33" t="s">
        <v>659</v>
      </c>
      <c r="U3026" s="33" t="s">
        <v>659</v>
      </c>
      <c r="V3026" s="33" t="s">
        <v>6893</v>
      </c>
      <c r="W3026" s="33" t="s">
        <v>5565</v>
      </c>
      <c r="X3026" s="33" t="s">
        <v>4633</v>
      </c>
      <c r="Y3026" s="33" t="s">
        <v>8507</v>
      </c>
    </row>
    <row r="3027" spans="1:25" ht="15" customHeight="1">
      <c r="A3027" s="453">
        <f>[2]Metryka!$C$3</f>
        <v>0</v>
      </c>
      <c r="B3027" s="264" t="s">
        <v>2357</v>
      </c>
      <c r="C3027" s="264">
        <v>2245</v>
      </c>
      <c r="D3027" s="264" t="s">
        <v>4003</v>
      </c>
      <c r="E3027" s="273">
        <v>20.849900000000002</v>
      </c>
      <c r="F3027" s="273">
        <v>51.045400000000001</v>
      </c>
      <c r="G3027" s="458" t="s">
        <v>3192</v>
      </c>
      <c r="H3027" s="496"/>
      <c r="I3027" s="249"/>
      <c r="J3027" s="302"/>
      <c r="K3027" s="302"/>
      <c r="L3027" s="302"/>
      <c r="M3027" s="302"/>
      <c r="N3027" s="447">
        <v>0</v>
      </c>
      <c r="O3027" s="302"/>
      <c r="P3027" s="241"/>
      <c r="Q3027" s="33">
        <f>[2]Metryka!$C$25</f>
        <v>0</v>
      </c>
      <c r="R3027" s="85">
        <f>[2]Metryka!$D$25</f>
        <v>0</v>
      </c>
      <c r="S3027" s="90">
        <f>[2]Metryka!$E$25</f>
        <v>0</v>
      </c>
      <c r="T3027" s="33" t="s">
        <v>2357</v>
      </c>
      <c r="U3027" s="33" t="s">
        <v>6070</v>
      </c>
      <c r="V3027" s="33" t="s">
        <v>6071</v>
      </c>
      <c r="W3027" s="33" t="s">
        <v>5250</v>
      </c>
      <c r="X3027" s="33" t="s">
        <v>4644</v>
      </c>
      <c r="Y3027" s="33" t="s">
        <v>6072</v>
      </c>
    </row>
    <row r="3028" spans="1:25" ht="15" customHeight="1">
      <c r="A3028" s="453">
        <f>[2]Metryka!$C$3</f>
        <v>0</v>
      </c>
      <c r="B3028" s="264" t="s">
        <v>2358</v>
      </c>
      <c r="C3028" s="264">
        <v>2246</v>
      </c>
      <c r="D3028" s="264" t="s">
        <v>4003</v>
      </c>
      <c r="E3028" s="273">
        <v>20.8491</v>
      </c>
      <c r="F3028" s="273">
        <v>51.065899999999999</v>
      </c>
      <c r="G3028" s="458" t="s">
        <v>3192</v>
      </c>
      <c r="H3028" s="496"/>
      <c r="I3028" s="249"/>
      <c r="J3028" s="302"/>
      <c r="K3028" s="302"/>
      <c r="L3028" s="302"/>
      <c r="M3028" s="302"/>
      <c r="N3028" s="447">
        <v>0</v>
      </c>
      <c r="O3028" s="302"/>
      <c r="P3028" s="241"/>
      <c r="Q3028" s="33">
        <f>[2]Metryka!$C$25</f>
        <v>0</v>
      </c>
      <c r="R3028" s="85">
        <f>[2]Metryka!$D$25</f>
        <v>0</v>
      </c>
      <c r="S3028" s="90">
        <f>[2]Metryka!$E$25</f>
        <v>0</v>
      </c>
      <c r="T3028" s="33" t="s">
        <v>2357</v>
      </c>
      <c r="U3028" s="33" t="s">
        <v>6070</v>
      </c>
      <c r="V3028" s="33" t="s">
        <v>6071</v>
      </c>
      <c r="W3028" s="33" t="s">
        <v>5250</v>
      </c>
      <c r="X3028" s="33" t="s">
        <v>4644</v>
      </c>
      <c r="Y3028" s="33" t="s">
        <v>6072</v>
      </c>
    </row>
    <row r="3029" spans="1:25" ht="15" customHeight="1">
      <c r="A3029" s="453">
        <f>[2]Metryka!$C$3</f>
        <v>0</v>
      </c>
      <c r="B3029" s="264" t="s">
        <v>2359</v>
      </c>
      <c r="C3029" s="264">
        <v>1443</v>
      </c>
      <c r="D3029" s="264" t="s">
        <v>4046</v>
      </c>
      <c r="E3029" s="273">
        <v>23.283200000000001</v>
      </c>
      <c r="F3029" s="273">
        <v>52.617800000000003</v>
      </c>
      <c r="G3029" s="458" t="s">
        <v>3171</v>
      </c>
      <c r="H3029" s="496"/>
      <c r="I3029" s="249"/>
      <c r="J3029" s="302"/>
      <c r="K3029" s="302"/>
      <c r="L3029" s="302"/>
      <c r="M3029" s="302"/>
      <c r="N3029" s="447">
        <v>0</v>
      </c>
      <c r="O3029" s="302"/>
      <c r="P3029" s="241"/>
      <c r="Q3029" s="33">
        <f>[2]Metryka!$C$25</f>
        <v>0</v>
      </c>
      <c r="R3029" s="85">
        <f>[2]Metryka!$D$25</f>
        <v>0</v>
      </c>
      <c r="S3029" s="90">
        <f>[2]Metryka!$E$25</f>
        <v>0</v>
      </c>
      <c r="T3029" s="33" t="s">
        <v>1004</v>
      </c>
      <c r="U3029" s="33" t="s">
        <v>6711</v>
      </c>
      <c r="V3029" s="33" t="s">
        <v>6712</v>
      </c>
      <c r="W3029" s="33" t="s">
        <v>5328</v>
      </c>
      <c r="X3029" s="33" t="s">
        <v>4641</v>
      </c>
      <c r="Y3029" s="33" t="s">
        <v>6713</v>
      </c>
    </row>
    <row r="3030" spans="1:25" ht="15" customHeight="1">
      <c r="A3030" s="453">
        <f>[2]Metryka!$C$3</f>
        <v>0</v>
      </c>
      <c r="B3030" s="264" t="s">
        <v>2360</v>
      </c>
      <c r="C3030" s="264">
        <v>6437</v>
      </c>
      <c r="D3030" s="264" t="s">
        <v>4137</v>
      </c>
      <c r="E3030" s="273">
        <v>18.035399999999999</v>
      </c>
      <c r="F3030" s="273">
        <v>50.657299999999999</v>
      </c>
      <c r="G3030" s="458" t="s">
        <v>3176</v>
      </c>
      <c r="H3030" s="496"/>
      <c r="I3030" s="249"/>
      <c r="J3030" s="302"/>
      <c r="K3030" s="302"/>
      <c r="L3030" s="302"/>
      <c r="M3030" s="302"/>
      <c r="N3030" s="447">
        <v>0</v>
      </c>
      <c r="O3030" s="302"/>
      <c r="P3030" s="241"/>
      <c r="Q3030" s="33">
        <f>[2]Metryka!$C$25</f>
        <v>0</v>
      </c>
      <c r="R3030" s="85">
        <f>[2]Metryka!$D$25</f>
        <v>0</v>
      </c>
      <c r="S3030" s="90">
        <f>[2]Metryka!$E$25</f>
        <v>0</v>
      </c>
      <c r="T3030" s="33" t="s">
        <v>360</v>
      </c>
      <c r="U3030" s="33" t="s">
        <v>6497</v>
      </c>
      <c r="V3030" s="33" t="s">
        <v>6498</v>
      </c>
      <c r="W3030" s="33" t="s">
        <v>5453</v>
      </c>
      <c r="X3030" s="33" t="s">
        <v>4639</v>
      </c>
      <c r="Y3030" s="33" t="s">
        <v>6498</v>
      </c>
    </row>
    <row r="3031" spans="1:25" ht="15" customHeight="1">
      <c r="A3031" s="453">
        <f>[2]Metryka!$C$3</f>
        <v>0</v>
      </c>
      <c r="B3031" s="264" t="s">
        <v>3771</v>
      </c>
      <c r="C3031" s="264">
        <v>6438</v>
      </c>
      <c r="D3031" s="264"/>
      <c r="E3031" s="273"/>
      <c r="F3031" s="273"/>
      <c r="G3031" s="458" t="s">
        <v>3176</v>
      </c>
      <c r="H3031" s="496"/>
      <c r="I3031" s="249"/>
      <c r="J3031" s="302"/>
      <c r="K3031" s="302"/>
      <c r="L3031" s="302"/>
      <c r="M3031" s="302"/>
      <c r="N3031" s="447">
        <v>0</v>
      </c>
      <c r="O3031" s="302"/>
      <c r="P3031" s="241"/>
      <c r="Q3031" s="33">
        <f>[2]Metryka!$C$25</f>
        <v>0</v>
      </c>
      <c r="R3031" s="85">
        <f>[2]Metryka!$D$25</f>
        <v>0</v>
      </c>
      <c r="S3031" s="90">
        <f>[2]Metryka!$E$25</f>
        <v>0</v>
      </c>
      <c r="T3031" s="33">
        <v>0</v>
      </c>
      <c r="U3031" s="33">
        <v>0</v>
      </c>
      <c r="V3031" s="33">
        <v>0</v>
      </c>
      <c r="W3031" s="33">
        <v>0</v>
      </c>
      <c r="X3031" s="33">
        <v>0</v>
      </c>
      <c r="Y3031" s="33">
        <v>0</v>
      </c>
    </row>
    <row r="3032" spans="1:25" ht="15" customHeight="1">
      <c r="A3032" s="453">
        <f>[2]Metryka!$C$3</f>
        <v>0</v>
      </c>
      <c r="B3032" s="264" t="s">
        <v>2361</v>
      </c>
      <c r="C3032" s="264">
        <v>196</v>
      </c>
      <c r="D3032" s="264" t="s">
        <v>4511</v>
      </c>
      <c r="E3032" s="273">
        <v>15.6187</v>
      </c>
      <c r="F3032" s="273">
        <v>52.092700000000001</v>
      </c>
      <c r="G3032" s="458" t="s">
        <v>3174</v>
      </c>
      <c r="H3032" s="496"/>
      <c r="I3032" s="249"/>
      <c r="J3032" s="302"/>
      <c r="K3032" s="302"/>
      <c r="L3032" s="302"/>
      <c r="M3032" s="302"/>
      <c r="N3032" s="447">
        <v>0</v>
      </c>
      <c r="O3032" s="302"/>
      <c r="P3032" s="241"/>
      <c r="Q3032" s="33">
        <f>[2]Metryka!$C$25</f>
        <v>0</v>
      </c>
      <c r="R3032" s="85">
        <f>[2]Metryka!$D$25</f>
        <v>0</v>
      </c>
      <c r="S3032" s="90">
        <f>[2]Metryka!$E$25</f>
        <v>0</v>
      </c>
      <c r="T3032" s="33" t="s">
        <v>2361</v>
      </c>
      <c r="U3032" s="33" t="s">
        <v>8508</v>
      </c>
      <c r="V3032" s="33" t="s">
        <v>7686</v>
      </c>
      <c r="W3032" s="33" t="s">
        <v>5592</v>
      </c>
      <c r="X3032" s="33" t="s">
        <v>4635</v>
      </c>
      <c r="Y3032" s="33" t="s">
        <v>8509</v>
      </c>
    </row>
    <row r="3033" spans="1:25" ht="15" customHeight="1">
      <c r="A3033" s="453">
        <f>[2]Metryka!$C$3</f>
        <v>0</v>
      </c>
      <c r="B3033" s="264" t="s">
        <v>2362</v>
      </c>
      <c r="C3033" s="264">
        <v>1444</v>
      </c>
      <c r="D3033" s="264" t="s">
        <v>4006</v>
      </c>
      <c r="E3033" s="273">
        <v>21.277100000000001</v>
      </c>
      <c r="F3033" s="273">
        <v>52.247700000000002</v>
      </c>
      <c r="G3033" s="458" t="s">
        <v>3170</v>
      </c>
      <c r="H3033" s="496"/>
      <c r="I3033" s="249"/>
      <c r="J3033" s="302"/>
      <c r="K3033" s="302"/>
      <c r="L3033" s="302"/>
      <c r="M3033" s="302"/>
      <c r="N3033" s="447">
        <v>0</v>
      </c>
      <c r="O3033" s="302"/>
      <c r="P3033" s="241"/>
      <c r="Q3033" s="33">
        <f>[2]Metryka!$C$25</f>
        <v>0</v>
      </c>
      <c r="R3033" s="85">
        <f>[2]Metryka!$D$25</f>
        <v>0</v>
      </c>
      <c r="S3033" s="90">
        <f>[2]Metryka!$E$25</f>
        <v>0</v>
      </c>
      <c r="T3033" s="33" t="s">
        <v>2362</v>
      </c>
      <c r="U3033" s="33" t="s">
        <v>8510</v>
      </c>
      <c r="V3033" s="33" t="s">
        <v>8511</v>
      </c>
      <c r="W3033" s="33" t="s">
        <v>6013</v>
      </c>
      <c r="X3033" s="33" t="s">
        <v>4638</v>
      </c>
      <c r="Y3033" s="33" t="s">
        <v>8511</v>
      </c>
    </row>
    <row r="3034" spans="1:25" ht="15" customHeight="1">
      <c r="A3034" s="453">
        <f>[2]Metryka!$C$3</f>
        <v>0</v>
      </c>
      <c r="B3034" s="264" t="s">
        <v>2363</v>
      </c>
      <c r="C3034" s="264">
        <v>1445</v>
      </c>
      <c r="D3034" s="264" t="s">
        <v>4006</v>
      </c>
      <c r="E3034" s="273">
        <v>21.297599999999999</v>
      </c>
      <c r="F3034" s="273">
        <v>52.240900000000003</v>
      </c>
      <c r="G3034" s="458" t="s">
        <v>3170</v>
      </c>
      <c r="H3034" s="496"/>
      <c r="I3034" s="249"/>
      <c r="J3034" s="302"/>
      <c r="K3034" s="302"/>
      <c r="L3034" s="302"/>
      <c r="M3034" s="302"/>
      <c r="N3034" s="447">
        <v>0</v>
      </c>
      <c r="O3034" s="302"/>
      <c r="P3034" s="241"/>
      <c r="Q3034" s="33">
        <f>[2]Metryka!$C$25</f>
        <v>0</v>
      </c>
      <c r="R3034" s="85">
        <f>[2]Metryka!$D$25</f>
        <v>0</v>
      </c>
      <c r="S3034" s="90">
        <f>[2]Metryka!$E$25</f>
        <v>0</v>
      </c>
      <c r="T3034" s="33" t="s">
        <v>2362</v>
      </c>
      <c r="U3034" s="33" t="s">
        <v>8510</v>
      </c>
      <c r="V3034" s="33" t="s">
        <v>8511</v>
      </c>
      <c r="W3034" s="33" t="s">
        <v>6013</v>
      </c>
      <c r="X3034" s="33" t="s">
        <v>4638</v>
      </c>
      <c r="Y3034" s="33" t="s">
        <v>8511</v>
      </c>
    </row>
    <row r="3035" spans="1:25" ht="15" customHeight="1">
      <c r="A3035" s="453">
        <f>[2]Metryka!$C$3</f>
        <v>0</v>
      </c>
      <c r="B3035" s="264" t="s">
        <v>2364</v>
      </c>
      <c r="C3035" s="264">
        <v>7486</v>
      </c>
      <c r="D3035" s="264" t="s">
        <v>4065</v>
      </c>
      <c r="E3035" s="273">
        <v>15.114800000000001</v>
      </c>
      <c r="F3035" s="273">
        <v>52.453699999999998</v>
      </c>
      <c r="G3035" s="458" t="s">
        <v>3174</v>
      </c>
      <c r="H3035" s="496"/>
      <c r="I3035" s="249"/>
      <c r="J3035" s="302"/>
      <c r="K3035" s="302"/>
      <c r="L3035" s="302"/>
      <c r="M3035" s="302"/>
      <c r="N3035" s="447">
        <v>0</v>
      </c>
      <c r="O3035" s="302"/>
      <c r="P3035" s="241"/>
      <c r="Q3035" s="33">
        <f>[2]Metryka!$C$25</f>
        <v>0</v>
      </c>
      <c r="R3035" s="85">
        <f>[2]Metryka!$D$25</f>
        <v>0</v>
      </c>
      <c r="S3035" s="90">
        <f>[2]Metryka!$E$25</f>
        <v>0</v>
      </c>
      <c r="T3035" s="33" t="s">
        <v>2364</v>
      </c>
      <c r="U3035" s="33" t="s">
        <v>2364</v>
      </c>
      <c r="V3035" s="33" t="s">
        <v>5185</v>
      </c>
      <c r="W3035" s="33" t="s">
        <v>5146</v>
      </c>
      <c r="X3035" s="33" t="s">
        <v>3174</v>
      </c>
      <c r="Y3035" s="33">
        <v>0</v>
      </c>
    </row>
    <row r="3036" spans="1:25" ht="15" customHeight="1">
      <c r="A3036" s="453">
        <f>[2]Metryka!$C$3</f>
        <v>0</v>
      </c>
      <c r="B3036" s="264" t="s">
        <v>2365</v>
      </c>
      <c r="C3036" s="264">
        <v>7487</v>
      </c>
      <c r="D3036" s="264" t="s">
        <v>3984</v>
      </c>
      <c r="E3036" s="273">
        <v>17.308800000000002</v>
      </c>
      <c r="F3036" s="273">
        <v>52.138800000000003</v>
      </c>
      <c r="G3036" s="458" t="s">
        <v>3168</v>
      </c>
      <c r="H3036" s="496"/>
      <c r="I3036" s="249"/>
      <c r="J3036" s="302"/>
      <c r="K3036" s="302"/>
      <c r="L3036" s="302"/>
      <c r="M3036" s="302"/>
      <c r="N3036" s="447">
        <v>0</v>
      </c>
      <c r="O3036" s="302"/>
      <c r="P3036" s="241"/>
      <c r="Q3036" s="33">
        <f>[2]Metryka!$C$25</f>
        <v>0</v>
      </c>
      <c r="R3036" s="85">
        <f>[2]Metryka!$D$25</f>
        <v>0</v>
      </c>
      <c r="S3036" s="90">
        <f>[2]Metryka!$E$25</f>
        <v>0</v>
      </c>
      <c r="T3036" s="33" t="s">
        <v>8439</v>
      </c>
      <c r="U3036" s="33" t="s">
        <v>8440</v>
      </c>
      <c r="V3036" s="33" t="s">
        <v>8441</v>
      </c>
      <c r="W3036" s="33" t="s">
        <v>5715</v>
      </c>
      <c r="X3036" s="33" t="s">
        <v>4646</v>
      </c>
      <c r="Y3036" s="33" t="s">
        <v>8441</v>
      </c>
    </row>
    <row r="3037" spans="1:25" ht="15" customHeight="1">
      <c r="A3037" s="453">
        <f>[2]Metryka!$C$3</f>
        <v>0</v>
      </c>
      <c r="B3037" s="264" t="s">
        <v>3772</v>
      </c>
      <c r="C3037" s="264">
        <v>6439</v>
      </c>
      <c r="D3037" s="264" t="s">
        <v>4084</v>
      </c>
      <c r="E3037" s="273">
        <v>15.070399999999999</v>
      </c>
      <c r="F3037" s="273">
        <v>51.080300000000001</v>
      </c>
      <c r="G3037" s="458" t="s">
        <v>3184</v>
      </c>
      <c r="H3037" s="496"/>
      <c r="I3037" s="249"/>
      <c r="J3037" s="302"/>
      <c r="K3037" s="302"/>
      <c r="L3037" s="302"/>
      <c r="M3037" s="302"/>
      <c r="N3037" s="447">
        <v>0</v>
      </c>
      <c r="O3037" s="302"/>
      <c r="P3037" s="241"/>
      <c r="Q3037" s="33">
        <f>[2]Metryka!$C$25</f>
        <v>0</v>
      </c>
      <c r="R3037" s="85">
        <f>[2]Metryka!$D$25</f>
        <v>0</v>
      </c>
      <c r="S3037" s="90">
        <f>[2]Metryka!$E$25</f>
        <v>0</v>
      </c>
      <c r="T3037" s="33" t="s">
        <v>3772</v>
      </c>
      <c r="U3037" s="33" t="s">
        <v>3772</v>
      </c>
      <c r="V3037" s="33" t="s">
        <v>5845</v>
      </c>
      <c r="W3037" s="33" t="s">
        <v>5274</v>
      </c>
      <c r="X3037" s="33" t="s">
        <v>4632</v>
      </c>
      <c r="Y3037" s="33" t="s">
        <v>5845</v>
      </c>
    </row>
    <row r="3038" spans="1:25" ht="15" customHeight="1">
      <c r="A3038" s="453">
        <f>[2]Metryka!$C$3</f>
        <v>0</v>
      </c>
      <c r="B3038" s="264" t="s">
        <v>2366</v>
      </c>
      <c r="C3038" s="264">
        <v>8371</v>
      </c>
      <c r="D3038" s="264" t="s">
        <v>4014</v>
      </c>
      <c r="E3038" s="273">
        <v>15.3149</v>
      </c>
      <c r="F3038" s="273">
        <v>53.318100000000001</v>
      </c>
      <c r="G3038" s="458" t="s">
        <v>3178</v>
      </c>
      <c r="H3038" s="496"/>
      <c r="I3038" s="249"/>
      <c r="J3038" s="302"/>
      <c r="K3038" s="302"/>
      <c r="L3038" s="302"/>
      <c r="M3038" s="302"/>
      <c r="N3038" s="447">
        <v>0</v>
      </c>
      <c r="O3038" s="302"/>
      <c r="P3038" s="241"/>
      <c r="Q3038" s="33">
        <f>[2]Metryka!$C$25</f>
        <v>0</v>
      </c>
      <c r="R3038" s="85">
        <f>[2]Metryka!$D$25</f>
        <v>0</v>
      </c>
      <c r="S3038" s="90">
        <f>[2]Metryka!$E$25</f>
        <v>0</v>
      </c>
      <c r="T3038" s="33" t="s">
        <v>8512</v>
      </c>
      <c r="U3038" s="33" t="s">
        <v>8513</v>
      </c>
      <c r="V3038" s="33" t="s">
        <v>8514</v>
      </c>
      <c r="W3038" s="33" t="s">
        <v>5124</v>
      </c>
      <c r="X3038" s="33" t="s">
        <v>4647</v>
      </c>
      <c r="Y3038" s="33" t="s">
        <v>8515</v>
      </c>
    </row>
    <row r="3039" spans="1:25" ht="15" customHeight="1">
      <c r="A3039" s="453">
        <f>[2]Metryka!$C$3</f>
        <v>0</v>
      </c>
      <c r="B3039" s="264" t="s">
        <v>3971</v>
      </c>
      <c r="C3039" s="264">
        <v>8372</v>
      </c>
      <c r="D3039" s="264" t="s">
        <v>4043</v>
      </c>
      <c r="E3039" s="273">
        <v>15.606299999999999</v>
      </c>
      <c r="F3039" s="273">
        <v>53.173200000000001</v>
      </c>
      <c r="G3039" s="458" t="s">
        <v>3178</v>
      </c>
      <c r="H3039" s="496"/>
      <c r="I3039" s="249"/>
      <c r="J3039" s="302"/>
      <c r="K3039" s="302"/>
      <c r="L3039" s="302"/>
      <c r="M3039" s="302"/>
      <c r="N3039" s="447">
        <v>0</v>
      </c>
      <c r="O3039" s="302"/>
      <c r="P3039" s="241"/>
      <c r="Q3039" s="33">
        <f>[2]Metryka!$C$25</f>
        <v>0</v>
      </c>
      <c r="R3039" s="85">
        <f>[2]Metryka!$D$25</f>
        <v>0</v>
      </c>
      <c r="S3039" s="90">
        <f>[2]Metryka!$E$25</f>
        <v>0</v>
      </c>
      <c r="T3039" s="33" t="s">
        <v>344</v>
      </c>
      <c r="U3039" s="33" t="s">
        <v>5819</v>
      </c>
      <c r="V3039" s="33" t="s">
        <v>5820</v>
      </c>
      <c r="W3039" s="33" t="s">
        <v>5396</v>
      </c>
      <c r="X3039" s="33" t="s">
        <v>4647</v>
      </c>
      <c r="Y3039" s="33" t="s">
        <v>8462</v>
      </c>
    </row>
    <row r="3040" spans="1:25" ht="15" customHeight="1">
      <c r="A3040" s="453">
        <f>[2]Metryka!$C$3</f>
        <v>0</v>
      </c>
      <c r="B3040" s="264" t="s">
        <v>2367</v>
      </c>
      <c r="C3040" s="264">
        <v>8373</v>
      </c>
      <c r="D3040" s="264" t="s">
        <v>4059</v>
      </c>
      <c r="E3040" s="273">
        <v>15.8926</v>
      </c>
      <c r="F3040" s="273">
        <v>53.517099999999999</v>
      </c>
      <c r="G3040" s="458" t="s">
        <v>3178</v>
      </c>
      <c r="H3040" s="496"/>
      <c r="I3040" s="249"/>
      <c r="J3040" s="302"/>
      <c r="K3040" s="302"/>
      <c r="L3040" s="302"/>
      <c r="M3040" s="302"/>
      <c r="N3040" s="447">
        <v>0</v>
      </c>
      <c r="O3040" s="302"/>
      <c r="P3040" s="241"/>
      <c r="Q3040" s="33">
        <f>[2]Metryka!$C$25</f>
        <v>0</v>
      </c>
      <c r="R3040" s="85">
        <f>[2]Metryka!$D$25</f>
        <v>0</v>
      </c>
      <c r="S3040" s="90">
        <f>[2]Metryka!$E$25</f>
        <v>0</v>
      </c>
      <c r="T3040" s="33" t="s">
        <v>533</v>
      </c>
      <c r="U3040" s="33" t="s">
        <v>8516</v>
      </c>
      <c r="V3040" s="33" t="s">
        <v>6753</v>
      </c>
      <c r="W3040" s="33" t="s">
        <v>5235</v>
      </c>
      <c r="X3040" s="33" t="s">
        <v>4647</v>
      </c>
      <c r="Y3040" s="33" t="s">
        <v>8517</v>
      </c>
    </row>
    <row r="3041" spans="1:25" ht="15" customHeight="1">
      <c r="A3041" s="453">
        <f>[2]Metryka!$C$3</f>
        <v>0</v>
      </c>
      <c r="B3041" s="264" t="s">
        <v>2368</v>
      </c>
      <c r="C3041" s="264">
        <v>2247</v>
      </c>
      <c r="D3041" s="264" t="s">
        <v>4205</v>
      </c>
      <c r="E3041" s="273">
        <v>22.333200000000001</v>
      </c>
      <c r="F3041" s="273">
        <v>50.905700000000003</v>
      </c>
      <c r="G3041" s="458" t="s">
        <v>3191</v>
      </c>
      <c r="H3041" s="496"/>
      <c r="I3041" s="249"/>
      <c r="J3041" s="302"/>
      <c r="K3041" s="302"/>
      <c r="L3041" s="302"/>
      <c r="M3041" s="302"/>
      <c r="N3041" s="447">
        <v>0</v>
      </c>
      <c r="O3041" s="302"/>
      <c r="P3041" s="241"/>
      <c r="Q3041" s="33">
        <f>[2]Metryka!$C$25</f>
        <v>0</v>
      </c>
      <c r="R3041" s="85">
        <f>[2]Metryka!$D$25</f>
        <v>0</v>
      </c>
      <c r="S3041" s="90">
        <f>[2]Metryka!$E$25</f>
        <v>0</v>
      </c>
      <c r="T3041" s="33" t="s">
        <v>8518</v>
      </c>
      <c r="U3041" s="33" t="s">
        <v>8519</v>
      </c>
      <c r="V3041" s="33" t="s">
        <v>8520</v>
      </c>
      <c r="W3041" s="33" t="s">
        <v>7465</v>
      </c>
      <c r="X3041" s="33" t="s">
        <v>4634</v>
      </c>
      <c r="Y3041" s="33" t="s">
        <v>8520</v>
      </c>
    </row>
    <row r="3042" spans="1:25" ht="15" customHeight="1">
      <c r="A3042" s="453">
        <f>[2]Metryka!$C$3</f>
        <v>0</v>
      </c>
      <c r="B3042" s="264" t="s">
        <v>2369</v>
      </c>
      <c r="C3042" s="264">
        <v>2248</v>
      </c>
      <c r="D3042" s="264" t="s">
        <v>4003</v>
      </c>
      <c r="E3042" s="273">
        <v>21.092500000000001</v>
      </c>
      <c r="F3042" s="273">
        <v>51.926600000000001</v>
      </c>
      <c r="G3042" s="458" t="s">
        <v>3170</v>
      </c>
      <c r="H3042" s="496"/>
      <c r="I3042" s="249"/>
      <c r="J3042" s="302"/>
      <c r="K3042" s="302"/>
      <c r="L3042" s="302"/>
      <c r="M3042" s="302"/>
      <c r="N3042" s="447">
        <v>0</v>
      </c>
      <c r="O3042" s="302"/>
      <c r="P3042" s="241"/>
      <c r="Q3042" s="33">
        <f>[2]Metryka!$C$25</f>
        <v>0</v>
      </c>
      <c r="R3042" s="85">
        <f>[2]Metryka!$D$25</f>
        <v>0</v>
      </c>
      <c r="S3042" s="90">
        <f>[2]Metryka!$E$25</f>
        <v>0</v>
      </c>
      <c r="T3042" s="33" t="s">
        <v>366</v>
      </c>
      <c r="U3042" s="33" t="s">
        <v>6508</v>
      </c>
      <c r="V3042" s="33" t="s">
        <v>6509</v>
      </c>
      <c r="W3042" s="33" t="s">
        <v>5154</v>
      </c>
      <c r="X3042" s="33" t="s">
        <v>4638</v>
      </c>
      <c r="Y3042" s="33" t="s">
        <v>6509</v>
      </c>
    </row>
    <row r="3043" spans="1:25" ht="15" customHeight="1">
      <c r="A3043" s="453">
        <f>[2]Metryka!$C$3</f>
        <v>0</v>
      </c>
      <c r="B3043" s="264" t="s">
        <v>2370</v>
      </c>
      <c r="C3043" s="264">
        <v>4326</v>
      </c>
      <c r="D3043" s="264" t="s">
        <v>4512</v>
      </c>
      <c r="E3043" s="273">
        <v>18.4024</v>
      </c>
      <c r="F3043" s="273">
        <v>50.136699999999998</v>
      </c>
      <c r="G3043" s="458" t="s">
        <v>3167</v>
      </c>
      <c r="H3043" s="496"/>
      <c r="I3043" s="249"/>
      <c r="J3043" s="302"/>
      <c r="K3043" s="302"/>
      <c r="L3043" s="302"/>
      <c r="M3043" s="302"/>
      <c r="N3043" s="447">
        <v>0</v>
      </c>
      <c r="O3043" s="302"/>
      <c r="P3043" s="241"/>
      <c r="Q3043" s="33">
        <f>[2]Metryka!$C$25</f>
        <v>0</v>
      </c>
      <c r="R3043" s="85">
        <f>[2]Metryka!$D$25</f>
        <v>0</v>
      </c>
      <c r="S3043" s="90">
        <f>[2]Metryka!$E$25</f>
        <v>0</v>
      </c>
      <c r="T3043" s="33" t="s">
        <v>8521</v>
      </c>
      <c r="U3043" s="33" t="s">
        <v>8522</v>
      </c>
      <c r="V3043" s="33" t="s">
        <v>8523</v>
      </c>
      <c r="W3043" s="33" t="s">
        <v>6613</v>
      </c>
      <c r="X3043" s="33" t="s">
        <v>4643</v>
      </c>
      <c r="Y3043" s="33" t="s">
        <v>8523</v>
      </c>
    </row>
    <row r="3044" spans="1:25" ht="15" customHeight="1">
      <c r="A3044" s="453">
        <f>[2]Metryka!$C$3</f>
        <v>0</v>
      </c>
      <c r="B3044" s="264" t="s">
        <v>2371</v>
      </c>
      <c r="C3044" s="264">
        <v>4327</v>
      </c>
      <c r="D3044" s="264" t="s">
        <v>4217</v>
      </c>
      <c r="E3044" s="273">
        <v>18.410499999999999</v>
      </c>
      <c r="F3044" s="273">
        <v>50.121200000000002</v>
      </c>
      <c r="G3044" s="458" t="s">
        <v>3167</v>
      </c>
      <c r="H3044" s="496"/>
      <c r="I3044" s="249"/>
      <c r="J3044" s="302"/>
      <c r="K3044" s="302"/>
      <c r="L3044" s="302"/>
      <c r="M3044" s="302"/>
      <c r="N3044" s="447">
        <v>0</v>
      </c>
      <c r="O3044" s="302"/>
      <c r="P3044" s="241"/>
      <c r="Q3044" s="33">
        <f>[2]Metryka!$C$25</f>
        <v>0</v>
      </c>
      <c r="R3044" s="85">
        <f>[2]Metryka!$D$25</f>
        <v>0</v>
      </c>
      <c r="S3044" s="90">
        <f>[2]Metryka!$E$25</f>
        <v>0</v>
      </c>
      <c r="T3044" s="33" t="s">
        <v>8521</v>
      </c>
      <c r="U3044" s="33" t="s">
        <v>8522</v>
      </c>
      <c r="V3044" s="33" t="s">
        <v>8523</v>
      </c>
      <c r="W3044" s="33" t="s">
        <v>6613</v>
      </c>
      <c r="X3044" s="33" t="s">
        <v>4643</v>
      </c>
      <c r="Y3044" s="33" t="s">
        <v>8523</v>
      </c>
    </row>
    <row r="3045" spans="1:25" ht="15" customHeight="1">
      <c r="A3045" s="453">
        <f>[2]Metryka!$C$3</f>
        <v>0</v>
      </c>
      <c r="B3045" s="264" t="s">
        <v>2372</v>
      </c>
      <c r="C3045" s="264">
        <v>3292</v>
      </c>
      <c r="D3045" s="264" t="s">
        <v>4015</v>
      </c>
      <c r="E3045" s="273">
        <v>22.768799999999999</v>
      </c>
      <c r="F3045" s="273">
        <v>50.012599999999999</v>
      </c>
      <c r="G3045" s="458" t="s">
        <v>3173</v>
      </c>
      <c r="H3045" s="496"/>
      <c r="I3045" s="249"/>
      <c r="J3045" s="302"/>
      <c r="K3045" s="302"/>
      <c r="L3045" s="302"/>
      <c r="M3045" s="302"/>
      <c r="N3045" s="447">
        <v>0</v>
      </c>
      <c r="O3045" s="302"/>
      <c r="P3045" s="241"/>
      <c r="Q3045" s="33">
        <f>[2]Metryka!$C$25</f>
        <v>0</v>
      </c>
      <c r="R3045" s="85">
        <f>[2]Metryka!$D$25</f>
        <v>0</v>
      </c>
      <c r="S3045" s="90">
        <f>[2]Metryka!$E$25</f>
        <v>0</v>
      </c>
      <c r="T3045" s="33" t="s">
        <v>835</v>
      </c>
      <c r="U3045" s="33" t="s">
        <v>835</v>
      </c>
      <c r="V3045" s="33" t="s">
        <v>7872</v>
      </c>
      <c r="W3045" s="33" t="s">
        <v>6203</v>
      </c>
      <c r="X3045" s="33" t="s">
        <v>4640</v>
      </c>
      <c r="Y3045" s="33" t="s">
        <v>7872</v>
      </c>
    </row>
    <row r="3046" spans="1:25" ht="15" customHeight="1">
      <c r="A3046" s="453">
        <f>[2]Metryka!$C$3</f>
        <v>0</v>
      </c>
      <c r="B3046" s="264" t="s">
        <v>2373</v>
      </c>
      <c r="C3046" s="264">
        <v>2249</v>
      </c>
      <c r="D3046" s="264" t="s">
        <v>4027</v>
      </c>
      <c r="E3046" s="273">
        <v>23.2271</v>
      </c>
      <c r="F3046" s="273">
        <v>50.4161</v>
      </c>
      <c r="G3046" s="458" t="s">
        <v>3191</v>
      </c>
      <c r="H3046" s="496"/>
      <c r="I3046" s="249"/>
      <c r="J3046" s="302"/>
      <c r="K3046" s="302"/>
      <c r="L3046" s="302"/>
      <c r="M3046" s="302"/>
      <c r="N3046" s="447">
        <v>0</v>
      </c>
      <c r="O3046" s="302"/>
      <c r="P3046" s="241"/>
      <c r="Q3046" s="33">
        <f>[2]Metryka!$C$25</f>
        <v>0</v>
      </c>
      <c r="R3046" s="85">
        <f>[2]Metryka!$D$25</f>
        <v>0</v>
      </c>
      <c r="S3046" s="90">
        <f>[2]Metryka!$E$25</f>
        <v>0</v>
      </c>
      <c r="T3046" s="33" t="s">
        <v>2373</v>
      </c>
      <c r="U3046" s="33" t="s">
        <v>2373</v>
      </c>
      <c r="V3046" s="33" t="s">
        <v>7764</v>
      </c>
      <c r="W3046" s="33" t="s">
        <v>6065</v>
      </c>
      <c r="X3046" s="33" t="s">
        <v>4634</v>
      </c>
      <c r="Y3046" s="33" t="s">
        <v>7764</v>
      </c>
    </row>
    <row r="3047" spans="1:25" ht="15" customHeight="1">
      <c r="A3047" s="453">
        <f>[2]Metryka!$C$3</f>
        <v>0</v>
      </c>
      <c r="B3047" s="264" t="s">
        <v>2374</v>
      </c>
      <c r="C3047" s="264">
        <v>1446</v>
      </c>
      <c r="D3047" s="264" t="s">
        <v>3989</v>
      </c>
      <c r="E3047" s="273">
        <v>19.683199999999999</v>
      </c>
      <c r="F3047" s="273">
        <v>52.784799999999997</v>
      </c>
      <c r="G3047" s="458" t="s">
        <v>3170</v>
      </c>
      <c r="H3047" s="496"/>
      <c r="I3047" s="249"/>
      <c r="J3047" s="302"/>
      <c r="K3047" s="302"/>
      <c r="L3047" s="302"/>
      <c r="M3047" s="302"/>
      <c r="N3047" s="447">
        <v>0</v>
      </c>
      <c r="O3047" s="302"/>
      <c r="P3047" s="241"/>
      <c r="Q3047" s="33">
        <f>[2]Metryka!$C$25</f>
        <v>0</v>
      </c>
      <c r="R3047" s="85">
        <f>[2]Metryka!$D$25</f>
        <v>0</v>
      </c>
      <c r="S3047" s="90">
        <f>[2]Metryka!$E$25</f>
        <v>0</v>
      </c>
      <c r="T3047" s="33" t="s">
        <v>2163</v>
      </c>
      <c r="U3047" s="33" t="s">
        <v>7782</v>
      </c>
      <c r="V3047" s="33" t="s">
        <v>7783</v>
      </c>
      <c r="W3047" s="33" t="s">
        <v>5850</v>
      </c>
      <c r="X3047" s="33" t="s">
        <v>4638</v>
      </c>
      <c r="Y3047" s="33" t="s">
        <v>7783</v>
      </c>
    </row>
    <row r="3048" spans="1:25" ht="15" customHeight="1">
      <c r="A3048" s="453">
        <f>[2]Metryka!$C$3</f>
        <v>0</v>
      </c>
      <c r="B3048" s="264" t="s">
        <v>2375</v>
      </c>
      <c r="C3048" s="264">
        <v>5606</v>
      </c>
      <c r="D3048" s="264" t="s">
        <v>4087</v>
      </c>
      <c r="E3048" s="273">
        <v>19.329599999999999</v>
      </c>
      <c r="F3048" s="273">
        <v>53.710900000000002</v>
      </c>
      <c r="G3048" s="458" t="s">
        <v>3180</v>
      </c>
      <c r="H3048" s="496"/>
      <c r="I3048" s="249"/>
      <c r="J3048" s="302"/>
      <c r="K3048" s="302"/>
      <c r="L3048" s="302"/>
      <c r="M3048" s="302"/>
      <c r="N3048" s="447">
        <v>0</v>
      </c>
      <c r="O3048" s="302"/>
      <c r="P3048" s="241"/>
      <c r="Q3048" s="33">
        <f>[2]Metryka!$C$25</f>
        <v>0</v>
      </c>
      <c r="R3048" s="85">
        <f>[2]Metryka!$D$25</f>
        <v>0</v>
      </c>
      <c r="S3048" s="90">
        <f>[2]Metryka!$E$25</f>
        <v>0</v>
      </c>
      <c r="T3048" s="33" t="s">
        <v>2375</v>
      </c>
      <c r="U3048" s="33" t="s">
        <v>8524</v>
      </c>
      <c r="V3048" s="33" t="s">
        <v>8297</v>
      </c>
      <c r="W3048" s="33" t="s">
        <v>7075</v>
      </c>
      <c r="X3048" s="33" t="s">
        <v>4645</v>
      </c>
      <c r="Y3048" s="33" t="s">
        <v>8525</v>
      </c>
    </row>
    <row r="3049" spans="1:25" ht="15" customHeight="1">
      <c r="A3049" s="453">
        <f>[2]Metryka!$C$3</f>
        <v>0</v>
      </c>
      <c r="B3049" s="264" t="s">
        <v>2376</v>
      </c>
      <c r="C3049" s="264">
        <v>4328</v>
      </c>
      <c r="D3049" s="264" t="s">
        <v>4442</v>
      </c>
      <c r="E3049" s="273">
        <v>18.792000000000002</v>
      </c>
      <c r="F3049" s="273">
        <v>50.0351</v>
      </c>
      <c r="G3049" s="458" t="s">
        <v>3167</v>
      </c>
      <c r="H3049" s="496"/>
      <c r="I3049" s="249"/>
      <c r="J3049" s="302"/>
      <c r="K3049" s="302"/>
      <c r="L3049" s="302"/>
      <c r="M3049" s="302"/>
      <c r="N3049" s="447">
        <v>0</v>
      </c>
      <c r="O3049" s="302"/>
      <c r="P3049" s="241"/>
      <c r="Q3049" s="33">
        <f>[2]Metryka!$C$25</f>
        <v>0</v>
      </c>
      <c r="R3049" s="85">
        <f>[2]Metryka!$D$25</f>
        <v>0</v>
      </c>
      <c r="S3049" s="90">
        <f>[2]Metryka!$E$25</f>
        <v>0</v>
      </c>
      <c r="T3049" s="33" t="s">
        <v>2376</v>
      </c>
      <c r="U3049" s="33" t="s">
        <v>2376</v>
      </c>
      <c r="V3049" s="33" t="s">
        <v>8267</v>
      </c>
      <c r="W3049" s="33" t="s">
        <v>5729</v>
      </c>
      <c r="X3049" s="33" t="s">
        <v>4643</v>
      </c>
      <c r="Y3049" s="33" t="s">
        <v>8267</v>
      </c>
    </row>
    <row r="3050" spans="1:25" ht="15" customHeight="1">
      <c r="A3050" s="453">
        <f>[2]Metryka!$C$3</f>
        <v>0</v>
      </c>
      <c r="B3050" s="264" t="s">
        <v>2377</v>
      </c>
      <c r="C3050" s="264">
        <v>4329</v>
      </c>
      <c r="D3050" s="264" t="s">
        <v>4442</v>
      </c>
      <c r="E3050" s="273">
        <v>18.773800000000001</v>
      </c>
      <c r="F3050" s="273">
        <v>50.0396</v>
      </c>
      <c r="G3050" s="458" t="s">
        <v>3167</v>
      </c>
      <c r="H3050" s="496"/>
      <c r="I3050" s="249"/>
      <c r="J3050" s="302"/>
      <c r="K3050" s="302"/>
      <c r="L3050" s="302"/>
      <c r="M3050" s="302"/>
      <c r="N3050" s="447">
        <v>0</v>
      </c>
      <c r="O3050" s="302"/>
      <c r="P3050" s="241"/>
      <c r="Q3050" s="33">
        <f>[2]Metryka!$C$25</f>
        <v>0</v>
      </c>
      <c r="R3050" s="85">
        <f>[2]Metryka!$D$25</f>
        <v>0</v>
      </c>
      <c r="S3050" s="90">
        <f>[2]Metryka!$E$25</f>
        <v>0</v>
      </c>
      <c r="T3050" s="33" t="s">
        <v>2376</v>
      </c>
      <c r="U3050" s="33" t="s">
        <v>2376</v>
      </c>
      <c r="V3050" s="33" t="s">
        <v>8267</v>
      </c>
      <c r="W3050" s="33" t="s">
        <v>5729</v>
      </c>
      <c r="X3050" s="33" t="s">
        <v>4643</v>
      </c>
      <c r="Y3050" s="33" t="s">
        <v>8267</v>
      </c>
    </row>
    <row r="3051" spans="1:25" ht="15" customHeight="1">
      <c r="A3051" s="453">
        <f>[2]Metryka!$C$3</f>
        <v>0</v>
      </c>
      <c r="B3051" s="264" t="s">
        <v>2378</v>
      </c>
      <c r="C3051" s="264">
        <v>4330</v>
      </c>
      <c r="D3051" s="264" t="s">
        <v>4442</v>
      </c>
      <c r="E3051" s="273">
        <v>18.755099999999999</v>
      </c>
      <c r="F3051" s="273">
        <v>50.0456</v>
      </c>
      <c r="G3051" s="458" t="s">
        <v>3167</v>
      </c>
      <c r="H3051" s="496"/>
      <c r="I3051" s="249"/>
      <c r="J3051" s="302"/>
      <c r="K3051" s="302"/>
      <c r="L3051" s="302"/>
      <c r="M3051" s="302"/>
      <c r="N3051" s="447">
        <v>0</v>
      </c>
      <c r="O3051" s="302"/>
      <c r="P3051" s="241"/>
      <c r="Q3051" s="33">
        <f>[2]Metryka!$C$25</f>
        <v>0</v>
      </c>
      <c r="R3051" s="85">
        <f>[2]Metryka!$D$25</f>
        <v>0</v>
      </c>
      <c r="S3051" s="90">
        <f>[2]Metryka!$E$25</f>
        <v>0</v>
      </c>
      <c r="T3051" s="33" t="s">
        <v>2376</v>
      </c>
      <c r="U3051" s="33" t="s">
        <v>2376</v>
      </c>
      <c r="V3051" s="33" t="s">
        <v>8267</v>
      </c>
      <c r="W3051" s="33" t="s">
        <v>5729</v>
      </c>
      <c r="X3051" s="33" t="s">
        <v>4643</v>
      </c>
      <c r="Y3051" s="33" t="s">
        <v>8267</v>
      </c>
    </row>
    <row r="3052" spans="1:25" ht="15" customHeight="1">
      <c r="A3052" s="453">
        <f>[2]Metryka!$C$3</f>
        <v>0</v>
      </c>
      <c r="B3052" s="264" t="s">
        <v>2379</v>
      </c>
      <c r="C3052" s="264">
        <v>6440</v>
      </c>
      <c r="D3052" s="264" t="s">
        <v>4008</v>
      </c>
      <c r="E3052" s="273">
        <v>16.823599999999999</v>
      </c>
      <c r="F3052" s="273">
        <v>50.530700000000003</v>
      </c>
      <c r="G3052" s="458" t="s">
        <v>3184</v>
      </c>
      <c r="H3052" s="496"/>
      <c r="I3052" s="249"/>
      <c r="J3052" s="302"/>
      <c r="K3052" s="302"/>
      <c r="L3052" s="302"/>
      <c r="M3052" s="302"/>
      <c r="N3052" s="447">
        <v>0</v>
      </c>
      <c r="O3052" s="302"/>
      <c r="P3052" s="241"/>
      <c r="Q3052" s="33">
        <f>[2]Metryka!$C$25</f>
        <v>0</v>
      </c>
      <c r="R3052" s="85">
        <f>[2]Metryka!$D$25</f>
        <v>0</v>
      </c>
      <c r="S3052" s="90">
        <f>[2]Metryka!$E$25</f>
        <v>0</v>
      </c>
      <c r="T3052" s="33" t="s">
        <v>933</v>
      </c>
      <c r="U3052" s="33" t="s">
        <v>5388</v>
      </c>
      <c r="V3052" s="33" t="s">
        <v>5389</v>
      </c>
      <c r="W3052" s="33" t="s">
        <v>5390</v>
      </c>
      <c r="X3052" s="33" t="s">
        <v>4632</v>
      </c>
      <c r="Y3052" s="33" t="s">
        <v>8452</v>
      </c>
    </row>
    <row r="3053" spans="1:25" ht="15" customHeight="1">
      <c r="A3053" s="453">
        <f>[2]Metryka!$C$3</f>
        <v>0</v>
      </c>
      <c r="B3053" s="264" t="s">
        <v>2380</v>
      </c>
      <c r="C3053" s="264">
        <v>197</v>
      </c>
      <c r="D3053" s="264" t="s">
        <v>4513</v>
      </c>
      <c r="E3053" s="273">
        <v>22.9451</v>
      </c>
      <c r="F3053" s="273">
        <v>54.105800000000002</v>
      </c>
      <c r="G3053" s="458" t="s">
        <v>3171</v>
      </c>
      <c r="H3053" s="496"/>
      <c r="I3053" s="249"/>
      <c r="J3053" s="302"/>
      <c r="K3053" s="302"/>
      <c r="L3053" s="302"/>
      <c r="M3053" s="302"/>
      <c r="N3053" s="447">
        <v>0</v>
      </c>
      <c r="O3053" s="302"/>
      <c r="P3053" s="241"/>
      <c r="Q3053" s="33">
        <f>[2]Metryka!$C$25</f>
        <v>0</v>
      </c>
      <c r="R3053" s="85">
        <f>[2]Metryka!$D$25</f>
        <v>0</v>
      </c>
      <c r="S3053" s="90">
        <f>[2]Metryka!$E$25</f>
        <v>0</v>
      </c>
      <c r="T3053" s="33" t="s">
        <v>2380</v>
      </c>
      <c r="U3053" s="33" t="s">
        <v>5584</v>
      </c>
      <c r="V3053" s="33" t="s">
        <v>5585</v>
      </c>
      <c r="W3053" s="33" t="s">
        <v>5586</v>
      </c>
      <c r="X3053" s="33" t="s">
        <v>4641</v>
      </c>
      <c r="Y3053" s="33" t="s">
        <v>5585</v>
      </c>
    </row>
    <row r="3054" spans="1:25" ht="15" customHeight="1">
      <c r="A3054" s="453">
        <f>[2]Metryka!$C$3</f>
        <v>0</v>
      </c>
      <c r="B3054" s="264" t="s">
        <v>2381</v>
      </c>
      <c r="C3054" s="264">
        <v>5607</v>
      </c>
      <c r="D3054" s="264" t="s">
        <v>4037</v>
      </c>
      <c r="E3054" s="273">
        <v>18.6557</v>
      </c>
      <c r="F3054" s="273">
        <v>54.037700000000001</v>
      </c>
      <c r="G3054" s="458" t="s">
        <v>3172</v>
      </c>
      <c r="H3054" s="496"/>
      <c r="I3054" s="249"/>
      <c r="J3054" s="302"/>
      <c r="K3054" s="302"/>
      <c r="L3054" s="302"/>
      <c r="M3054" s="302"/>
      <c r="N3054" s="447">
        <v>0</v>
      </c>
      <c r="O3054" s="302"/>
      <c r="P3054" s="241"/>
      <c r="Q3054" s="33">
        <f>[2]Metryka!$C$25</f>
        <v>0</v>
      </c>
      <c r="R3054" s="85">
        <f>[2]Metryka!$D$25</f>
        <v>0</v>
      </c>
      <c r="S3054" s="90">
        <f>[2]Metryka!$E$25</f>
        <v>0</v>
      </c>
      <c r="T3054" s="33" t="s">
        <v>2495</v>
      </c>
      <c r="U3054" s="33" t="s">
        <v>6548</v>
      </c>
      <c r="V3054" s="33" t="s">
        <v>6549</v>
      </c>
      <c r="W3054" s="33" t="s">
        <v>5844</v>
      </c>
      <c r="X3054" s="33" t="s">
        <v>4642</v>
      </c>
      <c r="Y3054" s="33" t="s">
        <v>6549</v>
      </c>
    </row>
    <row r="3055" spans="1:25" ht="15" customHeight="1">
      <c r="A3055" s="453">
        <f>[2]Metryka!$C$3</f>
        <v>0</v>
      </c>
      <c r="B3055" s="264" t="s">
        <v>2382</v>
      </c>
      <c r="C3055" s="264">
        <v>5608</v>
      </c>
      <c r="D3055" s="264" t="s">
        <v>4112</v>
      </c>
      <c r="E3055" s="273">
        <v>18.382400000000001</v>
      </c>
      <c r="F3055" s="273">
        <v>54.752499999999998</v>
      </c>
      <c r="G3055" s="458" t="s">
        <v>3172</v>
      </c>
      <c r="H3055" s="496"/>
      <c r="I3055" s="249"/>
      <c r="J3055" s="302"/>
      <c r="K3055" s="302"/>
      <c r="L3055" s="302"/>
      <c r="M3055" s="302"/>
      <c r="N3055" s="447">
        <v>0</v>
      </c>
      <c r="O3055" s="302"/>
      <c r="P3055" s="241"/>
      <c r="Q3055" s="33">
        <f>[2]Metryka!$C$25</f>
        <v>0</v>
      </c>
      <c r="R3055" s="85">
        <f>[2]Metryka!$D$25</f>
        <v>0</v>
      </c>
      <c r="S3055" s="90">
        <f>[2]Metryka!$E$25</f>
        <v>0</v>
      </c>
      <c r="T3055" s="33" t="s">
        <v>1927</v>
      </c>
      <c r="U3055" s="33" t="s">
        <v>7870</v>
      </c>
      <c r="V3055" s="33" t="s">
        <v>7871</v>
      </c>
      <c r="W3055" s="33" t="s">
        <v>6414</v>
      </c>
      <c r="X3055" s="33" t="s">
        <v>4642</v>
      </c>
      <c r="Y3055" s="33" t="s">
        <v>7871</v>
      </c>
    </row>
    <row r="3056" spans="1:25" ht="15" customHeight="1">
      <c r="A3056" s="453">
        <f>[2]Metryka!$C$3</f>
        <v>0</v>
      </c>
      <c r="B3056" s="264" t="s">
        <v>2383</v>
      </c>
      <c r="C3056" s="264">
        <v>521</v>
      </c>
      <c r="D3056" s="264" t="s">
        <v>4514</v>
      </c>
      <c r="E3056" s="273">
        <v>17.0745</v>
      </c>
      <c r="F3056" s="273">
        <v>52.404200000000003</v>
      </c>
      <c r="G3056" s="458" t="s">
        <v>3168</v>
      </c>
      <c r="H3056" s="496"/>
      <c r="I3056" s="249"/>
      <c r="J3056" s="302"/>
      <c r="K3056" s="302"/>
      <c r="L3056" s="302"/>
      <c r="M3056" s="302"/>
      <c r="N3056" s="447">
        <v>0</v>
      </c>
      <c r="O3056" s="302"/>
      <c r="P3056" s="241"/>
      <c r="Q3056" s="33">
        <f>[2]Metryka!$C$25</f>
        <v>0</v>
      </c>
      <c r="R3056" s="85">
        <f>[2]Metryka!$D$25</f>
        <v>0</v>
      </c>
      <c r="S3056" s="90">
        <f>[2]Metryka!$E$25</f>
        <v>0</v>
      </c>
      <c r="T3056" s="33" t="s">
        <v>2383</v>
      </c>
      <c r="U3056" s="33" t="s">
        <v>8526</v>
      </c>
      <c r="V3056" s="33" t="s">
        <v>7353</v>
      </c>
      <c r="W3056" s="33" t="s">
        <v>5928</v>
      </c>
      <c r="X3056" s="33" t="s">
        <v>4646</v>
      </c>
      <c r="Y3056" s="33" t="s">
        <v>8527</v>
      </c>
    </row>
    <row r="3057" spans="1:25" ht="15" customHeight="1">
      <c r="A3057" s="453">
        <f>[2]Metryka!$C$3</f>
        <v>0</v>
      </c>
      <c r="B3057" s="264" t="s">
        <v>2384</v>
      </c>
      <c r="C3057" s="264">
        <v>1447</v>
      </c>
      <c r="D3057" s="264" t="s">
        <v>4085</v>
      </c>
      <c r="E3057" s="273">
        <v>19.540199999999999</v>
      </c>
      <c r="F3057" s="273">
        <v>51.905799999999999</v>
      </c>
      <c r="G3057" s="458" t="s">
        <v>3169</v>
      </c>
      <c r="H3057" s="496"/>
      <c r="I3057" s="249"/>
      <c r="J3057" s="302"/>
      <c r="K3057" s="302"/>
      <c r="L3057" s="302"/>
      <c r="M3057" s="302"/>
      <c r="N3057" s="447">
        <v>0</v>
      </c>
      <c r="O3057" s="302"/>
      <c r="P3057" s="241"/>
      <c r="Q3057" s="33">
        <f>[2]Metryka!$C$25</f>
        <v>0</v>
      </c>
      <c r="R3057" s="85">
        <f>[2]Metryka!$D$25</f>
        <v>0</v>
      </c>
      <c r="S3057" s="90">
        <f>[2]Metryka!$E$25</f>
        <v>0</v>
      </c>
      <c r="T3057" s="33" t="s">
        <v>2330</v>
      </c>
      <c r="U3057" s="33" t="s">
        <v>6278</v>
      </c>
      <c r="V3057" s="33" t="s">
        <v>6279</v>
      </c>
      <c r="W3057" s="33" t="s">
        <v>6280</v>
      </c>
      <c r="X3057" s="33" t="s">
        <v>4636</v>
      </c>
      <c r="Y3057" s="33" t="s">
        <v>6281</v>
      </c>
    </row>
    <row r="3058" spans="1:25" ht="15" customHeight="1">
      <c r="A3058" s="453">
        <f>[2]Metryka!$C$3</f>
        <v>0</v>
      </c>
      <c r="B3058" s="264" t="s">
        <v>2385</v>
      </c>
      <c r="C3058" s="264">
        <v>5609</v>
      </c>
      <c r="D3058" s="264" t="s">
        <v>4100</v>
      </c>
      <c r="E3058" s="273">
        <v>20.394300000000001</v>
      </c>
      <c r="F3058" s="273">
        <v>53.939900000000002</v>
      </c>
      <c r="G3058" s="458" t="s">
        <v>3180</v>
      </c>
      <c r="H3058" s="496"/>
      <c r="I3058" s="249"/>
      <c r="J3058" s="302"/>
      <c r="K3058" s="302"/>
      <c r="L3058" s="302"/>
      <c r="M3058" s="302"/>
      <c r="N3058" s="447">
        <v>0</v>
      </c>
      <c r="O3058" s="302"/>
      <c r="P3058" s="241"/>
      <c r="Q3058" s="33">
        <f>[2]Metryka!$C$25</f>
        <v>0</v>
      </c>
      <c r="R3058" s="85">
        <f>[2]Metryka!$D$25</f>
        <v>0</v>
      </c>
      <c r="S3058" s="90">
        <f>[2]Metryka!$E$25</f>
        <v>0</v>
      </c>
      <c r="T3058" s="33" t="s">
        <v>505</v>
      </c>
      <c r="U3058" s="33" t="s">
        <v>6404</v>
      </c>
      <c r="V3058" s="33" t="s">
        <v>6405</v>
      </c>
      <c r="W3058" s="33" t="s">
        <v>5376</v>
      </c>
      <c r="X3058" s="33" t="s">
        <v>4645</v>
      </c>
      <c r="Y3058" s="33" t="s">
        <v>6406</v>
      </c>
    </row>
    <row r="3059" spans="1:25" ht="15" customHeight="1">
      <c r="A3059" s="453">
        <f>[2]Metryka!$C$3</f>
        <v>0</v>
      </c>
      <c r="B3059" s="264" t="s">
        <v>2386</v>
      </c>
      <c r="C3059" s="264">
        <v>8374</v>
      </c>
      <c r="D3059" s="264" t="s">
        <v>4082</v>
      </c>
      <c r="E3059" s="273">
        <v>16.849599999999999</v>
      </c>
      <c r="F3059" s="273">
        <v>54.4146</v>
      </c>
      <c r="G3059" s="458" t="s">
        <v>3172</v>
      </c>
      <c r="H3059" s="496"/>
      <c r="I3059" s="249"/>
      <c r="J3059" s="302"/>
      <c r="K3059" s="302"/>
      <c r="L3059" s="302"/>
      <c r="M3059" s="302"/>
      <c r="N3059" s="447">
        <v>0</v>
      </c>
      <c r="O3059" s="302"/>
      <c r="P3059" s="241"/>
      <c r="Q3059" s="33">
        <f>[2]Metryka!$C$25</f>
        <v>0</v>
      </c>
      <c r="R3059" s="85">
        <f>[2]Metryka!$D$25</f>
        <v>0</v>
      </c>
      <c r="S3059" s="90">
        <f>[2]Metryka!$E$25</f>
        <v>0</v>
      </c>
      <c r="T3059" s="33" t="s">
        <v>1029</v>
      </c>
      <c r="U3059" s="33" t="s">
        <v>1029</v>
      </c>
      <c r="V3059" s="33" t="s">
        <v>7355</v>
      </c>
      <c r="W3059" s="33" t="s">
        <v>5210</v>
      </c>
      <c r="X3059" s="33" t="s">
        <v>4642</v>
      </c>
      <c r="Y3059" s="33" t="s">
        <v>7355</v>
      </c>
    </row>
    <row r="3060" spans="1:25" ht="15" customHeight="1">
      <c r="A3060" s="453">
        <f>[2]Metryka!$C$3</f>
        <v>0</v>
      </c>
      <c r="B3060" s="264" t="s">
        <v>3773</v>
      </c>
      <c r="C3060" s="264">
        <v>7488</v>
      </c>
      <c r="D3060" s="264" t="s">
        <v>4035</v>
      </c>
      <c r="E3060" s="273">
        <v>17.711099999999998</v>
      </c>
      <c r="F3060" s="273">
        <v>51.2896</v>
      </c>
      <c r="G3060" s="458" t="s">
        <v>3184</v>
      </c>
      <c r="H3060" s="496"/>
      <c r="I3060" s="249"/>
      <c r="J3060" s="302"/>
      <c r="K3060" s="302"/>
      <c r="L3060" s="302"/>
      <c r="M3060" s="302"/>
      <c r="N3060" s="447">
        <v>0</v>
      </c>
      <c r="O3060" s="302"/>
      <c r="P3060" s="241"/>
      <c r="Q3060" s="33">
        <f>[2]Metryka!$C$25</f>
        <v>0</v>
      </c>
      <c r="R3060" s="85">
        <f>[2]Metryka!$D$25</f>
        <v>0</v>
      </c>
      <c r="S3060" s="90">
        <f>[2]Metryka!$E$25</f>
        <v>0</v>
      </c>
      <c r="T3060" s="33">
        <v>0</v>
      </c>
      <c r="U3060" s="33">
        <v>0</v>
      </c>
      <c r="V3060" s="33">
        <v>0</v>
      </c>
      <c r="W3060" s="33">
        <v>0</v>
      </c>
      <c r="X3060" s="33">
        <v>0</v>
      </c>
      <c r="Y3060" s="33">
        <v>0</v>
      </c>
    </row>
    <row r="3061" spans="1:25" ht="15" customHeight="1">
      <c r="A3061" s="453">
        <f>[2]Metryka!$C$3</f>
        <v>0</v>
      </c>
      <c r="B3061" s="264" t="s">
        <v>2387</v>
      </c>
      <c r="C3061" s="264">
        <v>1448</v>
      </c>
      <c r="D3061" s="264" t="s">
        <v>4080</v>
      </c>
      <c r="E3061" s="273">
        <v>23</v>
      </c>
      <c r="F3061" s="273">
        <v>52.429699999999997</v>
      </c>
      <c r="G3061" s="458" t="s">
        <v>3171</v>
      </c>
      <c r="H3061" s="496"/>
      <c r="I3061" s="249"/>
      <c r="J3061" s="302"/>
      <c r="K3061" s="302"/>
      <c r="L3061" s="302"/>
      <c r="M3061" s="302"/>
      <c r="N3061" s="447">
        <v>0</v>
      </c>
      <c r="O3061" s="302"/>
      <c r="P3061" s="241"/>
      <c r="Q3061" s="33">
        <f>[2]Metryka!$C$25</f>
        <v>0</v>
      </c>
      <c r="R3061" s="85">
        <f>[2]Metryka!$D$25</f>
        <v>0</v>
      </c>
      <c r="S3061" s="90">
        <f>[2]Metryka!$E$25</f>
        <v>0</v>
      </c>
      <c r="T3061" s="33" t="s">
        <v>7953</v>
      </c>
      <c r="U3061" s="33" t="s">
        <v>7954</v>
      </c>
      <c r="V3061" s="33" t="s">
        <v>7955</v>
      </c>
      <c r="W3061" s="33" t="s">
        <v>6260</v>
      </c>
      <c r="X3061" s="33" t="s">
        <v>4641</v>
      </c>
      <c r="Y3061" s="33" t="s">
        <v>7955</v>
      </c>
    </row>
    <row r="3062" spans="1:25" ht="15" customHeight="1">
      <c r="A3062" s="453">
        <f>[2]Metryka!$C$3</f>
        <v>0</v>
      </c>
      <c r="B3062" s="264" t="s">
        <v>2388</v>
      </c>
      <c r="C3062" s="264">
        <v>1449</v>
      </c>
      <c r="D3062" s="264" t="s">
        <v>4006</v>
      </c>
      <c r="E3062" s="273">
        <v>22.910399999999999</v>
      </c>
      <c r="F3062" s="273">
        <v>51.991700000000002</v>
      </c>
      <c r="G3062" s="458" t="s">
        <v>3191</v>
      </c>
      <c r="H3062" s="496"/>
      <c r="I3062" s="249"/>
      <c r="J3062" s="302"/>
      <c r="K3062" s="302"/>
      <c r="L3062" s="302"/>
      <c r="M3062" s="302"/>
      <c r="N3062" s="447">
        <v>0</v>
      </c>
      <c r="O3062" s="302"/>
      <c r="P3062" s="241"/>
      <c r="Q3062" s="33">
        <f>[2]Metryka!$C$25</f>
        <v>0</v>
      </c>
      <c r="R3062" s="85">
        <f>[2]Metryka!$D$25</f>
        <v>0</v>
      </c>
      <c r="S3062" s="90">
        <f>[2]Metryka!$E$25</f>
        <v>0</v>
      </c>
      <c r="T3062" s="33" t="s">
        <v>8434</v>
      </c>
      <c r="U3062" s="33" t="s">
        <v>8435</v>
      </c>
      <c r="V3062" s="33" t="s">
        <v>8436</v>
      </c>
      <c r="W3062" s="33" t="s">
        <v>6468</v>
      </c>
      <c r="X3062" s="33" t="s">
        <v>4634</v>
      </c>
      <c r="Y3062" s="33" t="s">
        <v>8436</v>
      </c>
    </row>
    <row r="3063" spans="1:25" ht="15" customHeight="1">
      <c r="A3063" s="453">
        <f>[2]Metryka!$C$3</f>
        <v>0</v>
      </c>
      <c r="B3063" s="264" t="s">
        <v>2389</v>
      </c>
      <c r="C3063" s="264">
        <v>5611</v>
      </c>
      <c r="D3063" s="264" t="s">
        <v>3991</v>
      </c>
      <c r="E3063" s="273">
        <v>18.961600000000001</v>
      </c>
      <c r="F3063" s="273">
        <v>51.677700000000002</v>
      </c>
      <c r="G3063" s="458" t="s">
        <v>3169</v>
      </c>
      <c r="H3063" s="496"/>
      <c r="I3063" s="249"/>
      <c r="J3063" s="302"/>
      <c r="K3063" s="302"/>
      <c r="L3063" s="302"/>
      <c r="M3063" s="302"/>
      <c r="N3063" s="447">
        <v>0</v>
      </c>
      <c r="O3063" s="302"/>
      <c r="P3063" s="241"/>
      <c r="Q3063" s="33">
        <f>[2]Metryka!$C$25</f>
        <v>0</v>
      </c>
      <c r="R3063" s="85">
        <f>[2]Metryka!$D$25</f>
        <v>0</v>
      </c>
      <c r="S3063" s="90">
        <f>[2]Metryka!$E$25</f>
        <v>0</v>
      </c>
      <c r="T3063" s="33" t="s">
        <v>2389</v>
      </c>
      <c r="U3063" s="33" t="s">
        <v>8528</v>
      </c>
      <c r="V3063" s="33" t="s">
        <v>8529</v>
      </c>
      <c r="W3063" s="33" t="s">
        <v>8530</v>
      </c>
      <c r="X3063" s="33" t="s">
        <v>4636</v>
      </c>
      <c r="Y3063" s="33" t="s">
        <v>8531</v>
      </c>
    </row>
    <row r="3064" spans="1:25" ht="15" customHeight="1">
      <c r="A3064" s="453">
        <f>[2]Metryka!$C$3</f>
        <v>0</v>
      </c>
      <c r="B3064" s="264" t="s">
        <v>2390</v>
      </c>
      <c r="C3064" s="264">
        <v>2250</v>
      </c>
      <c r="D3064" s="264" t="s">
        <v>4002</v>
      </c>
      <c r="E3064" s="273">
        <v>20.168900000000001</v>
      </c>
      <c r="F3064" s="273">
        <v>51.4193</v>
      </c>
      <c r="G3064" s="458" t="s">
        <v>3169</v>
      </c>
      <c r="H3064" s="496"/>
      <c r="I3064" s="249"/>
      <c r="J3064" s="302"/>
      <c r="K3064" s="302"/>
      <c r="L3064" s="302"/>
      <c r="M3064" s="302"/>
      <c r="N3064" s="447">
        <v>0</v>
      </c>
      <c r="O3064" s="302"/>
      <c r="P3064" s="241"/>
      <c r="Q3064" s="33">
        <f>[2]Metryka!$C$25</f>
        <v>0</v>
      </c>
      <c r="R3064" s="85">
        <f>[2]Metryka!$D$25</f>
        <v>0</v>
      </c>
      <c r="S3064" s="90">
        <f>[2]Metryka!$E$25</f>
        <v>0</v>
      </c>
      <c r="T3064" s="33" t="s">
        <v>2206</v>
      </c>
      <c r="U3064" s="33" t="s">
        <v>6276</v>
      </c>
      <c r="V3064" s="33" t="s">
        <v>6277</v>
      </c>
      <c r="W3064" s="33" t="s">
        <v>5733</v>
      </c>
      <c r="X3064" s="33" t="s">
        <v>4636</v>
      </c>
      <c r="Y3064" s="33" t="s">
        <v>6277</v>
      </c>
    </row>
    <row r="3065" spans="1:25" ht="15" customHeight="1">
      <c r="A3065" s="453">
        <f>[2]Metryka!$C$3</f>
        <v>0</v>
      </c>
      <c r="B3065" s="264" t="s">
        <v>2391</v>
      </c>
      <c r="C3065" s="264">
        <v>3293</v>
      </c>
      <c r="D3065" s="264" t="s">
        <v>4042</v>
      </c>
      <c r="E3065" s="273">
        <v>20.017499999999998</v>
      </c>
      <c r="F3065" s="273">
        <v>49.439399999999999</v>
      </c>
      <c r="G3065" s="458" t="s">
        <v>3166</v>
      </c>
      <c r="H3065" s="496"/>
      <c r="I3065" s="249"/>
      <c r="J3065" s="302"/>
      <c r="K3065" s="302"/>
      <c r="L3065" s="302"/>
      <c r="M3065" s="302"/>
      <c r="N3065" s="447">
        <v>0</v>
      </c>
      <c r="O3065" s="302"/>
      <c r="P3065" s="241"/>
      <c r="Q3065" s="33">
        <f>[2]Metryka!$C$25</f>
        <v>0</v>
      </c>
      <c r="R3065" s="85">
        <f>[2]Metryka!$D$25</f>
        <v>0</v>
      </c>
      <c r="S3065" s="90">
        <f>[2]Metryka!$E$25</f>
        <v>0</v>
      </c>
      <c r="T3065" s="33" t="s">
        <v>2391</v>
      </c>
      <c r="U3065" s="33" t="s">
        <v>8532</v>
      </c>
      <c r="V3065" s="33" t="s">
        <v>8533</v>
      </c>
      <c r="W3065" s="33" t="s">
        <v>5765</v>
      </c>
      <c r="X3065" s="33" t="s">
        <v>4637</v>
      </c>
      <c r="Y3065" s="33" t="s">
        <v>8533</v>
      </c>
    </row>
    <row r="3066" spans="1:25" ht="15" customHeight="1">
      <c r="A3066" s="453">
        <f>[2]Metryka!$C$3</f>
        <v>0</v>
      </c>
      <c r="B3066" s="264" t="s">
        <v>2392</v>
      </c>
      <c r="C3066" s="264">
        <v>3294</v>
      </c>
      <c r="D3066" s="264" t="s">
        <v>4042</v>
      </c>
      <c r="E3066" s="273">
        <v>20.019100000000002</v>
      </c>
      <c r="F3066" s="273">
        <v>49.423499999999997</v>
      </c>
      <c r="G3066" s="458" t="s">
        <v>3166</v>
      </c>
      <c r="H3066" s="496"/>
      <c r="I3066" s="249"/>
      <c r="J3066" s="302"/>
      <c r="K3066" s="302"/>
      <c r="L3066" s="302"/>
      <c r="M3066" s="302"/>
      <c r="N3066" s="447">
        <v>0</v>
      </c>
      <c r="O3066" s="302"/>
      <c r="P3066" s="241"/>
      <c r="Q3066" s="33">
        <f>[2]Metryka!$C$25</f>
        <v>0</v>
      </c>
      <c r="R3066" s="85">
        <f>[2]Metryka!$D$25</f>
        <v>0</v>
      </c>
      <c r="S3066" s="90">
        <f>[2]Metryka!$E$25</f>
        <v>0</v>
      </c>
      <c r="T3066" s="33" t="s">
        <v>2391</v>
      </c>
      <c r="U3066" s="33" t="s">
        <v>8532</v>
      </c>
      <c r="V3066" s="33" t="s">
        <v>8533</v>
      </c>
      <c r="W3066" s="33" t="s">
        <v>5765</v>
      </c>
      <c r="X3066" s="33" t="s">
        <v>4637</v>
      </c>
      <c r="Y3066" s="33" t="s">
        <v>8533</v>
      </c>
    </row>
    <row r="3067" spans="1:25" ht="15" customHeight="1">
      <c r="A3067" s="453">
        <f>[2]Metryka!$C$3</f>
        <v>0</v>
      </c>
      <c r="B3067" s="264" t="s">
        <v>2393</v>
      </c>
      <c r="C3067" s="264">
        <v>3295</v>
      </c>
      <c r="D3067" s="264" t="s">
        <v>4029</v>
      </c>
      <c r="E3067" s="273">
        <v>21.023700000000002</v>
      </c>
      <c r="F3067" s="273">
        <v>49.679200000000002</v>
      </c>
      <c r="G3067" s="458" t="s">
        <v>3166</v>
      </c>
      <c r="H3067" s="496"/>
      <c r="I3067" s="249"/>
      <c r="J3067" s="302"/>
      <c r="K3067" s="302"/>
      <c r="L3067" s="302"/>
      <c r="M3067" s="302"/>
      <c r="N3067" s="447">
        <v>0</v>
      </c>
      <c r="O3067" s="302"/>
      <c r="P3067" s="241"/>
      <c r="Q3067" s="33">
        <f>[2]Metryka!$C$25</f>
        <v>0</v>
      </c>
      <c r="R3067" s="85">
        <f>[2]Metryka!$D$25</f>
        <v>0</v>
      </c>
      <c r="S3067" s="90">
        <f>[2]Metryka!$E$25</f>
        <v>0</v>
      </c>
      <c r="T3067" s="33" t="s">
        <v>8534</v>
      </c>
      <c r="U3067" s="33" t="s">
        <v>8534</v>
      </c>
      <c r="V3067" s="33" t="s">
        <v>8535</v>
      </c>
      <c r="W3067" s="33" t="s">
        <v>6125</v>
      </c>
      <c r="X3067" s="33" t="s">
        <v>4637</v>
      </c>
      <c r="Y3067" s="33" t="s">
        <v>8535</v>
      </c>
    </row>
    <row r="3068" spans="1:25" ht="15" customHeight="1">
      <c r="A3068" s="453">
        <f>[2]Metryka!$C$3</f>
        <v>0</v>
      </c>
      <c r="B3068" s="264" t="s">
        <v>2394</v>
      </c>
      <c r="C3068" s="264">
        <v>5612</v>
      </c>
      <c r="D3068" s="264" t="s">
        <v>3990</v>
      </c>
      <c r="E3068" s="273">
        <v>18.055399999999999</v>
      </c>
      <c r="F3068" s="273">
        <v>53.853200000000001</v>
      </c>
      <c r="G3068" s="458" t="s">
        <v>3172</v>
      </c>
      <c r="H3068" s="496"/>
      <c r="I3068" s="249"/>
      <c r="J3068" s="302"/>
      <c r="K3068" s="302"/>
      <c r="L3068" s="302"/>
      <c r="M3068" s="302"/>
      <c r="N3068" s="447">
        <v>0</v>
      </c>
      <c r="O3068" s="302"/>
      <c r="P3068" s="241"/>
      <c r="Q3068" s="33">
        <f>[2]Metryka!$C$25</f>
        <v>0</v>
      </c>
      <c r="R3068" s="85">
        <f>[2]Metryka!$D$25</f>
        <v>0</v>
      </c>
      <c r="S3068" s="90">
        <f>[2]Metryka!$E$25</f>
        <v>0</v>
      </c>
      <c r="T3068" s="33" t="s">
        <v>429</v>
      </c>
      <c r="U3068" s="33" t="s">
        <v>6081</v>
      </c>
      <c r="V3068" s="33" t="s">
        <v>6082</v>
      </c>
      <c r="W3068" s="33" t="s">
        <v>5691</v>
      </c>
      <c r="X3068" s="33" t="s">
        <v>4642</v>
      </c>
      <c r="Y3068" s="33" t="s">
        <v>6083</v>
      </c>
    </row>
    <row r="3069" spans="1:25" ht="15" customHeight="1">
      <c r="A3069" s="453">
        <f>[2]Metryka!$C$3</f>
        <v>0</v>
      </c>
      <c r="B3069" s="264" t="s">
        <v>2395</v>
      </c>
      <c r="C3069" s="264">
        <v>199</v>
      </c>
      <c r="D3069" s="264" t="s">
        <v>4515</v>
      </c>
      <c r="E3069" s="273">
        <v>16.585599999999999</v>
      </c>
      <c r="F3069" s="273">
        <v>52.603400000000001</v>
      </c>
      <c r="G3069" s="458" t="s">
        <v>3168</v>
      </c>
      <c r="H3069" s="496"/>
      <c r="I3069" s="249"/>
      <c r="J3069" s="302"/>
      <c r="K3069" s="302"/>
      <c r="L3069" s="302"/>
      <c r="M3069" s="302"/>
      <c r="N3069" s="447">
        <v>0</v>
      </c>
      <c r="O3069" s="302"/>
      <c r="P3069" s="241"/>
      <c r="Q3069" s="33">
        <f>[2]Metryka!$C$25</f>
        <v>0</v>
      </c>
      <c r="R3069" s="85">
        <f>[2]Metryka!$D$25</f>
        <v>0</v>
      </c>
      <c r="S3069" s="90">
        <f>[2]Metryka!$E$25</f>
        <v>0</v>
      </c>
      <c r="T3069" s="33" t="s">
        <v>2395</v>
      </c>
      <c r="U3069" s="33" t="s">
        <v>8536</v>
      </c>
      <c r="V3069" s="33" t="s">
        <v>5985</v>
      </c>
      <c r="W3069" s="33" t="s">
        <v>5248</v>
      </c>
      <c r="X3069" s="33" t="s">
        <v>4646</v>
      </c>
      <c r="Y3069" s="33" t="s">
        <v>8537</v>
      </c>
    </row>
    <row r="3070" spans="1:25" ht="15" customHeight="1">
      <c r="A3070" s="453">
        <f>[2]Metryka!$C$3</f>
        <v>0</v>
      </c>
      <c r="B3070" s="264" t="s">
        <v>2396</v>
      </c>
      <c r="C3070" s="264">
        <v>1450</v>
      </c>
      <c r="D3070" s="264"/>
      <c r="E3070" s="273"/>
      <c r="F3070" s="273"/>
      <c r="G3070" s="458" t="s">
        <v>3191</v>
      </c>
      <c r="H3070" s="496"/>
      <c r="I3070" s="249"/>
      <c r="J3070" s="302"/>
      <c r="K3070" s="302"/>
      <c r="L3070" s="302"/>
      <c r="M3070" s="302"/>
      <c r="N3070" s="447">
        <v>0</v>
      </c>
      <c r="O3070" s="302"/>
      <c r="P3070" s="241"/>
      <c r="Q3070" s="33">
        <f>[2]Metryka!$C$25</f>
        <v>0</v>
      </c>
      <c r="R3070" s="85">
        <f>[2]Metryka!$D$25</f>
        <v>0</v>
      </c>
      <c r="S3070" s="90">
        <f>[2]Metryka!$E$25</f>
        <v>0</v>
      </c>
      <c r="T3070" s="33" t="s">
        <v>7761</v>
      </c>
      <c r="U3070" s="33" t="s">
        <v>7762</v>
      </c>
      <c r="V3070" s="33" t="s">
        <v>7763</v>
      </c>
      <c r="W3070" s="33" t="s">
        <v>5515</v>
      </c>
      <c r="X3070" s="33" t="s">
        <v>4634</v>
      </c>
      <c r="Y3070" s="33" t="s">
        <v>7763</v>
      </c>
    </row>
    <row r="3071" spans="1:25" ht="15" customHeight="1">
      <c r="A3071" s="453">
        <f>[2]Metryka!$C$3</f>
        <v>0</v>
      </c>
      <c r="B3071" s="264" t="s">
        <v>3774</v>
      </c>
      <c r="C3071" s="264">
        <v>5613</v>
      </c>
      <c r="D3071" s="264" t="s">
        <v>4074</v>
      </c>
      <c r="E3071" s="273">
        <v>17.605</v>
      </c>
      <c r="F3071" s="273">
        <v>52.988399999999999</v>
      </c>
      <c r="G3071" s="458" t="s">
        <v>3164</v>
      </c>
      <c r="H3071" s="496"/>
      <c r="I3071" s="249"/>
      <c r="J3071" s="302"/>
      <c r="K3071" s="302"/>
      <c r="L3071" s="302"/>
      <c r="M3071" s="302"/>
      <c r="N3071" s="447">
        <v>0</v>
      </c>
      <c r="O3071" s="302"/>
      <c r="P3071" s="241"/>
      <c r="Q3071" s="33">
        <f>[2]Metryka!$C$25</f>
        <v>0</v>
      </c>
      <c r="R3071" s="85">
        <f>[2]Metryka!$D$25</f>
        <v>0</v>
      </c>
      <c r="S3071" s="90">
        <f>[2]Metryka!$E$25</f>
        <v>0</v>
      </c>
      <c r="T3071" s="33" t="s">
        <v>2436</v>
      </c>
      <c r="U3071" s="33" t="s">
        <v>5555</v>
      </c>
      <c r="V3071" s="33" t="s">
        <v>5556</v>
      </c>
      <c r="W3071" s="33" t="s">
        <v>5469</v>
      </c>
      <c r="X3071" s="33" t="s">
        <v>4633</v>
      </c>
      <c r="Y3071" s="33" t="s">
        <v>8942</v>
      </c>
    </row>
    <row r="3072" spans="1:25" ht="15" customHeight="1">
      <c r="A3072" s="453">
        <f>[2]Metryka!$C$3</f>
        <v>0</v>
      </c>
      <c r="B3072" s="264" t="s">
        <v>3775</v>
      </c>
      <c r="C3072" s="264">
        <v>2251</v>
      </c>
      <c r="D3072" s="264" t="s">
        <v>4101</v>
      </c>
      <c r="E3072" s="273">
        <v>20.621500000000001</v>
      </c>
      <c r="F3072" s="273">
        <v>50.5334</v>
      </c>
      <c r="G3072" s="458" t="s">
        <v>3192</v>
      </c>
      <c r="H3072" s="496"/>
      <c r="I3072" s="249"/>
      <c r="J3072" s="302"/>
      <c r="K3072" s="302"/>
      <c r="L3072" s="302"/>
      <c r="M3072" s="302"/>
      <c r="N3072" s="447">
        <v>0</v>
      </c>
      <c r="O3072" s="302"/>
      <c r="P3072" s="241"/>
      <c r="Q3072" s="33">
        <f>[2]Metryka!$C$25</f>
        <v>0</v>
      </c>
      <c r="R3072" s="85">
        <f>[2]Metryka!$D$25</f>
        <v>0</v>
      </c>
      <c r="S3072" s="90">
        <f>[2]Metryka!$E$25</f>
        <v>0</v>
      </c>
      <c r="T3072" s="33">
        <v>0</v>
      </c>
      <c r="U3072" s="33">
        <v>0</v>
      </c>
      <c r="V3072" s="33">
        <v>0</v>
      </c>
      <c r="W3072" s="33">
        <v>0</v>
      </c>
      <c r="X3072" s="33">
        <v>0</v>
      </c>
      <c r="Y3072" s="33">
        <v>0</v>
      </c>
    </row>
    <row r="3073" spans="1:25" ht="15" customHeight="1">
      <c r="A3073" s="453">
        <f>[2]Metryka!$C$3</f>
        <v>0</v>
      </c>
      <c r="B3073" s="264" t="s">
        <v>2397</v>
      </c>
      <c r="C3073" s="264">
        <v>3296</v>
      </c>
      <c r="D3073" s="264" t="s">
        <v>4032</v>
      </c>
      <c r="E3073" s="273">
        <v>20.256399999999999</v>
      </c>
      <c r="F3073" s="273">
        <v>50.009599999999999</v>
      </c>
      <c r="G3073" s="458" t="s">
        <v>3166</v>
      </c>
      <c r="H3073" s="496"/>
      <c r="I3073" s="249"/>
      <c r="J3073" s="302"/>
      <c r="K3073" s="302"/>
      <c r="L3073" s="302"/>
      <c r="M3073" s="302"/>
      <c r="N3073" s="447">
        <v>0</v>
      </c>
      <c r="O3073" s="302"/>
      <c r="P3073" s="241"/>
      <c r="Q3073" s="33">
        <f>[2]Metryka!$C$25</f>
        <v>0</v>
      </c>
      <c r="R3073" s="85">
        <f>[2]Metryka!$D$25</f>
        <v>0</v>
      </c>
      <c r="S3073" s="90">
        <f>[2]Metryka!$E$25</f>
        <v>0</v>
      </c>
      <c r="T3073" s="33" t="s">
        <v>1011</v>
      </c>
      <c r="U3073" s="33" t="s">
        <v>1011</v>
      </c>
      <c r="V3073" s="33" t="s">
        <v>7329</v>
      </c>
      <c r="W3073" s="33" t="s">
        <v>7330</v>
      </c>
      <c r="X3073" s="33" t="s">
        <v>4637</v>
      </c>
      <c r="Y3073" s="33" t="s">
        <v>7329</v>
      </c>
    </row>
    <row r="3074" spans="1:25" ht="15" customHeight="1">
      <c r="A3074" s="453">
        <f>[2]Metryka!$C$3</f>
        <v>0</v>
      </c>
      <c r="B3074" s="264" t="s">
        <v>2398</v>
      </c>
      <c r="C3074" s="264">
        <v>2252</v>
      </c>
      <c r="D3074" s="264" t="s">
        <v>4205</v>
      </c>
      <c r="E3074" s="273">
        <v>22.331800000000001</v>
      </c>
      <c r="F3074" s="273">
        <v>50.853400000000001</v>
      </c>
      <c r="G3074" s="458" t="s">
        <v>3191</v>
      </c>
      <c r="H3074" s="496"/>
      <c r="I3074" s="249"/>
      <c r="J3074" s="302"/>
      <c r="K3074" s="302"/>
      <c r="L3074" s="302"/>
      <c r="M3074" s="302"/>
      <c r="N3074" s="447">
        <v>0</v>
      </c>
      <c r="O3074" s="302"/>
      <c r="P3074" s="241"/>
      <c r="Q3074" s="33">
        <f>[2]Metryka!$C$25</f>
        <v>0</v>
      </c>
      <c r="R3074" s="85">
        <f>[2]Metryka!$D$25</f>
        <v>0</v>
      </c>
      <c r="S3074" s="90">
        <f>[2]Metryka!$E$25</f>
        <v>0</v>
      </c>
      <c r="T3074" s="33" t="s">
        <v>2398</v>
      </c>
      <c r="U3074" s="33" t="s">
        <v>8175</v>
      </c>
      <c r="V3074" s="33" t="s">
        <v>8176</v>
      </c>
      <c r="W3074" s="33" t="s">
        <v>7465</v>
      </c>
      <c r="X3074" s="33" t="s">
        <v>4634</v>
      </c>
      <c r="Y3074" s="33" t="s">
        <v>8176</v>
      </c>
    </row>
    <row r="3075" spans="1:25" ht="15" customHeight="1">
      <c r="A3075" s="453">
        <f>[2]Metryka!$C$3</f>
        <v>0</v>
      </c>
      <c r="B3075" s="264" t="s">
        <v>2399</v>
      </c>
      <c r="C3075" s="264">
        <v>7490</v>
      </c>
      <c r="D3075" s="264" t="s">
        <v>4063</v>
      </c>
      <c r="E3075" s="273">
        <v>15.6937</v>
      </c>
      <c r="F3075" s="273">
        <v>52.264299999999999</v>
      </c>
      <c r="G3075" s="458" t="s">
        <v>3174</v>
      </c>
      <c r="H3075" s="496"/>
      <c r="I3075" s="249"/>
      <c r="J3075" s="302"/>
      <c r="K3075" s="302"/>
      <c r="L3075" s="302"/>
      <c r="M3075" s="302"/>
      <c r="N3075" s="447">
        <v>0</v>
      </c>
      <c r="O3075" s="302"/>
      <c r="P3075" s="241"/>
      <c r="Q3075" s="33">
        <f>[2]Metryka!$C$25</f>
        <v>0</v>
      </c>
      <c r="R3075" s="85">
        <f>[2]Metryka!$D$25</f>
        <v>0</v>
      </c>
      <c r="S3075" s="90">
        <f>[2]Metryka!$E$25</f>
        <v>0</v>
      </c>
      <c r="T3075" s="33" t="s">
        <v>2399</v>
      </c>
      <c r="U3075" s="33" t="s">
        <v>2399</v>
      </c>
      <c r="V3075" s="33" t="s">
        <v>8538</v>
      </c>
      <c r="W3075" s="33" t="s">
        <v>6438</v>
      </c>
      <c r="X3075" s="33" t="s">
        <v>4635</v>
      </c>
      <c r="Y3075" s="33" t="s">
        <v>8538</v>
      </c>
    </row>
    <row r="3076" spans="1:25" ht="15" customHeight="1">
      <c r="A3076" s="453">
        <f>[2]Metryka!$C$3</f>
        <v>0</v>
      </c>
      <c r="B3076" s="383" t="s">
        <v>2400</v>
      </c>
      <c r="C3076" s="383">
        <v>3297</v>
      </c>
      <c r="D3076" s="383" t="s">
        <v>4150</v>
      </c>
      <c r="E3076" s="383">
        <v>22.143000000000001</v>
      </c>
      <c r="F3076" s="383">
        <v>49.407200000000003</v>
      </c>
      <c r="G3076" s="458" t="s">
        <v>3173</v>
      </c>
      <c r="H3076" s="496"/>
      <c r="I3076" s="504"/>
      <c r="J3076" s="448"/>
      <c r="K3076" s="448"/>
      <c r="L3076" s="448"/>
      <c r="M3076" s="448"/>
      <c r="N3076" s="447">
        <v>0</v>
      </c>
      <c r="O3076" s="448"/>
      <c r="P3076" s="241"/>
      <c r="Q3076" s="33">
        <f>[2]Metryka!$C$25</f>
        <v>0</v>
      </c>
      <c r="R3076" s="85">
        <f>[2]Metryka!$D$25</f>
        <v>0</v>
      </c>
      <c r="S3076" s="90">
        <f>[2]Metryka!$E$25</f>
        <v>0</v>
      </c>
      <c r="T3076" s="33" t="s">
        <v>1049</v>
      </c>
      <c r="U3076" s="33" t="s">
        <v>1049</v>
      </c>
      <c r="V3076" s="33" t="s">
        <v>7377</v>
      </c>
      <c r="W3076" s="33" t="s">
        <v>5920</v>
      </c>
      <c r="X3076" s="33" t="s">
        <v>4640</v>
      </c>
      <c r="Y3076" s="33" t="s">
        <v>7377</v>
      </c>
    </row>
    <row r="3077" spans="1:25" ht="15" customHeight="1">
      <c r="A3077" s="453">
        <f>[2]Metryka!$C$3</f>
        <v>0</v>
      </c>
      <c r="B3077" s="264" t="s">
        <v>2401</v>
      </c>
      <c r="C3077" s="264">
        <v>2253</v>
      </c>
      <c r="D3077" s="264" t="s">
        <v>4027</v>
      </c>
      <c r="E3077" s="273">
        <v>22.9726</v>
      </c>
      <c r="F3077" s="273">
        <v>50.670699999999997</v>
      </c>
      <c r="G3077" s="458" t="s">
        <v>3191</v>
      </c>
      <c r="H3077" s="496"/>
      <c r="I3077" s="249"/>
      <c r="J3077" s="302"/>
      <c r="K3077" s="302"/>
      <c r="L3077" s="302"/>
      <c r="M3077" s="302"/>
      <c r="N3077" s="447">
        <v>0</v>
      </c>
      <c r="O3077" s="302"/>
      <c r="P3077" s="241"/>
      <c r="Q3077" s="33">
        <f>[2]Metryka!$C$25</f>
        <v>0</v>
      </c>
      <c r="R3077" s="85">
        <f>[2]Metryka!$D$25</f>
        <v>0</v>
      </c>
      <c r="S3077" s="90">
        <f>[2]Metryka!$E$25</f>
        <v>0</v>
      </c>
      <c r="T3077" s="33" t="s">
        <v>2401</v>
      </c>
      <c r="U3077" s="33" t="s">
        <v>7306</v>
      </c>
      <c r="V3077" s="33" t="s">
        <v>7307</v>
      </c>
      <c r="W3077" s="33" t="s">
        <v>5630</v>
      </c>
      <c r="X3077" s="33" t="s">
        <v>4634</v>
      </c>
      <c r="Y3077" s="33" t="s">
        <v>7308</v>
      </c>
    </row>
    <row r="3078" spans="1:25" ht="15" customHeight="1">
      <c r="A3078" s="453">
        <f>[2]Metryka!$C$3</f>
        <v>0</v>
      </c>
      <c r="B3078" s="264" t="s">
        <v>2402</v>
      </c>
      <c r="C3078" s="264">
        <v>200</v>
      </c>
      <c r="D3078" s="264" t="s">
        <v>4516</v>
      </c>
      <c r="E3078" s="273">
        <v>14.667999999999999</v>
      </c>
      <c r="F3078" s="273">
        <v>53.390900000000002</v>
      </c>
      <c r="G3078" s="458" t="s">
        <v>3178</v>
      </c>
      <c r="H3078" s="496"/>
      <c r="I3078" s="249"/>
      <c r="J3078" s="302"/>
      <c r="K3078" s="302"/>
      <c r="L3078" s="302"/>
      <c r="M3078" s="302"/>
      <c r="N3078" s="447">
        <v>0</v>
      </c>
      <c r="O3078" s="302"/>
      <c r="P3078" s="241"/>
      <c r="Q3078" s="33">
        <f>[2]Metryka!$C$25</f>
        <v>0</v>
      </c>
      <c r="R3078" s="85">
        <f>[2]Metryka!$D$25</f>
        <v>0</v>
      </c>
      <c r="S3078" s="90">
        <f>[2]Metryka!$E$25</f>
        <v>0</v>
      </c>
      <c r="T3078" s="33" t="s">
        <v>4781</v>
      </c>
      <c r="U3078" s="33" t="s">
        <v>4781</v>
      </c>
      <c r="V3078" s="33" t="s">
        <v>5846</v>
      </c>
      <c r="W3078" s="33" t="s">
        <v>5847</v>
      </c>
      <c r="X3078" s="33" t="s">
        <v>4647</v>
      </c>
      <c r="Y3078" s="33" t="s">
        <v>5846</v>
      </c>
    </row>
    <row r="3079" spans="1:25" ht="15" customHeight="1">
      <c r="A3079" s="453">
        <f>[2]Metryka!$C$3</f>
        <v>0</v>
      </c>
      <c r="B3079" s="264" t="s">
        <v>2403</v>
      </c>
      <c r="C3079" s="264">
        <v>8376</v>
      </c>
      <c r="D3079" s="264" t="s">
        <v>4040</v>
      </c>
      <c r="E3079" s="273">
        <v>14.695</v>
      </c>
      <c r="F3079" s="273">
        <v>53.403399999999998</v>
      </c>
      <c r="G3079" s="458" t="s">
        <v>3178</v>
      </c>
      <c r="H3079" s="496"/>
      <c r="I3079" s="249"/>
      <c r="J3079" s="302"/>
      <c r="K3079" s="302"/>
      <c r="L3079" s="302"/>
      <c r="M3079" s="302"/>
      <c r="N3079" s="447">
        <v>0</v>
      </c>
      <c r="O3079" s="302"/>
      <c r="P3079" s="241"/>
      <c r="Q3079" s="33">
        <f>[2]Metryka!$C$25</f>
        <v>0</v>
      </c>
      <c r="R3079" s="85">
        <f>[2]Metryka!$D$25</f>
        <v>0</v>
      </c>
      <c r="S3079" s="90">
        <f>[2]Metryka!$E$25</f>
        <v>0</v>
      </c>
      <c r="T3079" s="33" t="s">
        <v>4781</v>
      </c>
      <c r="U3079" s="33" t="s">
        <v>4781</v>
      </c>
      <c r="V3079" s="33" t="s">
        <v>5846</v>
      </c>
      <c r="W3079" s="33" t="s">
        <v>5847</v>
      </c>
      <c r="X3079" s="33" t="s">
        <v>4647</v>
      </c>
      <c r="Y3079" s="33" t="s">
        <v>5846</v>
      </c>
    </row>
    <row r="3080" spans="1:25" ht="15" customHeight="1">
      <c r="A3080" s="453">
        <f>[2]Metryka!$C$3</f>
        <v>0</v>
      </c>
      <c r="B3080" s="264" t="s">
        <v>3776</v>
      </c>
      <c r="C3080" s="264">
        <v>8377</v>
      </c>
      <c r="D3080" s="264" t="s">
        <v>4173</v>
      </c>
      <c r="E3080" s="273">
        <v>14.569699999999999</v>
      </c>
      <c r="F3080" s="273">
        <v>53.449399999999997</v>
      </c>
      <c r="G3080" s="458" t="s">
        <v>3178</v>
      </c>
      <c r="H3080" s="496"/>
      <c r="I3080" s="249"/>
      <c r="J3080" s="302"/>
      <c r="K3080" s="302"/>
      <c r="L3080" s="302"/>
      <c r="M3080" s="302"/>
      <c r="N3080" s="447">
        <v>0</v>
      </c>
      <c r="O3080" s="302"/>
      <c r="P3080" s="241"/>
      <c r="Q3080" s="33">
        <f>[2]Metryka!$C$25</f>
        <v>0</v>
      </c>
      <c r="R3080" s="85">
        <f>[2]Metryka!$D$25</f>
        <v>0</v>
      </c>
      <c r="S3080" s="90">
        <f>[2]Metryka!$E$25</f>
        <v>0</v>
      </c>
      <c r="T3080" s="33" t="s">
        <v>4781</v>
      </c>
      <c r="U3080" s="33" t="s">
        <v>4781</v>
      </c>
      <c r="V3080" s="33" t="s">
        <v>5846</v>
      </c>
      <c r="W3080" s="33" t="s">
        <v>5847</v>
      </c>
      <c r="X3080" s="33" t="s">
        <v>4647</v>
      </c>
      <c r="Y3080" s="33" t="s">
        <v>5846</v>
      </c>
    </row>
    <row r="3081" spans="1:25" ht="15" customHeight="1">
      <c r="A3081" s="453">
        <f>[2]Metryka!$C$3</f>
        <v>0</v>
      </c>
      <c r="B3081" s="264" t="s">
        <v>3777</v>
      </c>
      <c r="C3081" s="264">
        <v>8378</v>
      </c>
      <c r="D3081" s="264" t="s">
        <v>4173</v>
      </c>
      <c r="E3081" s="273">
        <v>14.6149</v>
      </c>
      <c r="F3081" s="273">
        <v>53.494399999999999</v>
      </c>
      <c r="G3081" s="458" t="s">
        <v>3178</v>
      </c>
      <c r="H3081" s="496"/>
      <c r="I3081" s="249"/>
      <c r="J3081" s="302"/>
      <c r="K3081" s="302"/>
      <c r="L3081" s="302"/>
      <c r="M3081" s="302"/>
      <c r="N3081" s="447">
        <v>0</v>
      </c>
      <c r="O3081" s="302"/>
      <c r="P3081" s="241"/>
      <c r="Q3081" s="33">
        <f>[2]Metryka!$C$25</f>
        <v>0</v>
      </c>
      <c r="R3081" s="85">
        <f>[2]Metryka!$D$25</f>
        <v>0</v>
      </c>
      <c r="S3081" s="90">
        <f>[2]Metryka!$E$25</f>
        <v>0</v>
      </c>
      <c r="T3081" s="33">
        <v>0</v>
      </c>
      <c r="U3081" s="33">
        <v>0</v>
      </c>
      <c r="V3081" s="33">
        <v>0</v>
      </c>
      <c r="W3081" s="33">
        <v>0</v>
      </c>
      <c r="X3081" s="33">
        <v>0</v>
      </c>
      <c r="Y3081" s="33">
        <v>0</v>
      </c>
    </row>
    <row r="3082" spans="1:25" ht="15" customHeight="1">
      <c r="A3082" s="453">
        <f>[2]Metryka!$C$3</f>
        <v>0</v>
      </c>
      <c r="B3082" s="264" t="s">
        <v>2404</v>
      </c>
      <c r="C3082" s="264">
        <v>201</v>
      </c>
      <c r="D3082" s="264" t="s">
        <v>4517</v>
      </c>
      <c r="E3082" s="273">
        <v>14.5519</v>
      </c>
      <c r="F3082" s="273">
        <v>53.419600000000003</v>
      </c>
      <c r="G3082" s="458" t="s">
        <v>3178</v>
      </c>
      <c r="H3082" s="496"/>
      <c r="I3082" s="249"/>
      <c r="J3082" s="302"/>
      <c r="K3082" s="302"/>
      <c r="L3082" s="302"/>
      <c r="M3082" s="302"/>
      <c r="N3082" s="447">
        <v>0</v>
      </c>
      <c r="O3082" s="302"/>
      <c r="P3082" s="241"/>
      <c r="Q3082" s="33">
        <f>[2]Metryka!$C$25</f>
        <v>0</v>
      </c>
      <c r="R3082" s="85">
        <f>[2]Metryka!$D$25</f>
        <v>0</v>
      </c>
      <c r="S3082" s="90">
        <f>[2]Metryka!$E$25</f>
        <v>0</v>
      </c>
      <c r="T3082" s="33" t="s">
        <v>4781</v>
      </c>
      <c r="U3082" s="33" t="s">
        <v>4781</v>
      </c>
      <c r="V3082" s="33" t="s">
        <v>5846</v>
      </c>
      <c r="W3082" s="33" t="s">
        <v>5847</v>
      </c>
      <c r="X3082" s="33" t="s">
        <v>4647</v>
      </c>
      <c r="Y3082" s="33" t="s">
        <v>5846</v>
      </c>
    </row>
    <row r="3083" spans="1:25" ht="15" customHeight="1">
      <c r="A3083" s="453">
        <f>[2]Metryka!$C$3</f>
        <v>0</v>
      </c>
      <c r="B3083" s="264" t="s">
        <v>3778</v>
      </c>
      <c r="C3083" s="264">
        <v>8379</v>
      </c>
      <c r="D3083" s="264" t="s">
        <v>4173</v>
      </c>
      <c r="E3083" s="273">
        <v>14.6066</v>
      </c>
      <c r="F3083" s="273">
        <v>53.4788</v>
      </c>
      <c r="G3083" s="458" t="s">
        <v>3178</v>
      </c>
      <c r="H3083" s="496"/>
      <c r="I3083" s="249"/>
      <c r="J3083" s="302"/>
      <c r="K3083" s="302"/>
      <c r="L3083" s="302"/>
      <c r="M3083" s="302"/>
      <c r="N3083" s="447">
        <v>0</v>
      </c>
      <c r="O3083" s="302"/>
      <c r="P3083" s="241"/>
      <c r="Q3083" s="33">
        <f>[2]Metryka!$C$25</f>
        <v>0</v>
      </c>
      <c r="R3083" s="85">
        <f>[2]Metryka!$D$25</f>
        <v>0</v>
      </c>
      <c r="S3083" s="90">
        <f>[2]Metryka!$E$25</f>
        <v>0</v>
      </c>
      <c r="T3083" s="33" t="s">
        <v>4781</v>
      </c>
      <c r="U3083" s="33" t="s">
        <v>4781</v>
      </c>
      <c r="V3083" s="33" t="s">
        <v>5846</v>
      </c>
      <c r="W3083" s="33" t="s">
        <v>5847</v>
      </c>
      <c r="X3083" s="33" t="s">
        <v>4647</v>
      </c>
      <c r="Y3083" s="33" t="s">
        <v>5846</v>
      </c>
    </row>
    <row r="3084" spans="1:25" ht="15" customHeight="1">
      <c r="A3084" s="453">
        <f>[2]Metryka!$C$3</f>
        <v>0</v>
      </c>
      <c r="B3084" s="264" t="s">
        <v>3779</v>
      </c>
      <c r="C3084" s="264">
        <v>8380</v>
      </c>
      <c r="D3084" s="264" t="s">
        <v>4173</v>
      </c>
      <c r="E3084" s="273">
        <v>14.5891</v>
      </c>
      <c r="F3084" s="273">
        <v>53.464500000000001</v>
      </c>
      <c r="G3084" s="458" t="s">
        <v>3178</v>
      </c>
      <c r="H3084" s="496"/>
      <c r="I3084" s="249"/>
      <c r="J3084" s="302"/>
      <c r="K3084" s="302"/>
      <c r="L3084" s="302"/>
      <c r="M3084" s="302"/>
      <c r="N3084" s="447">
        <v>0</v>
      </c>
      <c r="O3084" s="302"/>
      <c r="P3084" s="241"/>
      <c r="Q3084" s="33">
        <f>[2]Metryka!$C$25</f>
        <v>0</v>
      </c>
      <c r="R3084" s="85">
        <f>[2]Metryka!$D$25</f>
        <v>0</v>
      </c>
      <c r="S3084" s="90">
        <f>[2]Metryka!$E$25</f>
        <v>0</v>
      </c>
      <c r="T3084" s="33" t="s">
        <v>4781</v>
      </c>
      <c r="U3084" s="33" t="s">
        <v>4781</v>
      </c>
      <c r="V3084" s="33" t="s">
        <v>5846</v>
      </c>
      <c r="W3084" s="33" t="s">
        <v>5847</v>
      </c>
      <c r="X3084" s="33" t="s">
        <v>4647</v>
      </c>
      <c r="Y3084" s="33" t="s">
        <v>5846</v>
      </c>
    </row>
    <row r="3085" spans="1:25" ht="15" customHeight="1">
      <c r="A3085" s="453">
        <f>[2]Metryka!$C$3</f>
        <v>0</v>
      </c>
      <c r="B3085" s="264" t="s">
        <v>2405</v>
      </c>
      <c r="C3085" s="264">
        <v>8381</v>
      </c>
      <c r="D3085" s="264" t="s">
        <v>4518</v>
      </c>
      <c r="E3085" s="273">
        <v>14.494400000000001</v>
      </c>
      <c r="F3085" s="273">
        <v>53.397799999999997</v>
      </c>
      <c r="G3085" s="458" t="s">
        <v>3178</v>
      </c>
      <c r="H3085" s="496"/>
      <c r="I3085" s="249"/>
      <c r="J3085" s="302"/>
      <c r="K3085" s="302"/>
      <c r="L3085" s="302"/>
      <c r="M3085" s="302"/>
      <c r="N3085" s="447">
        <v>0</v>
      </c>
      <c r="O3085" s="302"/>
      <c r="P3085" s="241"/>
      <c r="Q3085" s="33">
        <f>[2]Metryka!$C$25</f>
        <v>0</v>
      </c>
      <c r="R3085" s="85">
        <f>[2]Metryka!$D$25</f>
        <v>0</v>
      </c>
      <c r="S3085" s="90">
        <f>[2]Metryka!$E$25</f>
        <v>0</v>
      </c>
      <c r="T3085" s="33" t="s">
        <v>4781</v>
      </c>
      <c r="U3085" s="33" t="s">
        <v>4781</v>
      </c>
      <c r="V3085" s="33" t="s">
        <v>5846</v>
      </c>
      <c r="W3085" s="33" t="s">
        <v>5847</v>
      </c>
      <c r="X3085" s="33" t="s">
        <v>4647</v>
      </c>
      <c r="Y3085" s="33" t="s">
        <v>5846</v>
      </c>
    </row>
    <row r="3086" spans="1:25" ht="15" customHeight="1">
      <c r="A3086" s="453">
        <f>[2]Metryka!$C$3</f>
        <v>0</v>
      </c>
      <c r="B3086" s="264" t="s">
        <v>3780</v>
      </c>
      <c r="C3086" s="264">
        <v>8382</v>
      </c>
      <c r="D3086" s="264"/>
      <c r="E3086" s="273"/>
      <c r="F3086" s="273"/>
      <c r="G3086" s="458" t="s">
        <v>3178</v>
      </c>
      <c r="H3086" s="496"/>
      <c r="I3086" s="249"/>
      <c r="J3086" s="302"/>
      <c r="K3086" s="302"/>
      <c r="L3086" s="302"/>
      <c r="M3086" s="302"/>
      <c r="N3086" s="447">
        <v>0</v>
      </c>
      <c r="O3086" s="302"/>
      <c r="P3086" s="241"/>
      <c r="Q3086" s="33">
        <f>[2]Metryka!$C$25</f>
        <v>0</v>
      </c>
      <c r="R3086" s="85">
        <f>[2]Metryka!$D$25</f>
        <v>0</v>
      </c>
      <c r="S3086" s="90">
        <f>[2]Metryka!$E$25</f>
        <v>0</v>
      </c>
      <c r="T3086" s="33">
        <v>0</v>
      </c>
      <c r="U3086" s="33">
        <v>0</v>
      </c>
      <c r="V3086" s="33">
        <v>0</v>
      </c>
      <c r="W3086" s="33">
        <v>0</v>
      </c>
      <c r="X3086" s="33">
        <v>0</v>
      </c>
      <c r="Y3086" s="33">
        <v>0</v>
      </c>
    </row>
    <row r="3087" spans="1:25" ht="15" customHeight="1">
      <c r="A3087" s="453">
        <f>[2]Metryka!$C$3</f>
        <v>0</v>
      </c>
      <c r="B3087" s="264" t="s">
        <v>3781</v>
      </c>
      <c r="C3087" s="264">
        <v>8383</v>
      </c>
      <c r="D3087" s="264" t="s">
        <v>4173</v>
      </c>
      <c r="E3087" s="273">
        <v>14.5229</v>
      </c>
      <c r="F3087" s="273">
        <v>53.447699999999998</v>
      </c>
      <c r="G3087" s="458" t="s">
        <v>3178</v>
      </c>
      <c r="H3087" s="496"/>
      <c r="I3087" s="249"/>
      <c r="J3087" s="302"/>
      <c r="K3087" s="302"/>
      <c r="L3087" s="302"/>
      <c r="M3087" s="302"/>
      <c r="N3087" s="447">
        <v>0</v>
      </c>
      <c r="O3087" s="302"/>
      <c r="P3087" s="241"/>
      <c r="Q3087" s="33">
        <f>[2]Metryka!$C$25</f>
        <v>0</v>
      </c>
      <c r="R3087" s="85">
        <f>[2]Metryka!$D$25</f>
        <v>0</v>
      </c>
      <c r="S3087" s="90">
        <f>[2]Metryka!$E$25</f>
        <v>0</v>
      </c>
      <c r="T3087" s="33" t="s">
        <v>4781</v>
      </c>
      <c r="U3087" s="33" t="s">
        <v>4781</v>
      </c>
      <c r="V3087" s="33" t="s">
        <v>5846</v>
      </c>
      <c r="W3087" s="33" t="s">
        <v>5847</v>
      </c>
      <c r="X3087" s="33" t="s">
        <v>4647</v>
      </c>
      <c r="Y3087" s="33" t="s">
        <v>5846</v>
      </c>
    </row>
    <row r="3088" spans="1:25" ht="15" customHeight="1">
      <c r="A3088" s="453">
        <f>[2]Metryka!$C$3</f>
        <v>0</v>
      </c>
      <c r="B3088" s="264" t="s">
        <v>3782</v>
      </c>
      <c r="C3088" s="264">
        <v>8384</v>
      </c>
      <c r="D3088" s="264" t="s">
        <v>4173</v>
      </c>
      <c r="E3088" s="273">
        <v>14.580500000000001</v>
      </c>
      <c r="F3088" s="273">
        <v>53.535200000000003</v>
      </c>
      <c r="G3088" s="458" t="s">
        <v>3178</v>
      </c>
      <c r="H3088" s="496"/>
      <c r="I3088" s="249"/>
      <c r="J3088" s="302"/>
      <c r="K3088" s="302"/>
      <c r="L3088" s="302"/>
      <c r="M3088" s="302"/>
      <c r="N3088" s="447">
        <v>0</v>
      </c>
      <c r="O3088" s="302"/>
      <c r="P3088" s="241"/>
      <c r="Q3088" s="33">
        <f>[2]Metryka!$C$25</f>
        <v>0</v>
      </c>
      <c r="R3088" s="85">
        <f>[2]Metryka!$D$25</f>
        <v>0</v>
      </c>
      <c r="S3088" s="90">
        <f>[2]Metryka!$E$25</f>
        <v>0</v>
      </c>
      <c r="T3088" s="33" t="s">
        <v>4781</v>
      </c>
      <c r="U3088" s="33" t="s">
        <v>4781</v>
      </c>
      <c r="V3088" s="33" t="s">
        <v>5846</v>
      </c>
      <c r="W3088" s="33" t="s">
        <v>5847</v>
      </c>
      <c r="X3088" s="33" t="s">
        <v>4647</v>
      </c>
      <c r="Y3088" s="33" t="s">
        <v>5846</v>
      </c>
    </row>
    <row r="3089" spans="1:25" ht="15" customHeight="1">
      <c r="A3089" s="453">
        <f>[2]Metryka!$C$3</f>
        <v>0</v>
      </c>
      <c r="B3089" s="264" t="s">
        <v>3783</v>
      </c>
      <c r="C3089" s="264">
        <v>205</v>
      </c>
      <c r="D3089" s="264" t="s">
        <v>4173</v>
      </c>
      <c r="E3089" s="273">
        <v>14.554500000000001</v>
      </c>
      <c r="F3089" s="273">
        <v>53.448399999999999</v>
      </c>
      <c r="G3089" s="458" t="s">
        <v>3178</v>
      </c>
      <c r="H3089" s="496"/>
      <c r="I3089" s="249"/>
      <c r="J3089" s="302"/>
      <c r="K3089" s="302"/>
      <c r="L3089" s="302"/>
      <c r="M3089" s="302"/>
      <c r="N3089" s="447">
        <v>0</v>
      </c>
      <c r="O3089" s="302"/>
      <c r="P3089" s="241"/>
      <c r="Q3089" s="33">
        <f>[2]Metryka!$C$25</f>
        <v>0</v>
      </c>
      <c r="R3089" s="85">
        <f>[2]Metryka!$D$25</f>
        <v>0</v>
      </c>
      <c r="S3089" s="90">
        <f>[2]Metryka!$E$25</f>
        <v>0</v>
      </c>
      <c r="T3089" s="33" t="s">
        <v>4781</v>
      </c>
      <c r="U3089" s="33" t="s">
        <v>4781</v>
      </c>
      <c r="V3089" s="33" t="s">
        <v>5846</v>
      </c>
      <c r="W3089" s="33" t="s">
        <v>5847</v>
      </c>
      <c r="X3089" s="33" t="s">
        <v>4647</v>
      </c>
      <c r="Y3089" s="33" t="s">
        <v>5846</v>
      </c>
    </row>
    <row r="3090" spans="1:25" ht="15" customHeight="1">
      <c r="A3090" s="453">
        <f>[2]Metryka!$C$3</f>
        <v>0</v>
      </c>
      <c r="B3090" s="264" t="s">
        <v>2406</v>
      </c>
      <c r="C3090" s="264">
        <v>8385</v>
      </c>
      <c r="D3090" s="264" t="s">
        <v>4519</v>
      </c>
      <c r="E3090" s="273">
        <v>14.586399999999999</v>
      </c>
      <c r="F3090" s="273">
        <v>53.360399999999998</v>
      </c>
      <c r="G3090" s="458" t="s">
        <v>3178</v>
      </c>
      <c r="H3090" s="496"/>
      <c r="I3090" s="249"/>
      <c r="J3090" s="302"/>
      <c r="K3090" s="302"/>
      <c r="L3090" s="302"/>
      <c r="M3090" s="302"/>
      <c r="N3090" s="447">
        <v>0</v>
      </c>
      <c r="O3090" s="302"/>
      <c r="P3090" s="241"/>
      <c r="Q3090" s="33">
        <f>[2]Metryka!$C$25</f>
        <v>0</v>
      </c>
      <c r="R3090" s="85">
        <f>[2]Metryka!$D$25</f>
        <v>0</v>
      </c>
      <c r="S3090" s="90">
        <f>[2]Metryka!$E$25</f>
        <v>0</v>
      </c>
      <c r="T3090" s="33" t="s">
        <v>4781</v>
      </c>
      <c r="U3090" s="33" t="s">
        <v>4781</v>
      </c>
      <c r="V3090" s="33" t="s">
        <v>5846</v>
      </c>
      <c r="W3090" s="33" t="s">
        <v>5847</v>
      </c>
      <c r="X3090" s="33" t="s">
        <v>4647</v>
      </c>
      <c r="Y3090" s="33" t="s">
        <v>5846</v>
      </c>
    </row>
    <row r="3091" spans="1:25" ht="15" customHeight="1">
      <c r="A3091" s="453">
        <f>[2]Metryka!$C$3</f>
        <v>0</v>
      </c>
      <c r="B3091" s="264" t="s">
        <v>3784</v>
      </c>
      <c r="C3091" s="264">
        <v>8386</v>
      </c>
      <c r="D3091" s="264" t="s">
        <v>4173</v>
      </c>
      <c r="E3091" s="273">
        <v>14.523300000000001</v>
      </c>
      <c r="F3091" s="273">
        <v>53.4375</v>
      </c>
      <c r="G3091" s="458" t="s">
        <v>3178</v>
      </c>
      <c r="H3091" s="496"/>
      <c r="I3091" s="249"/>
      <c r="J3091" s="302"/>
      <c r="K3091" s="302"/>
      <c r="L3091" s="302"/>
      <c r="M3091" s="302"/>
      <c r="N3091" s="447">
        <v>0</v>
      </c>
      <c r="O3091" s="302"/>
      <c r="P3091" s="241"/>
      <c r="Q3091" s="33">
        <f>[2]Metryka!$C$25</f>
        <v>0</v>
      </c>
      <c r="R3091" s="85">
        <f>[2]Metryka!$D$25</f>
        <v>0</v>
      </c>
      <c r="S3091" s="90">
        <f>[2]Metryka!$E$25</f>
        <v>0</v>
      </c>
      <c r="T3091" s="33" t="s">
        <v>4781</v>
      </c>
      <c r="U3091" s="33" t="s">
        <v>4781</v>
      </c>
      <c r="V3091" s="33" t="s">
        <v>5846</v>
      </c>
      <c r="W3091" s="33" t="s">
        <v>5847</v>
      </c>
      <c r="X3091" s="33" t="s">
        <v>4647</v>
      </c>
      <c r="Y3091" s="33" t="s">
        <v>5846</v>
      </c>
    </row>
    <row r="3092" spans="1:25" ht="15" customHeight="1">
      <c r="A3092" s="453">
        <f>[2]Metryka!$C$3</f>
        <v>0</v>
      </c>
      <c r="B3092" s="264" t="s">
        <v>3785</v>
      </c>
      <c r="C3092" s="264">
        <v>8387</v>
      </c>
      <c r="D3092" s="264" t="s">
        <v>4173</v>
      </c>
      <c r="E3092" s="273">
        <v>14.530200000000001</v>
      </c>
      <c r="F3092" s="273">
        <v>53.413899999999998</v>
      </c>
      <c r="G3092" s="458" t="s">
        <v>3178</v>
      </c>
      <c r="H3092" s="496"/>
      <c r="I3092" s="249"/>
      <c r="J3092" s="302"/>
      <c r="K3092" s="302"/>
      <c r="L3092" s="302"/>
      <c r="M3092" s="302"/>
      <c r="N3092" s="447">
        <v>0</v>
      </c>
      <c r="O3092" s="302"/>
      <c r="P3092" s="241"/>
      <c r="Q3092" s="33">
        <f>[2]Metryka!$C$25</f>
        <v>0</v>
      </c>
      <c r="R3092" s="85">
        <f>[2]Metryka!$D$25</f>
        <v>0</v>
      </c>
      <c r="S3092" s="90">
        <f>[2]Metryka!$E$25</f>
        <v>0</v>
      </c>
      <c r="T3092" s="33" t="s">
        <v>4781</v>
      </c>
      <c r="U3092" s="33" t="s">
        <v>4781</v>
      </c>
      <c r="V3092" s="33" t="s">
        <v>5846</v>
      </c>
      <c r="W3092" s="33" t="s">
        <v>5847</v>
      </c>
      <c r="X3092" s="33" t="s">
        <v>4647</v>
      </c>
      <c r="Y3092" s="33" t="s">
        <v>5846</v>
      </c>
    </row>
    <row r="3093" spans="1:25" ht="15" customHeight="1">
      <c r="A3093" s="453">
        <f>[2]Metryka!$C$3</f>
        <v>0</v>
      </c>
      <c r="B3093" s="264" t="s">
        <v>2407</v>
      </c>
      <c r="C3093" s="264">
        <v>8388</v>
      </c>
      <c r="D3093" s="264" t="s">
        <v>4520</v>
      </c>
      <c r="E3093" s="273">
        <v>14.5703</v>
      </c>
      <c r="F3093" s="273">
        <v>53.410200000000003</v>
      </c>
      <c r="G3093" s="458" t="s">
        <v>3178</v>
      </c>
      <c r="H3093" s="496"/>
      <c r="I3093" s="249"/>
      <c r="J3093" s="302"/>
      <c r="K3093" s="302"/>
      <c r="L3093" s="302"/>
      <c r="M3093" s="302"/>
      <c r="N3093" s="447">
        <v>0</v>
      </c>
      <c r="O3093" s="302"/>
      <c r="P3093" s="241"/>
      <c r="Q3093" s="33">
        <f>[2]Metryka!$C$25</f>
        <v>0</v>
      </c>
      <c r="R3093" s="85">
        <f>[2]Metryka!$D$25</f>
        <v>0</v>
      </c>
      <c r="S3093" s="90">
        <f>[2]Metryka!$E$25</f>
        <v>0</v>
      </c>
      <c r="T3093" s="33" t="s">
        <v>4781</v>
      </c>
      <c r="U3093" s="33" t="s">
        <v>4781</v>
      </c>
      <c r="V3093" s="33" t="s">
        <v>5846</v>
      </c>
      <c r="W3093" s="33" t="s">
        <v>5847</v>
      </c>
      <c r="X3093" s="33" t="s">
        <v>4647</v>
      </c>
      <c r="Y3093" s="33" t="s">
        <v>5846</v>
      </c>
    </row>
    <row r="3094" spans="1:25" ht="15" customHeight="1">
      <c r="A3094" s="453">
        <f>[2]Metryka!$C$3</f>
        <v>0</v>
      </c>
      <c r="B3094" s="264" t="s">
        <v>3786</v>
      </c>
      <c r="C3094" s="264">
        <v>8389</v>
      </c>
      <c r="D3094" s="264" t="s">
        <v>4173</v>
      </c>
      <c r="E3094" s="273">
        <v>14.614800000000001</v>
      </c>
      <c r="F3094" s="273">
        <v>53.517000000000003</v>
      </c>
      <c r="G3094" s="458" t="s">
        <v>3178</v>
      </c>
      <c r="H3094" s="496"/>
      <c r="I3094" s="249"/>
      <c r="J3094" s="302"/>
      <c r="K3094" s="302"/>
      <c r="L3094" s="302"/>
      <c r="M3094" s="302"/>
      <c r="N3094" s="447">
        <v>0</v>
      </c>
      <c r="O3094" s="302"/>
      <c r="P3094" s="241"/>
      <c r="Q3094" s="33">
        <f>[2]Metryka!$C$25</f>
        <v>0</v>
      </c>
      <c r="R3094" s="85">
        <f>[2]Metryka!$D$25</f>
        <v>0</v>
      </c>
      <c r="S3094" s="90">
        <f>[2]Metryka!$E$25</f>
        <v>0</v>
      </c>
      <c r="T3094" s="33" t="s">
        <v>4781</v>
      </c>
      <c r="U3094" s="33" t="s">
        <v>4781</v>
      </c>
      <c r="V3094" s="33" t="s">
        <v>5846</v>
      </c>
      <c r="W3094" s="33" t="s">
        <v>5847</v>
      </c>
      <c r="X3094" s="33" t="s">
        <v>4647</v>
      </c>
      <c r="Y3094" s="33" t="s">
        <v>5846</v>
      </c>
    </row>
    <row r="3095" spans="1:25" ht="15" customHeight="1">
      <c r="A3095" s="453">
        <f>[2]Metryka!$C$3</f>
        <v>0</v>
      </c>
      <c r="B3095" s="264" t="s">
        <v>3787</v>
      </c>
      <c r="C3095" s="264">
        <v>8390</v>
      </c>
      <c r="D3095" s="264" t="s">
        <v>4521</v>
      </c>
      <c r="E3095" s="273">
        <v>14.5284</v>
      </c>
      <c r="F3095" s="273">
        <v>53.428800000000003</v>
      </c>
      <c r="G3095" s="458" t="s">
        <v>3178</v>
      </c>
      <c r="H3095" s="496"/>
      <c r="I3095" s="249"/>
      <c r="J3095" s="302"/>
      <c r="K3095" s="302"/>
      <c r="L3095" s="302"/>
      <c r="M3095" s="302"/>
      <c r="N3095" s="447">
        <v>0</v>
      </c>
      <c r="O3095" s="302"/>
      <c r="P3095" s="241"/>
      <c r="Q3095" s="33">
        <f>[2]Metryka!$C$25</f>
        <v>0</v>
      </c>
      <c r="R3095" s="85">
        <f>[2]Metryka!$D$25</f>
        <v>0</v>
      </c>
      <c r="S3095" s="90">
        <f>[2]Metryka!$E$25</f>
        <v>0</v>
      </c>
      <c r="T3095" s="33" t="s">
        <v>4781</v>
      </c>
      <c r="U3095" s="33" t="s">
        <v>4781</v>
      </c>
      <c r="V3095" s="33" t="s">
        <v>5846</v>
      </c>
      <c r="W3095" s="33" t="s">
        <v>5847</v>
      </c>
      <c r="X3095" s="33" t="s">
        <v>4647</v>
      </c>
      <c r="Y3095" s="33" t="s">
        <v>5846</v>
      </c>
    </row>
    <row r="3096" spans="1:25" ht="15" customHeight="1">
      <c r="A3096" s="453">
        <f>[2]Metryka!$C$3</f>
        <v>0</v>
      </c>
      <c r="B3096" s="264" t="s">
        <v>4938</v>
      </c>
      <c r="C3096" s="264">
        <v>-1</v>
      </c>
      <c r="D3096" s="264"/>
      <c r="E3096" s="273"/>
      <c r="F3096" s="273"/>
      <c r="G3096" s="458" t="s">
        <v>3178</v>
      </c>
      <c r="H3096" s="496"/>
      <c r="I3096" s="249"/>
      <c r="J3096" s="302"/>
      <c r="K3096" s="302"/>
      <c r="L3096" s="302"/>
      <c r="M3096" s="302"/>
      <c r="N3096" s="447">
        <v>0</v>
      </c>
      <c r="O3096" s="302"/>
      <c r="P3096" s="241"/>
      <c r="Q3096" s="33">
        <f>[2]Metryka!$C$25</f>
        <v>0</v>
      </c>
      <c r="R3096" s="85">
        <f>[2]Metryka!$D$25</f>
        <v>0</v>
      </c>
      <c r="S3096" s="90">
        <f>[2]Metryka!$E$25</f>
        <v>0</v>
      </c>
      <c r="T3096" s="33">
        <v>0</v>
      </c>
      <c r="U3096" s="33">
        <v>0</v>
      </c>
      <c r="V3096" s="33">
        <v>0</v>
      </c>
      <c r="W3096" s="33">
        <v>0</v>
      </c>
      <c r="X3096" s="33">
        <v>0</v>
      </c>
      <c r="Y3096" s="33">
        <v>0</v>
      </c>
    </row>
    <row r="3097" spans="1:25" ht="15" customHeight="1">
      <c r="A3097" s="453">
        <f>[2]Metryka!$C$3</f>
        <v>0</v>
      </c>
      <c r="B3097" s="264" t="s">
        <v>3972</v>
      </c>
      <c r="C3097" s="264">
        <v>8464</v>
      </c>
      <c r="D3097" s="264" t="s">
        <v>4522</v>
      </c>
      <c r="E3097" s="273">
        <v>14.5221</v>
      </c>
      <c r="F3097" s="273">
        <v>53.407699999999998</v>
      </c>
      <c r="G3097" s="458" t="s">
        <v>3178</v>
      </c>
      <c r="H3097" s="496"/>
      <c r="I3097" s="249"/>
      <c r="J3097" s="302"/>
      <c r="K3097" s="302"/>
      <c r="L3097" s="302"/>
      <c r="M3097" s="302"/>
      <c r="N3097" s="447">
        <v>0</v>
      </c>
      <c r="O3097" s="302"/>
      <c r="P3097" s="241"/>
      <c r="Q3097" s="33">
        <f>[2]Metryka!$C$25</f>
        <v>0</v>
      </c>
      <c r="R3097" s="85">
        <f>[2]Metryka!$D$25</f>
        <v>0</v>
      </c>
      <c r="S3097" s="90">
        <f>[2]Metryka!$E$25</f>
        <v>0</v>
      </c>
      <c r="T3097" s="33" t="s">
        <v>4781</v>
      </c>
      <c r="U3097" s="33" t="s">
        <v>4781</v>
      </c>
      <c r="V3097" s="33" t="s">
        <v>5846</v>
      </c>
      <c r="W3097" s="33" t="s">
        <v>5847</v>
      </c>
      <c r="X3097" s="33" t="s">
        <v>4647</v>
      </c>
      <c r="Y3097" s="33" t="s">
        <v>5846</v>
      </c>
    </row>
    <row r="3098" spans="1:25" ht="15" customHeight="1">
      <c r="A3098" s="453">
        <f>[2]Metryka!$C$3</f>
        <v>0</v>
      </c>
      <c r="B3098" s="264" t="s">
        <v>2408</v>
      </c>
      <c r="C3098" s="264">
        <v>8391</v>
      </c>
      <c r="D3098" s="264" t="s">
        <v>4040</v>
      </c>
      <c r="E3098" s="273">
        <v>14.742800000000001</v>
      </c>
      <c r="F3098" s="273">
        <v>53.428800000000003</v>
      </c>
      <c r="G3098" s="458" t="s">
        <v>3178</v>
      </c>
      <c r="H3098" s="496"/>
      <c r="I3098" s="249"/>
      <c r="J3098" s="302"/>
      <c r="K3098" s="302"/>
      <c r="L3098" s="302"/>
      <c r="M3098" s="302"/>
      <c r="N3098" s="447">
        <v>0</v>
      </c>
      <c r="O3098" s="302"/>
      <c r="P3098" s="241"/>
      <c r="Q3098" s="33">
        <f>[2]Metryka!$C$25</f>
        <v>0</v>
      </c>
      <c r="R3098" s="85">
        <f>[2]Metryka!$D$25</f>
        <v>0</v>
      </c>
      <c r="S3098" s="90">
        <f>[2]Metryka!$E$25</f>
        <v>0</v>
      </c>
      <c r="T3098" s="33" t="s">
        <v>4781</v>
      </c>
      <c r="U3098" s="33" t="s">
        <v>4781</v>
      </c>
      <c r="V3098" s="33" t="s">
        <v>5846</v>
      </c>
      <c r="W3098" s="33" t="s">
        <v>5847</v>
      </c>
      <c r="X3098" s="33" t="s">
        <v>4647</v>
      </c>
      <c r="Y3098" s="33" t="s">
        <v>5846</v>
      </c>
    </row>
    <row r="3099" spans="1:25" ht="15" customHeight="1">
      <c r="A3099" s="453">
        <f>[2]Metryka!$C$3</f>
        <v>0</v>
      </c>
      <c r="B3099" s="264" t="s">
        <v>2409</v>
      </c>
      <c r="C3099" s="264">
        <v>8392</v>
      </c>
      <c r="D3099" s="264" t="s">
        <v>4523</v>
      </c>
      <c r="E3099" s="273">
        <v>14.6371</v>
      </c>
      <c r="F3099" s="273">
        <v>53.378799999999998</v>
      </c>
      <c r="G3099" s="458" t="s">
        <v>3178</v>
      </c>
      <c r="H3099" s="496"/>
      <c r="I3099" s="249"/>
      <c r="J3099" s="302"/>
      <c r="K3099" s="302"/>
      <c r="L3099" s="302"/>
      <c r="M3099" s="302"/>
      <c r="N3099" s="447">
        <v>0</v>
      </c>
      <c r="O3099" s="302"/>
      <c r="P3099" s="241"/>
      <c r="Q3099" s="33">
        <f>[2]Metryka!$C$25</f>
        <v>0</v>
      </c>
      <c r="R3099" s="85">
        <f>[2]Metryka!$D$25</f>
        <v>0</v>
      </c>
      <c r="S3099" s="90">
        <f>[2]Metryka!$E$25</f>
        <v>0</v>
      </c>
      <c r="T3099" s="33" t="s">
        <v>4781</v>
      </c>
      <c r="U3099" s="33" t="s">
        <v>4781</v>
      </c>
      <c r="V3099" s="33" t="s">
        <v>5846</v>
      </c>
      <c r="W3099" s="33" t="s">
        <v>5847</v>
      </c>
      <c r="X3099" s="33" t="s">
        <v>4647</v>
      </c>
      <c r="Y3099" s="33" t="s">
        <v>5846</v>
      </c>
    </row>
    <row r="3100" spans="1:25" ht="15" customHeight="1">
      <c r="A3100" s="453">
        <f>[2]Metryka!$C$3</f>
        <v>0</v>
      </c>
      <c r="B3100" s="264" t="s">
        <v>2410</v>
      </c>
      <c r="C3100" s="264">
        <v>8393</v>
      </c>
      <c r="D3100" s="264" t="s">
        <v>3995</v>
      </c>
      <c r="E3100" s="273">
        <v>14.7658</v>
      </c>
      <c r="F3100" s="273">
        <v>53.383000000000003</v>
      </c>
      <c r="G3100" s="458" t="s">
        <v>3178</v>
      </c>
      <c r="H3100" s="496"/>
      <c r="I3100" s="249"/>
      <c r="J3100" s="302"/>
      <c r="K3100" s="302"/>
      <c r="L3100" s="302"/>
      <c r="M3100" s="302"/>
      <c r="N3100" s="447">
        <v>0</v>
      </c>
      <c r="O3100" s="302"/>
      <c r="P3100" s="241"/>
      <c r="Q3100" s="33">
        <f>[2]Metryka!$C$25</f>
        <v>0</v>
      </c>
      <c r="R3100" s="85">
        <f>[2]Metryka!$D$25</f>
        <v>0</v>
      </c>
      <c r="S3100" s="90">
        <f>[2]Metryka!$E$25</f>
        <v>0</v>
      </c>
      <c r="T3100" s="33" t="s">
        <v>4781</v>
      </c>
      <c r="U3100" s="33" t="s">
        <v>4781</v>
      </c>
      <c r="V3100" s="33" t="s">
        <v>5846</v>
      </c>
      <c r="W3100" s="33" t="s">
        <v>5847</v>
      </c>
      <c r="X3100" s="33" t="s">
        <v>4647</v>
      </c>
      <c r="Y3100" s="33" t="s">
        <v>5846</v>
      </c>
    </row>
    <row r="3101" spans="1:25" ht="15" customHeight="1">
      <c r="A3101" s="453">
        <f>[2]Metryka!$C$3</f>
        <v>0</v>
      </c>
      <c r="B3101" s="383" t="s">
        <v>3788</v>
      </c>
      <c r="C3101" s="383">
        <v>8394</v>
      </c>
      <c r="D3101" s="383" t="s">
        <v>4173</v>
      </c>
      <c r="E3101" s="383">
        <v>14.578900000000001</v>
      </c>
      <c r="F3101" s="383">
        <v>53.460099999999997</v>
      </c>
      <c r="G3101" s="458" t="s">
        <v>3178</v>
      </c>
      <c r="H3101" s="496"/>
      <c r="I3101" s="504"/>
      <c r="J3101" s="448"/>
      <c r="K3101" s="448"/>
      <c r="L3101" s="448"/>
      <c r="M3101" s="448"/>
      <c r="N3101" s="447">
        <v>0</v>
      </c>
      <c r="O3101" s="448"/>
      <c r="P3101" s="241"/>
      <c r="Q3101" s="33">
        <f>[2]Metryka!$C$25</f>
        <v>0</v>
      </c>
      <c r="R3101" s="85">
        <f>[2]Metryka!$D$25</f>
        <v>0</v>
      </c>
      <c r="S3101" s="90">
        <f>[2]Metryka!$E$25</f>
        <v>0</v>
      </c>
      <c r="T3101" s="33">
        <v>0</v>
      </c>
      <c r="U3101" s="33">
        <v>0</v>
      </c>
      <c r="V3101" s="33">
        <v>0</v>
      </c>
      <c r="W3101" s="33">
        <v>0</v>
      </c>
      <c r="X3101" s="33">
        <v>0</v>
      </c>
      <c r="Y3101" s="33">
        <v>0</v>
      </c>
    </row>
    <row r="3102" spans="1:25" ht="15" customHeight="1">
      <c r="A3102" s="453">
        <f>[2]Metryka!$C$3</f>
        <v>0</v>
      </c>
      <c r="B3102" s="264" t="s">
        <v>2411</v>
      </c>
      <c r="C3102" s="264">
        <v>206</v>
      </c>
      <c r="D3102" s="264" t="s">
        <v>4524</v>
      </c>
      <c r="E3102" s="273">
        <v>16.704899999999999</v>
      </c>
      <c r="F3102" s="273">
        <v>53.6935</v>
      </c>
      <c r="G3102" s="458" t="s">
        <v>3178</v>
      </c>
      <c r="H3102" s="496"/>
      <c r="I3102" s="249"/>
      <c r="J3102" s="302"/>
      <c r="K3102" s="302"/>
      <c r="L3102" s="302"/>
      <c r="M3102" s="302"/>
      <c r="N3102" s="447">
        <v>0</v>
      </c>
      <c r="O3102" s="302"/>
      <c r="P3102" s="241"/>
      <c r="Q3102" s="33">
        <f>[2]Metryka!$C$25</f>
        <v>0</v>
      </c>
      <c r="R3102" s="85">
        <f>[2]Metryka!$D$25</f>
        <v>0</v>
      </c>
      <c r="S3102" s="90">
        <f>[2]Metryka!$E$25</f>
        <v>0</v>
      </c>
      <c r="T3102" s="33" t="s">
        <v>2411</v>
      </c>
      <c r="U3102" s="33" t="s">
        <v>2411</v>
      </c>
      <c r="V3102" s="33" t="s">
        <v>6565</v>
      </c>
      <c r="W3102" s="33" t="s">
        <v>6114</v>
      </c>
      <c r="X3102" s="33" t="s">
        <v>4647</v>
      </c>
      <c r="Y3102" s="33" t="s">
        <v>6565</v>
      </c>
    </row>
    <row r="3103" spans="1:25" ht="15" customHeight="1">
      <c r="A3103" s="453">
        <f>[2]Metryka!$C$3</f>
        <v>0</v>
      </c>
      <c r="B3103" s="264" t="s">
        <v>2412</v>
      </c>
      <c r="C3103" s="264">
        <v>8375</v>
      </c>
      <c r="D3103" s="264" t="s">
        <v>4164</v>
      </c>
      <c r="E3103" s="273">
        <v>16.697700000000001</v>
      </c>
      <c r="F3103" s="273">
        <v>53.718000000000004</v>
      </c>
      <c r="G3103" s="458" t="s">
        <v>3178</v>
      </c>
      <c r="H3103" s="496"/>
      <c r="I3103" s="249"/>
      <c r="J3103" s="302"/>
      <c r="K3103" s="302"/>
      <c r="L3103" s="302"/>
      <c r="M3103" s="302"/>
      <c r="N3103" s="447">
        <v>0</v>
      </c>
      <c r="O3103" s="302"/>
      <c r="P3103" s="241"/>
      <c r="Q3103" s="33">
        <f>[2]Metryka!$C$25</f>
        <v>0</v>
      </c>
      <c r="R3103" s="85">
        <f>[2]Metryka!$D$25</f>
        <v>0</v>
      </c>
      <c r="S3103" s="90">
        <f>[2]Metryka!$E$25</f>
        <v>0</v>
      </c>
      <c r="T3103" s="33" t="s">
        <v>2411</v>
      </c>
      <c r="U3103" s="33" t="s">
        <v>2411</v>
      </c>
      <c r="V3103" s="33" t="s">
        <v>6565</v>
      </c>
      <c r="W3103" s="33" t="s">
        <v>6114</v>
      </c>
      <c r="X3103" s="33" t="s">
        <v>4647</v>
      </c>
      <c r="Y3103" s="33" t="s">
        <v>6565</v>
      </c>
    </row>
    <row r="3104" spans="1:25" ht="15" customHeight="1">
      <c r="A3104" s="453">
        <f>[2]Metryka!$C$3</f>
        <v>0</v>
      </c>
      <c r="B3104" s="264" t="s">
        <v>2413</v>
      </c>
      <c r="C3104" s="264">
        <v>6443</v>
      </c>
      <c r="D3104" s="264"/>
      <c r="E3104" s="273"/>
      <c r="F3104" s="273"/>
      <c r="G3104" s="458" t="s">
        <v>3184</v>
      </c>
      <c r="H3104" s="496"/>
      <c r="I3104" s="249"/>
      <c r="J3104" s="302"/>
      <c r="K3104" s="302"/>
      <c r="L3104" s="302"/>
      <c r="M3104" s="302"/>
      <c r="N3104" s="447">
        <v>0</v>
      </c>
      <c r="O3104" s="302"/>
      <c r="P3104" s="241"/>
      <c r="Q3104" s="33">
        <f>[2]Metryka!$C$25</f>
        <v>0</v>
      </c>
      <c r="R3104" s="85">
        <f>[2]Metryka!$D$25</f>
        <v>0</v>
      </c>
      <c r="S3104" s="90">
        <f>[2]Metryka!$E$25</f>
        <v>0</v>
      </c>
      <c r="T3104" s="33" t="s">
        <v>8539</v>
      </c>
      <c r="U3104" s="33" t="s">
        <v>8540</v>
      </c>
      <c r="V3104" s="33" t="s">
        <v>8541</v>
      </c>
      <c r="W3104" s="33" t="s">
        <v>5727</v>
      </c>
      <c r="X3104" s="33" t="s">
        <v>4632</v>
      </c>
      <c r="Y3104" s="33" t="s">
        <v>8542</v>
      </c>
    </row>
    <row r="3105" spans="1:25" ht="15" customHeight="1">
      <c r="A3105" s="453">
        <f>[2]Metryka!$C$3</f>
        <v>0</v>
      </c>
      <c r="B3105" s="264" t="s">
        <v>3789</v>
      </c>
      <c r="C3105" s="264">
        <v>5614</v>
      </c>
      <c r="D3105" s="264"/>
      <c r="E3105" s="273"/>
      <c r="F3105" s="273"/>
      <c r="G3105" s="458" t="s">
        <v>3164</v>
      </c>
      <c r="H3105" s="496"/>
      <c r="I3105" s="249"/>
      <c r="J3105" s="302"/>
      <c r="K3105" s="302"/>
      <c r="L3105" s="302"/>
      <c r="M3105" s="302"/>
      <c r="N3105" s="447">
        <v>0</v>
      </c>
      <c r="O3105" s="302"/>
      <c r="P3105" s="241"/>
      <c r="Q3105" s="33">
        <f>[2]Metryka!$C$25</f>
        <v>0</v>
      </c>
      <c r="R3105" s="85">
        <f>[2]Metryka!$D$25</f>
        <v>0</v>
      </c>
      <c r="S3105" s="90">
        <f>[2]Metryka!$E$25</f>
        <v>0</v>
      </c>
      <c r="T3105" s="33">
        <v>0</v>
      </c>
      <c r="U3105" s="33">
        <v>0</v>
      </c>
      <c r="V3105" s="33">
        <v>0</v>
      </c>
      <c r="W3105" s="33">
        <v>0</v>
      </c>
      <c r="X3105" s="33">
        <v>0</v>
      </c>
      <c r="Y3105" s="33">
        <v>0</v>
      </c>
    </row>
    <row r="3106" spans="1:25" ht="15" customHeight="1">
      <c r="A3106" s="453">
        <f>[2]Metryka!$C$3</f>
        <v>0</v>
      </c>
      <c r="B3106" s="264" t="s">
        <v>2414</v>
      </c>
      <c r="C3106" s="264">
        <v>4332</v>
      </c>
      <c r="D3106" s="264" t="s">
        <v>4442</v>
      </c>
      <c r="E3106" s="273">
        <v>18.671500000000002</v>
      </c>
      <c r="F3106" s="273">
        <v>50.079700000000003</v>
      </c>
      <c r="G3106" s="458" t="s">
        <v>3167</v>
      </c>
      <c r="H3106" s="496"/>
      <c r="I3106" s="249"/>
      <c r="J3106" s="302"/>
      <c r="K3106" s="302"/>
      <c r="L3106" s="302"/>
      <c r="M3106" s="302"/>
      <c r="N3106" s="447">
        <v>0</v>
      </c>
      <c r="O3106" s="302"/>
      <c r="P3106" s="241"/>
      <c r="Q3106" s="33">
        <f>[2]Metryka!$C$25</f>
        <v>0</v>
      </c>
      <c r="R3106" s="85">
        <f>[2]Metryka!$D$25</f>
        <v>0</v>
      </c>
      <c r="S3106" s="90">
        <f>[2]Metryka!$E$25</f>
        <v>0</v>
      </c>
      <c r="T3106" s="33" t="s">
        <v>6610</v>
      </c>
      <c r="U3106" s="33" t="s">
        <v>8543</v>
      </c>
      <c r="V3106" s="33" t="s">
        <v>6612</v>
      </c>
      <c r="W3106" s="33" t="s">
        <v>6613</v>
      </c>
      <c r="X3106" s="33" t="s">
        <v>4643</v>
      </c>
      <c r="Y3106" s="33" t="s">
        <v>8544</v>
      </c>
    </row>
    <row r="3107" spans="1:25" ht="15" customHeight="1">
      <c r="A3107" s="453">
        <f>[2]Metryka!$C$3</f>
        <v>0</v>
      </c>
      <c r="B3107" s="264" t="s">
        <v>3790</v>
      </c>
      <c r="C3107" s="264">
        <v>2254</v>
      </c>
      <c r="D3107" s="264" t="s">
        <v>4030</v>
      </c>
      <c r="E3107" s="273">
        <v>22.6264</v>
      </c>
      <c r="F3107" s="273">
        <v>51.476700000000001</v>
      </c>
      <c r="G3107" s="458" t="s">
        <v>3191</v>
      </c>
      <c r="H3107" s="496"/>
      <c r="I3107" s="249"/>
      <c r="J3107" s="302"/>
      <c r="K3107" s="302"/>
      <c r="L3107" s="302"/>
      <c r="M3107" s="302"/>
      <c r="N3107" s="447">
        <v>0</v>
      </c>
      <c r="O3107" s="302"/>
      <c r="P3107" s="241"/>
      <c r="Q3107" s="33">
        <f>[2]Metryka!$C$25</f>
        <v>0</v>
      </c>
      <c r="R3107" s="85">
        <f>[2]Metryka!$D$25</f>
        <v>0</v>
      </c>
      <c r="S3107" s="90">
        <f>[2]Metryka!$E$25</f>
        <v>0</v>
      </c>
      <c r="T3107" s="33">
        <v>0</v>
      </c>
      <c r="U3107" s="33">
        <v>0</v>
      </c>
      <c r="V3107" s="33">
        <v>0</v>
      </c>
      <c r="W3107" s="33">
        <v>0</v>
      </c>
      <c r="X3107" s="33">
        <v>0</v>
      </c>
      <c r="Y3107" s="33">
        <v>0</v>
      </c>
    </row>
    <row r="3108" spans="1:25" ht="15" customHeight="1">
      <c r="A3108" s="453">
        <f>[2]Metryka!$C$3</f>
        <v>0</v>
      </c>
      <c r="B3108" s="264" t="s">
        <v>3791</v>
      </c>
      <c r="C3108" s="264">
        <v>2255</v>
      </c>
      <c r="D3108" s="264"/>
      <c r="E3108" s="273"/>
      <c r="F3108" s="273"/>
      <c r="G3108" s="458" t="s">
        <v>3167</v>
      </c>
      <c r="H3108" s="496"/>
      <c r="I3108" s="249"/>
      <c r="J3108" s="302"/>
      <c r="K3108" s="302"/>
      <c r="L3108" s="302"/>
      <c r="M3108" s="302"/>
      <c r="N3108" s="447">
        <v>0</v>
      </c>
      <c r="O3108" s="302"/>
      <c r="P3108" s="241"/>
      <c r="Q3108" s="33">
        <f>[2]Metryka!$C$25</f>
        <v>0</v>
      </c>
      <c r="R3108" s="85">
        <f>[2]Metryka!$D$25</f>
        <v>0</v>
      </c>
      <c r="S3108" s="90">
        <f>[2]Metryka!$E$25</f>
        <v>0</v>
      </c>
      <c r="T3108" s="33">
        <v>0</v>
      </c>
      <c r="U3108" s="33">
        <v>0</v>
      </c>
      <c r="V3108" s="33">
        <v>0</v>
      </c>
      <c r="W3108" s="33">
        <v>0</v>
      </c>
      <c r="X3108" s="33">
        <v>0</v>
      </c>
      <c r="Y3108" s="33">
        <v>0</v>
      </c>
    </row>
    <row r="3109" spans="1:25" ht="15" customHeight="1">
      <c r="A3109" s="453">
        <f>[2]Metryka!$C$3</f>
        <v>0</v>
      </c>
      <c r="B3109" s="264" t="s">
        <v>3792</v>
      </c>
      <c r="C3109" s="264">
        <v>7491</v>
      </c>
      <c r="D3109" s="264" t="s">
        <v>4058</v>
      </c>
      <c r="E3109" s="273">
        <v>16.499400000000001</v>
      </c>
      <c r="F3109" s="273">
        <v>52.616199999999999</v>
      </c>
      <c r="G3109" s="458" t="s">
        <v>3168</v>
      </c>
      <c r="H3109" s="496"/>
      <c r="I3109" s="249"/>
      <c r="J3109" s="302"/>
      <c r="K3109" s="302"/>
      <c r="L3109" s="302"/>
      <c r="M3109" s="302"/>
      <c r="N3109" s="447">
        <v>0</v>
      </c>
      <c r="O3109" s="302"/>
      <c r="P3109" s="241"/>
      <c r="Q3109" s="33">
        <f>[2]Metryka!$C$25</f>
        <v>0</v>
      </c>
      <c r="R3109" s="85">
        <f>[2]Metryka!$D$25</f>
        <v>0</v>
      </c>
      <c r="S3109" s="90">
        <f>[2]Metryka!$E$25</f>
        <v>0</v>
      </c>
      <c r="T3109" s="33" t="s">
        <v>3614</v>
      </c>
      <c r="U3109" s="33" t="s">
        <v>5246</v>
      </c>
      <c r="V3109" s="33" t="s">
        <v>5247</v>
      </c>
      <c r="W3109" s="33" t="s">
        <v>5248</v>
      </c>
      <c r="X3109" s="33" t="s">
        <v>4646</v>
      </c>
      <c r="Y3109" s="33" t="s">
        <v>8903</v>
      </c>
    </row>
    <row r="3110" spans="1:25" ht="15" customHeight="1">
      <c r="A3110" s="453">
        <f>[2]Metryka!$C$3</f>
        <v>0</v>
      </c>
      <c r="B3110" s="264" t="s">
        <v>2415</v>
      </c>
      <c r="C3110" s="264">
        <v>3298</v>
      </c>
      <c r="D3110" s="264" t="s">
        <v>4003</v>
      </c>
      <c r="E3110" s="273">
        <v>20.024699999999999</v>
      </c>
      <c r="F3110" s="273">
        <v>50.301099999999998</v>
      </c>
      <c r="G3110" s="458" t="s">
        <v>3166</v>
      </c>
      <c r="H3110" s="496"/>
      <c r="I3110" s="249"/>
      <c r="J3110" s="302"/>
      <c r="K3110" s="302"/>
      <c r="L3110" s="302"/>
      <c r="M3110" s="302"/>
      <c r="N3110" s="447">
        <v>0</v>
      </c>
      <c r="O3110" s="302"/>
      <c r="P3110" s="241"/>
      <c r="Q3110" s="33">
        <f>[2]Metryka!$C$25</f>
        <v>0</v>
      </c>
      <c r="R3110" s="85">
        <f>[2]Metryka!$D$25</f>
        <v>0</v>
      </c>
      <c r="S3110" s="90">
        <f>[2]Metryka!$E$25</f>
        <v>0</v>
      </c>
      <c r="T3110" s="33" t="s">
        <v>1432</v>
      </c>
      <c r="U3110" s="33" t="s">
        <v>6786</v>
      </c>
      <c r="V3110" s="33" t="s">
        <v>6787</v>
      </c>
      <c r="W3110" s="33" t="s">
        <v>6420</v>
      </c>
      <c r="X3110" s="33" t="s">
        <v>4637</v>
      </c>
      <c r="Y3110" s="33" t="s">
        <v>6788</v>
      </c>
    </row>
    <row r="3111" spans="1:25" ht="15" customHeight="1">
      <c r="A3111" s="453">
        <f>[2]Metryka!$C$3</f>
        <v>0</v>
      </c>
      <c r="B3111" s="264" t="s">
        <v>3793</v>
      </c>
      <c r="C3111" s="264">
        <v>6445</v>
      </c>
      <c r="D3111" s="264" t="s">
        <v>4051</v>
      </c>
      <c r="E3111" s="273">
        <v>16.6249</v>
      </c>
      <c r="F3111" s="273">
        <v>50.898299999999999</v>
      </c>
      <c r="G3111" s="458" t="s">
        <v>3184</v>
      </c>
      <c r="H3111" s="496"/>
      <c r="I3111" s="249"/>
      <c r="J3111" s="302"/>
      <c r="K3111" s="302"/>
      <c r="L3111" s="302"/>
      <c r="M3111" s="302"/>
      <c r="N3111" s="447">
        <v>0</v>
      </c>
      <c r="O3111" s="302"/>
      <c r="P3111" s="241"/>
      <c r="Q3111" s="33">
        <f>[2]Metryka!$C$25</f>
        <v>0</v>
      </c>
      <c r="R3111" s="85">
        <f>[2]Metryka!$D$25</f>
        <v>0</v>
      </c>
      <c r="S3111" s="90">
        <f>[2]Metryka!$E$25</f>
        <v>0</v>
      </c>
      <c r="T3111" s="33" t="s">
        <v>5619</v>
      </c>
      <c r="U3111" s="33" t="s">
        <v>5619</v>
      </c>
      <c r="V3111" s="33" t="s">
        <v>5620</v>
      </c>
      <c r="W3111" s="33" t="s">
        <v>5113</v>
      </c>
      <c r="X3111" s="33" t="s">
        <v>4632</v>
      </c>
      <c r="Y3111" s="33" t="s">
        <v>5620</v>
      </c>
    </row>
    <row r="3112" spans="1:25" ht="15" customHeight="1">
      <c r="A3112" s="453">
        <f>[2]Metryka!$C$3</f>
        <v>0</v>
      </c>
      <c r="B3112" s="264" t="s">
        <v>2416</v>
      </c>
      <c r="C3112" s="264">
        <v>5615</v>
      </c>
      <c r="D3112" s="264" t="s">
        <v>4081</v>
      </c>
      <c r="E3112" s="273">
        <v>17.539300000000001</v>
      </c>
      <c r="F3112" s="273">
        <v>53.0321</v>
      </c>
      <c r="G3112" s="458" t="s">
        <v>3164</v>
      </c>
      <c r="H3112" s="496"/>
      <c r="I3112" s="249"/>
      <c r="J3112" s="302"/>
      <c r="K3112" s="302"/>
      <c r="L3112" s="302"/>
      <c r="M3112" s="302"/>
      <c r="N3112" s="447">
        <v>0</v>
      </c>
      <c r="O3112" s="302"/>
      <c r="P3112" s="241"/>
      <c r="Q3112" s="33">
        <f>[2]Metryka!$C$25</f>
        <v>0</v>
      </c>
      <c r="R3112" s="85">
        <f>[2]Metryka!$D$25</f>
        <v>0</v>
      </c>
      <c r="S3112" s="90">
        <f>[2]Metryka!$E$25</f>
        <v>0</v>
      </c>
      <c r="T3112" s="33" t="s">
        <v>974</v>
      </c>
      <c r="U3112" s="33" t="s">
        <v>5467</v>
      </c>
      <c r="V3112" s="33" t="s">
        <v>5468</v>
      </c>
      <c r="W3112" s="33" t="s">
        <v>5469</v>
      </c>
      <c r="X3112" s="33" t="s">
        <v>4633</v>
      </c>
      <c r="Y3112" s="33" t="s">
        <v>8545</v>
      </c>
    </row>
    <row r="3113" spans="1:25" ht="15" customHeight="1">
      <c r="A3113" s="453">
        <f>[2]Metryka!$C$3</f>
        <v>0</v>
      </c>
      <c r="B3113" s="264" t="s">
        <v>2417</v>
      </c>
      <c r="C3113" s="264">
        <v>1451</v>
      </c>
      <c r="D3113" s="264" t="s">
        <v>3988</v>
      </c>
      <c r="E3113" s="273">
        <v>22.984300000000001</v>
      </c>
      <c r="F3113" s="273">
        <v>53.966999999999999</v>
      </c>
      <c r="G3113" s="458" t="s">
        <v>3171</v>
      </c>
      <c r="H3113" s="496"/>
      <c r="I3113" s="249"/>
      <c r="J3113" s="302"/>
      <c r="K3113" s="302"/>
      <c r="L3113" s="302"/>
      <c r="M3113" s="302"/>
      <c r="N3113" s="447">
        <v>0</v>
      </c>
      <c r="O3113" s="302"/>
      <c r="P3113" s="241"/>
      <c r="Q3113" s="33">
        <f>[2]Metryka!$C$25</f>
        <v>0</v>
      </c>
      <c r="R3113" s="85">
        <f>[2]Metryka!$D$25</f>
        <v>0</v>
      </c>
      <c r="S3113" s="90">
        <f>[2]Metryka!$E$25</f>
        <v>0</v>
      </c>
      <c r="T3113" s="33" t="s">
        <v>6173</v>
      </c>
      <c r="U3113" s="33" t="s">
        <v>6174</v>
      </c>
      <c r="V3113" s="33" t="s">
        <v>6175</v>
      </c>
      <c r="W3113" s="33" t="s">
        <v>5971</v>
      </c>
      <c r="X3113" s="33" t="s">
        <v>4641</v>
      </c>
      <c r="Y3113" s="33" t="s">
        <v>6175</v>
      </c>
    </row>
    <row r="3114" spans="1:25" ht="15" customHeight="1">
      <c r="A3114" s="453">
        <f>[2]Metryka!$C$3</f>
        <v>0</v>
      </c>
      <c r="B3114" s="264" t="s">
        <v>3794</v>
      </c>
      <c r="C3114" s="264">
        <v>3299</v>
      </c>
      <c r="D3114" s="264"/>
      <c r="E3114" s="273"/>
      <c r="F3114" s="273"/>
      <c r="G3114" s="458" t="s">
        <v>3166</v>
      </c>
      <c r="H3114" s="496"/>
      <c r="I3114" s="249"/>
      <c r="J3114" s="302"/>
      <c r="K3114" s="302"/>
      <c r="L3114" s="302"/>
      <c r="M3114" s="302"/>
      <c r="N3114" s="447">
        <v>0</v>
      </c>
      <c r="O3114" s="302"/>
      <c r="P3114" s="241"/>
      <c r="Q3114" s="33">
        <f>[2]Metryka!$C$25</f>
        <v>0</v>
      </c>
      <c r="R3114" s="85">
        <f>[2]Metryka!$D$25</f>
        <v>0</v>
      </c>
      <c r="S3114" s="90">
        <f>[2]Metryka!$E$25</f>
        <v>0</v>
      </c>
      <c r="T3114" s="33">
        <v>0</v>
      </c>
      <c r="U3114" s="33">
        <v>0</v>
      </c>
      <c r="V3114" s="33">
        <v>0</v>
      </c>
      <c r="W3114" s="33">
        <v>0</v>
      </c>
      <c r="X3114" s="33">
        <v>0</v>
      </c>
      <c r="Y3114" s="33">
        <v>0</v>
      </c>
    </row>
    <row r="3115" spans="1:25" ht="15" customHeight="1">
      <c r="A3115" s="453">
        <f>[2]Metryka!$C$3</f>
        <v>0</v>
      </c>
      <c r="B3115" s="264" t="s">
        <v>2418</v>
      </c>
      <c r="C3115" s="264">
        <v>1452</v>
      </c>
      <c r="D3115" s="264" t="s">
        <v>3989</v>
      </c>
      <c r="E3115" s="273">
        <v>19.5611</v>
      </c>
      <c r="F3115" s="273">
        <v>52.937199999999997</v>
      </c>
      <c r="G3115" s="458" t="s">
        <v>3170</v>
      </c>
      <c r="H3115" s="496"/>
      <c r="I3115" s="249"/>
      <c r="J3115" s="302"/>
      <c r="K3115" s="302"/>
      <c r="L3115" s="302"/>
      <c r="M3115" s="302"/>
      <c r="N3115" s="447">
        <v>0</v>
      </c>
      <c r="O3115" s="302"/>
      <c r="P3115" s="241"/>
      <c r="Q3115" s="33">
        <f>[2]Metryka!$C$25</f>
        <v>0</v>
      </c>
      <c r="R3115" s="85">
        <f>[2]Metryka!$D$25</f>
        <v>0</v>
      </c>
      <c r="S3115" s="90">
        <f>[2]Metryka!$E$25</f>
        <v>0</v>
      </c>
      <c r="T3115" s="33" t="s">
        <v>2418</v>
      </c>
      <c r="U3115" s="33" t="s">
        <v>5848</v>
      </c>
      <c r="V3115" s="33" t="s">
        <v>5849</v>
      </c>
      <c r="W3115" s="33" t="s">
        <v>5850</v>
      </c>
      <c r="X3115" s="33" t="s">
        <v>4638</v>
      </c>
      <c r="Y3115" s="33" t="s">
        <v>5849</v>
      </c>
    </row>
    <row r="3116" spans="1:25" ht="15" customHeight="1">
      <c r="A3116" s="453">
        <f>[2]Metryka!$C$3</f>
        <v>0</v>
      </c>
      <c r="B3116" s="264" t="s">
        <v>3795</v>
      </c>
      <c r="C3116" s="264">
        <v>4333</v>
      </c>
      <c r="D3116" s="264"/>
      <c r="E3116" s="273"/>
      <c r="F3116" s="273"/>
      <c r="G3116" s="458" t="s">
        <v>3167</v>
      </c>
      <c r="H3116" s="496"/>
      <c r="I3116" s="249"/>
      <c r="J3116" s="302"/>
      <c r="K3116" s="302"/>
      <c r="L3116" s="302"/>
      <c r="M3116" s="302"/>
      <c r="N3116" s="447">
        <v>0</v>
      </c>
      <c r="O3116" s="302"/>
      <c r="P3116" s="241"/>
      <c r="Q3116" s="33">
        <f>[2]Metryka!$C$25</f>
        <v>0</v>
      </c>
      <c r="R3116" s="85">
        <f>[2]Metryka!$D$25</f>
        <v>0</v>
      </c>
      <c r="S3116" s="90">
        <f>[2]Metryka!$E$25</f>
        <v>0</v>
      </c>
      <c r="T3116" s="33">
        <v>0</v>
      </c>
      <c r="U3116" s="33">
        <v>0</v>
      </c>
      <c r="V3116" s="33">
        <v>0</v>
      </c>
      <c r="W3116" s="33">
        <v>0</v>
      </c>
      <c r="X3116" s="33">
        <v>0</v>
      </c>
      <c r="Y3116" s="33">
        <v>0</v>
      </c>
    </row>
    <row r="3117" spans="1:25" ht="15" customHeight="1">
      <c r="A3117" s="453">
        <f>[2]Metryka!$C$3</f>
        <v>0</v>
      </c>
      <c r="B3117" s="264" t="s">
        <v>3796</v>
      </c>
      <c r="C3117" s="264">
        <v>309</v>
      </c>
      <c r="D3117" s="264"/>
      <c r="E3117" s="273"/>
      <c r="F3117" s="273"/>
      <c r="G3117" s="458" t="s">
        <v>3167</v>
      </c>
      <c r="H3117" s="496"/>
      <c r="I3117" s="249"/>
      <c r="J3117" s="302"/>
      <c r="K3117" s="302"/>
      <c r="L3117" s="302"/>
      <c r="M3117" s="302"/>
      <c r="N3117" s="447">
        <v>0</v>
      </c>
      <c r="O3117" s="302"/>
      <c r="P3117" s="241"/>
      <c r="Q3117" s="33">
        <f>[2]Metryka!$C$25</f>
        <v>0</v>
      </c>
      <c r="R3117" s="85">
        <f>[2]Metryka!$D$25</f>
        <v>0</v>
      </c>
      <c r="S3117" s="90">
        <f>[2]Metryka!$E$25</f>
        <v>0</v>
      </c>
      <c r="T3117" s="33">
        <v>0</v>
      </c>
      <c r="U3117" s="33">
        <v>0</v>
      </c>
      <c r="V3117" s="33">
        <v>0</v>
      </c>
      <c r="W3117" s="33">
        <v>0</v>
      </c>
      <c r="X3117" s="33">
        <v>0</v>
      </c>
      <c r="Y3117" s="33">
        <v>0</v>
      </c>
    </row>
    <row r="3118" spans="1:25" ht="15" customHeight="1">
      <c r="A3118" s="453">
        <f>[2]Metryka!$C$3</f>
        <v>0</v>
      </c>
      <c r="B3118" s="264" t="s">
        <v>2419</v>
      </c>
      <c r="C3118" s="264">
        <v>6446</v>
      </c>
      <c r="D3118" s="264" t="s">
        <v>4177</v>
      </c>
      <c r="E3118" s="273">
        <v>16.4498</v>
      </c>
      <c r="F3118" s="273">
        <v>50.4084</v>
      </c>
      <c r="G3118" s="458" t="s">
        <v>3184</v>
      </c>
      <c r="H3118" s="496"/>
      <c r="I3118" s="249"/>
      <c r="J3118" s="302"/>
      <c r="K3118" s="302"/>
      <c r="L3118" s="302"/>
      <c r="M3118" s="302"/>
      <c r="N3118" s="447">
        <v>0</v>
      </c>
      <c r="O3118" s="302"/>
      <c r="P3118" s="241"/>
      <c r="Q3118" s="33">
        <f>[2]Metryka!$C$25</f>
        <v>0</v>
      </c>
      <c r="R3118" s="85">
        <f>[2]Metryka!$D$25</f>
        <v>0</v>
      </c>
      <c r="S3118" s="90">
        <f>[2]Metryka!$E$25</f>
        <v>0</v>
      </c>
      <c r="T3118" s="33" t="s">
        <v>2419</v>
      </c>
      <c r="U3118" s="33" t="s">
        <v>8546</v>
      </c>
      <c r="V3118" s="33" t="s">
        <v>8547</v>
      </c>
      <c r="W3118" s="33" t="s">
        <v>5131</v>
      </c>
      <c r="X3118" s="33" t="s">
        <v>4632</v>
      </c>
      <c r="Y3118" s="33" t="s">
        <v>8548</v>
      </c>
    </row>
    <row r="3119" spans="1:25" ht="15" customHeight="1">
      <c r="A3119" s="453">
        <f>[2]Metryka!$C$3</f>
        <v>0</v>
      </c>
      <c r="B3119" s="264" t="s">
        <v>2420</v>
      </c>
      <c r="C3119" s="264">
        <v>207</v>
      </c>
      <c r="D3119" s="264" t="s">
        <v>4525</v>
      </c>
      <c r="E3119" s="273">
        <v>20.997599999999998</v>
      </c>
      <c r="F3119" s="273">
        <v>53.560099999999998</v>
      </c>
      <c r="G3119" s="458" t="s">
        <v>3180</v>
      </c>
      <c r="H3119" s="496"/>
      <c r="I3119" s="249"/>
      <c r="J3119" s="302"/>
      <c r="K3119" s="302"/>
      <c r="L3119" s="302"/>
      <c r="M3119" s="302"/>
      <c r="N3119" s="447">
        <v>0</v>
      </c>
      <c r="O3119" s="302"/>
      <c r="P3119" s="241"/>
      <c r="Q3119" s="33">
        <f>[2]Metryka!$C$25</f>
        <v>0</v>
      </c>
      <c r="R3119" s="85">
        <f>[2]Metryka!$D$25</f>
        <v>0</v>
      </c>
      <c r="S3119" s="90">
        <f>[2]Metryka!$E$25</f>
        <v>0</v>
      </c>
      <c r="T3119" s="33" t="s">
        <v>2420</v>
      </c>
      <c r="U3119" s="33" t="s">
        <v>8549</v>
      </c>
      <c r="V3119" s="33" t="s">
        <v>8550</v>
      </c>
      <c r="W3119" s="33" t="s">
        <v>5142</v>
      </c>
      <c r="X3119" s="33" t="s">
        <v>4645</v>
      </c>
      <c r="Y3119" s="33" t="s">
        <v>8550</v>
      </c>
    </row>
    <row r="3120" spans="1:25" ht="15" customHeight="1">
      <c r="A3120" s="453">
        <f>[2]Metryka!$C$3</f>
        <v>0</v>
      </c>
      <c r="B3120" s="264" t="s">
        <v>2421</v>
      </c>
      <c r="C3120" s="264">
        <v>3300</v>
      </c>
      <c r="D3120" s="264" t="s">
        <v>3992</v>
      </c>
      <c r="E3120" s="273">
        <v>21.613</v>
      </c>
      <c r="F3120" s="273">
        <v>49.755499999999998</v>
      </c>
      <c r="G3120" s="458" t="s">
        <v>3173</v>
      </c>
      <c r="H3120" s="496"/>
      <c r="I3120" s="249"/>
      <c r="J3120" s="302"/>
      <c r="K3120" s="302"/>
      <c r="L3120" s="302"/>
      <c r="M3120" s="302"/>
      <c r="N3120" s="447">
        <v>0</v>
      </c>
      <c r="O3120" s="302"/>
      <c r="P3120" s="241"/>
      <c r="Q3120" s="33">
        <f>[2]Metryka!$C$25</f>
        <v>0</v>
      </c>
      <c r="R3120" s="85">
        <f>[2]Metryka!$D$25</f>
        <v>0</v>
      </c>
      <c r="S3120" s="90">
        <f>[2]Metryka!$E$25</f>
        <v>0</v>
      </c>
      <c r="T3120" s="33" t="s">
        <v>848</v>
      </c>
      <c r="U3120" s="33" t="s">
        <v>8551</v>
      </c>
      <c r="V3120" s="33" t="s">
        <v>8552</v>
      </c>
      <c r="W3120" s="33" t="s">
        <v>6867</v>
      </c>
      <c r="X3120" s="33" t="s">
        <v>4640</v>
      </c>
      <c r="Y3120" s="33" t="s">
        <v>8552</v>
      </c>
    </row>
    <row r="3121" spans="1:25" ht="15" customHeight="1">
      <c r="A3121" s="453">
        <f>[2]Metryka!$C$3</f>
        <v>0</v>
      </c>
      <c r="B3121" s="264" t="s">
        <v>4937</v>
      </c>
      <c r="C3121" s="264">
        <v>-219</v>
      </c>
      <c r="D3121" s="264"/>
      <c r="E3121" s="273"/>
      <c r="F3121" s="273"/>
      <c r="G3121" s="458" t="s">
        <v>3170</v>
      </c>
      <c r="H3121" s="496"/>
      <c r="I3121" s="249"/>
      <c r="J3121" s="302"/>
      <c r="K3121" s="302"/>
      <c r="L3121" s="302"/>
      <c r="M3121" s="302"/>
      <c r="N3121" s="447">
        <v>0</v>
      </c>
      <c r="O3121" s="302"/>
      <c r="P3121" s="241"/>
      <c r="Q3121" s="33">
        <f>[2]Metryka!$C$25</f>
        <v>0</v>
      </c>
      <c r="R3121" s="85">
        <f>[2]Metryka!$D$25</f>
        <v>0</v>
      </c>
      <c r="S3121" s="90">
        <f>[2]Metryka!$E$25</f>
        <v>0</v>
      </c>
      <c r="T3121" s="33" t="s">
        <v>1522</v>
      </c>
      <c r="U3121" s="33" t="s">
        <v>5851</v>
      </c>
      <c r="V3121" s="33" t="s">
        <v>5670</v>
      </c>
      <c r="W3121" s="33" t="s">
        <v>5387</v>
      </c>
      <c r="X3121" s="33" t="s">
        <v>4638</v>
      </c>
      <c r="Y3121" s="33" t="s">
        <v>8970</v>
      </c>
    </row>
    <row r="3122" spans="1:25" ht="15" customHeight="1">
      <c r="A3122" s="453">
        <f>[2]Metryka!$C$3</f>
        <v>0</v>
      </c>
      <c r="B3122" s="264" t="s">
        <v>2422</v>
      </c>
      <c r="C3122" s="264">
        <v>208</v>
      </c>
      <c r="D3122" s="264" t="s">
        <v>3997</v>
      </c>
      <c r="E3122" s="273">
        <v>22.5412</v>
      </c>
      <c r="F3122" s="273">
        <v>52.870100000000001</v>
      </c>
      <c r="G3122" s="458" t="s">
        <v>3171</v>
      </c>
      <c r="H3122" s="496"/>
      <c r="I3122" s="249"/>
      <c r="J3122" s="302"/>
      <c r="K3122" s="302"/>
      <c r="L3122" s="302"/>
      <c r="M3122" s="302"/>
      <c r="N3122" s="447">
        <v>0</v>
      </c>
      <c r="O3122" s="302"/>
      <c r="P3122" s="241"/>
      <c r="Q3122" s="33">
        <f>[2]Metryka!$C$25</f>
        <v>0</v>
      </c>
      <c r="R3122" s="85">
        <f>[2]Metryka!$D$25</f>
        <v>0</v>
      </c>
      <c r="S3122" s="90">
        <f>[2]Metryka!$E$25</f>
        <v>0</v>
      </c>
      <c r="T3122" s="33" t="s">
        <v>2422</v>
      </c>
      <c r="U3122" s="33" t="s">
        <v>8553</v>
      </c>
      <c r="V3122" s="33" t="s">
        <v>6665</v>
      </c>
      <c r="W3122" s="33" t="s">
        <v>5360</v>
      </c>
      <c r="X3122" s="33" t="s">
        <v>4641</v>
      </c>
      <c r="Y3122" s="33" t="s">
        <v>8554</v>
      </c>
    </row>
    <row r="3123" spans="1:25" ht="15" customHeight="1">
      <c r="A3123" s="453">
        <f>[2]Metryka!$C$3</f>
        <v>0</v>
      </c>
      <c r="B3123" s="264" t="s">
        <v>2423</v>
      </c>
      <c r="C3123" s="264">
        <v>1453</v>
      </c>
      <c r="D3123" s="264" t="s">
        <v>4000</v>
      </c>
      <c r="E3123" s="273">
        <v>21.673300000000001</v>
      </c>
      <c r="F3123" s="273">
        <v>53.639400000000002</v>
      </c>
      <c r="G3123" s="458" t="s">
        <v>3180</v>
      </c>
      <c r="H3123" s="496"/>
      <c r="I3123" s="249"/>
      <c r="J3123" s="302"/>
      <c r="K3123" s="302"/>
      <c r="L3123" s="302"/>
      <c r="M3123" s="302"/>
      <c r="N3123" s="447">
        <v>0</v>
      </c>
      <c r="O3123" s="302"/>
      <c r="P3123" s="241"/>
      <c r="Q3123" s="33">
        <f>[2]Metryka!$C$25</f>
        <v>0</v>
      </c>
      <c r="R3123" s="85">
        <f>[2]Metryka!$D$25</f>
        <v>0</v>
      </c>
      <c r="S3123" s="90">
        <f>[2]Metryka!$E$25</f>
        <v>0</v>
      </c>
      <c r="T3123" s="33" t="s">
        <v>1802</v>
      </c>
      <c r="U3123" s="33" t="s">
        <v>8457</v>
      </c>
      <c r="V3123" s="33" t="s">
        <v>5736</v>
      </c>
      <c r="W3123" s="33" t="s">
        <v>5372</v>
      </c>
      <c r="X3123" s="33" t="s">
        <v>4645</v>
      </c>
      <c r="Y3123" s="33" t="s">
        <v>8458</v>
      </c>
    </row>
    <row r="3124" spans="1:25" ht="15" customHeight="1">
      <c r="A3124" s="453">
        <f>[2]Metryka!$C$3</f>
        <v>0</v>
      </c>
      <c r="B3124" s="264" t="s">
        <v>2424</v>
      </c>
      <c r="C3124" s="264">
        <v>6448</v>
      </c>
      <c r="D3124" s="264" t="s">
        <v>4152</v>
      </c>
      <c r="E3124" s="273">
        <v>16.955200000000001</v>
      </c>
      <c r="F3124" s="273">
        <v>51.2149</v>
      </c>
      <c r="G3124" s="458" t="s">
        <v>3184</v>
      </c>
      <c r="H3124" s="496"/>
      <c r="I3124" s="249"/>
      <c r="J3124" s="302"/>
      <c r="K3124" s="302"/>
      <c r="L3124" s="302"/>
      <c r="M3124" s="302"/>
      <c r="N3124" s="447">
        <v>0</v>
      </c>
      <c r="O3124" s="302"/>
      <c r="P3124" s="241"/>
      <c r="Q3124" s="33">
        <f>[2]Metryka!$C$25</f>
        <v>0</v>
      </c>
      <c r="R3124" s="85">
        <f>[2]Metryka!$D$25</f>
        <v>0</v>
      </c>
      <c r="S3124" s="90">
        <f>[2]Metryka!$E$25</f>
        <v>0</v>
      </c>
      <c r="T3124" s="33" t="s">
        <v>8555</v>
      </c>
      <c r="U3124" s="33" t="s">
        <v>8556</v>
      </c>
      <c r="V3124" s="33" t="s">
        <v>8557</v>
      </c>
      <c r="W3124" s="33" t="s">
        <v>5114</v>
      </c>
      <c r="X3124" s="33" t="s">
        <v>4632</v>
      </c>
      <c r="Y3124" s="33" t="s">
        <v>8557</v>
      </c>
    </row>
    <row r="3125" spans="1:25" ht="15" customHeight="1">
      <c r="A3125" s="453">
        <f>[2]Metryka!$C$3</f>
        <v>0</v>
      </c>
      <c r="B3125" s="264" t="s">
        <v>2425</v>
      </c>
      <c r="C3125" s="264">
        <v>1454</v>
      </c>
      <c r="D3125" s="264" t="s">
        <v>3997</v>
      </c>
      <c r="E3125" s="273">
        <v>21.563400000000001</v>
      </c>
      <c r="F3125" s="273">
        <v>52.483400000000003</v>
      </c>
      <c r="G3125" s="458" t="s">
        <v>3170</v>
      </c>
      <c r="H3125" s="496"/>
      <c r="I3125" s="249"/>
      <c r="J3125" s="302"/>
      <c r="K3125" s="302"/>
      <c r="L3125" s="302"/>
      <c r="M3125" s="302"/>
      <c r="N3125" s="447">
        <v>0</v>
      </c>
      <c r="O3125" s="302"/>
      <c r="P3125" s="241"/>
      <c r="Q3125" s="33">
        <f>[2]Metryka!$C$25</f>
        <v>0</v>
      </c>
      <c r="R3125" s="85">
        <f>[2]Metryka!$D$25</f>
        <v>0</v>
      </c>
      <c r="S3125" s="90">
        <f>[2]Metryka!$E$25</f>
        <v>0</v>
      </c>
      <c r="T3125" s="33" t="s">
        <v>8558</v>
      </c>
      <c r="U3125" s="33" t="s">
        <v>8559</v>
      </c>
      <c r="V3125" s="33" t="s">
        <v>8560</v>
      </c>
      <c r="W3125" s="33" t="s">
        <v>6504</v>
      </c>
      <c r="X3125" s="33" t="s">
        <v>4638</v>
      </c>
      <c r="Y3125" s="33" t="s">
        <v>8560</v>
      </c>
    </row>
    <row r="3126" spans="1:25" ht="15" customHeight="1">
      <c r="A3126" s="453">
        <f>[2]Metryka!$C$3</f>
        <v>0</v>
      </c>
      <c r="B3126" s="264" t="s">
        <v>2426</v>
      </c>
      <c r="C3126" s="264">
        <v>6450</v>
      </c>
      <c r="D3126" s="264" t="s">
        <v>4218</v>
      </c>
      <c r="E3126" s="273">
        <v>15.5573</v>
      </c>
      <c r="F3126" s="273">
        <v>50.848599999999998</v>
      </c>
      <c r="G3126" s="458" t="s">
        <v>3184</v>
      </c>
      <c r="H3126" s="496"/>
      <c r="I3126" s="249"/>
      <c r="J3126" s="302"/>
      <c r="K3126" s="302"/>
      <c r="L3126" s="302"/>
      <c r="M3126" s="302"/>
      <c r="N3126" s="447">
        <v>0</v>
      </c>
      <c r="O3126" s="302"/>
      <c r="P3126" s="241"/>
      <c r="Q3126" s="33">
        <f>[2]Metryka!$C$25</f>
        <v>0</v>
      </c>
      <c r="R3126" s="85">
        <f>[2]Metryka!$D$25</f>
        <v>0</v>
      </c>
      <c r="S3126" s="90">
        <f>[2]Metryka!$E$25</f>
        <v>0</v>
      </c>
      <c r="T3126" s="33" t="s">
        <v>5147</v>
      </c>
      <c r="U3126" s="33" t="s">
        <v>8561</v>
      </c>
      <c r="V3126" s="33" t="s">
        <v>5186</v>
      </c>
      <c r="W3126" s="33" t="s">
        <v>5128</v>
      </c>
      <c r="X3126" s="33" t="s">
        <v>4632</v>
      </c>
      <c r="Y3126" s="33" t="s">
        <v>5186</v>
      </c>
    </row>
    <row r="3127" spans="1:25" ht="15" customHeight="1">
      <c r="A3127" s="453">
        <f>[2]Metryka!$C$3</f>
        <v>0</v>
      </c>
      <c r="B3127" s="264" t="s">
        <v>2427</v>
      </c>
      <c r="C3127" s="264">
        <v>209</v>
      </c>
      <c r="D3127" s="264" t="s">
        <v>4218</v>
      </c>
      <c r="E3127" s="273">
        <v>15.5189</v>
      </c>
      <c r="F3127" s="273">
        <v>50.832599999999999</v>
      </c>
      <c r="G3127" s="458" t="s">
        <v>3184</v>
      </c>
      <c r="H3127" s="496"/>
      <c r="I3127" s="249"/>
      <c r="J3127" s="302"/>
      <c r="K3127" s="302"/>
      <c r="L3127" s="302"/>
      <c r="M3127" s="302"/>
      <c r="N3127" s="447">
        <v>0</v>
      </c>
      <c r="O3127" s="302"/>
      <c r="P3127" s="241"/>
      <c r="Q3127" s="33">
        <f>[2]Metryka!$C$25</f>
        <v>0</v>
      </c>
      <c r="R3127" s="85">
        <f>[2]Metryka!$D$25</f>
        <v>0</v>
      </c>
      <c r="S3127" s="90">
        <f>[2]Metryka!$E$25</f>
        <v>0</v>
      </c>
      <c r="T3127" s="33" t="s">
        <v>5147</v>
      </c>
      <c r="U3127" s="33" t="s">
        <v>8561</v>
      </c>
      <c r="V3127" s="33" t="s">
        <v>5186</v>
      </c>
      <c r="W3127" s="33" t="s">
        <v>5128</v>
      </c>
      <c r="X3127" s="33" t="s">
        <v>4632</v>
      </c>
      <c r="Y3127" s="33" t="s">
        <v>5186</v>
      </c>
    </row>
    <row r="3128" spans="1:25" ht="15" customHeight="1">
      <c r="A3128" s="453">
        <f>[2]Metryka!$C$3</f>
        <v>0</v>
      </c>
      <c r="B3128" s="264" t="s">
        <v>3797</v>
      </c>
      <c r="C3128" s="264">
        <v>6447</v>
      </c>
      <c r="D3128" s="264"/>
      <c r="E3128" s="273"/>
      <c r="F3128" s="273"/>
      <c r="G3128" s="458" t="s">
        <v>3184</v>
      </c>
      <c r="H3128" s="496"/>
      <c r="I3128" s="249"/>
      <c r="J3128" s="302"/>
      <c r="K3128" s="302"/>
      <c r="L3128" s="302"/>
      <c r="M3128" s="302"/>
      <c r="N3128" s="447">
        <v>0</v>
      </c>
      <c r="O3128" s="302"/>
      <c r="P3128" s="241"/>
      <c r="Q3128" s="33">
        <f>[2]Metryka!$C$25</f>
        <v>0</v>
      </c>
      <c r="R3128" s="85">
        <f>[2]Metryka!$D$25</f>
        <v>0</v>
      </c>
      <c r="S3128" s="90">
        <f>[2]Metryka!$E$25</f>
        <v>0</v>
      </c>
      <c r="T3128" s="33" t="s">
        <v>5147</v>
      </c>
      <c r="U3128" s="33" t="s">
        <v>5147</v>
      </c>
      <c r="V3128" s="33" t="s">
        <v>5186</v>
      </c>
      <c r="W3128" s="33" t="s">
        <v>5128</v>
      </c>
      <c r="X3128" s="33" t="s">
        <v>3184</v>
      </c>
      <c r="Y3128" s="33" t="s">
        <v>5186</v>
      </c>
    </row>
    <row r="3129" spans="1:25" ht="15" customHeight="1">
      <c r="A3129" s="453">
        <f>[2]Metryka!$C$3</f>
        <v>0</v>
      </c>
      <c r="B3129" s="264" t="s">
        <v>3798</v>
      </c>
      <c r="C3129" s="264">
        <v>6444</v>
      </c>
      <c r="D3129" s="264"/>
      <c r="E3129" s="273"/>
      <c r="F3129" s="273"/>
      <c r="G3129" s="458" t="s">
        <v>3184</v>
      </c>
      <c r="H3129" s="496"/>
      <c r="I3129" s="249"/>
      <c r="J3129" s="302"/>
      <c r="K3129" s="302"/>
      <c r="L3129" s="302"/>
      <c r="M3129" s="302"/>
      <c r="N3129" s="447">
        <v>0</v>
      </c>
      <c r="O3129" s="302"/>
      <c r="P3129" s="241"/>
      <c r="Q3129" s="33">
        <f>[2]Metryka!$C$25</f>
        <v>0</v>
      </c>
      <c r="R3129" s="85">
        <f>[2]Metryka!$D$25</f>
        <v>0</v>
      </c>
      <c r="S3129" s="90">
        <f>[2]Metryka!$E$25</f>
        <v>0</v>
      </c>
      <c r="T3129" s="33" t="s">
        <v>5147</v>
      </c>
      <c r="U3129" s="33" t="s">
        <v>5147</v>
      </c>
      <c r="V3129" s="33" t="s">
        <v>5186</v>
      </c>
      <c r="W3129" s="33" t="s">
        <v>5128</v>
      </c>
      <c r="X3129" s="33" t="s">
        <v>3184</v>
      </c>
      <c r="Y3129" s="33" t="s">
        <v>5186</v>
      </c>
    </row>
    <row r="3130" spans="1:25" ht="15" customHeight="1">
      <c r="A3130" s="453">
        <f>[2]Metryka!$C$3</f>
        <v>0</v>
      </c>
      <c r="B3130" s="264" t="s">
        <v>2428</v>
      </c>
      <c r="C3130" s="264">
        <v>6449</v>
      </c>
      <c r="D3130" s="264" t="s">
        <v>4218</v>
      </c>
      <c r="E3130" s="273">
        <v>15.54</v>
      </c>
      <c r="F3130" s="273">
        <v>50.838500000000003</v>
      </c>
      <c r="G3130" s="458" t="s">
        <v>3184</v>
      </c>
      <c r="H3130" s="496"/>
      <c r="I3130" s="249"/>
      <c r="J3130" s="302"/>
      <c r="K3130" s="302"/>
      <c r="L3130" s="302"/>
      <c r="M3130" s="302"/>
      <c r="N3130" s="447">
        <v>0</v>
      </c>
      <c r="O3130" s="302"/>
      <c r="P3130" s="241"/>
      <c r="Q3130" s="33">
        <f>[2]Metryka!$C$25</f>
        <v>0</v>
      </c>
      <c r="R3130" s="85">
        <f>[2]Metryka!$D$25</f>
        <v>0</v>
      </c>
      <c r="S3130" s="90">
        <f>[2]Metryka!$E$25</f>
        <v>0</v>
      </c>
      <c r="T3130" s="33" t="s">
        <v>5147</v>
      </c>
      <c r="U3130" s="33" t="s">
        <v>8561</v>
      </c>
      <c r="V3130" s="33" t="s">
        <v>5186</v>
      </c>
      <c r="W3130" s="33" t="s">
        <v>5128</v>
      </c>
      <c r="X3130" s="33" t="s">
        <v>4632</v>
      </c>
      <c r="Y3130" s="33" t="s">
        <v>5186</v>
      </c>
    </row>
    <row r="3131" spans="1:25" ht="15" customHeight="1">
      <c r="A3131" s="453">
        <f>[2]Metryka!$C$3</f>
        <v>0</v>
      </c>
      <c r="B3131" s="264" t="s">
        <v>2429</v>
      </c>
      <c r="C3131" s="264">
        <v>522</v>
      </c>
      <c r="D3131" s="264" t="s">
        <v>4526</v>
      </c>
      <c r="E3131" s="273">
        <v>18.1191</v>
      </c>
      <c r="F3131" s="273">
        <v>53.762900000000002</v>
      </c>
      <c r="G3131" s="458" t="s">
        <v>3172</v>
      </c>
      <c r="H3131" s="496"/>
      <c r="I3131" s="249"/>
      <c r="J3131" s="302"/>
      <c r="K3131" s="302"/>
      <c r="L3131" s="302"/>
      <c r="M3131" s="302"/>
      <c r="N3131" s="447">
        <v>0</v>
      </c>
      <c r="O3131" s="302"/>
      <c r="P3131" s="241"/>
      <c r="Q3131" s="33">
        <f>[2]Metryka!$C$25</f>
        <v>0</v>
      </c>
      <c r="R3131" s="85">
        <f>[2]Metryka!$D$25</f>
        <v>0</v>
      </c>
      <c r="S3131" s="90">
        <f>[2]Metryka!$E$25</f>
        <v>0</v>
      </c>
      <c r="T3131" s="33" t="s">
        <v>2451</v>
      </c>
      <c r="U3131" s="33" t="s">
        <v>2451</v>
      </c>
      <c r="V3131" s="33" t="s">
        <v>5601</v>
      </c>
      <c r="W3131" s="33" t="s">
        <v>5602</v>
      </c>
      <c r="X3131" s="33" t="s">
        <v>4633</v>
      </c>
      <c r="Y3131" s="33" t="s">
        <v>5601</v>
      </c>
    </row>
    <row r="3132" spans="1:25" ht="15" customHeight="1">
      <c r="A3132" s="453">
        <f>[2]Metryka!$C$3</f>
        <v>0</v>
      </c>
      <c r="B3132" s="264" t="s">
        <v>3799</v>
      </c>
      <c r="C3132" s="264">
        <v>7495</v>
      </c>
      <c r="D3132" s="264"/>
      <c r="E3132" s="273"/>
      <c r="F3132" s="273"/>
      <c r="G3132" s="458" t="s">
        <v>3168</v>
      </c>
      <c r="H3132" s="496"/>
      <c r="I3132" s="249"/>
      <c r="J3132" s="302"/>
      <c r="K3132" s="302"/>
      <c r="L3132" s="302"/>
      <c r="M3132" s="302"/>
      <c r="N3132" s="447">
        <v>0</v>
      </c>
      <c r="O3132" s="302"/>
      <c r="P3132" s="241"/>
      <c r="Q3132" s="33">
        <f>[2]Metryka!$C$25</f>
        <v>0</v>
      </c>
      <c r="R3132" s="85">
        <f>[2]Metryka!$D$25</f>
        <v>0</v>
      </c>
      <c r="S3132" s="90">
        <f>[2]Metryka!$E$25</f>
        <v>0</v>
      </c>
      <c r="T3132" s="33">
        <v>0</v>
      </c>
      <c r="U3132" s="33">
        <v>0</v>
      </c>
      <c r="V3132" s="33">
        <v>0</v>
      </c>
      <c r="W3132" s="33">
        <v>0</v>
      </c>
      <c r="X3132" s="33">
        <v>0</v>
      </c>
      <c r="Y3132" s="33">
        <v>0</v>
      </c>
    </row>
    <row r="3133" spans="1:25" ht="15" customHeight="1">
      <c r="A3133" s="453">
        <f>[2]Metryka!$C$3</f>
        <v>0</v>
      </c>
      <c r="B3133" s="264" t="s">
        <v>2430</v>
      </c>
      <c r="C3133" s="264">
        <v>2257</v>
      </c>
      <c r="D3133" s="264" t="s">
        <v>4057</v>
      </c>
      <c r="E3133" s="273">
        <v>22.9375</v>
      </c>
      <c r="F3133" s="273">
        <v>50.578099999999999</v>
      </c>
      <c r="G3133" s="458" t="s">
        <v>3191</v>
      </c>
      <c r="H3133" s="496"/>
      <c r="I3133" s="249"/>
      <c r="J3133" s="302"/>
      <c r="K3133" s="302"/>
      <c r="L3133" s="302"/>
      <c r="M3133" s="302"/>
      <c r="N3133" s="447">
        <v>0</v>
      </c>
      <c r="O3133" s="302"/>
      <c r="P3133" s="241"/>
      <c r="Q3133" s="33">
        <f>[2]Metryka!$C$25</f>
        <v>0</v>
      </c>
      <c r="R3133" s="85">
        <f>[2]Metryka!$D$25</f>
        <v>0</v>
      </c>
      <c r="S3133" s="90">
        <f>[2]Metryka!$E$25</f>
        <v>0</v>
      </c>
      <c r="T3133" s="33" t="s">
        <v>5852</v>
      </c>
      <c r="U3133" s="33" t="s">
        <v>5853</v>
      </c>
      <c r="V3133" s="33" t="s">
        <v>5854</v>
      </c>
      <c r="W3133" s="33" t="s">
        <v>5340</v>
      </c>
      <c r="X3133" s="33" t="s">
        <v>4634</v>
      </c>
      <c r="Y3133" s="33" t="s">
        <v>5854</v>
      </c>
    </row>
    <row r="3134" spans="1:25" ht="15" customHeight="1">
      <c r="A3134" s="453">
        <f>[2]Metryka!$C$3</f>
        <v>0</v>
      </c>
      <c r="B3134" s="264" t="s">
        <v>2431</v>
      </c>
      <c r="C3134" s="264">
        <v>5616</v>
      </c>
      <c r="D3134" s="264" t="s">
        <v>4037</v>
      </c>
      <c r="E3134" s="273">
        <v>18.609300000000001</v>
      </c>
      <c r="F3134" s="273">
        <v>54.006700000000002</v>
      </c>
      <c r="G3134" s="458" t="s">
        <v>3172</v>
      </c>
      <c r="H3134" s="496"/>
      <c r="I3134" s="249"/>
      <c r="J3134" s="302"/>
      <c r="K3134" s="302"/>
      <c r="L3134" s="302"/>
      <c r="M3134" s="302"/>
      <c r="N3134" s="447">
        <v>0</v>
      </c>
      <c r="O3134" s="302"/>
      <c r="P3134" s="241"/>
      <c r="Q3134" s="33">
        <f>[2]Metryka!$C$25</f>
        <v>0</v>
      </c>
      <c r="R3134" s="85">
        <f>[2]Metryka!$D$25</f>
        <v>0</v>
      </c>
      <c r="S3134" s="90">
        <f>[2]Metryka!$E$25</f>
        <v>0</v>
      </c>
      <c r="T3134" s="33" t="s">
        <v>2291</v>
      </c>
      <c r="U3134" s="33" t="s">
        <v>2291</v>
      </c>
      <c r="V3134" s="33" t="s">
        <v>8562</v>
      </c>
      <c r="W3134" s="33" t="s">
        <v>6403</v>
      </c>
      <c r="X3134" s="33" t="s">
        <v>4642</v>
      </c>
      <c r="Y3134" s="33" t="s">
        <v>8562</v>
      </c>
    </row>
    <row r="3135" spans="1:25" ht="15" customHeight="1">
      <c r="A3135" s="453">
        <f>[2]Metryka!$C$3</f>
        <v>0</v>
      </c>
      <c r="B3135" s="264" t="s">
        <v>2432</v>
      </c>
      <c r="C3135" s="264">
        <v>7496</v>
      </c>
      <c r="D3135" s="264" t="s">
        <v>4034</v>
      </c>
      <c r="E3135" s="273">
        <v>15.5425</v>
      </c>
      <c r="F3135" s="273">
        <v>51.569800000000001</v>
      </c>
      <c r="G3135" s="458" t="s">
        <v>3174</v>
      </c>
      <c r="H3135" s="496"/>
      <c r="I3135" s="249"/>
      <c r="J3135" s="302"/>
      <c r="K3135" s="302"/>
      <c r="L3135" s="302"/>
      <c r="M3135" s="302"/>
      <c r="N3135" s="447">
        <v>0</v>
      </c>
      <c r="O3135" s="302"/>
      <c r="P3135" s="241"/>
      <c r="Q3135" s="33">
        <f>[2]Metryka!$C$25</f>
        <v>0</v>
      </c>
      <c r="R3135" s="85">
        <f>[2]Metryka!$D$25</f>
        <v>0</v>
      </c>
      <c r="S3135" s="90">
        <f>[2]Metryka!$E$25</f>
        <v>0</v>
      </c>
      <c r="T3135" s="33" t="s">
        <v>2432</v>
      </c>
      <c r="U3135" s="33" t="s">
        <v>5855</v>
      </c>
      <c r="V3135" s="33" t="s">
        <v>5413</v>
      </c>
      <c r="W3135" s="33" t="s">
        <v>5289</v>
      </c>
      <c r="X3135" s="33" t="s">
        <v>4635</v>
      </c>
      <c r="Y3135" s="33" t="s">
        <v>8971</v>
      </c>
    </row>
    <row r="3136" spans="1:25" ht="15" customHeight="1">
      <c r="A3136" s="453">
        <f>[2]Metryka!$C$3</f>
        <v>0</v>
      </c>
      <c r="B3136" s="264" t="s">
        <v>3800</v>
      </c>
      <c r="C3136" s="264">
        <v>5617</v>
      </c>
      <c r="D3136" s="264"/>
      <c r="E3136" s="273"/>
      <c r="F3136" s="273"/>
      <c r="G3136" s="458" t="s">
        <v>3164</v>
      </c>
      <c r="H3136" s="496"/>
      <c r="I3136" s="249"/>
      <c r="J3136" s="302"/>
      <c r="K3136" s="302"/>
      <c r="L3136" s="302"/>
      <c r="M3136" s="302"/>
      <c r="N3136" s="447">
        <v>0</v>
      </c>
      <c r="O3136" s="302"/>
      <c r="P3136" s="241"/>
      <c r="Q3136" s="33">
        <f>[2]Metryka!$C$25</f>
        <v>0</v>
      </c>
      <c r="R3136" s="85">
        <f>[2]Metryka!$D$25</f>
        <v>0</v>
      </c>
      <c r="S3136" s="90">
        <f>[2]Metryka!$E$25</f>
        <v>0</v>
      </c>
      <c r="T3136" s="33">
        <v>0</v>
      </c>
      <c r="U3136" s="33">
        <v>0</v>
      </c>
      <c r="V3136" s="33">
        <v>0</v>
      </c>
      <c r="W3136" s="33">
        <v>0</v>
      </c>
      <c r="X3136" s="33">
        <v>0</v>
      </c>
      <c r="Y3136" s="33">
        <v>0</v>
      </c>
    </row>
    <row r="3137" spans="1:25" ht="15" customHeight="1">
      <c r="A3137" s="453">
        <f>[2]Metryka!$C$3</f>
        <v>0</v>
      </c>
      <c r="B3137" s="264" t="s">
        <v>2433</v>
      </c>
      <c r="C3137" s="264">
        <v>7497</v>
      </c>
      <c r="D3137" s="264" t="s">
        <v>4176</v>
      </c>
      <c r="E3137" s="273">
        <v>16.799299999999999</v>
      </c>
      <c r="F3137" s="273">
        <v>52.317399999999999</v>
      </c>
      <c r="G3137" s="458" t="s">
        <v>3168</v>
      </c>
      <c r="H3137" s="496"/>
      <c r="I3137" s="249"/>
      <c r="J3137" s="302"/>
      <c r="K3137" s="302"/>
      <c r="L3137" s="302"/>
      <c r="M3137" s="302"/>
      <c r="N3137" s="447">
        <v>0</v>
      </c>
      <c r="O3137" s="302"/>
      <c r="P3137" s="241"/>
      <c r="Q3137" s="33">
        <f>[2]Metryka!$C$25</f>
        <v>0</v>
      </c>
      <c r="R3137" s="85">
        <f>[2]Metryka!$D$25</f>
        <v>0</v>
      </c>
      <c r="S3137" s="90">
        <f>[2]Metryka!$E$25</f>
        <v>0</v>
      </c>
      <c r="T3137" s="33" t="s">
        <v>8197</v>
      </c>
      <c r="U3137" s="33" t="s">
        <v>8198</v>
      </c>
      <c r="V3137" s="33" t="s">
        <v>8199</v>
      </c>
      <c r="W3137" s="33" t="s">
        <v>5928</v>
      </c>
      <c r="X3137" s="33" t="s">
        <v>4646</v>
      </c>
      <c r="Y3137" s="33" t="s">
        <v>8199</v>
      </c>
    </row>
    <row r="3138" spans="1:25" ht="15" customHeight="1">
      <c r="A3138" s="453">
        <f>[2]Metryka!$C$3</f>
        <v>0</v>
      </c>
      <c r="B3138" s="264" t="s">
        <v>3801</v>
      </c>
      <c r="C3138" s="264">
        <v>5618</v>
      </c>
      <c r="D3138" s="264"/>
      <c r="E3138" s="273"/>
      <c r="F3138" s="273"/>
      <c r="G3138" s="458" t="s">
        <v>3172</v>
      </c>
      <c r="H3138" s="496"/>
      <c r="I3138" s="249"/>
      <c r="J3138" s="302"/>
      <c r="K3138" s="302"/>
      <c r="L3138" s="302"/>
      <c r="M3138" s="302"/>
      <c r="N3138" s="447">
        <v>0</v>
      </c>
      <c r="O3138" s="302"/>
      <c r="P3138" s="241"/>
      <c r="Q3138" s="33">
        <f>[2]Metryka!$C$25</f>
        <v>0</v>
      </c>
      <c r="R3138" s="85">
        <f>[2]Metryka!$D$25</f>
        <v>0</v>
      </c>
      <c r="S3138" s="90">
        <f>[2]Metryka!$E$25</f>
        <v>0</v>
      </c>
      <c r="T3138" s="33">
        <v>0</v>
      </c>
      <c r="U3138" s="33">
        <v>0</v>
      </c>
      <c r="V3138" s="33">
        <v>0</v>
      </c>
      <c r="W3138" s="33">
        <v>0</v>
      </c>
      <c r="X3138" s="33">
        <v>0</v>
      </c>
      <c r="Y3138" s="33">
        <v>0</v>
      </c>
    </row>
    <row r="3139" spans="1:25" ht="15" customHeight="1">
      <c r="A3139" s="453">
        <f>[2]Metryka!$C$3</f>
        <v>0</v>
      </c>
      <c r="B3139" s="264" t="s">
        <v>2434</v>
      </c>
      <c r="C3139" s="264">
        <v>5619</v>
      </c>
      <c r="D3139" s="264" t="s">
        <v>4038</v>
      </c>
      <c r="E3139" s="273">
        <v>19.021100000000001</v>
      </c>
      <c r="F3139" s="273">
        <v>53.9255</v>
      </c>
      <c r="G3139" s="458" t="s">
        <v>3172</v>
      </c>
      <c r="H3139" s="496"/>
      <c r="I3139" s="249"/>
      <c r="J3139" s="302"/>
      <c r="K3139" s="302"/>
      <c r="L3139" s="302"/>
      <c r="M3139" s="302"/>
      <c r="N3139" s="447">
        <v>0</v>
      </c>
      <c r="O3139" s="302"/>
      <c r="P3139" s="241"/>
      <c r="Q3139" s="33">
        <f>[2]Metryka!$C$25</f>
        <v>0</v>
      </c>
      <c r="R3139" s="85">
        <f>[2]Metryka!$D$25</f>
        <v>0</v>
      </c>
      <c r="S3139" s="90">
        <f>[2]Metryka!$E$25</f>
        <v>0</v>
      </c>
      <c r="T3139" s="33" t="s">
        <v>2434</v>
      </c>
      <c r="U3139" s="33" t="s">
        <v>8563</v>
      </c>
      <c r="V3139" s="33" t="s">
        <v>6949</v>
      </c>
      <c r="W3139" s="33" t="s">
        <v>6672</v>
      </c>
      <c r="X3139" s="33" t="s">
        <v>4642</v>
      </c>
      <c r="Y3139" s="33" t="s">
        <v>8564</v>
      </c>
    </row>
    <row r="3140" spans="1:25" ht="15" customHeight="1">
      <c r="A3140" s="453">
        <f>[2]Metryka!$C$3</f>
        <v>0</v>
      </c>
      <c r="B3140" s="264" t="s">
        <v>2435</v>
      </c>
      <c r="C3140" s="264">
        <v>5620</v>
      </c>
      <c r="D3140" s="264" t="s">
        <v>4038</v>
      </c>
      <c r="E3140" s="273">
        <v>19.001000000000001</v>
      </c>
      <c r="F3140" s="273">
        <v>53.894799999999996</v>
      </c>
      <c r="G3140" s="458" t="s">
        <v>3172</v>
      </c>
      <c r="H3140" s="496"/>
      <c r="I3140" s="249"/>
      <c r="J3140" s="302"/>
      <c r="K3140" s="302"/>
      <c r="L3140" s="302"/>
      <c r="M3140" s="302"/>
      <c r="N3140" s="447">
        <v>0</v>
      </c>
      <c r="O3140" s="302"/>
      <c r="P3140" s="241"/>
      <c r="Q3140" s="33">
        <f>[2]Metryka!$C$25</f>
        <v>0</v>
      </c>
      <c r="R3140" s="85">
        <f>[2]Metryka!$D$25</f>
        <v>0</v>
      </c>
      <c r="S3140" s="90">
        <f>[2]Metryka!$E$25</f>
        <v>0</v>
      </c>
      <c r="T3140" s="33" t="s">
        <v>2434</v>
      </c>
      <c r="U3140" s="33" t="s">
        <v>6948</v>
      </c>
      <c r="V3140" s="33" t="s">
        <v>6949</v>
      </c>
      <c r="W3140" s="33" t="s">
        <v>6672</v>
      </c>
      <c r="X3140" s="33" t="s">
        <v>4642</v>
      </c>
      <c r="Y3140" s="33" t="s">
        <v>6950</v>
      </c>
    </row>
    <row r="3141" spans="1:25" ht="15" customHeight="1">
      <c r="A3141" s="453">
        <f>[2]Metryka!$C$3</f>
        <v>0</v>
      </c>
      <c r="B3141" s="264" t="s">
        <v>2436</v>
      </c>
      <c r="C3141" s="264">
        <v>5621</v>
      </c>
      <c r="D3141" s="264" t="s">
        <v>4074</v>
      </c>
      <c r="E3141" s="273">
        <v>17.7455</v>
      </c>
      <c r="F3141" s="273">
        <v>53.003399999999999</v>
      </c>
      <c r="G3141" s="458" t="s">
        <v>3164</v>
      </c>
      <c r="H3141" s="496"/>
      <c r="I3141" s="249"/>
      <c r="J3141" s="302"/>
      <c r="K3141" s="302"/>
      <c r="L3141" s="302"/>
      <c r="M3141" s="302"/>
      <c r="N3141" s="447">
        <v>0</v>
      </c>
      <c r="O3141" s="302"/>
      <c r="P3141" s="241"/>
      <c r="Q3141" s="33">
        <f>[2]Metryka!$C$25</f>
        <v>0</v>
      </c>
      <c r="R3141" s="85">
        <f>[2]Metryka!$D$25</f>
        <v>0</v>
      </c>
      <c r="S3141" s="90">
        <f>[2]Metryka!$E$25</f>
        <v>0</v>
      </c>
      <c r="T3141" s="33" t="s">
        <v>2436</v>
      </c>
      <c r="U3141" s="33" t="s">
        <v>5856</v>
      </c>
      <c r="V3141" s="33" t="s">
        <v>5556</v>
      </c>
      <c r="W3141" s="33" t="s">
        <v>5469</v>
      </c>
      <c r="X3141" s="33" t="s">
        <v>4633</v>
      </c>
      <c r="Y3141" s="33" t="s">
        <v>8972</v>
      </c>
    </row>
    <row r="3142" spans="1:25" ht="15" customHeight="1">
      <c r="A3142" s="453">
        <f>[2]Metryka!$C$3</f>
        <v>0</v>
      </c>
      <c r="B3142" s="264" t="s">
        <v>5148</v>
      </c>
      <c r="C3142" s="264">
        <v>1455</v>
      </c>
      <c r="D3142" s="264" t="s">
        <v>3997</v>
      </c>
      <c r="E3142" s="273">
        <v>22.223800000000001</v>
      </c>
      <c r="F3142" s="273">
        <v>52.759300000000003</v>
      </c>
      <c r="G3142" s="458" t="s">
        <v>3170</v>
      </c>
      <c r="H3142" s="496"/>
      <c r="I3142" s="249"/>
      <c r="J3142" s="302"/>
      <c r="K3142" s="302"/>
      <c r="L3142" s="302"/>
      <c r="M3142" s="302"/>
      <c r="N3142" s="447">
        <v>0</v>
      </c>
      <c r="O3142" s="302"/>
      <c r="P3142" s="241"/>
      <c r="Q3142" s="33">
        <f>[2]Metryka!$C$25</f>
        <v>0</v>
      </c>
      <c r="R3142" s="85">
        <f>[2]Metryka!$D$25</f>
        <v>0</v>
      </c>
      <c r="S3142" s="90">
        <f>[2]Metryka!$E$25</f>
        <v>0</v>
      </c>
      <c r="T3142" s="33" t="e">
        <v>#N/A</v>
      </c>
      <c r="U3142" s="33" t="e">
        <v>#N/A</v>
      </c>
      <c r="V3142" s="33" t="e">
        <v>#N/A</v>
      </c>
      <c r="W3142" s="33" t="e">
        <v>#N/A</v>
      </c>
      <c r="X3142" s="33" t="e">
        <v>#N/A</v>
      </c>
      <c r="Y3142" s="33" t="e">
        <v>#N/A</v>
      </c>
    </row>
    <row r="3143" spans="1:25" ht="15" customHeight="1">
      <c r="A3143" s="453">
        <f>[2]Metryka!$C$3</f>
        <v>0</v>
      </c>
      <c r="B3143" s="264" t="s">
        <v>3802</v>
      </c>
      <c r="C3143" s="264">
        <v>6451</v>
      </c>
      <c r="D3143" s="264" t="s">
        <v>4254</v>
      </c>
      <c r="E3143" s="273">
        <v>18.2727</v>
      </c>
      <c r="F3143" s="273">
        <v>50.859299999999998</v>
      </c>
      <c r="G3143" s="458" t="s">
        <v>3176</v>
      </c>
      <c r="H3143" s="496"/>
      <c r="I3143" s="249"/>
      <c r="J3143" s="302"/>
      <c r="K3143" s="302"/>
      <c r="L3143" s="302"/>
      <c r="M3143" s="302"/>
      <c r="N3143" s="447">
        <v>0</v>
      </c>
      <c r="O3143" s="302"/>
      <c r="P3143" s="241"/>
      <c r="Q3143" s="33">
        <f>[2]Metryka!$C$25</f>
        <v>0</v>
      </c>
      <c r="R3143" s="85">
        <f>[2]Metryka!$D$25</f>
        <v>0</v>
      </c>
      <c r="S3143" s="90">
        <f>[2]Metryka!$E$25</f>
        <v>0</v>
      </c>
      <c r="T3143" s="33">
        <v>0</v>
      </c>
      <c r="U3143" s="33">
        <v>0</v>
      </c>
      <c r="V3143" s="33">
        <v>0</v>
      </c>
      <c r="W3143" s="33">
        <v>0</v>
      </c>
      <c r="X3143" s="33">
        <v>0</v>
      </c>
      <c r="Y3143" s="33">
        <v>0</v>
      </c>
    </row>
    <row r="3144" spans="1:25" ht="15" customHeight="1">
      <c r="A3144" s="453">
        <f>[2]Metryka!$C$3</f>
        <v>0</v>
      </c>
      <c r="B3144" s="264" t="s">
        <v>2437</v>
      </c>
      <c r="C3144" s="264">
        <v>6452</v>
      </c>
      <c r="D3144" s="264" t="s">
        <v>4075</v>
      </c>
      <c r="E3144" s="273">
        <v>17.481100000000001</v>
      </c>
      <c r="F3144" s="273">
        <v>50.3446</v>
      </c>
      <c r="G3144" s="458" t="s">
        <v>3176</v>
      </c>
      <c r="H3144" s="496"/>
      <c r="I3144" s="249"/>
      <c r="J3144" s="302"/>
      <c r="K3144" s="302"/>
      <c r="L3144" s="302"/>
      <c r="M3144" s="302"/>
      <c r="N3144" s="447">
        <v>0</v>
      </c>
      <c r="O3144" s="302"/>
      <c r="P3144" s="241"/>
      <c r="Q3144" s="33">
        <f>[2]Metryka!$C$25</f>
        <v>0</v>
      </c>
      <c r="R3144" s="85">
        <f>[2]Metryka!$D$25</f>
        <v>0</v>
      </c>
      <c r="S3144" s="90">
        <f>[2]Metryka!$E$25</f>
        <v>0</v>
      </c>
      <c r="T3144" s="33" t="s">
        <v>1888</v>
      </c>
      <c r="U3144" s="33" t="s">
        <v>8565</v>
      </c>
      <c r="V3144" s="33" t="s">
        <v>8207</v>
      </c>
      <c r="W3144" s="33" t="s">
        <v>6785</v>
      </c>
      <c r="X3144" s="33" t="s">
        <v>4639</v>
      </c>
      <c r="Y3144" s="33" t="s">
        <v>8566</v>
      </c>
    </row>
    <row r="3145" spans="1:25" ht="15" customHeight="1">
      <c r="A3145" s="453">
        <f>[2]Metryka!$C$3</f>
        <v>0</v>
      </c>
      <c r="B3145" s="264" t="s">
        <v>3803</v>
      </c>
      <c r="C3145" s="264">
        <v>6453</v>
      </c>
      <c r="D3145" s="264"/>
      <c r="E3145" s="273"/>
      <c r="F3145" s="273"/>
      <c r="G3145" s="458" t="s">
        <v>3184</v>
      </c>
      <c r="H3145" s="496"/>
      <c r="I3145" s="249"/>
      <c r="J3145" s="302"/>
      <c r="K3145" s="302"/>
      <c r="L3145" s="302"/>
      <c r="M3145" s="302"/>
      <c r="N3145" s="447">
        <v>0</v>
      </c>
      <c r="O3145" s="302"/>
      <c r="P3145" s="241"/>
      <c r="Q3145" s="33">
        <f>[2]Metryka!$C$25</f>
        <v>0</v>
      </c>
      <c r="R3145" s="85">
        <f>[2]Metryka!$D$25</f>
        <v>0</v>
      </c>
      <c r="S3145" s="90">
        <f>[2]Metryka!$E$25</f>
        <v>0</v>
      </c>
      <c r="T3145" s="33">
        <v>0</v>
      </c>
      <c r="U3145" s="33">
        <v>0</v>
      </c>
      <c r="V3145" s="33">
        <v>0</v>
      </c>
      <c r="W3145" s="33">
        <v>0</v>
      </c>
      <c r="X3145" s="33">
        <v>0</v>
      </c>
      <c r="Y3145" s="33">
        <v>0</v>
      </c>
    </row>
    <row r="3146" spans="1:25" ht="15" customHeight="1">
      <c r="A3146" s="453">
        <f>[2]Metryka!$C$3</f>
        <v>0</v>
      </c>
      <c r="B3146" s="264" t="s">
        <v>2438</v>
      </c>
      <c r="C3146" s="264">
        <v>2258</v>
      </c>
      <c r="D3146" s="264" t="s">
        <v>4003</v>
      </c>
      <c r="E3146" s="273">
        <v>20.923300000000001</v>
      </c>
      <c r="F3146" s="273">
        <v>51.207599999999999</v>
      </c>
      <c r="G3146" s="458" t="s">
        <v>3170</v>
      </c>
      <c r="H3146" s="496"/>
      <c r="I3146" s="249"/>
      <c r="J3146" s="302"/>
      <c r="K3146" s="302"/>
      <c r="L3146" s="302"/>
      <c r="M3146" s="302"/>
      <c r="N3146" s="447">
        <v>0</v>
      </c>
      <c r="O3146" s="302"/>
      <c r="P3146" s="241"/>
      <c r="Q3146" s="33">
        <f>[2]Metryka!$C$25</f>
        <v>0</v>
      </c>
      <c r="R3146" s="85">
        <f>[2]Metryka!$D$25</f>
        <v>0</v>
      </c>
      <c r="S3146" s="90">
        <f>[2]Metryka!$E$25</f>
        <v>0</v>
      </c>
      <c r="T3146" s="33" t="s">
        <v>2438</v>
      </c>
      <c r="U3146" s="33" t="s">
        <v>8567</v>
      </c>
      <c r="V3146" s="33" t="s">
        <v>8568</v>
      </c>
      <c r="W3146" s="33" t="s">
        <v>6472</v>
      </c>
      <c r="X3146" s="33" t="s">
        <v>4638</v>
      </c>
      <c r="Y3146" s="33" t="s">
        <v>8569</v>
      </c>
    </row>
    <row r="3147" spans="1:25" ht="15" customHeight="1">
      <c r="A3147" s="453">
        <f>[2]Metryka!$C$3</f>
        <v>0</v>
      </c>
      <c r="B3147" s="264" t="s">
        <v>2439</v>
      </c>
      <c r="C3147" s="264"/>
      <c r="D3147" s="264" t="s">
        <v>4220</v>
      </c>
      <c r="E3147" s="273">
        <v>17.599</v>
      </c>
      <c r="F3147" s="273">
        <v>50.673099999999998</v>
      </c>
      <c r="G3147" s="458" t="s">
        <v>3176</v>
      </c>
      <c r="H3147" s="496"/>
      <c r="I3147" s="249"/>
      <c r="J3147" s="302"/>
      <c r="K3147" s="302"/>
      <c r="L3147" s="302"/>
      <c r="M3147" s="302"/>
      <c r="N3147" s="447">
        <v>0</v>
      </c>
      <c r="O3147" s="302"/>
      <c r="P3147" s="241"/>
      <c r="Q3147" s="33">
        <f>[2]Metryka!$C$25</f>
        <v>0</v>
      </c>
      <c r="R3147" s="85">
        <f>[2]Metryka!$D$25</f>
        <v>0</v>
      </c>
      <c r="S3147" s="90">
        <f>[2]Metryka!$E$25</f>
        <v>0</v>
      </c>
      <c r="T3147" s="33" t="s">
        <v>1568</v>
      </c>
      <c r="U3147" s="33" t="s">
        <v>5465</v>
      </c>
      <c r="V3147" s="33" t="s">
        <v>5466</v>
      </c>
      <c r="W3147" s="33" t="s">
        <v>5453</v>
      </c>
      <c r="X3147" s="33" t="s">
        <v>4639</v>
      </c>
      <c r="Y3147" s="33" t="s">
        <v>8928</v>
      </c>
    </row>
    <row r="3148" spans="1:25" ht="15" customHeight="1">
      <c r="A3148" s="453">
        <f>[2]Metryka!$C$3</f>
        <v>0</v>
      </c>
      <c r="B3148" s="264" t="s">
        <v>2440</v>
      </c>
      <c r="C3148" s="264">
        <v>8395</v>
      </c>
      <c r="D3148" s="264" t="s">
        <v>4014</v>
      </c>
      <c r="E3148" s="273">
        <v>16.606100000000001</v>
      </c>
      <c r="F3148" s="273">
        <v>53.167000000000002</v>
      </c>
      <c r="G3148" s="458" t="s">
        <v>3168</v>
      </c>
      <c r="H3148" s="496"/>
      <c r="I3148" s="249"/>
      <c r="J3148" s="302"/>
      <c r="K3148" s="302"/>
      <c r="L3148" s="302"/>
      <c r="M3148" s="302"/>
      <c r="N3148" s="447">
        <v>0</v>
      </c>
      <c r="O3148" s="302"/>
      <c r="P3148" s="241"/>
      <c r="Q3148" s="33">
        <f>[2]Metryka!$C$25</f>
        <v>0</v>
      </c>
      <c r="R3148" s="85">
        <f>[2]Metryka!$D$25</f>
        <v>0</v>
      </c>
      <c r="S3148" s="90">
        <f>[2]Metryka!$E$25</f>
        <v>0</v>
      </c>
      <c r="T3148" s="33" t="s">
        <v>6722</v>
      </c>
      <c r="U3148" s="33" t="s">
        <v>6723</v>
      </c>
      <c r="V3148" s="33" t="s">
        <v>6724</v>
      </c>
      <c r="W3148" s="33" t="s">
        <v>5656</v>
      </c>
      <c r="X3148" s="33" t="s">
        <v>4646</v>
      </c>
      <c r="Y3148" s="33" t="s">
        <v>6724</v>
      </c>
    </row>
    <row r="3149" spans="1:25" ht="15" customHeight="1">
      <c r="A3149" s="453">
        <f>[2]Metryka!$C$3</f>
        <v>0</v>
      </c>
      <c r="B3149" s="264" t="s">
        <v>2441</v>
      </c>
      <c r="C3149" s="264">
        <v>6455</v>
      </c>
      <c r="D3149" s="264" t="s">
        <v>4527</v>
      </c>
      <c r="E3149" s="273">
        <v>17.705100000000002</v>
      </c>
      <c r="F3149" s="273">
        <v>50.606000000000002</v>
      </c>
      <c r="G3149" s="458" t="s">
        <v>3176</v>
      </c>
      <c r="H3149" s="496"/>
      <c r="I3149" s="249"/>
      <c r="J3149" s="302"/>
      <c r="K3149" s="302"/>
      <c r="L3149" s="302"/>
      <c r="M3149" s="302"/>
      <c r="N3149" s="447">
        <v>0</v>
      </c>
      <c r="O3149" s="302"/>
      <c r="P3149" s="241"/>
      <c r="Q3149" s="33">
        <f>[2]Metryka!$C$25</f>
        <v>0</v>
      </c>
      <c r="R3149" s="85">
        <f>[2]Metryka!$D$25</f>
        <v>0</v>
      </c>
      <c r="S3149" s="90">
        <f>[2]Metryka!$E$25</f>
        <v>0</v>
      </c>
      <c r="T3149" s="33" t="s">
        <v>5450</v>
      </c>
      <c r="U3149" s="33" t="s">
        <v>5451</v>
      </c>
      <c r="V3149" s="33" t="s">
        <v>5452</v>
      </c>
      <c r="W3149" s="33" t="s">
        <v>5453</v>
      </c>
      <c r="X3149" s="33" t="s">
        <v>4639</v>
      </c>
      <c r="Y3149" s="33" t="s">
        <v>8570</v>
      </c>
    </row>
    <row r="3150" spans="1:25" ht="15" customHeight="1">
      <c r="A3150" s="453">
        <f>[2]Metryka!$C$3</f>
        <v>0</v>
      </c>
      <c r="B3150" s="264" t="s">
        <v>5078</v>
      </c>
      <c r="C3150" s="264">
        <v>6401</v>
      </c>
      <c r="D3150" s="264">
        <v>287</v>
      </c>
      <c r="E3150" s="273">
        <v>17.718312000000001</v>
      </c>
      <c r="F3150" s="273">
        <v>50.605294000000001</v>
      </c>
      <c r="G3150" s="458" t="s">
        <v>3176</v>
      </c>
      <c r="H3150" s="496"/>
      <c r="I3150" s="249"/>
      <c r="J3150" s="302"/>
      <c r="K3150" s="302"/>
      <c r="L3150" s="302"/>
      <c r="M3150" s="302"/>
      <c r="N3150" s="447">
        <v>0</v>
      </c>
      <c r="O3150" s="302"/>
      <c r="P3150" s="241"/>
      <c r="Q3150" s="33">
        <f>[2]Metryka!$C$25</f>
        <v>0</v>
      </c>
      <c r="R3150" s="85">
        <f>[2]Metryka!$D$25</f>
        <v>0</v>
      </c>
      <c r="S3150" s="90">
        <f>[2]Metryka!$E$25</f>
        <v>0</v>
      </c>
      <c r="T3150" s="33" t="s">
        <v>5450</v>
      </c>
      <c r="U3150" s="33" t="s">
        <v>5451</v>
      </c>
      <c r="V3150" s="33" t="s">
        <v>5452</v>
      </c>
      <c r="W3150" s="33" t="s">
        <v>5453</v>
      </c>
      <c r="X3150" s="33" t="s">
        <v>4639</v>
      </c>
      <c r="Y3150" s="33" t="s">
        <v>8570</v>
      </c>
    </row>
    <row r="3151" spans="1:25" ht="15" customHeight="1">
      <c r="A3151" s="453">
        <f>[2]Metryka!$C$3</f>
        <v>0</v>
      </c>
      <c r="B3151" s="264" t="s">
        <v>2442</v>
      </c>
      <c r="C3151" s="264">
        <v>5623</v>
      </c>
      <c r="D3151" s="264" t="s">
        <v>4504</v>
      </c>
      <c r="E3151" s="273">
        <v>18.926600000000001</v>
      </c>
      <c r="F3151" s="273">
        <v>54.073</v>
      </c>
      <c r="G3151" s="458" t="s">
        <v>3172</v>
      </c>
      <c r="H3151" s="496"/>
      <c r="I3151" s="249"/>
      <c r="J3151" s="302"/>
      <c r="K3151" s="302"/>
      <c r="L3151" s="302"/>
      <c r="M3151" s="302"/>
      <c r="N3151" s="447">
        <v>0</v>
      </c>
      <c r="O3151" s="302"/>
      <c r="P3151" s="241"/>
      <c r="Q3151" s="33">
        <f>[2]Metryka!$C$25</f>
        <v>0</v>
      </c>
      <c r="R3151" s="85">
        <f>[2]Metryka!$D$25</f>
        <v>0</v>
      </c>
      <c r="S3151" s="90">
        <f>[2]Metryka!$E$25</f>
        <v>0</v>
      </c>
      <c r="T3151" s="33" t="s">
        <v>7608</v>
      </c>
      <c r="U3151" s="33" t="s">
        <v>7608</v>
      </c>
      <c r="V3151" s="33" t="s">
        <v>7609</v>
      </c>
      <c r="W3151" s="33" t="s">
        <v>7482</v>
      </c>
      <c r="X3151" s="33" t="s">
        <v>4642</v>
      </c>
      <c r="Y3151" s="33" t="s">
        <v>7609</v>
      </c>
    </row>
    <row r="3152" spans="1:25" ht="15" customHeight="1">
      <c r="A3152" s="453">
        <f>[2]Metryka!$C$3</f>
        <v>0</v>
      </c>
      <c r="B3152" s="264" t="s">
        <v>2443</v>
      </c>
      <c r="C3152" s="264">
        <v>5624</v>
      </c>
      <c r="D3152" s="264" t="s">
        <v>4124</v>
      </c>
      <c r="E3152" s="273">
        <v>20.9665</v>
      </c>
      <c r="F3152" s="273">
        <v>53.487000000000002</v>
      </c>
      <c r="G3152" s="458" t="s">
        <v>3180</v>
      </c>
      <c r="H3152" s="496"/>
      <c r="I3152" s="249"/>
      <c r="J3152" s="302"/>
      <c r="K3152" s="302"/>
      <c r="L3152" s="302"/>
      <c r="M3152" s="302"/>
      <c r="N3152" s="447">
        <v>0</v>
      </c>
      <c r="O3152" s="302"/>
      <c r="P3152" s="241"/>
      <c r="Q3152" s="33">
        <f>[2]Metryka!$C$25</f>
        <v>0</v>
      </c>
      <c r="R3152" s="85">
        <f>[2]Metryka!$D$25</f>
        <v>0</v>
      </c>
      <c r="S3152" s="90">
        <f>[2]Metryka!$E$25</f>
        <v>0</v>
      </c>
      <c r="T3152" s="33" t="s">
        <v>2420</v>
      </c>
      <c r="U3152" s="33" t="s">
        <v>7188</v>
      </c>
      <c r="V3152" s="33" t="s">
        <v>7189</v>
      </c>
      <c r="W3152" s="33" t="s">
        <v>5142</v>
      </c>
      <c r="X3152" s="33" t="s">
        <v>4645</v>
      </c>
      <c r="Y3152" s="33" t="s">
        <v>7189</v>
      </c>
    </row>
    <row r="3153" spans="1:25" ht="15" customHeight="1">
      <c r="A3153" s="453">
        <f>[2]Metryka!$C$3</f>
        <v>0</v>
      </c>
      <c r="B3153" s="264" t="s">
        <v>2444</v>
      </c>
      <c r="C3153" s="264">
        <v>5622</v>
      </c>
      <c r="D3153" s="264" t="s">
        <v>4528</v>
      </c>
      <c r="E3153" s="273">
        <v>20.947700000000001</v>
      </c>
      <c r="F3153" s="273">
        <v>53.4893</v>
      </c>
      <c r="G3153" s="458" t="s">
        <v>3180</v>
      </c>
      <c r="H3153" s="496"/>
      <c r="I3153" s="249"/>
      <c r="J3153" s="302"/>
      <c r="K3153" s="302"/>
      <c r="L3153" s="302"/>
      <c r="M3153" s="302"/>
      <c r="N3153" s="447">
        <v>0</v>
      </c>
      <c r="O3153" s="302"/>
      <c r="P3153" s="241"/>
      <c r="Q3153" s="33">
        <f>[2]Metryka!$C$25</f>
        <v>0</v>
      </c>
      <c r="R3153" s="85">
        <f>[2]Metryka!$D$25</f>
        <v>0</v>
      </c>
      <c r="S3153" s="90">
        <f>[2]Metryka!$E$25</f>
        <v>0</v>
      </c>
      <c r="T3153" s="33" t="s">
        <v>2420</v>
      </c>
      <c r="U3153" s="33" t="s">
        <v>7188</v>
      </c>
      <c r="V3153" s="33" t="s">
        <v>7189</v>
      </c>
      <c r="W3153" s="33" t="s">
        <v>5142</v>
      </c>
      <c r="X3153" s="33" t="s">
        <v>4645</v>
      </c>
      <c r="Y3153" s="33" t="s">
        <v>7189</v>
      </c>
    </row>
    <row r="3154" spans="1:25" ht="15" customHeight="1">
      <c r="A3154" s="453">
        <f>[2]Metryka!$C$3</f>
        <v>0</v>
      </c>
      <c r="B3154" s="264" t="s">
        <v>2445</v>
      </c>
      <c r="C3154" s="264">
        <v>1457</v>
      </c>
      <c r="D3154" s="264" t="s">
        <v>3997</v>
      </c>
      <c r="E3154" s="273">
        <v>22.6053</v>
      </c>
      <c r="F3154" s="273">
        <v>52.892600000000002</v>
      </c>
      <c r="G3154" s="458" t="s">
        <v>3171</v>
      </c>
      <c r="H3154" s="496"/>
      <c r="I3154" s="249"/>
      <c r="J3154" s="302"/>
      <c r="K3154" s="302"/>
      <c r="L3154" s="302"/>
      <c r="M3154" s="302"/>
      <c r="N3154" s="447">
        <v>0</v>
      </c>
      <c r="O3154" s="302"/>
      <c r="P3154" s="241"/>
      <c r="Q3154" s="33">
        <f>[2]Metryka!$C$25</f>
        <v>0</v>
      </c>
      <c r="R3154" s="85">
        <f>[2]Metryka!$D$25</f>
        <v>0</v>
      </c>
      <c r="S3154" s="90">
        <f>[2]Metryka!$E$25</f>
        <v>0</v>
      </c>
      <c r="T3154" s="33" t="s">
        <v>2422</v>
      </c>
      <c r="U3154" s="33" t="s">
        <v>6664</v>
      </c>
      <c r="V3154" s="33" t="s">
        <v>6665</v>
      </c>
      <c r="W3154" s="33" t="s">
        <v>5360</v>
      </c>
      <c r="X3154" s="33" t="s">
        <v>4641</v>
      </c>
      <c r="Y3154" s="33" t="s">
        <v>6666</v>
      </c>
    </row>
    <row r="3155" spans="1:25" ht="15" customHeight="1">
      <c r="A3155" s="453">
        <f>[2]Metryka!$C$3</f>
        <v>0</v>
      </c>
      <c r="B3155" s="264" t="s">
        <v>2446</v>
      </c>
      <c r="C3155" s="264">
        <v>6456</v>
      </c>
      <c r="D3155" s="264" t="s">
        <v>4064</v>
      </c>
      <c r="E3155" s="273">
        <v>18.223600000000001</v>
      </c>
      <c r="F3155" s="273">
        <v>50.528399999999998</v>
      </c>
      <c r="G3155" s="458" t="s">
        <v>3176</v>
      </c>
      <c r="H3155" s="496"/>
      <c r="I3155" s="249"/>
      <c r="J3155" s="302"/>
      <c r="K3155" s="302"/>
      <c r="L3155" s="302"/>
      <c r="M3155" s="302"/>
      <c r="N3155" s="447">
        <v>0</v>
      </c>
      <c r="O3155" s="302"/>
      <c r="P3155" s="241"/>
      <c r="Q3155" s="33">
        <f>[2]Metryka!$C$25</f>
        <v>0</v>
      </c>
      <c r="R3155" s="85">
        <f>[2]Metryka!$D$25</f>
        <v>0</v>
      </c>
      <c r="S3155" s="90">
        <f>[2]Metryka!$E$25</f>
        <v>0</v>
      </c>
      <c r="T3155" s="33" t="s">
        <v>2340</v>
      </c>
      <c r="U3155" s="33" t="s">
        <v>6191</v>
      </c>
      <c r="V3155" s="33" t="s">
        <v>6192</v>
      </c>
      <c r="W3155" s="33" t="s">
        <v>5126</v>
      </c>
      <c r="X3155" s="33" t="s">
        <v>4639</v>
      </c>
      <c r="Y3155" s="33" t="s">
        <v>6193</v>
      </c>
    </row>
    <row r="3156" spans="1:25" ht="15" customHeight="1">
      <c r="A3156" s="453">
        <f>[2]Metryka!$C$3</f>
        <v>0</v>
      </c>
      <c r="B3156" s="264" t="s">
        <v>2447</v>
      </c>
      <c r="C3156" s="264">
        <v>4334</v>
      </c>
      <c r="D3156" s="264" t="s">
        <v>4217</v>
      </c>
      <c r="E3156" s="273">
        <v>18.349499999999999</v>
      </c>
      <c r="F3156" s="273">
        <v>50.151200000000003</v>
      </c>
      <c r="G3156" s="458" t="s">
        <v>3167</v>
      </c>
      <c r="H3156" s="496"/>
      <c r="I3156" s="249"/>
      <c r="J3156" s="302"/>
      <c r="K3156" s="302"/>
      <c r="L3156" s="302"/>
      <c r="M3156" s="302"/>
      <c r="N3156" s="447">
        <v>0</v>
      </c>
      <c r="O3156" s="302"/>
      <c r="P3156" s="241"/>
      <c r="Q3156" s="33">
        <f>[2]Metryka!$C$25</f>
        <v>0</v>
      </c>
      <c r="R3156" s="85">
        <f>[2]Metryka!$D$25</f>
        <v>0</v>
      </c>
      <c r="S3156" s="90">
        <f>[2]Metryka!$E$25</f>
        <v>0</v>
      </c>
      <c r="T3156" s="33" t="s">
        <v>1552</v>
      </c>
      <c r="U3156" s="33" t="s">
        <v>1552</v>
      </c>
      <c r="V3156" s="33" t="s">
        <v>6971</v>
      </c>
      <c r="W3156" s="33" t="s">
        <v>5594</v>
      </c>
      <c r="X3156" s="33" t="s">
        <v>4643</v>
      </c>
      <c r="Y3156" s="33" t="s">
        <v>6971</v>
      </c>
    </row>
    <row r="3157" spans="1:25" ht="15" customHeight="1">
      <c r="A3157" s="453">
        <f>[2]Metryka!$C$3</f>
        <v>0</v>
      </c>
      <c r="B3157" s="264" t="s">
        <v>3804</v>
      </c>
      <c r="C3157" s="264">
        <v>6457</v>
      </c>
      <c r="D3157" s="264" t="s">
        <v>4202</v>
      </c>
      <c r="E3157" s="273">
        <v>17.765499999999999</v>
      </c>
      <c r="F3157" s="273">
        <v>50.268000000000001</v>
      </c>
      <c r="G3157" s="458" t="s">
        <v>3176</v>
      </c>
      <c r="H3157" s="496"/>
      <c r="I3157" s="249"/>
      <c r="J3157" s="302"/>
      <c r="K3157" s="302"/>
      <c r="L3157" s="302"/>
      <c r="M3157" s="302"/>
      <c r="N3157" s="447">
        <v>0</v>
      </c>
      <c r="O3157" s="302"/>
      <c r="P3157" s="241"/>
      <c r="Q3157" s="33">
        <f>[2]Metryka!$C$25</f>
        <v>0</v>
      </c>
      <c r="R3157" s="85">
        <f>[2]Metryka!$D$25</f>
        <v>0</v>
      </c>
      <c r="S3157" s="90">
        <f>[2]Metryka!$E$25</f>
        <v>0</v>
      </c>
      <c r="T3157" s="33" t="s">
        <v>649</v>
      </c>
      <c r="U3157" s="33" t="s">
        <v>5436</v>
      </c>
      <c r="V3157" s="33" t="s">
        <v>5437</v>
      </c>
      <c r="W3157" s="33" t="s">
        <v>5195</v>
      </c>
      <c r="X3157" s="33" t="s">
        <v>4639</v>
      </c>
      <c r="Y3157" s="33" t="s">
        <v>8924</v>
      </c>
    </row>
    <row r="3158" spans="1:25" ht="15" customHeight="1">
      <c r="A3158" s="453">
        <f>[2]Metryka!$C$3</f>
        <v>0</v>
      </c>
      <c r="B3158" s="264" t="s">
        <v>2448</v>
      </c>
      <c r="C3158" s="264">
        <v>210</v>
      </c>
      <c r="D3158" s="264" t="s">
        <v>4031</v>
      </c>
      <c r="E3158" s="273">
        <v>16.421199999999999</v>
      </c>
      <c r="F3158" s="273">
        <v>51.409599999999998</v>
      </c>
      <c r="G3158" s="458" t="s">
        <v>3184</v>
      </c>
      <c r="H3158" s="496"/>
      <c r="I3158" s="249"/>
      <c r="J3158" s="302"/>
      <c r="K3158" s="302"/>
      <c r="L3158" s="302"/>
      <c r="M3158" s="302"/>
      <c r="N3158" s="447">
        <v>0</v>
      </c>
      <c r="O3158" s="302"/>
      <c r="P3158" s="241"/>
      <c r="Q3158" s="33">
        <f>[2]Metryka!$C$25</f>
        <v>0</v>
      </c>
      <c r="R3158" s="85">
        <f>[2]Metryka!$D$25</f>
        <v>0</v>
      </c>
      <c r="S3158" s="90">
        <f>[2]Metryka!$E$25</f>
        <v>0</v>
      </c>
      <c r="T3158" s="33" t="s">
        <v>2448</v>
      </c>
      <c r="U3158" s="33" t="s">
        <v>8571</v>
      </c>
      <c r="V3158" s="33" t="s">
        <v>6429</v>
      </c>
      <c r="W3158" s="33" t="s">
        <v>5313</v>
      </c>
      <c r="X3158" s="33" t="s">
        <v>4632</v>
      </c>
      <c r="Y3158" s="33" t="s">
        <v>8572</v>
      </c>
    </row>
    <row r="3159" spans="1:25" ht="15" customHeight="1">
      <c r="A3159" s="453">
        <f>[2]Metryka!$C$3</f>
        <v>0</v>
      </c>
      <c r="B3159" s="264" t="s">
        <v>2449</v>
      </c>
      <c r="C3159" s="264">
        <v>6458</v>
      </c>
      <c r="D3159" s="264" t="s">
        <v>4529</v>
      </c>
      <c r="E3159" s="273">
        <v>16.5046</v>
      </c>
      <c r="F3159" s="273">
        <v>50.526400000000002</v>
      </c>
      <c r="G3159" s="458" t="s">
        <v>3184</v>
      </c>
      <c r="H3159" s="496"/>
      <c r="I3159" s="249"/>
      <c r="J3159" s="302"/>
      <c r="K3159" s="302"/>
      <c r="L3159" s="302"/>
      <c r="M3159" s="302"/>
      <c r="N3159" s="447">
        <v>0</v>
      </c>
      <c r="O3159" s="302"/>
      <c r="P3159" s="241"/>
      <c r="Q3159" s="33">
        <f>[2]Metryka!$C$25</f>
        <v>0</v>
      </c>
      <c r="R3159" s="85">
        <f>[2]Metryka!$D$25</f>
        <v>0</v>
      </c>
      <c r="S3159" s="90">
        <f>[2]Metryka!$E$25</f>
        <v>0</v>
      </c>
      <c r="T3159" s="33" t="s">
        <v>8573</v>
      </c>
      <c r="U3159" s="33" t="s">
        <v>8574</v>
      </c>
      <c r="V3159" s="33" t="s">
        <v>8575</v>
      </c>
      <c r="W3159" s="33" t="s">
        <v>5131</v>
      </c>
      <c r="X3159" s="33" t="s">
        <v>4632</v>
      </c>
      <c r="Y3159" s="33" t="s">
        <v>8576</v>
      </c>
    </row>
    <row r="3160" spans="1:25" ht="15" customHeight="1">
      <c r="A3160" s="453">
        <f>[2]Metryka!$C$3</f>
        <v>0</v>
      </c>
      <c r="B3160" s="264" t="s">
        <v>2450</v>
      </c>
      <c r="C3160" s="264">
        <v>5625</v>
      </c>
      <c r="D3160" s="264" t="s">
        <v>3983</v>
      </c>
      <c r="E3160" s="273">
        <v>17.701499999999999</v>
      </c>
      <c r="F3160" s="273">
        <v>53.156100000000002</v>
      </c>
      <c r="G3160" s="458" t="s">
        <v>3164</v>
      </c>
      <c r="H3160" s="496"/>
      <c r="I3160" s="249"/>
      <c r="J3160" s="302"/>
      <c r="K3160" s="302"/>
      <c r="L3160" s="302"/>
      <c r="M3160" s="302"/>
      <c r="N3160" s="447">
        <v>0</v>
      </c>
      <c r="O3160" s="302"/>
      <c r="P3160" s="241"/>
      <c r="Q3160" s="33">
        <f>[2]Metryka!$C$25</f>
        <v>0</v>
      </c>
      <c r="R3160" s="85">
        <f>[2]Metryka!$D$25</f>
        <v>0</v>
      </c>
      <c r="S3160" s="90">
        <f>[2]Metryka!$E$25</f>
        <v>0</v>
      </c>
      <c r="T3160" s="33" t="s">
        <v>1541</v>
      </c>
      <c r="U3160" s="33" t="s">
        <v>5723</v>
      </c>
      <c r="V3160" s="33" t="s">
        <v>5724</v>
      </c>
      <c r="W3160" s="33" t="s">
        <v>5469</v>
      </c>
      <c r="X3160" s="33" t="s">
        <v>4633</v>
      </c>
      <c r="Y3160" s="33" t="s">
        <v>8577</v>
      </c>
    </row>
    <row r="3161" spans="1:25" ht="15" customHeight="1">
      <c r="A3161" s="453">
        <f>[2]Metryka!$C$3</f>
        <v>0</v>
      </c>
      <c r="B3161" s="264" t="s">
        <v>2451</v>
      </c>
      <c r="C3161" s="264">
        <v>5626</v>
      </c>
      <c r="D3161" s="264" t="s">
        <v>4033</v>
      </c>
      <c r="E3161" s="273">
        <v>18.182099999999998</v>
      </c>
      <c r="F3161" s="273">
        <v>53.7134</v>
      </c>
      <c r="G3161" s="458" t="s">
        <v>3164</v>
      </c>
      <c r="H3161" s="496"/>
      <c r="I3161" s="249"/>
      <c r="J3161" s="302"/>
      <c r="K3161" s="302"/>
      <c r="L3161" s="302"/>
      <c r="M3161" s="302"/>
      <c r="N3161" s="447">
        <v>0</v>
      </c>
      <c r="O3161" s="302"/>
      <c r="P3161" s="241"/>
      <c r="Q3161" s="33">
        <f>[2]Metryka!$C$25</f>
        <v>0</v>
      </c>
      <c r="R3161" s="85">
        <f>[2]Metryka!$D$25</f>
        <v>0</v>
      </c>
      <c r="S3161" s="90">
        <f>[2]Metryka!$E$25</f>
        <v>0</v>
      </c>
      <c r="T3161" s="33" t="s">
        <v>2451</v>
      </c>
      <c r="U3161" s="33" t="s">
        <v>2451</v>
      </c>
      <c r="V3161" s="33" t="s">
        <v>5601</v>
      </c>
      <c r="W3161" s="33" t="s">
        <v>5602</v>
      </c>
      <c r="X3161" s="33" t="s">
        <v>4633</v>
      </c>
      <c r="Y3161" s="33" t="s">
        <v>5601</v>
      </c>
    </row>
    <row r="3162" spans="1:25" ht="15" customHeight="1">
      <c r="A3162" s="453">
        <f>[2]Metryka!$C$3</f>
        <v>0</v>
      </c>
      <c r="B3162" s="264" t="s">
        <v>2452</v>
      </c>
      <c r="C3162" s="264">
        <v>5627</v>
      </c>
      <c r="D3162" s="264" t="s">
        <v>4033</v>
      </c>
      <c r="E3162" s="273">
        <v>18.192900000000002</v>
      </c>
      <c r="F3162" s="273">
        <v>53.687199999999997</v>
      </c>
      <c r="G3162" s="458" t="s">
        <v>3164</v>
      </c>
      <c r="H3162" s="496"/>
      <c r="I3162" s="249"/>
      <c r="J3162" s="302"/>
      <c r="K3162" s="302"/>
      <c r="L3162" s="302"/>
      <c r="M3162" s="302"/>
      <c r="N3162" s="447">
        <v>0</v>
      </c>
      <c r="O3162" s="302"/>
      <c r="P3162" s="241"/>
      <c r="Q3162" s="33">
        <f>[2]Metryka!$C$25</f>
        <v>0</v>
      </c>
      <c r="R3162" s="85">
        <f>[2]Metryka!$D$25</f>
        <v>0</v>
      </c>
      <c r="S3162" s="90">
        <f>[2]Metryka!$E$25</f>
        <v>0</v>
      </c>
      <c r="T3162" s="33" t="s">
        <v>2451</v>
      </c>
      <c r="U3162" s="33" t="s">
        <v>2451</v>
      </c>
      <c r="V3162" s="33" t="s">
        <v>5601</v>
      </c>
      <c r="W3162" s="33" t="s">
        <v>5602</v>
      </c>
      <c r="X3162" s="33" t="s">
        <v>4633</v>
      </c>
      <c r="Y3162" s="33" t="s">
        <v>5601</v>
      </c>
    </row>
    <row r="3163" spans="1:25" ht="15" customHeight="1">
      <c r="A3163" s="453">
        <f>[2]Metryka!$C$3</f>
        <v>0</v>
      </c>
      <c r="B3163" s="264" t="s">
        <v>3805</v>
      </c>
      <c r="C3163" s="264">
        <v>421</v>
      </c>
      <c r="D3163" s="264" t="s">
        <v>4530</v>
      </c>
      <c r="E3163" s="273">
        <v>21.989799999999999</v>
      </c>
      <c r="F3163" s="273">
        <v>53.043799999999997</v>
      </c>
      <c r="G3163" s="458" t="s">
        <v>3171</v>
      </c>
      <c r="H3163" s="496"/>
      <c r="I3163" s="249"/>
      <c r="J3163" s="302"/>
      <c r="K3163" s="302"/>
      <c r="L3163" s="302"/>
      <c r="M3163" s="302"/>
      <c r="N3163" s="447">
        <v>0</v>
      </c>
      <c r="O3163" s="302"/>
      <c r="P3163" s="241"/>
      <c r="Q3163" s="33">
        <f>[2]Metryka!$C$25</f>
        <v>0</v>
      </c>
      <c r="R3163" s="85">
        <f>[2]Metryka!$D$25</f>
        <v>0</v>
      </c>
      <c r="S3163" s="90">
        <f>[2]Metryka!$E$25</f>
        <v>0</v>
      </c>
      <c r="T3163" s="33" t="s">
        <v>3805</v>
      </c>
      <c r="U3163" s="33" t="s">
        <v>3805</v>
      </c>
      <c r="V3163" s="33" t="s">
        <v>5857</v>
      </c>
      <c r="W3163" s="33" t="s">
        <v>5858</v>
      </c>
      <c r="X3163" s="33" t="s">
        <v>4641</v>
      </c>
      <c r="Y3163" s="33" t="s">
        <v>5857</v>
      </c>
    </row>
    <row r="3164" spans="1:25" ht="15" customHeight="1">
      <c r="A3164" s="453">
        <f>[2]Metryka!$C$3</f>
        <v>0</v>
      </c>
      <c r="B3164" s="264" t="s">
        <v>3806</v>
      </c>
      <c r="C3164" s="264">
        <v>211</v>
      </c>
      <c r="D3164" s="264" t="s">
        <v>4138</v>
      </c>
      <c r="E3164" s="273">
        <v>17.0121</v>
      </c>
      <c r="F3164" s="273">
        <v>52.092599999999997</v>
      </c>
      <c r="G3164" s="458" t="s">
        <v>3168</v>
      </c>
      <c r="H3164" s="496"/>
      <c r="I3164" s="249"/>
      <c r="J3164" s="302"/>
      <c r="K3164" s="302"/>
      <c r="L3164" s="302"/>
      <c r="M3164" s="302"/>
      <c r="N3164" s="447">
        <v>0</v>
      </c>
      <c r="O3164" s="302"/>
      <c r="P3164" s="241"/>
      <c r="Q3164" s="33">
        <f>[2]Metryka!$C$25</f>
        <v>0</v>
      </c>
      <c r="R3164" s="85">
        <f>[2]Metryka!$D$25</f>
        <v>0</v>
      </c>
      <c r="S3164" s="90">
        <f>[2]Metryka!$E$25</f>
        <v>0</v>
      </c>
      <c r="T3164" s="33" t="s">
        <v>3806</v>
      </c>
      <c r="U3164" s="33" t="s">
        <v>8578</v>
      </c>
      <c r="V3164" s="33" t="s">
        <v>5762</v>
      </c>
      <c r="W3164" s="33" t="s">
        <v>5325</v>
      </c>
      <c r="X3164" s="33" t="s">
        <v>4646</v>
      </c>
      <c r="Y3164" s="33" t="s">
        <v>8579</v>
      </c>
    </row>
    <row r="3165" spans="1:25" ht="15" customHeight="1">
      <c r="A3165" s="453">
        <f>[2]Metryka!$C$3</f>
        <v>0</v>
      </c>
      <c r="B3165" s="264" t="s">
        <v>3807</v>
      </c>
      <c r="C3165" s="264">
        <v>7499</v>
      </c>
      <c r="D3165" s="264" t="s">
        <v>4138</v>
      </c>
      <c r="E3165" s="273">
        <v>17.0275</v>
      </c>
      <c r="F3165" s="273">
        <v>52.078200000000002</v>
      </c>
      <c r="G3165" s="458" t="s">
        <v>3168</v>
      </c>
      <c r="H3165" s="496"/>
      <c r="I3165" s="249"/>
      <c r="J3165" s="302"/>
      <c r="K3165" s="302"/>
      <c r="L3165" s="302"/>
      <c r="M3165" s="302"/>
      <c r="N3165" s="447">
        <v>0</v>
      </c>
      <c r="O3165" s="302"/>
      <c r="P3165" s="241"/>
      <c r="Q3165" s="33">
        <f>[2]Metryka!$C$25</f>
        <v>0</v>
      </c>
      <c r="R3165" s="85">
        <f>[2]Metryka!$D$25</f>
        <v>0</v>
      </c>
      <c r="S3165" s="90">
        <f>[2]Metryka!$E$25</f>
        <v>0</v>
      </c>
      <c r="T3165" s="33" t="s">
        <v>3806</v>
      </c>
      <c r="U3165" s="33" t="s">
        <v>8578</v>
      </c>
      <c r="V3165" s="33" t="s">
        <v>5762</v>
      </c>
      <c r="W3165" s="33" t="s">
        <v>5325</v>
      </c>
      <c r="X3165" s="33" t="s">
        <v>4646</v>
      </c>
      <c r="Y3165" s="33" t="s">
        <v>8579</v>
      </c>
    </row>
    <row r="3166" spans="1:25" ht="15" customHeight="1">
      <c r="A3166" s="453">
        <f>[2]Metryka!$C$3</f>
        <v>0</v>
      </c>
      <c r="B3166" s="264" t="s">
        <v>2453</v>
      </c>
      <c r="C3166" s="264">
        <v>6459</v>
      </c>
      <c r="D3166" s="264" t="s">
        <v>4048</v>
      </c>
      <c r="E3166" s="273">
        <v>16.605899999999998</v>
      </c>
      <c r="F3166" s="273">
        <v>51.189399999999999</v>
      </c>
      <c r="G3166" s="458" t="s">
        <v>3184</v>
      </c>
      <c r="H3166" s="496"/>
      <c r="I3166" s="249"/>
      <c r="J3166" s="302"/>
      <c r="K3166" s="302"/>
      <c r="L3166" s="302"/>
      <c r="M3166" s="302"/>
      <c r="N3166" s="447">
        <v>0</v>
      </c>
      <c r="O3166" s="302"/>
      <c r="P3166" s="241"/>
      <c r="Q3166" s="33">
        <f>[2]Metryka!$C$25</f>
        <v>0</v>
      </c>
      <c r="R3166" s="85">
        <f>[2]Metryka!$D$25</f>
        <v>0</v>
      </c>
      <c r="S3166" s="90">
        <f>[2]Metryka!$E$25</f>
        <v>0</v>
      </c>
      <c r="T3166" s="33" t="s">
        <v>2453</v>
      </c>
      <c r="U3166" s="33" t="s">
        <v>8580</v>
      </c>
      <c r="V3166" s="33" t="s">
        <v>8214</v>
      </c>
      <c r="W3166" s="33" t="s">
        <v>5715</v>
      </c>
      <c r="X3166" s="33" t="s">
        <v>4632</v>
      </c>
      <c r="Y3166" s="33" t="s">
        <v>8581</v>
      </c>
    </row>
    <row r="3167" spans="1:25" ht="15" customHeight="1">
      <c r="A3167" s="453">
        <f>[2]Metryka!$C$3</f>
        <v>0</v>
      </c>
      <c r="B3167" s="264" t="s">
        <v>2454</v>
      </c>
      <c r="C3167" s="264">
        <v>212</v>
      </c>
      <c r="D3167" s="264" t="s">
        <v>3984</v>
      </c>
      <c r="E3167" s="273">
        <v>17.274999999999999</v>
      </c>
      <c r="F3167" s="273">
        <v>52.218000000000004</v>
      </c>
      <c r="G3167" s="458" t="s">
        <v>3168</v>
      </c>
      <c r="H3167" s="496"/>
      <c r="I3167" s="249"/>
      <c r="J3167" s="302"/>
      <c r="K3167" s="302"/>
      <c r="L3167" s="302"/>
      <c r="M3167" s="302"/>
      <c r="N3167" s="447">
        <v>0</v>
      </c>
      <c r="O3167" s="302"/>
      <c r="P3167" s="241"/>
      <c r="Q3167" s="33">
        <f>[2]Metryka!$C$25</f>
        <v>0</v>
      </c>
      <c r="R3167" s="85">
        <f>[2]Metryka!$D$25</f>
        <v>0</v>
      </c>
      <c r="S3167" s="90">
        <f>[2]Metryka!$E$25</f>
        <v>0</v>
      </c>
      <c r="T3167" s="33" t="s">
        <v>2454</v>
      </c>
      <c r="U3167" s="33" t="s">
        <v>8582</v>
      </c>
      <c r="V3167" s="33" t="s">
        <v>8583</v>
      </c>
      <c r="W3167" s="33" t="s">
        <v>5715</v>
      </c>
      <c r="X3167" s="33" t="s">
        <v>4646</v>
      </c>
      <c r="Y3167" s="33" t="s">
        <v>8584</v>
      </c>
    </row>
    <row r="3168" spans="1:25" ht="15" customHeight="1">
      <c r="A3168" s="453">
        <f>[2]Metryka!$C$3</f>
        <v>0</v>
      </c>
      <c r="B3168" s="264" t="s">
        <v>2455</v>
      </c>
      <c r="C3168" s="264">
        <v>1458</v>
      </c>
      <c r="D3168" s="264" t="s">
        <v>3947</v>
      </c>
      <c r="E3168" s="273">
        <v>21.295999999999999</v>
      </c>
      <c r="F3168" s="273">
        <v>52.101199999999999</v>
      </c>
      <c r="G3168" s="458" t="s">
        <v>3170</v>
      </c>
      <c r="H3168" s="496"/>
      <c r="I3168" s="249"/>
      <c r="J3168" s="302"/>
      <c r="K3168" s="302"/>
      <c r="L3168" s="302"/>
      <c r="M3168" s="302"/>
      <c r="N3168" s="447">
        <v>0</v>
      </c>
      <c r="O3168" s="302"/>
      <c r="P3168" s="241"/>
      <c r="Q3168" s="33">
        <f>[2]Metryka!$C$25</f>
        <v>0</v>
      </c>
      <c r="R3168" s="85">
        <f>[2]Metryka!$D$25</f>
        <v>0</v>
      </c>
      <c r="S3168" s="90">
        <f>[2]Metryka!$E$25</f>
        <v>0</v>
      </c>
      <c r="T3168" s="33" t="s">
        <v>1715</v>
      </c>
      <c r="U3168" s="33" t="s">
        <v>8053</v>
      </c>
      <c r="V3168" s="33" t="s">
        <v>8054</v>
      </c>
      <c r="W3168" s="33" t="s">
        <v>5892</v>
      </c>
      <c r="X3168" s="33" t="s">
        <v>4638</v>
      </c>
      <c r="Y3168" s="33" t="s">
        <v>8054</v>
      </c>
    </row>
    <row r="3169" spans="1:25" ht="15" customHeight="1">
      <c r="A3169" s="453">
        <f>[2]Metryka!$C$3</f>
        <v>0</v>
      </c>
      <c r="B3169" s="264" t="s">
        <v>3808</v>
      </c>
      <c r="C3169" s="264">
        <v>7500</v>
      </c>
      <c r="D3169" s="264" t="s">
        <v>4081</v>
      </c>
      <c r="E3169" s="273">
        <v>17.5274</v>
      </c>
      <c r="F3169" s="273">
        <v>52.633200000000002</v>
      </c>
      <c r="G3169" s="458" t="s">
        <v>3168</v>
      </c>
      <c r="H3169" s="496"/>
      <c r="I3169" s="249"/>
      <c r="J3169" s="302"/>
      <c r="K3169" s="302"/>
      <c r="L3169" s="302"/>
      <c r="M3169" s="302"/>
      <c r="N3169" s="447">
        <v>0</v>
      </c>
      <c r="O3169" s="302"/>
      <c r="P3169" s="241"/>
      <c r="Q3169" s="33">
        <f>[2]Metryka!$C$25</f>
        <v>0</v>
      </c>
      <c r="R3169" s="85">
        <f>[2]Metryka!$D$25</f>
        <v>0</v>
      </c>
      <c r="S3169" s="90">
        <f>[2]Metryka!$E$25</f>
        <v>0</v>
      </c>
      <c r="T3169" s="33" t="s">
        <v>1436</v>
      </c>
      <c r="U3169" s="33" t="s">
        <v>5638</v>
      </c>
      <c r="V3169" s="33" t="s">
        <v>5639</v>
      </c>
      <c r="W3169" s="33" t="s">
        <v>5380</v>
      </c>
      <c r="X3169" s="33" t="s">
        <v>4646</v>
      </c>
      <c r="Y3169" s="33" t="s">
        <v>5639</v>
      </c>
    </row>
    <row r="3170" spans="1:25" ht="15" customHeight="1">
      <c r="A3170" s="453">
        <f>[2]Metryka!$C$3</f>
        <v>0</v>
      </c>
      <c r="B3170" s="264" t="s">
        <v>2456</v>
      </c>
      <c r="C3170" s="264">
        <v>7501</v>
      </c>
      <c r="D3170" s="264" t="s">
        <v>4035</v>
      </c>
      <c r="E3170" s="273">
        <v>18.085100000000001</v>
      </c>
      <c r="F3170" s="273">
        <v>51.300699999999999</v>
      </c>
      <c r="G3170" s="458" t="s">
        <v>3168</v>
      </c>
      <c r="H3170" s="496"/>
      <c r="I3170" s="249"/>
      <c r="J3170" s="302"/>
      <c r="K3170" s="302"/>
      <c r="L3170" s="302"/>
      <c r="M3170" s="302"/>
      <c r="N3170" s="447">
        <v>0</v>
      </c>
      <c r="O3170" s="302"/>
      <c r="P3170" s="241"/>
      <c r="Q3170" s="33">
        <f>[2]Metryka!$C$25</f>
        <v>0</v>
      </c>
      <c r="R3170" s="85">
        <f>[2]Metryka!$D$25</f>
        <v>0</v>
      </c>
      <c r="S3170" s="90">
        <f>[2]Metryka!$E$25</f>
        <v>0</v>
      </c>
      <c r="T3170" s="33" t="s">
        <v>982</v>
      </c>
      <c r="U3170" s="33" t="s">
        <v>6731</v>
      </c>
      <c r="V3170" s="33" t="s">
        <v>6732</v>
      </c>
      <c r="W3170" s="33" t="s">
        <v>6733</v>
      </c>
      <c r="X3170" s="33" t="s">
        <v>4646</v>
      </c>
      <c r="Y3170" s="33" t="s">
        <v>6734</v>
      </c>
    </row>
    <row r="3171" spans="1:25" ht="15" customHeight="1">
      <c r="A3171" s="453">
        <f>[2]Metryka!$C$3</f>
        <v>0</v>
      </c>
      <c r="B3171" s="264" t="s">
        <v>2457</v>
      </c>
      <c r="C3171" s="264">
        <v>1459</v>
      </c>
      <c r="D3171" s="264" t="s">
        <v>3947</v>
      </c>
      <c r="E3171" s="273">
        <v>21.2517</v>
      </c>
      <c r="F3171" s="273">
        <v>52.121000000000002</v>
      </c>
      <c r="G3171" s="458" t="s">
        <v>3170</v>
      </c>
      <c r="H3171" s="496"/>
      <c r="I3171" s="249"/>
      <c r="J3171" s="302"/>
      <c r="K3171" s="302"/>
      <c r="L3171" s="302"/>
      <c r="M3171" s="302"/>
      <c r="N3171" s="447">
        <v>0</v>
      </c>
      <c r="O3171" s="302"/>
      <c r="P3171" s="241"/>
      <c r="Q3171" s="33">
        <f>[2]Metryka!$C$25</f>
        <v>0</v>
      </c>
      <c r="R3171" s="85">
        <f>[2]Metryka!$D$25</f>
        <v>0</v>
      </c>
      <c r="S3171" s="90">
        <f>[2]Metryka!$E$25</f>
        <v>0</v>
      </c>
      <c r="T3171" s="33" t="s">
        <v>1715</v>
      </c>
      <c r="U3171" s="33" t="s">
        <v>8053</v>
      </c>
      <c r="V3171" s="33" t="s">
        <v>8054</v>
      </c>
      <c r="W3171" s="33" t="s">
        <v>5892</v>
      </c>
      <c r="X3171" s="33" t="s">
        <v>4638</v>
      </c>
      <c r="Y3171" s="33" t="s">
        <v>8054</v>
      </c>
    </row>
    <row r="3172" spans="1:25" ht="15" customHeight="1">
      <c r="A3172" s="453">
        <f>[2]Metryka!$C$3</f>
        <v>0</v>
      </c>
      <c r="B3172" s="264" t="s">
        <v>3809</v>
      </c>
      <c r="C3172" s="264">
        <v>6460</v>
      </c>
      <c r="D3172" s="264"/>
      <c r="E3172" s="273"/>
      <c r="F3172" s="273"/>
      <c r="G3172" s="458" t="s">
        <v>3184</v>
      </c>
      <c r="H3172" s="496"/>
      <c r="I3172" s="249"/>
      <c r="J3172" s="302"/>
      <c r="K3172" s="302"/>
      <c r="L3172" s="302"/>
      <c r="M3172" s="302"/>
      <c r="N3172" s="447">
        <v>0</v>
      </c>
      <c r="O3172" s="302"/>
      <c r="P3172" s="241"/>
      <c r="Q3172" s="33">
        <f>[2]Metryka!$C$25</f>
        <v>0</v>
      </c>
      <c r="R3172" s="85">
        <f>[2]Metryka!$D$25</f>
        <v>0</v>
      </c>
      <c r="S3172" s="90">
        <f>[2]Metryka!$E$25</f>
        <v>0</v>
      </c>
      <c r="T3172" s="33">
        <v>0</v>
      </c>
      <c r="U3172" s="33">
        <v>0</v>
      </c>
      <c r="V3172" s="33">
        <v>0</v>
      </c>
      <c r="W3172" s="33">
        <v>0</v>
      </c>
      <c r="X3172" s="33">
        <v>0</v>
      </c>
      <c r="Y3172" s="33">
        <v>0</v>
      </c>
    </row>
    <row r="3173" spans="1:25" ht="15" customHeight="1">
      <c r="A3173" s="453">
        <f>[2]Metryka!$C$3</f>
        <v>0</v>
      </c>
      <c r="B3173" s="264" t="s">
        <v>2458</v>
      </c>
      <c r="C3173" s="264">
        <v>213</v>
      </c>
      <c r="D3173" s="264" t="s">
        <v>4531</v>
      </c>
      <c r="E3173" s="273">
        <v>16.4816</v>
      </c>
      <c r="F3173" s="273">
        <v>50.841200000000001</v>
      </c>
      <c r="G3173" s="458" t="s">
        <v>3184</v>
      </c>
      <c r="H3173" s="496"/>
      <c r="I3173" s="249"/>
      <c r="J3173" s="302"/>
      <c r="K3173" s="302"/>
      <c r="L3173" s="302"/>
      <c r="M3173" s="302"/>
      <c r="N3173" s="447">
        <v>0</v>
      </c>
      <c r="O3173" s="302"/>
      <c r="P3173" s="241"/>
      <c r="Q3173" s="33">
        <f>[2]Metryka!$C$25</f>
        <v>0</v>
      </c>
      <c r="R3173" s="85">
        <f>[2]Metryka!$D$25</f>
        <v>0</v>
      </c>
      <c r="S3173" s="90">
        <f>[2]Metryka!$E$25</f>
        <v>0</v>
      </c>
      <c r="T3173" s="33" t="s">
        <v>5001</v>
      </c>
      <c r="U3173" s="33" t="s">
        <v>8585</v>
      </c>
      <c r="V3173" s="33" t="s">
        <v>8586</v>
      </c>
      <c r="W3173" s="33" t="s">
        <v>5113</v>
      </c>
      <c r="X3173" s="33" t="s">
        <v>4632</v>
      </c>
      <c r="Y3173" s="33" t="s">
        <v>8586</v>
      </c>
    </row>
    <row r="3174" spans="1:25" ht="15" customHeight="1">
      <c r="A3174" s="453">
        <f>[2]Metryka!$C$3</f>
        <v>0</v>
      </c>
      <c r="B3174" s="264" t="s">
        <v>3973</v>
      </c>
      <c r="C3174" s="264">
        <v>6461</v>
      </c>
      <c r="D3174" s="264" t="s">
        <v>4532</v>
      </c>
      <c r="E3174" s="273">
        <v>16.504000000000001</v>
      </c>
      <c r="F3174" s="273">
        <v>50.835000000000001</v>
      </c>
      <c r="G3174" s="458" t="s">
        <v>3184</v>
      </c>
      <c r="H3174" s="496"/>
      <c r="I3174" s="249"/>
      <c r="J3174" s="302"/>
      <c r="K3174" s="302"/>
      <c r="L3174" s="302"/>
      <c r="M3174" s="302"/>
      <c r="N3174" s="447">
        <v>0</v>
      </c>
      <c r="O3174" s="302"/>
      <c r="P3174" s="241"/>
      <c r="Q3174" s="33">
        <f>[2]Metryka!$C$25</f>
        <v>0</v>
      </c>
      <c r="R3174" s="85">
        <f>[2]Metryka!$D$25</f>
        <v>0</v>
      </c>
      <c r="S3174" s="90">
        <f>[2]Metryka!$E$25</f>
        <v>0</v>
      </c>
      <c r="T3174" s="33" t="s">
        <v>5001</v>
      </c>
      <c r="U3174" s="33" t="s">
        <v>8585</v>
      </c>
      <c r="V3174" s="33" t="s">
        <v>8586</v>
      </c>
      <c r="W3174" s="33" t="s">
        <v>5113</v>
      </c>
      <c r="X3174" s="33" t="s">
        <v>4632</v>
      </c>
      <c r="Y3174" s="33" t="s">
        <v>8586</v>
      </c>
    </row>
    <row r="3175" spans="1:25" ht="15" customHeight="1">
      <c r="A3175" s="453">
        <f>[2]Metryka!$C$3</f>
        <v>0</v>
      </c>
      <c r="B3175" s="264" t="s">
        <v>2459</v>
      </c>
      <c r="C3175" s="264">
        <v>214</v>
      </c>
      <c r="D3175" s="264" t="s">
        <v>4533</v>
      </c>
      <c r="E3175" s="273">
        <v>22.694700000000001</v>
      </c>
      <c r="F3175" s="273">
        <v>51.2239</v>
      </c>
      <c r="G3175" s="458" t="s">
        <v>3191</v>
      </c>
      <c r="H3175" s="496"/>
      <c r="I3175" s="249"/>
      <c r="J3175" s="302"/>
      <c r="K3175" s="302"/>
      <c r="L3175" s="302"/>
      <c r="M3175" s="302"/>
      <c r="N3175" s="447">
        <v>0</v>
      </c>
      <c r="O3175" s="302"/>
      <c r="P3175" s="241"/>
      <c r="Q3175" s="33">
        <f>[2]Metryka!$C$25</f>
        <v>0</v>
      </c>
      <c r="R3175" s="85">
        <f>[2]Metryka!$D$25</f>
        <v>0</v>
      </c>
      <c r="S3175" s="90">
        <f>[2]Metryka!$E$25</f>
        <v>0</v>
      </c>
      <c r="T3175" s="33" t="s">
        <v>7635</v>
      </c>
      <c r="U3175" s="33" t="s">
        <v>7636</v>
      </c>
      <c r="V3175" s="33" t="s">
        <v>7637</v>
      </c>
      <c r="W3175" s="33" t="s">
        <v>5113</v>
      </c>
      <c r="X3175" s="33" t="s">
        <v>4634</v>
      </c>
      <c r="Y3175" s="33" t="s">
        <v>7637</v>
      </c>
    </row>
    <row r="3176" spans="1:25" ht="15" customHeight="1">
      <c r="A3176" s="453">
        <f>[2]Metryka!$C$3</f>
        <v>0</v>
      </c>
      <c r="B3176" s="264" t="s">
        <v>2460</v>
      </c>
      <c r="C3176" s="264">
        <v>2260</v>
      </c>
      <c r="D3176" s="264" t="s">
        <v>3947</v>
      </c>
      <c r="E3176" s="273">
        <v>22.714500000000001</v>
      </c>
      <c r="F3176" s="273">
        <v>51.2211</v>
      </c>
      <c r="G3176" s="458" t="s">
        <v>3191</v>
      </c>
      <c r="H3176" s="496"/>
      <c r="I3176" s="249"/>
      <c r="J3176" s="302"/>
      <c r="K3176" s="302"/>
      <c r="L3176" s="302"/>
      <c r="M3176" s="302"/>
      <c r="N3176" s="447">
        <v>0</v>
      </c>
      <c r="O3176" s="302"/>
      <c r="P3176" s="241"/>
      <c r="Q3176" s="33">
        <f>[2]Metryka!$C$25</f>
        <v>0</v>
      </c>
      <c r="R3176" s="85">
        <f>[2]Metryka!$D$25</f>
        <v>0</v>
      </c>
      <c r="S3176" s="90">
        <f>[2]Metryka!$E$25</f>
        <v>0</v>
      </c>
      <c r="T3176" s="33" t="s">
        <v>7635</v>
      </c>
      <c r="U3176" s="33" t="s">
        <v>7636</v>
      </c>
      <c r="V3176" s="33" t="s">
        <v>7637</v>
      </c>
      <c r="W3176" s="33" t="s">
        <v>5113</v>
      </c>
      <c r="X3176" s="33" t="s">
        <v>4634</v>
      </c>
      <c r="Y3176" s="33" t="s">
        <v>7637</v>
      </c>
    </row>
    <row r="3177" spans="1:25" ht="15" customHeight="1">
      <c r="A3177" s="453">
        <f>[2]Metryka!$C$3</f>
        <v>0</v>
      </c>
      <c r="B3177" s="264" t="s">
        <v>2461</v>
      </c>
      <c r="C3177" s="264">
        <v>5628</v>
      </c>
      <c r="D3177" s="264" t="s">
        <v>4081</v>
      </c>
      <c r="E3177" s="273">
        <v>17.547899999999998</v>
      </c>
      <c r="F3177" s="273">
        <v>53.434699999999999</v>
      </c>
      <c r="G3177" s="458" t="s">
        <v>3164</v>
      </c>
      <c r="H3177" s="496"/>
      <c r="I3177" s="249"/>
      <c r="J3177" s="302"/>
      <c r="K3177" s="302"/>
      <c r="L3177" s="302"/>
      <c r="M3177" s="302"/>
      <c r="N3177" s="447">
        <v>0</v>
      </c>
      <c r="O3177" s="302"/>
      <c r="P3177" s="241"/>
      <c r="Q3177" s="33">
        <f>[2]Metryka!$C$25</f>
        <v>0</v>
      </c>
      <c r="R3177" s="85">
        <f>[2]Metryka!$D$25</f>
        <v>0</v>
      </c>
      <c r="S3177" s="90">
        <f>[2]Metryka!$E$25</f>
        <v>0</v>
      </c>
      <c r="T3177" s="33" t="s">
        <v>2140</v>
      </c>
      <c r="U3177" s="33" t="s">
        <v>5859</v>
      </c>
      <c r="V3177" s="33" t="s">
        <v>5803</v>
      </c>
      <c r="W3177" s="33" t="s">
        <v>5521</v>
      </c>
      <c r="X3177" s="33" t="s">
        <v>4633</v>
      </c>
      <c r="Y3177" s="33" t="s">
        <v>8973</v>
      </c>
    </row>
    <row r="3178" spans="1:25" ht="15" customHeight="1">
      <c r="A3178" s="453">
        <f>[2]Metryka!$C$3</f>
        <v>0</v>
      </c>
      <c r="B3178" s="264" t="s">
        <v>2462</v>
      </c>
      <c r="C3178" s="264">
        <v>8398</v>
      </c>
      <c r="D3178" s="264" t="s">
        <v>4534</v>
      </c>
      <c r="E3178" s="273">
        <v>15.7727</v>
      </c>
      <c r="F3178" s="273">
        <v>53.781100000000002</v>
      </c>
      <c r="G3178" s="458" t="s">
        <v>3178</v>
      </c>
      <c r="H3178" s="496"/>
      <c r="I3178" s="249"/>
      <c r="J3178" s="302"/>
      <c r="K3178" s="302"/>
      <c r="L3178" s="302"/>
      <c r="M3178" s="302"/>
      <c r="N3178" s="447">
        <v>0</v>
      </c>
      <c r="O3178" s="302"/>
      <c r="P3178" s="241"/>
      <c r="Q3178" s="33">
        <f>[2]Metryka!$C$25</f>
        <v>0</v>
      </c>
      <c r="R3178" s="85">
        <f>[2]Metryka!$D$25</f>
        <v>0</v>
      </c>
      <c r="S3178" s="90">
        <f>[2]Metryka!$E$25</f>
        <v>0</v>
      </c>
      <c r="T3178" s="33" t="s">
        <v>2462</v>
      </c>
      <c r="U3178" s="33" t="s">
        <v>2462</v>
      </c>
      <c r="V3178" s="33" t="s">
        <v>8587</v>
      </c>
      <c r="W3178" s="33" t="s">
        <v>5818</v>
      </c>
      <c r="X3178" s="33" t="s">
        <v>4647</v>
      </c>
      <c r="Y3178" s="33" t="s">
        <v>8587</v>
      </c>
    </row>
    <row r="3179" spans="1:25" ht="15" customHeight="1">
      <c r="A3179" s="453">
        <f>[2]Metryka!$C$3</f>
        <v>0</v>
      </c>
      <c r="B3179" s="264" t="s">
        <v>2463</v>
      </c>
      <c r="C3179" s="264">
        <v>6462</v>
      </c>
      <c r="D3179" s="264" t="s">
        <v>4016</v>
      </c>
      <c r="E3179" s="273">
        <v>16.332799999999999</v>
      </c>
      <c r="F3179" s="273">
        <v>50.860199999999999</v>
      </c>
      <c r="G3179" s="458" t="s">
        <v>3184</v>
      </c>
      <c r="H3179" s="496"/>
      <c r="I3179" s="249"/>
      <c r="J3179" s="302"/>
      <c r="K3179" s="302"/>
      <c r="L3179" s="302"/>
      <c r="M3179" s="302"/>
      <c r="N3179" s="447">
        <v>0</v>
      </c>
      <c r="O3179" s="302"/>
      <c r="P3179" s="241"/>
      <c r="Q3179" s="33">
        <f>[2]Metryka!$C$25</f>
        <v>0</v>
      </c>
      <c r="R3179" s="85">
        <f>[2]Metryka!$D$25</f>
        <v>0</v>
      </c>
      <c r="S3179" s="90">
        <f>[2]Metryka!$E$25</f>
        <v>0</v>
      </c>
      <c r="T3179" s="33" t="s">
        <v>2463</v>
      </c>
      <c r="U3179" s="33" t="s">
        <v>2463</v>
      </c>
      <c r="V3179" s="33" t="s">
        <v>8588</v>
      </c>
      <c r="W3179" s="33" t="s">
        <v>5113</v>
      </c>
      <c r="X3179" s="33" t="s">
        <v>4632</v>
      </c>
      <c r="Y3179" s="33" t="s">
        <v>8588</v>
      </c>
    </row>
    <row r="3180" spans="1:25" ht="15" customHeight="1">
      <c r="A3180" s="453">
        <f>[2]Metryka!$C$3</f>
        <v>0</v>
      </c>
      <c r="B3180" s="383" t="s">
        <v>3810</v>
      </c>
      <c r="C3180" s="383">
        <v>6463</v>
      </c>
      <c r="D3180" s="383"/>
      <c r="E3180" s="383"/>
      <c r="F3180" s="383"/>
      <c r="G3180" s="458" t="s">
        <v>3184</v>
      </c>
      <c r="H3180" s="496"/>
      <c r="I3180" s="504"/>
      <c r="J3180" s="448"/>
      <c r="K3180" s="448"/>
      <c r="L3180" s="448"/>
      <c r="M3180" s="448"/>
      <c r="N3180" s="447">
        <v>0</v>
      </c>
      <c r="O3180" s="448"/>
      <c r="P3180" s="241"/>
      <c r="Q3180" s="33">
        <f>[2]Metryka!$C$25</f>
        <v>0</v>
      </c>
      <c r="R3180" s="85">
        <f>[2]Metryka!$D$25</f>
        <v>0</v>
      </c>
      <c r="S3180" s="90">
        <f>[2]Metryka!$E$25</f>
        <v>0</v>
      </c>
      <c r="T3180" s="33">
        <v>0</v>
      </c>
      <c r="U3180" s="33">
        <v>0</v>
      </c>
      <c r="V3180" s="33">
        <v>0</v>
      </c>
      <c r="W3180" s="33">
        <v>0</v>
      </c>
      <c r="X3180" s="33">
        <v>0</v>
      </c>
      <c r="Y3180" s="33">
        <v>0</v>
      </c>
    </row>
    <row r="3181" spans="1:25" ht="15" customHeight="1">
      <c r="A3181" s="453">
        <f>[2]Metryka!$C$3</f>
        <v>0</v>
      </c>
      <c r="B3181" s="264" t="s">
        <v>2464</v>
      </c>
      <c r="C3181" s="264">
        <v>215</v>
      </c>
      <c r="D3181" s="264" t="s">
        <v>4063</v>
      </c>
      <c r="E3181" s="273">
        <v>15.5397</v>
      </c>
      <c r="F3181" s="273">
        <v>52.245100000000001</v>
      </c>
      <c r="G3181" s="458" t="s">
        <v>3174</v>
      </c>
      <c r="H3181" s="496"/>
      <c r="I3181" s="249"/>
      <c r="J3181" s="302"/>
      <c r="K3181" s="302"/>
      <c r="L3181" s="302"/>
      <c r="M3181" s="302"/>
      <c r="N3181" s="447">
        <v>0</v>
      </c>
      <c r="O3181" s="302"/>
      <c r="P3181" s="241"/>
      <c r="Q3181" s="33">
        <f>[2]Metryka!$C$25</f>
        <v>0</v>
      </c>
      <c r="R3181" s="85">
        <f>[2]Metryka!$D$25</f>
        <v>0</v>
      </c>
      <c r="S3181" s="90">
        <f>[2]Metryka!$E$25</f>
        <v>0</v>
      </c>
      <c r="T3181" s="33" t="s">
        <v>2464</v>
      </c>
      <c r="U3181" s="33" t="s">
        <v>8589</v>
      </c>
      <c r="V3181" s="33" t="s">
        <v>7525</v>
      </c>
      <c r="W3181" s="33" t="s">
        <v>6438</v>
      </c>
      <c r="X3181" s="33" t="s">
        <v>4635</v>
      </c>
      <c r="Y3181" s="33" t="s">
        <v>8590</v>
      </c>
    </row>
    <row r="3182" spans="1:25" ht="15" customHeight="1">
      <c r="A3182" s="453">
        <f>[2]Metryka!$C$3</f>
        <v>0</v>
      </c>
      <c r="B3182" s="264" t="s">
        <v>3811</v>
      </c>
      <c r="C3182" s="264">
        <v>5629</v>
      </c>
      <c r="D3182" s="264"/>
      <c r="E3182" s="273"/>
      <c r="F3182" s="273"/>
      <c r="G3182" s="458" t="s">
        <v>3164</v>
      </c>
      <c r="H3182" s="496"/>
      <c r="I3182" s="249"/>
      <c r="J3182" s="302"/>
      <c r="K3182" s="302"/>
      <c r="L3182" s="302"/>
      <c r="M3182" s="302"/>
      <c r="N3182" s="447">
        <v>0</v>
      </c>
      <c r="O3182" s="302"/>
      <c r="P3182" s="241"/>
      <c r="Q3182" s="33">
        <f>[2]Metryka!$C$25</f>
        <v>0</v>
      </c>
      <c r="R3182" s="85">
        <f>[2]Metryka!$D$25</f>
        <v>0</v>
      </c>
      <c r="S3182" s="90">
        <f>[2]Metryka!$E$25</f>
        <v>0</v>
      </c>
      <c r="T3182" s="33">
        <v>0</v>
      </c>
      <c r="U3182" s="33">
        <v>0</v>
      </c>
      <c r="V3182" s="33">
        <v>0</v>
      </c>
      <c r="W3182" s="33">
        <v>0</v>
      </c>
      <c r="X3182" s="33">
        <v>0</v>
      </c>
      <c r="Y3182" s="33">
        <v>0</v>
      </c>
    </row>
    <row r="3183" spans="1:25" ht="15" customHeight="1">
      <c r="A3183" s="453">
        <f>[2]Metryka!$C$3</f>
        <v>0</v>
      </c>
      <c r="B3183" s="264" t="s">
        <v>2465</v>
      </c>
      <c r="C3183" s="264">
        <v>5630</v>
      </c>
      <c r="D3183" s="264"/>
      <c r="E3183" s="273"/>
      <c r="F3183" s="273"/>
      <c r="G3183" s="458" t="s">
        <v>3164</v>
      </c>
      <c r="H3183" s="496"/>
      <c r="I3183" s="249"/>
      <c r="J3183" s="302"/>
      <c r="K3183" s="302"/>
      <c r="L3183" s="302"/>
      <c r="M3183" s="302"/>
      <c r="N3183" s="447">
        <v>0</v>
      </c>
      <c r="O3183" s="302"/>
      <c r="P3183" s="241"/>
      <c r="Q3183" s="33">
        <f>[2]Metryka!$C$25</f>
        <v>0</v>
      </c>
      <c r="R3183" s="85">
        <f>[2]Metryka!$D$25</f>
        <v>0</v>
      </c>
      <c r="S3183" s="90">
        <f>[2]Metryka!$E$25</f>
        <v>0</v>
      </c>
      <c r="T3183" s="33" t="s">
        <v>5860</v>
      </c>
      <c r="U3183" s="33" t="s">
        <v>5861</v>
      </c>
      <c r="V3183" s="33" t="s">
        <v>5862</v>
      </c>
      <c r="W3183" s="33" t="s">
        <v>5863</v>
      </c>
      <c r="X3183" s="33" t="s">
        <v>4633</v>
      </c>
      <c r="Y3183" s="33" t="s">
        <v>8974</v>
      </c>
    </row>
    <row r="3184" spans="1:25" ht="15" customHeight="1">
      <c r="A3184" s="453">
        <f>[2]Metryka!$C$3</f>
        <v>0</v>
      </c>
      <c r="B3184" s="264" t="s">
        <v>2466</v>
      </c>
      <c r="C3184" s="264">
        <v>5631</v>
      </c>
      <c r="D3184" s="264" t="s">
        <v>3990</v>
      </c>
      <c r="E3184" s="273">
        <v>18.1051</v>
      </c>
      <c r="F3184" s="273">
        <v>53.417099999999998</v>
      </c>
      <c r="G3184" s="458" t="s">
        <v>3164</v>
      </c>
      <c r="H3184" s="496"/>
      <c r="I3184" s="249"/>
      <c r="J3184" s="302"/>
      <c r="K3184" s="302"/>
      <c r="L3184" s="302"/>
      <c r="M3184" s="302"/>
      <c r="N3184" s="447">
        <v>0</v>
      </c>
      <c r="O3184" s="302"/>
      <c r="P3184" s="241"/>
      <c r="Q3184" s="33">
        <f>[2]Metryka!$C$25</f>
        <v>0</v>
      </c>
      <c r="R3184" s="85">
        <f>[2]Metryka!$D$25</f>
        <v>0</v>
      </c>
      <c r="S3184" s="90">
        <f>[2]Metryka!$E$25</f>
        <v>0</v>
      </c>
      <c r="T3184" s="33" t="s">
        <v>2466</v>
      </c>
      <c r="U3184" s="33" t="s">
        <v>2466</v>
      </c>
      <c r="V3184" s="33" t="s">
        <v>7593</v>
      </c>
      <c r="W3184" s="33" t="s">
        <v>5863</v>
      </c>
      <c r="X3184" s="33" t="s">
        <v>4633</v>
      </c>
      <c r="Y3184" s="33" t="s">
        <v>7593</v>
      </c>
    </row>
    <row r="3185" spans="1:25" ht="15" customHeight="1">
      <c r="A3185" s="453">
        <f>[2]Metryka!$C$3</f>
        <v>0</v>
      </c>
      <c r="B3185" s="264" t="s">
        <v>3812</v>
      </c>
      <c r="C3185" s="264">
        <v>216</v>
      </c>
      <c r="D3185" s="264" t="s">
        <v>4311</v>
      </c>
      <c r="E3185" s="273">
        <v>15.3445</v>
      </c>
      <c r="F3185" s="273">
        <v>50.916600000000003</v>
      </c>
      <c r="G3185" s="458" t="s">
        <v>3184</v>
      </c>
      <c r="H3185" s="496"/>
      <c r="I3185" s="249"/>
      <c r="J3185" s="302"/>
      <c r="K3185" s="302"/>
      <c r="L3185" s="302"/>
      <c r="M3185" s="302"/>
      <c r="N3185" s="447">
        <v>0</v>
      </c>
      <c r="O3185" s="302"/>
      <c r="P3185" s="241"/>
      <c r="Q3185" s="33">
        <f>[2]Metryka!$C$25</f>
        <v>0</v>
      </c>
      <c r="R3185" s="85">
        <f>[2]Metryka!$D$25</f>
        <v>0</v>
      </c>
      <c r="S3185" s="90">
        <f>[2]Metryka!$E$25</f>
        <v>0</v>
      </c>
      <c r="T3185" s="33" t="s">
        <v>5150</v>
      </c>
      <c r="U3185" s="33" t="s">
        <v>5150</v>
      </c>
      <c r="V3185" s="33">
        <v>0</v>
      </c>
      <c r="W3185" s="33" t="s">
        <v>5151</v>
      </c>
      <c r="X3185" s="33" t="s">
        <v>3184</v>
      </c>
      <c r="Y3185" s="33">
        <v>0</v>
      </c>
    </row>
    <row r="3186" spans="1:25" ht="15" customHeight="1">
      <c r="A3186" s="453">
        <f>[2]Metryka!$C$3</f>
        <v>0</v>
      </c>
      <c r="B3186" s="264" t="s">
        <v>2467</v>
      </c>
      <c r="C3186" s="264">
        <v>5633</v>
      </c>
      <c r="D3186" s="264"/>
      <c r="E3186" s="273"/>
      <c r="F3186" s="273"/>
      <c r="G3186" s="458" t="s">
        <v>3170</v>
      </c>
      <c r="H3186" s="496"/>
      <c r="I3186" s="249"/>
      <c r="J3186" s="302"/>
      <c r="K3186" s="302"/>
      <c r="L3186" s="302"/>
      <c r="M3186" s="302"/>
      <c r="N3186" s="447">
        <v>0</v>
      </c>
      <c r="O3186" s="302"/>
      <c r="P3186" s="241"/>
      <c r="Q3186" s="33">
        <f>[2]Metryka!$C$25</f>
        <v>0</v>
      </c>
      <c r="R3186" s="85">
        <f>[2]Metryka!$D$25</f>
        <v>0</v>
      </c>
      <c r="S3186" s="90">
        <f>[2]Metryka!$E$25</f>
        <v>0</v>
      </c>
      <c r="T3186" s="33" t="s">
        <v>2467</v>
      </c>
      <c r="U3186" s="33" t="s">
        <v>8591</v>
      </c>
      <c r="V3186" s="33" t="s">
        <v>8592</v>
      </c>
      <c r="W3186" s="33" t="s">
        <v>8593</v>
      </c>
      <c r="X3186" s="33" t="s">
        <v>4638</v>
      </c>
      <c r="Y3186" s="33" t="s">
        <v>8592</v>
      </c>
    </row>
    <row r="3187" spans="1:25" ht="15" customHeight="1">
      <c r="A3187" s="453">
        <f>[2]Metryka!$C$3</f>
        <v>0</v>
      </c>
      <c r="B3187" s="264" t="s">
        <v>2468</v>
      </c>
      <c r="C3187" s="264">
        <v>6464</v>
      </c>
      <c r="D3187" s="264" t="s">
        <v>4012</v>
      </c>
      <c r="E3187" s="273">
        <v>16.432300000000001</v>
      </c>
      <c r="F3187" s="273">
        <v>50.6325</v>
      </c>
      <c r="G3187" s="458" t="s">
        <v>3184</v>
      </c>
      <c r="H3187" s="496"/>
      <c r="I3187" s="249"/>
      <c r="J3187" s="302"/>
      <c r="K3187" s="302"/>
      <c r="L3187" s="302"/>
      <c r="M3187" s="302"/>
      <c r="N3187" s="447">
        <v>0</v>
      </c>
      <c r="O3187" s="302"/>
      <c r="P3187" s="241"/>
      <c r="Q3187" s="33">
        <f>[2]Metryka!$C$25</f>
        <v>0</v>
      </c>
      <c r="R3187" s="85">
        <f>[2]Metryka!$D$25</f>
        <v>0</v>
      </c>
      <c r="S3187" s="90">
        <f>[2]Metryka!$E$25</f>
        <v>0</v>
      </c>
      <c r="T3187" s="33" t="s">
        <v>1585</v>
      </c>
      <c r="U3187" s="33" t="s">
        <v>6026</v>
      </c>
      <c r="V3187" s="33" t="s">
        <v>5191</v>
      </c>
      <c r="W3187" s="33" t="s">
        <v>5131</v>
      </c>
      <c r="X3187" s="33" t="s">
        <v>4632</v>
      </c>
      <c r="Y3187" s="33" t="s">
        <v>5191</v>
      </c>
    </row>
    <row r="3188" spans="1:25" ht="15" customHeight="1">
      <c r="A3188" s="453">
        <f>[2]Metryka!$C$3</f>
        <v>0</v>
      </c>
      <c r="B3188" s="264" t="s">
        <v>2469</v>
      </c>
      <c r="C3188" s="264">
        <v>6466</v>
      </c>
      <c r="D3188" s="264" t="s">
        <v>4535</v>
      </c>
      <c r="E3188" s="273">
        <v>17.123999999999999</v>
      </c>
      <c r="F3188" s="273">
        <v>51.0291</v>
      </c>
      <c r="G3188" s="458" t="s">
        <v>3184</v>
      </c>
      <c r="H3188" s="496"/>
      <c r="I3188" s="249"/>
      <c r="J3188" s="302"/>
      <c r="K3188" s="302"/>
      <c r="L3188" s="302"/>
      <c r="M3188" s="302"/>
      <c r="N3188" s="447">
        <v>0</v>
      </c>
      <c r="O3188" s="302"/>
      <c r="P3188" s="241"/>
      <c r="Q3188" s="33">
        <f>[2]Metryka!$C$25</f>
        <v>0</v>
      </c>
      <c r="R3188" s="85">
        <f>[2]Metryka!$D$25</f>
        <v>0</v>
      </c>
      <c r="S3188" s="90">
        <f>[2]Metryka!$E$25</f>
        <v>0</v>
      </c>
      <c r="T3188" s="33" t="s">
        <v>2142</v>
      </c>
      <c r="U3188" s="33" t="s">
        <v>7091</v>
      </c>
      <c r="V3188" s="33" t="s">
        <v>7092</v>
      </c>
      <c r="W3188" s="33" t="s">
        <v>5139</v>
      </c>
      <c r="X3188" s="33" t="s">
        <v>4632</v>
      </c>
      <c r="Y3188" s="33" t="s">
        <v>7093</v>
      </c>
    </row>
    <row r="3189" spans="1:25" ht="15" customHeight="1">
      <c r="A3189" s="453">
        <f>[2]Metryka!$C$3</f>
        <v>0</v>
      </c>
      <c r="B3189" s="264" t="s">
        <v>2470</v>
      </c>
      <c r="C3189" s="264">
        <v>5634</v>
      </c>
      <c r="D3189" s="264" t="s">
        <v>4000</v>
      </c>
      <c r="E3189" s="273">
        <v>21.231300000000001</v>
      </c>
      <c r="F3189" s="273">
        <v>53.563499999999998</v>
      </c>
      <c r="G3189" s="458" t="s">
        <v>3180</v>
      </c>
      <c r="H3189" s="496"/>
      <c r="I3189" s="249"/>
      <c r="J3189" s="302"/>
      <c r="K3189" s="302"/>
      <c r="L3189" s="302"/>
      <c r="M3189" s="302"/>
      <c r="N3189" s="447">
        <v>0</v>
      </c>
      <c r="O3189" s="302"/>
      <c r="P3189" s="241"/>
      <c r="Q3189" s="33">
        <f>[2]Metryka!$C$25</f>
        <v>0</v>
      </c>
      <c r="R3189" s="85">
        <f>[2]Metryka!$D$25</f>
        <v>0</v>
      </c>
      <c r="S3189" s="90">
        <f>[2]Metryka!$E$25</f>
        <v>0</v>
      </c>
      <c r="T3189" s="33" t="s">
        <v>2470</v>
      </c>
      <c r="U3189" s="33" t="s">
        <v>7366</v>
      </c>
      <c r="V3189" s="33" t="s">
        <v>7367</v>
      </c>
      <c r="W3189" s="33" t="s">
        <v>5142</v>
      </c>
      <c r="X3189" s="33" t="s">
        <v>4645</v>
      </c>
      <c r="Y3189" s="33" t="s">
        <v>7367</v>
      </c>
    </row>
    <row r="3190" spans="1:25" ht="15" customHeight="1">
      <c r="A3190" s="453">
        <f>[2]Metryka!$C$3</f>
        <v>0</v>
      </c>
      <c r="B3190" s="264" t="s">
        <v>2471</v>
      </c>
      <c r="C3190" s="264">
        <v>4335</v>
      </c>
      <c r="D3190" s="264" t="s">
        <v>4075</v>
      </c>
      <c r="E3190" s="273">
        <v>18.918199999999999</v>
      </c>
      <c r="F3190" s="273">
        <v>50.289000000000001</v>
      </c>
      <c r="G3190" s="458" t="s">
        <v>3167</v>
      </c>
      <c r="H3190" s="496"/>
      <c r="I3190" s="249"/>
      <c r="J3190" s="302"/>
      <c r="K3190" s="302"/>
      <c r="L3190" s="302"/>
      <c r="M3190" s="302"/>
      <c r="N3190" s="447">
        <v>0</v>
      </c>
      <c r="O3190" s="302"/>
      <c r="P3190" s="241"/>
      <c r="Q3190" s="33">
        <f>[2]Metryka!$C$25</f>
        <v>0</v>
      </c>
      <c r="R3190" s="85">
        <f>[2]Metryka!$D$25</f>
        <v>0</v>
      </c>
      <c r="S3190" s="90">
        <f>[2]Metryka!$E$25</f>
        <v>0</v>
      </c>
      <c r="T3190" s="33" t="s">
        <v>2471</v>
      </c>
      <c r="U3190" s="33" t="s">
        <v>2471</v>
      </c>
      <c r="V3190" s="33" t="s">
        <v>8594</v>
      </c>
      <c r="W3190" s="33" t="s">
        <v>8595</v>
      </c>
      <c r="X3190" s="33" t="s">
        <v>4643</v>
      </c>
      <c r="Y3190" s="33" t="s">
        <v>8594</v>
      </c>
    </row>
    <row r="3191" spans="1:25" ht="15" customHeight="1">
      <c r="A3191" s="453">
        <f>[2]Metryka!$C$3</f>
        <v>0</v>
      </c>
      <c r="B3191" s="264" t="s">
        <v>3813</v>
      </c>
      <c r="C3191" s="264">
        <v>5636</v>
      </c>
      <c r="D3191" s="264" t="s">
        <v>3958</v>
      </c>
      <c r="E3191" s="273">
        <v>19.617899999999999</v>
      </c>
      <c r="F3191" s="273">
        <v>54.337299999999999</v>
      </c>
      <c r="G3191" s="458" t="s">
        <v>3180</v>
      </c>
      <c r="H3191" s="496"/>
      <c r="I3191" s="249"/>
      <c r="J3191" s="302"/>
      <c r="K3191" s="302"/>
      <c r="L3191" s="302"/>
      <c r="M3191" s="302"/>
      <c r="N3191" s="447">
        <v>0</v>
      </c>
      <c r="O3191" s="302"/>
      <c r="P3191" s="241"/>
      <c r="Q3191" s="33">
        <f>[2]Metryka!$C$25</f>
        <v>0</v>
      </c>
      <c r="R3191" s="85">
        <f>[2]Metryka!$D$25</f>
        <v>0</v>
      </c>
      <c r="S3191" s="90">
        <f>[2]Metryka!$E$25</f>
        <v>0</v>
      </c>
      <c r="T3191" s="33">
        <v>0</v>
      </c>
      <c r="U3191" s="33">
        <v>0</v>
      </c>
      <c r="V3191" s="33">
        <v>0</v>
      </c>
      <c r="W3191" s="33">
        <v>0</v>
      </c>
      <c r="X3191" s="33">
        <v>0</v>
      </c>
      <c r="Y3191" s="33">
        <v>0</v>
      </c>
    </row>
    <row r="3192" spans="1:25" ht="15" customHeight="1">
      <c r="A3192" s="453">
        <f>[2]Metryka!$C$3</f>
        <v>0</v>
      </c>
      <c r="B3192" s="264" t="s">
        <v>2472</v>
      </c>
      <c r="C3192" s="264">
        <v>3301</v>
      </c>
      <c r="D3192" s="264" t="s">
        <v>4032</v>
      </c>
      <c r="E3192" s="273">
        <v>21.901399999999999</v>
      </c>
      <c r="F3192" s="273">
        <v>50.078099999999999</v>
      </c>
      <c r="G3192" s="458" t="s">
        <v>3173</v>
      </c>
      <c r="H3192" s="496"/>
      <c r="I3192" s="249"/>
      <c r="J3192" s="302"/>
      <c r="K3192" s="302"/>
      <c r="L3192" s="302"/>
      <c r="M3192" s="302"/>
      <c r="N3192" s="447">
        <v>0</v>
      </c>
      <c r="O3192" s="302"/>
      <c r="P3192" s="241"/>
      <c r="Q3192" s="33">
        <f>[2]Metryka!$C$25</f>
        <v>0</v>
      </c>
      <c r="R3192" s="85">
        <f>[2]Metryka!$D$25</f>
        <v>0</v>
      </c>
      <c r="S3192" s="90">
        <f>[2]Metryka!$E$25</f>
        <v>0</v>
      </c>
      <c r="T3192" s="33" t="s">
        <v>2472</v>
      </c>
      <c r="U3192" s="33" t="s">
        <v>2472</v>
      </c>
      <c r="V3192" s="33" t="s">
        <v>8316</v>
      </c>
      <c r="W3192" s="33" t="s">
        <v>6226</v>
      </c>
      <c r="X3192" s="33" t="s">
        <v>4640</v>
      </c>
      <c r="Y3192" s="33" t="s">
        <v>8316</v>
      </c>
    </row>
    <row r="3193" spans="1:25" ht="15" customHeight="1">
      <c r="A3193" s="453">
        <f>[2]Metryka!$C$3</f>
        <v>0</v>
      </c>
      <c r="B3193" s="264" t="s">
        <v>2473</v>
      </c>
      <c r="C3193" s="264">
        <v>217</v>
      </c>
      <c r="D3193" s="264" t="s">
        <v>4536</v>
      </c>
      <c r="E3193" s="273">
        <v>14.266500000000001</v>
      </c>
      <c r="F3193" s="273">
        <v>53.904699999999998</v>
      </c>
      <c r="G3193" s="458" t="s">
        <v>3178</v>
      </c>
      <c r="H3193" s="496"/>
      <c r="I3193" s="249"/>
      <c r="J3193" s="302"/>
      <c r="K3193" s="302"/>
      <c r="L3193" s="302"/>
      <c r="M3193" s="302"/>
      <c r="N3193" s="447">
        <v>0</v>
      </c>
      <c r="O3193" s="302"/>
      <c r="P3193" s="241"/>
      <c r="Q3193" s="33">
        <f>[2]Metryka!$C$25</f>
        <v>0</v>
      </c>
      <c r="R3193" s="85">
        <f>[2]Metryka!$D$25</f>
        <v>0</v>
      </c>
      <c r="S3193" s="90">
        <f>[2]Metryka!$E$25</f>
        <v>0</v>
      </c>
      <c r="T3193" s="33" t="s">
        <v>2473</v>
      </c>
      <c r="U3193" s="33" t="s">
        <v>8596</v>
      </c>
      <c r="V3193" s="33" t="s">
        <v>5187</v>
      </c>
      <c r="W3193" s="33" t="s">
        <v>5152</v>
      </c>
      <c r="X3193" s="33" t="s">
        <v>4647</v>
      </c>
      <c r="Y3193" s="33" t="s">
        <v>5187</v>
      </c>
    </row>
    <row r="3194" spans="1:25" ht="15" customHeight="1">
      <c r="A3194" s="453">
        <f>[2]Metryka!$C$3</f>
        <v>0</v>
      </c>
      <c r="B3194" s="264" t="s">
        <v>3814</v>
      </c>
      <c r="C3194" s="264"/>
      <c r="D3194" s="264"/>
      <c r="E3194" s="273"/>
      <c r="F3194" s="273"/>
      <c r="G3194" s="458" t="s">
        <v>3178</v>
      </c>
      <c r="H3194" s="496"/>
      <c r="I3194" s="249"/>
      <c r="J3194" s="302"/>
      <c r="K3194" s="302"/>
      <c r="L3194" s="302"/>
      <c r="M3194" s="302"/>
      <c r="N3194" s="447">
        <v>0</v>
      </c>
      <c r="O3194" s="302"/>
      <c r="P3194" s="241"/>
      <c r="Q3194" s="33">
        <f>[2]Metryka!$C$25</f>
        <v>0</v>
      </c>
      <c r="R3194" s="85">
        <f>[2]Metryka!$D$25</f>
        <v>0</v>
      </c>
      <c r="S3194" s="90">
        <f>[2]Metryka!$E$25</f>
        <v>0</v>
      </c>
      <c r="T3194" s="33" t="s">
        <v>2473</v>
      </c>
      <c r="U3194" s="33" t="s">
        <v>2473</v>
      </c>
      <c r="V3194" s="33" t="s">
        <v>5187</v>
      </c>
      <c r="W3194" s="33" t="s">
        <v>5152</v>
      </c>
      <c r="X3194" s="33" t="s">
        <v>3178</v>
      </c>
      <c r="Y3194" s="33">
        <v>0</v>
      </c>
    </row>
    <row r="3195" spans="1:25" ht="15" customHeight="1">
      <c r="A3195" s="453">
        <f>[2]Metryka!$C$3</f>
        <v>0</v>
      </c>
      <c r="B3195" s="264" t="s">
        <v>2474</v>
      </c>
      <c r="C3195" s="264">
        <v>8465</v>
      </c>
      <c r="D3195" s="264" t="s">
        <v>4040</v>
      </c>
      <c r="E3195" s="273">
        <v>14.260199999999999</v>
      </c>
      <c r="F3195" s="273">
        <v>53.901200000000003</v>
      </c>
      <c r="G3195" s="458" t="s">
        <v>3178</v>
      </c>
      <c r="H3195" s="496"/>
      <c r="I3195" s="249"/>
      <c r="J3195" s="302"/>
      <c r="K3195" s="302"/>
      <c r="L3195" s="302"/>
      <c r="M3195" s="302"/>
      <c r="N3195" s="447">
        <v>0</v>
      </c>
      <c r="O3195" s="302"/>
      <c r="P3195" s="241"/>
      <c r="Q3195" s="33">
        <f>[2]Metryka!$C$25</f>
        <v>0</v>
      </c>
      <c r="R3195" s="85">
        <f>[2]Metryka!$D$25</f>
        <v>0</v>
      </c>
      <c r="S3195" s="90">
        <f>[2]Metryka!$E$25</f>
        <v>0</v>
      </c>
      <c r="T3195" s="33" t="s">
        <v>2473</v>
      </c>
      <c r="U3195" s="33" t="s">
        <v>8596</v>
      </c>
      <c r="V3195" s="33" t="s">
        <v>5187</v>
      </c>
      <c r="W3195" s="33" t="s">
        <v>5152</v>
      </c>
      <c r="X3195" s="33" t="s">
        <v>4647</v>
      </c>
      <c r="Y3195" s="33" t="s">
        <v>5187</v>
      </c>
    </row>
    <row r="3196" spans="1:25" ht="15" customHeight="1">
      <c r="A3196" s="453">
        <f>[2]Metryka!$C$3</f>
        <v>0</v>
      </c>
      <c r="B3196" s="264" t="s">
        <v>2475</v>
      </c>
      <c r="C3196" s="264">
        <v>8402</v>
      </c>
      <c r="D3196" s="264" t="s">
        <v>4040</v>
      </c>
      <c r="E3196" s="273">
        <v>14.3367</v>
      </c>
      <c r="F3196" s="273">
        <v>53.897399999999998</v>
      </c>
      <c r="G3196" s="458" t="s">
        <v>3178</v>
      </c>
      <c r="H3196" s="496"/>
      <c r="I3196" s="249"/>
      <c r="J3196" s="302"/>
      <c r="K3196" s="302"/>
      <c r="L3196" s="302"/>
      <c r="M3196" s="302"/>
      <c r="N3196" s="447">
        <v>0</v>
      </c>
      <c r="O3196" s="302"/>
      <c r="P3196" s="241"/>
      <c r="Q3196" s="33">
        <f>[2]Metryka!$C$25</f>
        <v>0</v>
      </c>
      <c r="R3196" s="85">
        <f>[2]Metryka!$D$25</f>
        <v>0</v>
      </c>
      <c r="S3196" s="90">
        <f>[2]Metryka!$E$25</f>
        <v>0</v>
      </c>
      <c r="T3196" s="33" t="s">
        <v>2473</v>
      </c>
      <c r="U3196" s="33" t="s">
        <v>8596</v>
      </c>
      <c r="V3196" s="33" t="s">
        <v>5187</v>
      </c>
      <c r="W3196" s="33" t="s">
        <v>5152</v>
      </c>
      <c r="X3196" s="33" t="s">
        <v>4647</v>
      </c>
      <c r="Y3196" s="33" t="s">
        <v>5187</v>
      </c>
    </row>
    <row r="3197" spans="1:25" ht="15" customHeight="1">
      <c r="A3197" s="453">
        <f>[2]Metryka!$C$3</f>
        <v>0</v>
      </c>
      <c r="B3197" s="264" t="s">
        <v>2476</v>
      </c>
      <c r="C3197" s="264">
        <v>8401</v>
      </c>
      <c r="D3197" s="264" t="s">
        <v>4040</v>
      </c>
      <c r="E3197" s="273">
        <v>14.2859</v>
      </c>
      <c r="F3197" s="273">
        <v>53.900300000000001</v>
      </c>
      <c r="G3197" s="458" t="s">
        <v>3178</v>
      </c>
      <c r="H3197" s="496"/>
      <c r="I3197" s="249"/>
      <c r="J3197" s="302"/>
      <c r="K3197" s="302"/>
      <c r="L3197" s="302"/>
      <c r="M3197" s="302"/>
      <c r="N3197" s="447">
        <v>0</v>
      </c>
      <c r="O3197" s="302"/>
      <c r="P3197" s="241"/>
      <c r="Q3197" s="33">
        <f>[2]Metryka!$C$25</f>
        <v>0</v>
      </c>
      <c r="R3197" s="85">
        <f>[2]Metryka!$D$25</f>
        <v>0</v>
      </c>
      <c r="S3197" s="90">
        <f>[2]Metryka!$E$25</f>
        <v>0</v>
      </c>
      <c r="T3197" s="33" t="s">
        <v>2473</v>
      </c>
      <c r="U3197" s="33" t="s">
        <v>8596</v>
      </c>
      <c r="V3197" s="33" t="s">
        <v>5187</v>
      </c>
      <c r="W3197" s="33" t="s">
        <v>5152</v>
      </c>
      <c r="X3197" s="33" t="s">
        <v>4647</v>
      </c>
      <c r="Y3197" s="33" t="s">
        <v>5187</v>
      </c>
    </row>
    <row r="3198" spans="1:25" ht="15" customHeight="1">
      <c r="A3198" s="453">
        <f>[2]Metryka!$C$3</f>
        <v>0</v>
      </c>
      <c r="B3198" s="264" t="s">
        <v>2477</v>
      </c>
      <c r="C3198" s="264">
        <v>4336</v>
      </c>
      <c r="D3198" s="264" t="s">
        <v>4075</v>
      </c>
      <c r="E3198" s="273">
        <v>18.5076</v>
      </c>
      <c r="F3198" s="273">
        <v>50.357999999999997</v>
      </c>
      <c r="G3198" s="458" t="s">
        <v>3167</v>
      </c>
      <c r="H3198" s="496"/>
      <c r="I3198" s="249"/>
      <c r="J3198" s="302"/>
      <c r="K3198" s="302"/>
      <c r="L3198" s="302"/>
      <c r="M3198" s="302"/>
      <c r="N3198" s="447">
        <v>0</v>
      </c>
      <c r="O3198" s="302"/>
      <c r="P3198" s="241"/>
      <c r="Q3198" s="33">
        <f>[2]Metryka!$C$25</f>
        <v>0</v>
      </c>
      <c r="R3198" s="85">
        <f>[2]Metryka!$D$25</f>
        <v>0</v>
      </c>
      <c r="S3198" s="90">
        <f>[2]Metryka!$E$25</f>
        <v>0</v>
      </c>
      <c r="T3198" s="33" t="s">
        <v>8320</v>
      </c>
      <c r="U3198" s="33" t="s">
        <v>8320</v>
      </c>
      <c r="V3198" s="33" t="s">
        <v>8321</v>
      </c>
      <c r="W3198" s="33" t="s">
        <v>5354</v>
      </c>
      <c r="X3198" s="33" t="s">
        <v>4643</v>
      </c>
      <c r="Y3198" s="33" t="s">
        <v>8321</v>
      </c>
    </row>
    <row r="3199" spans="1:25" ht="15" customHeight="1">
      <c r="A3199" s="453">
        <f>[2]Metryka!$C$3</f>
        <v>0</v>
      </c>
      <c r="B3199" s="264" t="s">
        <v>2478</v>
      </c>
      <c r="C3199" s="264">
        <v>7503</v>
      </c>
      <c r="D3199" s="264"/>
      <c r="E3199" s="273"/>
      <c r="F3199" s="273"/>
      <c r="G3199" s="458" t="s">
        <v>3168</v>
      </c>
      <c r="H3199" s="496"/>
      <c r="I3199" s="249"/>
      <c r="J3199" s="302"/>
      <c r="K3199" s="302"/>
      <c r="L3199" s="302"/>
      <c r="M3199" s="302"/>
      <c r="N3199" s="447">
        <v>0</v>
      </c>
      <c r="O3199" s="302"/>
      <c r="P3199" s="241"/>
      <c r="Q3199" s="33">
        <f>[2]Metryka!$C$25</f>
        <v>0</v>
      </c>
      <c r="R3199" s="85">
        <f>[2]Metryka!$D$25</f>
        <v>0</v>
      </c>
      <c r="S3199" s="90">
        <f>[2]Metryka!$E$25</f>
        <v>0</v>
      </c>
      <c r="T3199" s="33" t="s">
        <v>1806</v>
      </c>
      <c r="U3199" s="33" t="s">
        <v>6293</v>
      </c>
      <c r="V3199" s="33" t="s">
        <v>6294</v>
      </c>
      <c r="W3199" s="33" t="s">
        <v>6295</v>
      </c>
      <c r="X3199" s="33" t="s">
        <v>4646</v>
      </c>
      <c r="Y3199" s="33" t="s">
        <v>6296</v>
      </c>
    </row>
    <row r="3200" spans="1:25" ht="15" customHeight="1">
      <c r="A3200" s="453">
        <f>[2]Metryka!$C$3</f>
        <v>0</v>
      </c>
      <c r="B3200" s="264" t="s">
        <v>3815</v>
      </c>
      <c r="C3200" s="264">
        <v>5637</v>
      </c>
      <c r="D3200" s="264" t="s">
        <v>4069</v>
      </c>
      <c r="E3200" s="273">
        <v>19.465</v>
      </c>
      <c r="F3200" s="273">
        <v>53.279299999999999</v>
      </c>
      <c r="G3200" s="458" t="s">
        <v>3164</v>
      </c>
      <c r="H3200" s="496"/>
      <c r="I3200" s="249"/>
      <c r="J3200" s="302"/>
      <c r="K3200" s="302"/>
      <c r="L3200" s="302"/>
      <c r="M3200" s="302"/>
      <c r="N3200" s="447">
        <v>0</v>
      </c>
      <c r="O3200" s="302"/>
      <c r="P3200" s="241"/>
      <c r="Q3200" s="33">
        <f>[2]Metryka!$C$25</f>
        <v>0</v>
      </c>
      <c r="R3200" s="85">
        <f>[2]Metryka!$D$25</f>
        <v>0</v>
      </c>
      <c r="S3200" s="90">
        <f>[2]Metryka!$E$25</f>
        <v>0</v>
      </c>
      <c r="T3200" s="33" t="s">
        <v>231</v>
      </c>
      <c r="U3200" s="33" t="s">
        <v>5864</v>
      </c>
      <c r="V3200" s="33" t="s">
        <v>5865</v>
      </c>
      <c r="W3200" s="33" t="s">
        <v>5485</v>
      </c>
      <c r="X3200" s="33" t="s">
        <v>4633</v>
      </c>
      <c r="Y3200" s="33" t="s">
        <v>6282</v>
      </c>
    </row>
    <row r="3201" spans="1:25" ht="15" customHeight="1">
      <c r="A3201" s="453">
        <f>[2]Metryka!$C$3</f>
        <v>0</v>
      </c>
      <c r="B3201" s="264" t="s">
        <v>4936</v>
      </c>
      <c r="C3201" s="264"/>
      <c r="D3201" s="264"/>
      <c r="E3201" s="273"/>
      <c r="F3201" s="273"/>
      <c r="G3201" s="458" t="s">
        <v>3178</v>
      </c>
      <c r="H3201" s="496"/>
      <c r="I3201" s="249"/>
      <c r="J3201" s="302"/>
      <c r="K3201" s="302"/>
      <c r="L3201" s="302"/>
      <c r="M3201" s="302"/>
      <c r="N3201" s="447">
        <v>0</v>
      </c>
      <c r="O3201" s="302"/>
      <c r="P3201" s="241"/>
      <c r="Q3201" s="33">
        <f>[2]Metryka!$C$25</f>
        <v>0</v>
      </c>
      <c r="R3201" s="85">
        <f>[2]Metryka!$D$25</f>
        <v>0</v>
      </c>
      <c r="S3201" s="90">
        <f>[2]Metryka!$E$25</f>
        <v>0</v>
      </c>
      <c r="T3201" s="33">
        <v>0</v>
      </c>
      <c r="U3201" s="33">
        <v>0</v>
      </c>
      <c r="V3201" s="33">
        <v>0</v>
      </c>
      <c r="W3201" s="33">
        <v>0</v>
      </c>
      <c r="X3201" s="33">
        <v>0</v>
      </c>
      <c r="Y3201" s="33">
        <v>0</v>
      </c>
    </row>
    <row r="3202" spans="1:25" ht="15" customHeight="1">
      <c r="A3202" s="453">
        <f>[2]Metryka!$C$3</f>
        <v>0</v>
      </c>
      <c r="B3202" s="264" t="s">
        <v>3816</v>
      </c>
      <c r="C3202" s="264">
        <v>8817</v>
      </c>
      <c r="D3202" s="264"/>
      <c r="E3202" s="273"/>
      <c r="F3202" s="273"/>
      <c r="G3202" s="458" t="s">
        <v>3178</v>
      </c>
      <c r="H3202" s="496"/>
      <c r="I3202" s="249"/>
      <c r="J3202" s="302"/>
      <c r="K3202" s="302"/>
      <c r="L3202" s="302"/>
      <c r="M3202" s="302"/>
      <c r="N3202" s="447">
        <v>0</v>
      </c>
      <c r="O3202" s="302"/>
      <c r="P3202" s="241"/>
      <c r="Q3202" s="33">
        <f>[2]Metryka!$C$25</f>
        <v>0</v>
      </c>
      <c r="R3202" s="85">
        <f>[2]Metryka!$D$25</f>
        <v>0</v>
      </c>
      <c r="S3202" s="90">
        <f>[2]Metryka!$E$25</f>
        <v>0</v>
      </c>
      <c r="T3202" s="33">
        <v>0</v>
      </c>
      <c r="U3202" s="33">
        <v>0</v>
      </c>
      <c r="V3202" s="33">
        <v>0</v>
      </c>
      <c r="W3202" s="33">
        <v>0</v>
      </c>
      <c r="X3202" s="33">
        <v>0</v>
      </c>
      <c r="Y3202" s="33">
        <v>0</v>
      </c>
    </row>
    <row r="3203" spans="1:25" ht="15" customHeight="1">
      <c r="A3203" s="453">
        <f>[2]Metryka!$C$3</f>
        <v>0</v>
      </c>
      <c r="B3203" s="264" t="s">
        <v>2479</v>
      </c>
      <c r="C3203" s="264">
        <v>7504</v>
      </c>
      <c r="D3203" s="264" t="s">
        <v>4097</v>
      </c>
      <c r="E3203" s="273">
        <v>17.702500000000001</v>
      </c>
      <c r="F3203" s="273">
        <v>51.587299999999999</v>
      </c>
      <c r="G3203" s="458" t="s">
        <v>3168</v>
      </c>
      <c r="H3203" s="496"/>
      <c r="I3203" s="249"/>
      <c r="J3203" s="302"/>
      <c r="K3203" s="302"/>
      <c r="L3203" s="302"/>
      <c r="M3203" s="302"/>
      <c r="N3203" s="447">
        <v>0</v>
      </c>
      <c r="O3203" s="302"/>
      <c r="P3203" s="241"/>
      <c r="Q3203" s="33">
        <f>[2]Metryka!$C$25</f>
        <v>0</v>
      </c>
      <c r="R3203" s="85">
        <f>[2]Metryka!$D$25</f>
        <v>0</v>
      </c>
      <c r="S3203" s="90">
        <f>[2]Metryka!$E$25</f>
        <v>0</v>
      </c>
      <c r="T3203" s="33" t="s">
        <v>1636</v>
      </c>
      <c r="U3203" s="33" t="s">
        <v>6837</v>
      </c>
      <c r="V3203" s="33" t="s">
        <v>6838</v>
      </c>
      <c r="W3203" s="33" t="s">
        <v>5149</v>
      </c>
      <c r="X3203" s="33" t="s">
        <v>4646</v>
      </c>
      <c r="Y3203" s="33" t="s">
        <v>6839</v>
      </c>
    </row>
    <row r="3204" spans="1:25" ht="15" customHeight="1">
      <c r="A3204" s="453">
        <f>[2]Metryka!$C$3</f>
        <v>0</v>
      </c>
      <c r="B3204" s="264" t="s">
        <v>2480</v>
      </c>
      <c r="C3204" s="264">
        <v>1460</v>
      </c>
      <c r="D3204" s="264" t="s">
        <v>4131</v>
      </c>
      <c r="E3204" s="273">
        <v>20.8294</v>
      </c>
      <c r="F3204" s="273">
        <v>51.968699999999998</v>
      </c>
      <c r="G3204" s="458" t="s">
        <v>3170</v>
      </c>
      <c r="H3204" s="496"/>
      <c r="I3204" s="249"/>
      <c r="J3204" s="302"/>
      <c r="K3204" s="302"/>
      <c r="L3204" s="302"/>
      <c r="M3204" s="302"/>
      <c r="N3204" s="447">
        <v>0</v>
      </c>
      <c r="O3204" s="302"/>
      <c r="P3204" s="241"/>
      <c r="Q3204" s="33">
        <f>[2]Metryka!$C$25</f>
        <v>0</v>
      </c>
      <c r="R3204" s="85">
        <f>[2]Metryka!$D$25</f>
        <v>0</v>
      </c>
      <c r="S3204" s="90">
        <f>[2]Metryka!$E$25</f>
        <v>0</v>
      </c>
      <c r="T3204" s="33" t="s">
        <v>2480</v>
      </c>
      <c r="U3204" s="33" t="s">
        <v>5866</v>
      </c>
      <c r="V3204" s="33" t="s">
        <v>5425</v>
      </c>
      <c r="W3204" s="33" t="s">
        <v>5138</v>
      </c>
      <c r="X3204" s="33" t="s">
        <v>4638</v>
      </c>
      <c r="Y3204" s="33" t="s">
        <v>8975</v>
      </c>
    </row>
    <row r="3205" spans="1:25" ht="15" customHeight="1">
      <c r="A3205" s="453">
        <f>[2]Metryka!$C$3</f>
        <v>0</v>
      </c>
      <c r="B3205" s="264" t="s">
        <v>2481</v>
      </c>
      <c r="C3205" s="264">
        <v>218</v>
      </c>
      <c r="D3205" s="264" t="s">
        <v>4029</v>
      </c>
      <c r="E3205" s="273">
        <v>21.8218</v>
      </c>
      <c r="F3205" s="273">
        <v>49.6496</v>
      </c>
      <c r="G3205" s="458" t="s">
        <v>3173</v>
      </c>
      <c r="H3205" s="496"/>
      <c r="I3205" s="249"/>
      <c r="J3205" s="302"/>
      <c r="K3205" s="302"/>
      <c r="L3205" s="302"/>
      <c r="M3205" s="302"/>
      <c r="N3205" s="447">
        <v>0</v>
      </c>
      <c r="O3205" s="302"/>
      <c r="P3205" s="241"/>
      <c r="Q3205" s="33">
        <f>[2]Metryka!$C$25</f>
        <v>0</v>
      </c>
      <c r="R3205" s="85">
        <f>[2]Metryka!$D$25</f>
        <v>0</v>
      </c>
      <c r="S3205" s="90">
        <f>[2]Metryka!$E$25</f>
        <v>0</v>
      </c>
      <c r="T3205" s="33" t="s">
        <v>8597</v>
      </c>
      <c r="U3205" s="33" t="s">
        <v>8597</v>
      </c>
      <c r="V3205" s="33" t="s">
        <v>8598</v>
      </c>
      <c r="W3205" s="33" t="s">
        <v>5330</v>
      </c>
      <c r="X3205" s="33" t="s">
        <v>4640</v>
      </c>
      <c r="Y3205" s="33" t="s">
        <v>8598</v>
      </c>
    </row>
    <row r="3206" spans="1:25" ht="15" customHeight="1">
      <c r="A3206" s="453">
        <f>[2]Metryka!$C$3</f>
        <v>0</v>
      </c>
      <c r="B3206" s="264" t="s">
        <v>2482</v>
      </c>
      <c r="C3206" s="264">
        <v>2262</v>
      </c>
      <c r="D3206" s="264" t="s">
        <v>4030</v>
      </c>
      <c r="E3206" s="273">
        <v>22.688300000000002</v>
      </c>
      <c r="F3206" s="273">
        <v>51.5062</v>
      </c>
      <c r="G3206" s="458" t="s">
        <v>3191</v>
      </c>
      <c r="H3206" s="496"/>
      <c r="I3206" s="249"/>
      <c r="J3206" s="302"/>
      <c r="K3206" s="302"/>
      <c r="L3206" s="302"/>
      <c r="M3206" s="302"/>
      <c r="N3206" s="447">
        <v>0</v>
      </c>
      <c r="O3206" s="302"/>
      <c r="P3206" s="241"/>
      <c r="Q3206" s="33">
        <f>[2]Metryka!$C$25</f>
        <v>0</v>
      </c>
      <c r="R3206" s="85">
        <f>[2]Metryka!$D$25</f>
        <v>0</v>
      </c>
      <c r="S3206" s="90">
        <f>[2]Metryka!$E$25</f>
        <v>0</v>
      </c>
      <c r="T3206" s="33" t="s">
        <v>6066</v>
      </c>
      <c r="U3206" s="33" t="s">
        <v>6067</v>
      </c>
      <c r="V3206" s="33" t="s">
        <v>6068</v>
      </c>
      <c r="W3206" s="33" t="s">
        <v>6069</v>
      </c>
      <c r="X3206" s="33" t="s">
        <v>4634</v>
      </c>
      <c r="Y3206" s="33" t="s">
        <v>6068</v>
      </c>
    </row>
    <row r="3207" spans="1:25" ht="15" customHeight="1">
      <c r="A3207" s="453">
        <f>[2]Metryka!$C$3</f>
        <v>0</v>
      </c>
      <c r="B3207" s="264" t="s">
        <v>2483</v>
      </c>
      <c r="C3207" s="264">
        <v>3302</v>
      </c>
      <c r="D3207" s="264" t="s">
        <v>4150</v>
      </c>
      <c r="E3207" s="273">
        <v>22.26</v>
      </c>
      <c r="F3207" s="273">
        <v>49.479700000000001</v>
      </c>
      <c r="G3207" s="458" t="s">
        <v>3173</v>
      </c>
      <c r="H3207" s="496"/>
      <c r="I3207" s="249"/>
      <c r="J3207" s="302"/>
      <c r="K3207" s="302"/>
      <c r="L3207" s="302"/>
      <c r="M3207" s="302"/>
      <c r="N3207" s="447">
        <v>0</v>
      </c>
      <c r="O3207" s="302"/>
      <c r="P3207" s="241"/>
      <c r="Q3207" s="33">
        <f>[2]Metryka!$C$25</f>
        <v>0</v>
      </c>
      <c r="R3207" s="85">
        <f>[2]Metryka!$D$25</f>
        <v>0</v>
      </c>
      <c r="S3207" s="90">
        <f>[2]Metryka!$E$25</f>
        <v>0</v>
      </c>
      <c r="T3207" s="33" t="s">
        <v>2834</v>
      </c>
      <c r="U3207" s="33" t="s">
        <v>6573</v>
      </c>
      <c r="V3207" s="33" t="s">
        <v>6574</v>
      </c>
      <c r="W3207" s="33" t="s">
        <v>5920</v>
      </c>
      <c r="X3207" s="33" t="s">
        <v>4640</v>
      </c>
      <c r="Y3207" s="33" t="s">
        <v>6575</v>
      </c>
    </row>
    <row r="3208" spans="1:25" ht="15" customHeight="1">
      <c r="A3208" s="453">
        <f>[2]Metryka!$C$3</f>
        <v>0</v>
      </c>
      <c r="B3208" s="264" t="s">
        <v>2484</v>
      </c>
      <c r="C3208" s="264">
        <v>2263</v>
      </c>
      <c r="D3208" s="264" t="s">
        <v>4002</v>
      </c>
      <c r="E3208" s="273">
        <v>21.696200000000001</v>
      </c>
      <c r="F3208" s="273">
        <v>50.567999999999998</v>
      </c>
      <c r="G3208" s="458" t="s">
        <v>3173</v>
      </c>
      <c r="H3208" s="496"/>
      <c r="I3208" s="249"/>
      <c r="J3208" s="302"/>
      <c r="K3208" s="302"/>
      <c r="L3208" s="302"/>
      <c r="M3208" s="302"/>
      <c r="N3208" s="447">
        <v>0</v>
      </c>
      <c r="O3208" s="302"/>
      <c r="P3208" s="241"/>
      <c r="Q3208" s="33">
        <f>[2]Metryka!$C$25</f>
        <v>0</v>
      </c>
      <c r="R3208" s="85">
        <f>[2]Metryka!$D$25</f>
        <v>0</v>
      </c>
      <c r="S3208" s="90">
        <f>[2]Metryka!$E$25</f>
        <v>0</v>
      </c>
      <c r="T3208" s="33" t="s">
        <v>2484</v>
      </c>
      <c r="U3208" s="33" t="s">
        <v>8424</v>
      </c>
      <c r="V3208" s="33" t="s">
        <v>8425</v>
      </c>
      <c r="W3208" s="33" t="s">
        <v>8426</v>
      </c>
      <c r="X3208" s="33" t="s">
        <v>4640</v>
      </c>
      <c r="Y3208" s="33" t="s">
        <v>8425</v>
      </c>
    </row>
    <row r="3209" spans="1:25" ht="15" customHeight="1">
      <c r="A3209" s="453">
        <f>[2]Metryka!$C$3</f>
        <v>0</v>
      </c>
      <c r="B3209" s="264" t="s">
        <v>2485</v>
      </c>
      <c r="C3209" s="264">
        <v>3303</v>
      </c>
      <c r="D3209" s="264" t="s">
        <v>4029</v>
      </c>
      <c r="E3209" s="273">
        <v>21.5777</v>
      </c>
      <c r="F3209" s="273">
        <v>49.736199999999997</v>
      </c>
      <c r="G3209" s="458" t="s">
        <v>3173</v>
      </c>
      <c r="H3209" s="496"/>
      <c r="I3209" s="249"/>
      <c r="J3209" s="302"/>
      <c r="K3209" s="302"/>
      <c r="L3209" s="302"/>
      <c r="M3209" s="302"/>
      <c r="N3209" s="447">
        <v>0</v>
      </c>
      <c r="O3209" s="302"/>
      <c r="P3209" s="241"/>
      <c r="Q3209" s="33">
        <f>[2]Metryka!$C$25</f>
        <v>0</v>
      </c>
      <c r="R3209" s="85">
        <f>[2]Metryka!$D$25</f>
        <v>0</v>
      </c>
      <c r="S3209" s="90">
        <f>[2]Metryka!$E$25</f>
        <v>0</v>
      </c>
      <c r="T3209" s="33" t="s">
        <v>2485</v>
      </c>
      <c r="U3209" s="33" t="s">
        <v>2485</v>
      </c>
      <c r="V3209" s="33" t="s">
        <v>6866</v>
      </c>
      <c r="W3209" s="33" t="s">
        <v>6867</v>
      </c>
      <c r="X3209" s="33" t="s">
        <v>4640</v>
      </c>
      <c r="Y3209" s="33" t="s">
        <v>6866</v>
      </c>
    </row>
    <row r="3210" spans="1:25" ht="15" customHeight="1">
      <c r="A3210" s="453">
        <f>[2]Metryka!$C$3</f>
        <v>0</v>
      </c>
      <c r="B3210" s="264" t="s">
        <v>2486</v>
      </c>
      <c r="C3210" s="264">
        <v>6468</v>
      </c>
      <c r="D3210" s="264" t="s">
        <v>4060</v>
      </c>
      <c r="E3210" s="273">
        <v>17.652699999999999</v>
      </c>
      <c r="F3210" s="273">
        <v>50.913499999999999</v>
      </c>
      <c r="G3210" s="458" t="s">
        <v>3176</v>
      </c>
      <c r="H3210" s="496"/>
      <c r="I3210" s="249"/>
      <c r="J3210" s="302"/>
      <c r="K3210" s="302"/>
      <c r="L3210" s="302"/>
      <c r="M3210" s="302"/>
      <c r="N3210" s="447">
        <v>0</v>
      </c>
      <c r="O3210" s="302"/>
      <c r="P3210" s="241"/>
      <c r="Q3210" s="33">
        <f>[2]Metryka!$C$25</f>
        <v>0</v>
      </c>
      <c r="R3210" s="85">
        <f>[2]Metryka!$D$25</f>
        <v>0</v>
      </c>
      <c r="S3210" s="90">
        <f>[2]Metryka!$E$25</f>
        <v>0</v>
      </c>
      <c r="T3210" s="33" t="s">
        <v>6269</v>
      </c>
      <c r="U3210" s="33" t="s">
        <v>6270</v>
      </c>
      <c r="V3210" s="33" t="s">
        <v>6271</v>
      </c>
      <c r="W3210" s="33" t="s">
        <v>6089</v>
      </c>
      <c r="X3210" s="33" t="s">
        <v>4639</v>
      </c>
      <c r="Y3210" s="33" t="s">
        <v>6271</v>
      </c>
    </row>
    <row r="3211" spans="1:25" ht="15" customHeight="1">
      <c r="A3211" s="453">
        <f>[2]Metryka!$C$3</f>
        <v>0</v>
      </c>
      <c r="B3211" s="264" t="s">
        <v>2487</v>
      </c>
      <c r="C3211" s="264">
        <v>8403</v>
      </c>
      <c r="D3211" s="264" t="s">
        <v>4014</v>
      </c>
      <c r="E3211" s="273">
        <v>15.3658</v>
      </c>
      <c r="F3211" s="273">
        <v>53.306399999999996</v>
      </c>
      <c r="G3211" s="458" t="s">
        <v>3178</v>
      </c>
      <c r="H3211" s="496"/>
      <c r="I3211" s="249"/>
      <c r="J3211" s="302"/>
      <c r="K3211" s="302"/>
      <c r="L3211" s="302"/>
      <c r="M3211" s="302"/>
      <c r="N3211" s="447">
        <v>0</v>
      </c>
      <c r="O3211" s="302"/>
      <c r="P3211" s="241"/>
      <c r="Q3211" s="33">
        <f>[2]Metryka!$C$25</f>
        <v>0</v>
      </c>
      <c r="R3211" s="85">
        <f>[2]Metryka!$D$25</f>
        <v>0</v>
      </c>
      <c r="S3211" s="90">
        <f>[2]Metryka!$E$25</f>
        <v>0</v>
      </c>
      <c r="T3211" s="33" t="s">
        <v>8512</v>
      </c>
      <c r="U3211" s="33" t="s">
        <v>8513</v>
      </c>
      <c r="V3211" s="33" t="s">
        <v>8514</v>
      </c>
      <c r="W3211" s="33" t="s">
        <v>5124</v>
      </c>
      <c r="X3211" s="33" t="s">
        <v>4647</v>
      </c>
      <c r="Y3211" s="33" t="s">
        <v>8515</v>
      </c>
    </row>
    <row r="3212" spans="1:25" ht="15" customHeight="1">
      <c r="A3212" s="453">
        <f>[2]Metryka!$C$3</f>
        <v>0</v>
      </c>
      <c r="B3212" s="264" t="s">
        <v>2488</v>
      </c>
      <c r="C3212" s="264">
        <v>7505</v>
      </c>
      <c r="D3212" s="264" t="s">
        <v>4096</v>
      </c>
      <c r="E3212" s="273">
        <v>16.975200000000001</v>
      </c>
      <c r="F3212" s="273">
        <v>52.804099999999998</v>
      </c>
      <c r="G3212" s="458" t="s">
        <v>3168</v>
      </c>
      <c r="H3212" s="496"/>
      <c r="I3212" s="249"/>
      <c r="J3212" s="302"/>
      <c r="K3212" s="302"/>
      <c r="L3212" s="302"/>
      <c r="M3212" s="302"/>
      <c r="N3212" s="447">
        <v>0</v>
      </c>
      <c r="O3212" s="302"/>
      <c r="P3212" s="241"/>
      <c r="Q3212" s="33">
        <f>[2]Metryka!$C$25</f>
        <v>0</v>
      </c>
      <c r="R3212" s="85">
        <f>[2]Metryka!$D$25</f>
        <v>0</v>
      </c>
      <c r="S3212" s="90">
        <f>[2]Metryka!$E$25</f>
        <v>0</v>
      </c>
      <c r="T3212" s="33" t="s">
        <v>8069</v>
      </c>
      <c r="U3212" s="33" t="s">
        <v>8070</v>
      </c>
      <c r="V3212" s="33" t="s">
        <v>8071</v>
      </c>
      <c r="W3212" s="33" t="s">
        <v>5259</v>
      </c>
      <c r="X3212" s="33" t="s">
        <v>4646</v>
      </c>
      <c r="Y3212" s="33" t="s">
        <v>8072</v>
      </c>
    </row>
    <row r="3213" spans="1:25" ht="15" customHeight="1">
      <c r="A3213" s="453">
        <f>[2]Metryka!$C$3</f>
        <v>0</v>
      </c>
      <c r="B3213" s="264" t="s">
        <v>2489</v>
      </c>
      <c r="C3213" s="264">
        <v>2174</v>
      </c>
      <c r="D3213" s="264" t="s">
        <v>4094</v>
      </c>
      <c r="E3213" s="273">
        <v>21.735700000000001</v>
      </c>
      <c r="F3213" s="273">
        <v>50.451599999999999</v>
      </c>
      <c r="G3213" s="458" t="s">
        <v>3173</v>
      </c>
      <c r="H3213" s="496"/>
      <c r="I3213" s="249"/>
      <c r="J3213" s="302"/>
      <c r="K3213" s="302"/>
      <c r="L3213" s="302"/>
      <c r="M3213" s="302"/>
      <c r="N3213" s="447">
        <v>0</v>
      </c>
      <c r="O3213" s="302"/>
      <c r="P3213" s="241"/>
      <c r="Q3213" s="33">
        <f>[2]Metryka!$C$25</f>
        <v>0</v>
      </c>
      <c r="R3213" s="85">
        <f>[2]Metryka!$D$25</f>
        <v>0</v>
      </c>
      <c r="S3213" s="90">
        <f>[2]Metryka!$E$25</f>
        <v>0</v>
      </c>
      <c r="T3213" s="33" t="s">
        <v>1582</v>
      </c>
      <c r="U3213" s="33" t="s">
        <v>5688</v>
      </c>
      <c r="V3213" s="33" t="s">
        <v>5163</v>
      </c>
      <c r="W3213" s="33" t="s">
        <v>5117</v>
      </c>
      <c r="X3213" s="33" t="s">
        <v>4640</v>
      </c>
      <c r="Y3213" s="33" t="s">
        <v>6432</v>
      </c>
    </row>
    <row r="3214" spans="1:25" ht="15" customHeight="1">
      <c r="A3214" s="453">
        <f>[2]Metryka!$C$3</f>
        <v>0</v>
      </c>
      <c r="B3214" s="264" t="s">
        <v>2490</v>
      </c>
      <c r="C3214" s="264">
        <v>219</v>
      </c>
      <c r="D3214" s="264" t="s">
        <v>4537</v>
      </c>
      <c r="E3214" s="273">
        <v>18.865100000000002</v>
      </c>
      <c r="F3214" s="273">
        <v>50.446800000000003</v>
      </c>
      <c r="G3214" s="458" t="s">
        <v>3167</v>
      </c>
      <c r="H3214" s="496"/>
      <c r="I3214" s="249"/>
      <c r="J3214" s="302"/>
      <c r="K3214" s="302"/>
      <c r="L3214" s="302"/>
      <c r="M3214" s="302"/>
      <c r="N3214" s="447">
        <v>0</v>
      </c>
      <c r="O3214" s="302"/>
      <c r="P3214" s="241"/>
      <c r="Q3214" s="33">
        <f>[2]Metryka!$C$25</f>
        <v>0</v>
      </c>
      <c r="R3214" s="85">
        <f>[2]Metryka!$D$25</f>
        <v>0</v>
      </c>
      <c r="S3214" s="90">
        <f>[2]Metryka!$E$25</f>
        <v>0</v>
      </c>
      <c r="T3214" s="33" t="s">
        <v>2490</v>
      </c>
      <c r="U3214" s="33" t="s">
        <v>2490</v>
      </c>
      <c r="V3214" s="33" t="s">
        <v>5867</v>
      </c>
      <c r="W3214" s="33" t="s">
        <v>5868</v>
      </c>
      <c r="X3214" s="33" t="s">
        <v>4643</v>
      </c>
      <c r="Y3214" s="33" t="s">
        <v>5867</v>
      </c>
    </row>
    <row r="3215" spans="1:25" ht="15" customHeight="1">
      <c r="A3215" s="453">
        <f>[2]Metryka!$C$3</f>
        <v>0</v>
      </c>
      <c r="B3215" s="264" t="s">
        <v>3978</v>
      </c>
      <c r="C3215" s="264">
        <v>4337</v>
      </c>
      <c r="D3215" s="264" t="s">
        <v>4137</v>
      </c>
      <c r="E3215" s="273">
        <v>18.797000000000001</v>
      </c>
      <c r="F3215" s="273">
        <v>50.475099999999998</v>
      </c>
      <c r="G3215" s="458" t="s">
        <v>3167</v>
      </c>
      <c r="H3215" s="496"/>
      <c r="I3215" s="249"/>
      <c r="J3215" s="302"/>
      <c r="K3215" s="302"/>
      <c r="L3215" s="302"/>
      <c r="M3215" s="302"/>
      <c r="N3215" s="447">
        <v>0</v>
      </c>
      <c r="O3215" s="302"/>
      <c r="P3215" s="241"/>
      <c r="Q3215" s="33">
        <f>[2]Metryka!$C$25</f>
        <v>0</v>
      </c>
      <c r="R3215" s="85">
        <f>[2]Metryka!$D$25</f>
        <v>0</v>
      </c>
      <c r="S3215" s="90">
        <f>[2]Metryka!$E$25</f>
        <v>0</v>
      </c>
      <c r="T3215" s="33" t="s">
        <v>2490</v>
      </c>
      <c r="U3215" s="33" t="s">
        <v>2490</v>
      </c>
      <c r="V3215" s="33" t="s">
        <v>5867</v>
      </c>
      <c r="W3215" s="33" t="s">
        <v>5868</v>
      </c>
      <c r="X3215" s="33" t="s">
        <v>4643</v>
      </c>
      <c r="Y3215" s="33" t="s">
        <v>5867</v>
      </c>
    </row>
    <row r="3216" spans="1:25" ht="15" customHeight="1">
      <c r="A3216" s="453">
        <f>[2]Metryka!$C$3</f>
        <v>0</v>
      </c>
      <c r="B3216" s="264" t="s">
        <v>2491</v>
      </c>
      <c r="C3216" s="264">
        <v>220</v>
      </c>
      <c r="D3216" s="264" t="s">
        <v>4538</v>
      </c>
      <c r="E3216" s="273">
        <v>20.974499999999999</v>
      </c>
      <c r="F3216" s="273">
        <v>50.005299999999998</v>
      </c>
      <c r="G3216" s="458" t="s">
        <v>3166</v>
      </c>
      <c r="H3216" s="496"/>
      <c r="I3216" s="249"/>
      <c r="J3216" s="302"/>
      <c r="K3216" s="302"/>
      <c r="L3216" s="302"/>
      <c r="M3216" s="302"/>
      <c r="N3216" s="447">
        <v>0</v>
      </c>
      <c r="O3216" s="302"/>
      <c r="P3216" s="241"/>
      <c r="Q3216" s="33">
        <f>[2]Metryka!$C$25</f>
        <v>0</v>
      </c>
      <c r="R3216" s="85">
        <f>[2]Metryka!$D$25</f>
        <v>0</v>
      </c>
      <c r="S3216" s="90">
        <f>[2]Metryka!$E$25</f>
        <v>0</v>
      </c>
      <c r="T3216" s="33" t="s">
        <v>2491</v>
      </c>
      <c r="U3216" s="33" t="s">
        <v>5869</v>
      </c>
      <c r="V3216" s="33" t="s">
        <v>5870</v>
      </c>
      <c r="W3216" s="33" t="s">
        <v>5871</v>
      </c>
      <c r="X3216" s="33" t="s">
        <v>4637</v>
      </c>
      <c r="Y3216" s="33" t="s">
        <v>5870</v>
      </c>
    </row>
    <row r="3217" spans="1:25" ht="15" customHeight="1">
      <c r="A3217" s="453">
        <f>[2]Metryka!$C$3</f>
        <v>0</v>
      </c>
      <c r="B3217" s="264" t="s">
        <v>2492</v>
      </c>
      <c r="C3217" s="264">
        <v>3304</v>
      </c>
      <c r="D3217" s="264" t="s">
        <v>4539</v>
      </c>
      <c r="E3217" s="273">
        <v>20.927</v>
      </c>
      <c r="F3217" s="273">
        <v>50.006399999999999</v>
      </c>
      <c r="G3217" s="458" t="s">
        <v>3166</v>
      </c>
      <c r="H3217" s="496"/>
      <c r="I3217" s="249"/>
      <c r="J3217" s="302"/>
      <c r="K3217" s="302"/>
      <c r="L3217" s="302"/>
      <c r="M3217" s="302"/>
      <c r="N3217" s="447">
        <v>0</v>
      </c>
      <c r="O3217" s="302"/>
      <c r="P3217" s="241"/>
      <c r="Q3217" s="33">
        <f>[2]Metryka!$C$25</f>
        <v>0</v>
      </c>
      <c r="R3217" s="85">
        <f>[2]Metryka!$D$25</f>
        <v>0</v>
      </c>
      <c r="S3217" s="90">
        <f>[2]Metryka!$E$25</f>
        <v>0</v>
      </c>
      <c r="T3217" s="33" t="s">
        <v>2491</v>
      </c>
      <c r="U3217" s="33" t="s">
        <v>5869</v>
      </c>
      <c r="V3217" s="33" t="s">
        <v>5870</v>
      </c>
      <c r="W3217" s="33" t="s">
        <v>5871</v>
      </c>
      <c r="X3217" s="33" t="s">
        <v>4637</v>
      </c>
      <c r="Y3217" s="33" t="s">
        <v>5870</v>
      </c>
    </row>
    <row r="3218" spans="1:25" ht="15" customHeight="1">
      <c r="A3218" s="453">
        <f>[2]Metryka!$C$3</f>
        <v>0</v>
      </c>
      <c r="B3218" s="264" t="s">
        <v>2493</v>
      </c>
      <c r="C3218" s="264">
        <v>6469</v>
      </c>
      <c r="D3218" s="264" t="s">
        <v>4064</v>
      </c>
      <c r="E3218" s="273">
        <v>18.077400000000001</v>
      </c>
      <c r="F3218" s="273">
        <v>50.572200000000002</v>
      </c>
      <c r="G3218" s="458" t="s">
        <v>3176</v>
      </c>
      <c r="H3218" s="496"/>
      <c r="I3218" s="249"/>
      <c r="J3218" s="302"/>
      <c r="K3218" s="302"/>
      <c r="L3218" s="302"/>
      <c r="M3218" s="302"/>
      <c r="N3218" s="447">
        <v>0</v>
      </c>
      <c r="O3218" s="302"/>
      <c r="P3218" s="241"/>
      <c r="Q3218" s="33">
        <f>[2]Metryka!$C$25</f>
        <v>0</v>
      </c>
      <c r="R3218" s="85">
        <f>[2]Metryka!$D$25</f>
        <v>0</v>
      </c>
      <c r="S3218" s="90">
        <f>[2]Metryka!$E$25</f>
        <v>0</v>
      </c>
      <c r="T3218" s="33" t="s">
        <v>2493</v>
      </c>
      <c r="U3218" s="33" t="s">
        <v>8232</v>
      </c>
      <c r="V3218" s="33" t="s">
        <v>8233</v>
      </c>
      <c r="W3218" s="33" t="s">
        <v>5453</v>
      </c>
      <c r="X3218" s="33" t="s">
        <v>4639</v>
      </c>
      <c r="Y3218" s="33" t="s">
        <v>8233</v>
      </c>
    </row>
    <row r="3219" spans="1:25" ht="15" customHeight="1">
      <c r="A3219" s="453">
        <f>[2]Metryka!$C$3</f>
        <v>0</v>
      </c>
      <c r="B3219" s="264" t="s">
        <v>3817</v>
      </c>
      <c r="C3219" s="264">
        <v>3305</v>
      </c>
      <c r="D3219" s="264" t="s">
        <v>4169</v>
      </c>
      <c r="E3219" s="273">
        <v>20.958300000000001</v>
      </c>
      <c r="F3219" s="273">
        <v>50.0077</v>
      </c>
      <c r="G3219" s="458" t="s">
        <v>3166</v>
      </c>
      <c r="H3219" s="496"/>
      <c r="I3219" s="249"/>
      <c r="J3219" s="302"/>
      <c r="K3219" s="302"/>
      <c r="L3219" s="302"/>
      <c r="M3219" s="302"/>
      <c r="N3219" s="447">
        <v>0</v>
      </c>
      <c r="O3219" s="302"/>
      <c r="P3219" s="241"/>
      <c r="Q3219" s="33">
        <f>[2]Metryka!$C$25</f>
        <v>0</v>
      </c>
      <c r="R3219" s="85">
        <f>[2]Metryka!$D$25</f>
        <v>0</v>
      </c>
      <c r="S3219" s="90">
        <f>[2]Metryka!$E$25</f>
        <v>0</v>
      </c>
      <c r="T3219" s="33" t="s">
        <v>2491</v>
      </c>
      <c r="U3219" s="33" t="s">
        <v>5869</v>
      </c>
      <c r="V3219" s="33" t="s">
        <v>5870</v>
      </c>
      <c r="W3219" s="33" t="s">
        <v>5871</v>
      </c>
      <c r="X3219" s="33" t="s">
        <v>4637</v>
      </c>
      <c r="Y3219" s="33" t="s">
        <v>5870</v>
      </c>
    </row>
    <row r="3220" spans="1:25" ht="15" customHeight="1">
      <c r="A3220" s="453">
        <f>[2]Metryka!$C$3</f>
        <v>0</v>
      </c>
      <c r="B3220" s="264" t="s">
        <v>2494</v>
      </c>
      <c r="C3220" s="264">
        <v>2264</v>
      </c>
      <c r="D3220" s="264" t="s">
        <v>4027</v>
      </c>
      <c r="E3220" s="273">
        <v>23.1221</v>
      </c>
      <c r="F3220" s="273">
        <v>50.854900000000001</v>
      </c>
      <c r="G3220" s="458" t="s">
        <v>3191</v>
      </c>
      <c r="H3220" s="496"/>
      <c r="I3220" s="249"/>
      <c r="J3220" s="302"/>
      <c r="K3220" s="302"/>
      <c r="L3220" s="302"/>
      <c r="M3220" s="302"/>
      <c r="N3220" s="447">
        <v>0</v>
      </c>
      <c r="O3220" s="302"/>
      <c r="P3220" s="241"/>
      <c r="Q3220" s="33">
        <f>[2]Metryka!$C$25</f>
        <v>0</v>
      </c>
      <c r="R3220" s="85">
        <f>[2]Metryka!$D$25</f>
        <v>0</v>
      </c>
      <c r="S3220" s="90">
        <f>[2]Metryka!$E$25</f>
        <v>0</v>
      </c>
      <c r="T3220" s="33" t="s">
        <v>811</v>
      </c>
      <c r="U3220" s="33" t="s">
        <v>811</v>
      </c>
      <c r="V3220" s="33" t="s">
        <v>7094</v>
      </c>
      <c r="W3220" s="33" t="s">
        <v>7095</v>
      </c>
      <c r="X3220" s="33" t="s">
        <v>4634</v>
      </c>
      <c r="Y3220" s="33" t="s">
        <v>7094</v>
      </c>
    </row>
    <row r="3221" spans="1:25" ht="15" customHeight="1">
      <c r="A3221" s="453">
        <f>[2]Metryka!$C$3</f>
        <v>0</v>
      </c>
      <c r="B3221" s="264" t="s">
        <v>2495</v>
      </c>
      <c r="C3221" s="264">
        <v>221</v>
      </c>
      <c r="D3221" s="264" t="s">
        <v>4540</v>
      </c>
      <c r="E3221" s="273">
        <v>18.790199999999999</v>
      </c>
      <c r="F3221" s="273">
        <v>54.0974</v>
      </c>
      <c r="G3221" s="458" t="s">
        <v>3172</v>
      </c>
      <c r="H3221" s="496"/>
      <c r="I3221" s="249"/>
      <c r="J3221" s="302"/>
      <c r="K3221" s="302"/>
      <c r="L3221" s="302"/>
      <c r="M3221" s="302"/>
      <c r="N3221" s="447">
        <v>0</v>
      </c>
      <c r="O3221" s="302"/>
      <c r="P3221" s="241"/>
      <c r="Q3221" s="33">
        <f>[2]Metryka!$C$25</f>
        <v>0</v>
      </c>
      <c r="R3221" s="85">
        <f>[2]Metryka!$D$25</f>
        <v>0</v>
      </c>
      <c r="S3221" s="90">
        <f>[2]Metryka!$E$25</f>
        <v>0</v>
      </c>
      <c r="T3221" s="33" t="s">
        <v>2495</v>
      </c>
      <c r="U3221" s="33" t="s">
        <v>8599</v>
      </c>
      <c r="V3221" s="33" t="s">
        <v>8600</v>
      </c>
      <c r="W3221" s="33" t="s">
        <v>5844</v>
      </c>
      <c r="X3221" s="33" t="s">
        <v>4642</v>
      </c>
      <c r="Y3221" s="33" t="s">
        <v>8600</v>
      </c>
    </row>
    <row r="3222" spans="1:25" ht="15" customHeight="1">
      <c r="A3222" s="453">
        <f>[2]Metryka!$C$3</f>
        <v>0</v>
      </c>
      <c r="B3222" s="264" t="s">
        <v>3818</v>
      </c>
      <c r="C3222" s="264">
        <v>1461</v>
      </c>
      <c r="D3222" s="264"/>
      <c r="E3222" s="273"/>
      <c r="F3222" s="273"/>
      <c r="G3222" s="458" t="s">
        <v>3170</v>
      </c>
      <c r="H3222" s="496"/>
      <c r="I3222" s="249"/>
      <c r="J3222" s="302"/>
      <c r="K3222" s="302"/>
      <c r="L3222" s="302"/>
      <c r="M3222" s="302"/>
      <c r="N3222" s="447">
        <v>0</v>
      </c>
      <c r="O3222" s="302"/>
      <c r="P3222" s="241"/>
      <c r="Q3222" s="33">
        <f>[2]Metryka!$C$25</f>
        <v>0</v>
      </c>
      <c r="R3222" s="85">
        <f>[2]Metryka!$D$25</f>
        <v>0</v>
      </c>
      <c r="S3222" s="90">
        <f>[2]Metryka!$E$25</f>
        <v>0</v>
      </c>
      <c r="T3222" s="33">
        <v>0</v>
      </c>
      <c r="U3222" s="33">
        <v>0</v>
      </c>
      <c r="V3222" s="33">
        <v>0</v>
      </c>
      <c r="W3222" s="33">
        <v>0</v>
      </c>
      <c r="X3222" s="33">
        <v>0</v>
      </c>
      <c r="Y3222" s="33">
        <v>0</v>
      </c>
    </row>
    <row r="3223" spans="1:25" ht="15" customHeight="1">
      <c r="A3223" s="453">
        <f>[2]Metryka!$C$3</f>
        <v>0</v>
      </c>
      <c r="B3223" s="264" t="s">
        <v>2496</v>
      </c>
      <c r="C3223" s="264">
        <v>7506</v>
      </c>
      <c r="D3223" s="264" t="s">
        <v>4065</v>
      </c>
      <c r="E3223" s="273">
        <v>15.3941</v>
      </c>
      <c r="F3223" s="273">
        <v>52.4482</v>
      </c>
      <c r="G3223" s="458" t="s">
        <v>3174</v>
      </c>
      <c r="H3223" s="496"/>
      <c r="I3223" s="249"/>
      <c r="J3223" s="302"/>
      <c r="K3223" s="302"/>
      <c r="L3223" s="302"/>
      <c r="M3223" s="302"/>
      <c r="N3223" s="447">
        <v>0</v>
      </c>
      <c r="O3223" s="302"/>
      <c r="P3223" s="241"/>
      <c r="Q3223" s="33">
        <f>[2]Metryka!$C$25</f>
        <v>0</v>
      </c>
      <c r="R3223" s="85">
        <f>[2]Metryka!$D$25</f>
        <v>0</v>
      </c>
      <c r="S3223" s="90">
        <f>[2]Metryka!$E$25</f>
        <v>0</v>
      </c>
      <c r="T3223" s="33" t="s">
        <v>8184</v>
      </c>
      <c r="U3223" s="33" t="s">
        <v>8185</v>
      </c>
      <c r="V3223" s="33" t="s">
        <v>8186</v>
      </c>
      <c r="W3223" s="33" t="s">
        <v>5253</v>
      </c>
      <c r="X3223" s="33" t="s">
        <v>4635</v>
      </c>
      <c r="Y3223" s="33" t="s">
        <v>8186</v>
      </c>
    </row>
    <row r="3224" spans="1:25" ht="15" customHeight="1">
      <c r="A3224" s="453">
        <f>[2]Metryka!$C$3</f>
        <v>0</v>
      </c>
      <c r="B3224" s="264" t="s">
        <v>2497</v>
      </c>
      <c r="C3224" s="264">
        <v>1456</v>
      </c>
      <c r="D3224" s="264" t="s">
        <v>4063</v>
      </c>
      <c r="E3224" s="273">
        <v>20.416899999999998</v>
      </c>
      <c r="F3224" s="273">
        <v>52.202100000000002</v>
      </c>
      <c r="G3224" s="458" t="s">
        <v>3170</v>
      </c>
      <c r="H3224" s="496"/>
      <c r="I3224" s="249"/>
      <c r="J3224" s="302"/>
      <c r="K3224" s="302"/>
      <c r="L3224" s="302"/>
      <c r="M3224" s="302"/>
      <c r="N3224" s="447">
        <v>0</v>
      </c>
      <c r="O3224" s="302"/>
      <c r="P3224" s="241"/>
      <c r="Q3224" s="33">
        <f>[2]Metryka!$C$25</f>
        <v>0</v>
      </c>
      <c r="R3224" s="85">
        <f>[2]Metryka!$D$25</f>
        <v>0</v>
      </c>
      <c r="S3224" s="90">
        <f>[2]Metryka!$E$25</f>
        <v>0</v>
      </c>
      <c r="T3224" s="33" t="s">
        <v>8088</v>
      </c>
      <c r="U3224" s="33" t="s">
        <v>8089</v>
      </c>
      <c r="V3224" s="33" t="s">
        <v>8090</v>
      </c>
      <c r="W3224" s="33" t="s">
        <v>7397</v>
      </c>
      <c r="X3224" s="33" t="s">
        <v>4638</v>
      </c>
      <c r="Y3224" s="33" t="s">
        <v>8090</v>
      </c>
    </row>
    <row r="3225" spans="1:25" ht="15" customHeight="1">
      <c r="A3225" s="453">
        <f>[2]Metryka!$C$3</f>
        <v>0</v>
      </c>
      <c r="B3225" s="264" t="s">
        <v>2498</v>
      </c>
      <c r="C3225" s="264">
        <v>222</v>
      </c>
      <c r="D3225" s="264" t="s">
        <v>4541</v>
      </c>
      <c r="E3225" s="273">
        <v>23.600999999999999</v>
      </c>
      <c r="F3225" s="273">
        <v>52.073999999999998</v>
      </c>
      <c r="G3225" s="458" t="s">
        <v>3191</v>
      </c>
      <c r="H3225" s="496"/>
      <c r="I3225" s="249"/>
      <c r="J3225" s="302"/>
      <c r="K3225" s="302"/>
      <c r="L3225" s="302"/>
      <c r="M3225" s="302"/>
      <c r="N3225" s="447">
        <v>0</v>
      </c>
      <c r="O3225" s="302"/>
      <c r="P3225" s="241"/>
      <c r="Q3225" s="33">
        <f>[2]Metryka!$C$25</f>
        <v>0</v>
      </c>
      <c r="R3225" s="85">
        <f>[2]Metryka!$D$25</f>
        <v>0</v>
      </c>
      <c r="S3225" s="90">
        <f>[2]Metryka!$E$25</f>
        <v>0</v>
      </c>
      <c r="T3225" s="33" t="s">
        <v>2498</v>
      </c>
      <c r="U3225" s="33" t="s">
        <v>8601</v>
      </c>
      <c r="V3225" s="33" t="s">
        <v>8602</v>
      </c>
      <c r="W3225" s="33" t="s">
        <v>6468</v>
      </c>
      <c r="X3225" s="33" t="s">
        <v>4634</v>
      </c>
      <c r="Y3225" s="33" t="s">
        <v>8602</v>
      </c>
    </row>
    <row r="3226" spans="1:25" ht="15" customHeight="1">
      <c r="A3226" s="453">
        <f>[2]Metryka!$C$3</f>
        <v>0</v>
      </c>
      <c r="B3226" s="264" t="s">
        <v>3819</v>
      </c>
      <c r="C3226" s="264">
        <v>8818</v>
      </c>
      <c r="D3226" s="264"/>
      <c r="E3226" s="273"/>
      <c r="F3226" s="273"/>
      <c r="G3226" s="458" t="s">
        <v>3191</v>
      </c>
      <c r="H3226" s="496"/>
      <c r="I3226" s="249"/>
      <c r="J3226" s="302"/>
      <c r="K3226" s="302"/>
      <c r="L3226" s="302"/>
      <c r="M3226" s="302"/>
      <c r="N3226" s="447">
        <v>0</v>
      </c>
      <c r="O3226" s="302"/>
      <c r="P3226" s="241"/>
      <c r="Q3226" s="33">
        <f>[2]Metryka!$C$25</f>
        <v>0</v>
      </c>
      <c r="R3226" s="85">
        <f>[2]Metryka!$D$25</f>
        <v>0</v>
      </c>
      <c r="S3226" s="90">
        <f>[2]Metryka!$E$25</f>
        <v>0</v>
      </c>
      <c r="T3226" s="33">
        <v>0</v>
      </c>
      <c r="U3226" s="33">
        <v>0</v>
      </c>
      <c r="V3226" s="33">
        <v>0</v>
      </c>
      <c r="W3226" s="33">
        <v>0</v>
      </c>
      <c r="X3226" s="33">
        <v>0</v>
      </c>
      <c r="Y3226" s="33">
        <v>0</v>
      </c>
    </row>
    <row r="3227" spans="1:25" ht="15" customHeight="1">
      <c r="A3227" s="453">
        <f>[2]Metryka!$C$3</f>
        <v>0</v>
      </c>
      <c r="B3227" s="264" t="s">
        <v>2499</v>
      </c>
      <c r="C3227" s="264">
        <v>523</v>
      </c>
      <c r="D3227" s="264" t="s">
        <v>4542</v>
      </c>
      <c r="E3227" s="273">
        <v>18.3521</v>
      </c>
      <c r="F3227" s="273">
        <v>53.409700000000001</v>
      </c>
      <c r="G3227" s="458" t="s">
        <v>3164</v>
      </c>
      <c r="H3227" s="496"/>
      <c r="I3227" s="249"/>
      <c r="J3227" s="302"/>
      <c r="K3227" s="302"/>
      <c r="L3227" s="302"/>
      <c r="M3227" s="302"/>
      <c r="N3227" s="447">
        <v>0</v>
      </c>
      <c r="O3227" s="302"/>
      <c r="P3227" s="241"/>
      <c r="Q3227" s="33">
        <f>[2]Metryka!$C$25</f>
        <v>0</v>
      </c>
      <c r="R3227" s="85">
        <f>[2]Metryka!$D$25</f>
        <v>0</v>
      </c>
      <c r="S3227" s="90">
        <f>[2]Metryka!$E$25</f>
        <v>0</v>
      </c>
      <c r="T3227" s="33" t="s">
        <v>5860</v>
      </c>
      <c r="U3227" s="33" t="s">
        <v>5860</v>
      </c>
      <c r="V3227" s="33" t="s">
        <v>5862</v>
      </c>
      <c r="W3227" s="33" t="s">
        <v>5863</v>
      </c>
      <c r="X3227" s="33" t="s">
        <v>4633</v>
      </c>
      <c r="Y3227" s="33" t="s">
        <v>8603</v>
      </c>
    </row>
    <row r="3228" spans="1:25" ht="15" customHeight="1">
      <c r="A3228" s="453">
        <f>[2]Metryka!$C$3</f>
        <v>0</v>
      </c>
      <c r="B3228" s="264" t="s">
        <v>2500</v>
      </c>
      <c r="C3228" s="264">
        <v>2266</v>
      </c>
      <c r="D3228" s="264" t="s">
        <v>4057</v>
      </c>
      <c r="E3228" s="273">
        <v>22.885300000000001</v>
      </c>
      <c r="F3228" s="273">
        <v>50.574399999999997</v>
      </c>
      <c r="G3228" s="458" t="s">
        <v>3191</v>
      </c>
      <c r="H3228" s="496"/>
      <c r="I3228" s="249"/>
      <c r="J3228" s="302"/>
      <c r="K3228" s="302"/>
      <c r="L3228" s="302"/>
      <c r="M3228" s="302"/>
      <c r="N3228" s="447">
        <v>0</v>
      </c>
      <c r="O3228" s="302"/>
      <c r="P3228" s="241"/>
      <c r="Q3228" s="33">
        <f>[2]Metryka!$C$25</f>
        <v>0</v>
      </c>
      <c r="R3228" s="85">
        <f>[2]Metryka!$D$25</f>
        <v>0</v>
      </c>
      <c r="S3228" s="90">
        <f>[2]Metryka!$E$25</f>
        <v>0</v>
      </c>
      <c r="T3228" s="33" t="s">
        <v>5852</v>
      </c>
      <c r="U3228" s="33" t="s">
        <v>5853</v>
      </c>
      <c r="V3228" s="33" t="s">
        <v>5854</v>
      </c>
      <c r="W3228" s="33" t="s">
        <v>5340</v>
      </c>
      <c r="X3228" s="33" t="s">
        <v>4634</v>
      </c>
      <c r="Y3228" s="33" t="s">
        <v>5854</v>
      </c>
    </row>
    <row r="3229" spans="1:25" ht="15" customHeight="1">
      <c r="A3229" s="453">
        <f>[2]Metryka!$C$3</f>
        <v>0</v>
      </c>
      <c r="B3229" s="264" t="s">
        <v>3820</v>
      </c>
      <c r="C3229" s="264">
        <v>8404</v>
      </c>
      <c r="D3229" s="264"/>
      <c r="E3229" s="273"/>
      <c r="F3229" s="273"/>
      <c r="G3229" s="458" t="s">
        <v>3178</v>
      </c>
      <c r="H3229" s="496"/>
      <c r="I3229" s="249"/>
      <c r="J3229" s="302"/>
      <c r="K3229" s="302"/>
      <c r="L3229" s="302"/>
      <c r="M3229" s="302"/>
      <c r="N3229" s="447">
        <v>0</v>
      </c>
      <c r="O3229" s="302"/>
      <c r="P3229" s="241"/>
      <c r="Q3229" s="33">
        <f>[2]Metryka!$C$25</f>
        <v>0</v>
      </c>
      <c r="R3229" s="85">
        <f>[2]Metryka!$D$25</f>
        <v>0</v>
      </c>
      <c r="S3229" s="90">
        <f>[2]Metryka!$E$25</f>
        <v>0</v>
      </c>
      <c r="T3229" s="33">
        <v>0</v>
      </c>
      <c r="U3229" s="33">
        <v>0</v>
      </c>
      <c r="V3229" s="33">
        <v>0</v>
      </c>
      <c r="W3229" s="33">
        <v>0</v>
      </c>
      <c r="X3229" s="33">
        <v>0</v>
      </c>
      <c r="Y3229" s="33">
        <v>0</v>
      </c>
    </row>
    <row r="3230" spans="1:25" ht="15" customHeight="1">
      <c r="A3230" s="453">
        <f>[2]Metryka!$C$3</f>
        <v>0</v>
      </c>
      <c r="B3230" s="383" t="s">
        <v>2501</v>
      </c>
      <c r="C3230" s="383">
        <v>5641</v>
      </c>
      <c r="D3230" s="383" t="s">
        <v>4033</v>
      </c>
      <c r="E3230" s="383">
        <v>18.2667</v>
      </c>
      <c r="F3230" s="383">
        <v>53.6143</v>
      </c>
      <c r="G3230" s="458" t="s">
        <v>3164</v>
      </c>
      <c r="H3230" s="496"/>
      <c r="I3230" s="504"/>
      <c r="J3230" s="448"/>
      <c r="K3230" s="448"/>
      <c r="L3230" s="448"/>
      <c r="M3230" s="448"/>
      <c r="N3230" s="447">
        <v>0</v>
      </c>
      <c r="O3230" s="448"/>
      <c r="P3230" s="241"/>
      <c r="Q3230" s="33">
        <f>[2]Metryka!$C$25</f>
        <v>0</v>
      </c>
      <c r="R3230" s="85">
        <f>[2]Metryka!$D$25</f>
        <v>0</v>
      </c>
      <c r="S3230" s="90">
        <f>[2]Metryka!$E$25</f>
        <v>0</v>
      </c>
      <c r="T3230" s="33" t="s">
        <v>1684</v>
      </c>
      <c r="U3230" s="33" t="s">
        <v>1684</v>
      </c>
      <c r="V3230" s="33" t="s">
        <v>7537</v>
      </c>
      <c r="W3230" s="33" t="s">
        <v>5863</v>
      </c>
      <c r="X3230" s="33" t="s">
        <v>4633</v>
      </c>
      <c r="Y3230" s="33" t="s">
        <v>7537</v>
      </c>
    </row>
    <row r="3231" spans="1:25" ht="15" customHeight="1">
      <c r="A3231" s="453">
        <f>[2]Metryka!$C$3</f>
        <v>0</v>
      </c>
      <c r="B3231" s="264" t="s">
        <v>2502</v>
      </c>
      <c r="C3231" s="264">
        <v>7507</v>
      </c>
      <c r="D3231" s="264" t="s">
        <v>4176</v>
      </c>
      <c r="E3231" s="273">
        <v>16.1722</v>
      </c>
      <c r="F3231" s="273">
        <v>52.116</v>
      </c>
      <c r="G3231" s="458" t="s">
        <v>3168</v>
      </c>
      <c r="H3231" s="496"/>
      <c r="I3231" s="249"/>
      <c r="J3231" s="302"/>
      <c r="K3231" s="302"/>
      <c r="L3231" s="302"/>
      <c r="M3231" s="302"/>
      <c r="N3231" s="447">
        <v>0</v>
      </c>
      <c r="O3231" s="302"/>
      <c r="P3231" s="241"/>
      <c r="Q3231" s="33">
        <f>[2]Metryka!$C$25</f>
        <v>0</v>
      </c>
      <c r="R3231" s="85">
        <f>[2]Metryka!$D$25</f>
        <v>0</v>
      </c>
      <c r="S3231" s="90">
        <f>[2]Metryka!$E$25</f>
        <v>0</v>
      </c>
      <c r="T3231" s="33" t="s">
        <v>2758</v>
      </c>
      <c r="U3231" s="33" t="s">
        <v>7959</v>
      </c>
      <c r="V3231" s="33" t="s">
        <v>7960</v>
      </c>
      <c r="W3231" s="33" t="s">
        <v>6059</v>
      </c>
      <c r="X3231" s="33" t="s">
        <v>4646</v>
      </c>
      <c r="Y3231" s="33" t="s">
        <v>7961</v>
      </c>
    </row>
    <row r="3232" spans="1:25" ht="15" customHeight="1">
      <c r="A3232" s="453">
        <f>[2]Metryka!$C$3</f>
        <v>0</v>
      </c>
      <c r="B3232" s="264" t="s">
        <v>3821</v>
      </c>
      <c r="C3232" s="264">
        <v>6470</v>
      </c>
      <c r="D3232" s="264"/>
      <c r="E3232" s="273"/>
      <c r="F3232" s="273"/>
      <c r="G3232" s="458" t="s">
        <v>3176</v>
      </c>
      <c r="H3232" s="496"/>
      <c r="I3232" s="249"/>
      <c r="J3232" s="302"/>
      <c r="K3232" s="302"/>
      <c r="L3232" s="302"/>
      <c r="M3232" s="302"/>
      <c r="N3232" s="447">
        <v>0</v>
      </c>
      <c r="O3232" s="302"/>
      <c r="P3232" s="241"/>
      <c r="Q3232" s="33">
        <f>[2]Metryka!$C$25</f>
        <v>0</v>
      </c>
      <c r="R3232" s="85">
        <f>[2]Metryka!$D$25</f>
        <v>0</v>
      </c>
      <c r="S3232" s="90">
        <f>[2]Metryka!$E$25</f>
        <v>0</v>
      </c>
      <c r="T3232" s="33">
        <v>0</v>
      </c>
      <c r="U3232" s="33">
        <v>0</v>
      </c>
      <c r="V3232" s="33">
        <v>0</v>
      </c>
      <c r="W3232" s="33">
        <v>0</v>
      </c>
      <c r="X3232" s="33">
        <v>0</v>
      </c>
      <c r="Y3232" s="33">
        <v>0</v>
      </c>
    </row>
    <row r="3233" spans="1:25" ht="15" customHeight="1">
      <c r="A3233" s="453">
        <f>[2]Metryka!$C$3</f>
        <v>0</v>
      </c>
      <c r="B3233" s="264" t="s">
        <v>2503</v>
      </c>
      <c r="C3233" s="264">
        <v>224</v>
      </c>
      <c r="D3233" s="264" t="s">
        <v>4543</v>
      </c>
      <c r="E3233" s="273">
        <v>21.434799999999999</v>
      </c>
      <c r="F3233" s="273">
        <v>52.430900000000001</v>
      </c>
      <c r="G3233" s="458" t="s">
        <v>3170</v>
      </c>
      <c r="H3233" s="496"/>
      <c r="I3233" s="249"/>
      <c r="J3233" s="302"/>
      <c r="K3233" s="302"/>
      <c r="L3233" s="302"/>
      <c r="M3233" s="302"/>
      <c r="N3233" s="447">
        <v>0</v>
      </c>
      <c r="O3233" s="302"/>
      <c r="P3233" s="241"/>
      <c r="Q3233" s="33">
        <f>[2]Metryka!$C$25</f>
        <v>0</v>
      </c>
      <c r="R3233" s="85">
        <f>[2]Metryka!$D$25</f>
        <v>0</v>
      </c>
      <c r="S3233" s="90">
        <f>[2]Metryka!$E$25</f>
        <v>0</v>
      </c>
      <c r="T3233" s="33" t="s">
        <v>2503</v>
      </c>
      <c r="U3233" s="33" t="s">
        <v>8604</v>
      </c>
      <c r="V3233" s="33" t="s">
        <v>6503</v>
      </c>
      <c r="W3233" s="33" t="s">
        <v>6504</v>
      </c>
      <c r="X3233" s="33" t="s">
        <v>4638</v>
      </c>
      <c r="Y3233" s="33" t="s">
        <v>8605</v>
      </c>
    </row>
    <row r="3234" spans="1:25" ht="15" customHeight="1">
      <c r="A3234" s="453">
        <f>[2]Metryka!$C$3</f>
        <v>0</v>
      </c>
      <c r="B3234" s="264" t="s">
        <v>3822</v>
      </c>
      <c r="C3234" s="264">
        <v>5642</v>
      </c>
      <c r="D3234" s="264"/>
      <c r="E3234" s="273"/>
      <c r="F3234" s="273"/>
      <c r="G3234" s="458" t="s">
        <v>3164</v>
      </c>
      <c r="H3234" s="496"/>
      <c r="I3234" s="249"/>
      <c r="J3234" s="302"/>
      <c r="K3234" s="302"/>
      <c r="L3234" s="302"/>
      <c r="M3234" s="302"/>
      <c r="N3234" s="447">
        <v>0</v>
      </c>
      <c r="O3234" s="302"/>
      <c r="P3234" s="241"/>
      <c r="Q3234" s="33">
        <f>[2]Metryka!$C$25</f>
        <v>0</v>
      </c>
      <c r="R3234" s="85">
        <f>[2]Metryka!$D$25</f>
        <v>0</v>
      </c>
      <c r="S3234" s="90">
        <f>[2]Metryka!$E$25</f>
        <v>0</v>
      </c>
      <c r="T3234" s="33">
        <v>0</v>
      </c>
      <c r="U3234" s="33">
        <v>0</v>
      </c>
      <c r="V3234" s="33">
        <v>0</v>
      </c>
      <c r="W3234" s="33">
        <v>0</v>
      </c>
      <c r="X3234" s="33">
        <v>0</v>
      </c>
      <c r="Y3234" s="33">
        <v>0</v>
      </c>
    </row>
    <row r="3235" spans="1:25" ht="15" customHeight="1">
      <c r="A3235" s="453">
        <f>[2]Metryka!$C$3</f>
        <v>0</v>
      </c>
      <c r="B3235" s="264" t="s">
        <v>3823</v>
      </c>
      <c r="C3235" s="264">
        <v>5644</v>
      </c>
      <c r="D3235" s="264" t="s">
        <v>3958</v>
      </c>
      <c r="E3235" s="273">
        <v>19.523</v>
      </c>
      <c r="F3235" s="273">
        <v>54.321800000000003</v>
      </c>
      <c r="G3235" s="458" t="s">
        <v>3180</v>
      </c>
      <c r="H3235" s="496"/>
      <c r="I3235" s="249"/>
      <c r="J3235" s="302"/>
      <c r="K3235" s="302"/>
      <c r="L3235" s="302"/>
      <c r="M3235" s="302"/>
      <c r="N3235" s="447">
        <v>0</v>
      </c>
      <c r="O3235" s="302"/>
      <c r="P3235" s="241"/>
      <c r="Q3235" s="33">
        <f>[2]Metryka!$C$25</f>
        <v>0</v>
      </c>
      <c r="R3235" s="85">
        <f>[2]Metryka!$D$25</f>
        <v>0</v>
      </c>
      <c r="S3235" s="90">
        <f>[2]Metryka!$E$25</f>
        <v>0</v>
      </c>
      <c r="T3235" s="33">
        <v>0</v>
      </c>
      <c r="U3235" s="33">
        <v>0</v>
      </c>
      <c r="V3235" s="33">
        <v>0</v>
      </c>
      <c r="W3235" s="33">
        <v>0</v>
      </c>
      <c r="X3235" s="33">
        <v>0</v>
      </c>
      <c r="Y3235" s="33">
        <v>0</v>
      </c>
    </row>
    <row r="3236" spans="1:25" ht="15" customHeight="1">
      <c r="A3236" s="453">
        <f>[2]Metryka!$C$3</f>
        <v>0</v>
      </c>
      <c r="B3236" s="264" t="s">
        <v>3824</v>
      </c>
      <c r="C3236" s="264">
        <v>5645</v>
      </c>
      <c r="D3236" s="264"/>
      <c r="E3236" s="273"/>
      <c r="F3236" s="273"/>
      <c r="G3236" s="458" t="s">
        <v>3180</v>
      </c>
      <c r="H3236" s="496"/>
      <c r="I3236" s="249"/>
      <c r="J3236" s="302"/>
      <c r="K3236" s="302"/>
      <c r="L3236" s="302"/>
      <c r="M3236" s="302"/>
      <c r="N3236" s="447">
        <v>0</v>
      </c>
      <c r="O3236" s="302"/>
      <c r="P3236" s="241"/>
      <c r="Q3236" s="33">
        <f>[2]Metryka!$C$25</f>
        <v>0</v>
      </c>
      <c r="R3236" s="85">
        <f>[2]Metryka!$D$25</f>
        <v>0</v>
      </c>
      <c r="S3236" s="90">
        <f>[2]Metryka!$E$25</f>
        <v>0</v>
      </c>
      <c r="T3236" s="33">
        <v>0</v>
      </c>
      <c r="U3236" s="33">
        <v>0</v>
      </c>
      <c r="V3236" s="33">
        <v>0</v>
      </c>
      <c r="W3236" s="33">
        <v>0</v>
      </c>
      <c r="X3236" s="33">
        <v>0</v>
      </c>
      <c r="Y3236" s="33">
        <v>0</v>
      </c>
    </row>
    <row r="3237" spans="1:25" ht="15" customHeight="1">
      <c r="A3237" s="453">
        <f>[2]Metryka!$C$3</f>
        <v>0</v>
      </c>
      <c r="B3237" s="383" t="s">
        <v>2504</v>
      </c>
      <c r="C3237" s="383">
        <v>5646</v>
      </c>
      <c r="D3237" s="383" t="s">
        <v>4013</v>
      </c>
      <c r="E3237" s="383">
        <v>21.2392</v>
      </c>
      <c r="F3237" s="383">
        <v>54.112499999999997</v>
      </c>
      <c r="G3237" s="458" t="s">
        <v>3180</v>
      </c>
      <c r="H3237" s="496"/>
      <c r="I3237" s="504"/>
      <c r="J3237" s="448"/>
      <c r="K3237" s="448"/>
      <c r="L3237" s="448"/>
      <c r="M3237" s="448"/>
      <c r="N3237" s="447">
        <v>0</v>
      </c>
      <c r="O3237" s="448"/>
      <c r="P3237" s="241"/>
      <c r="Q3237" s="33">
        <f>[2]Metryka!$C$25</f>
        <v>0</v>
      </c>
      <c r="R3237" s="85">
        <f>[2]Metryka!$D$25</f>
        <v>0</v>
      </c>
      <c r="S3237" s="90">
        <f>[2]Metryka!$E$25</f>
        <v>0</v>
      </c>
      <c r="T3237" s="33" t="s">
        <v>1071</v>
      </c>
      <c r="U3237" s="33" t="s">
        <v>5718</v>
      </c>
      <c r="V3237" s="33" t="s">
        <v>5719</v>
      </c>
      <c r="W3237" s="33" t="s">
        <v>5399</v>
      </c>
      <c r="X3237" s="33" t="s">
        <v>4645</v>
      </c>
      <c r="Y3237" s="33" t="s">
        <v>7669</v>
      </c>
    </row>
    <row r="3238" spans="1:25" ht="15" customHeight="1">
      <c r="A3238" s="453">
        <f>[2]Metryka!$C$3</f>
        <v>0</v>
      </c>
      <c r="B3238" s="264" t="s">
        <v>2505</v>
      </c>
      <c r="C3238" s="264">
        <v>6471</v>
      </c>
      <c r="D3238" s="264" t="s">
        <v>4122</v>
      </c>
      <c r="E3238" s="273">
        <v>15.6797</v>
      </c>
      <c r="F3238" s="273">
        <v>51.286000000000001</v>
      </c>
      <c r="G3238" s="458" t="s">
        <v>3184</v>
      </c>
      <c r="H3238" s="496"/>
      <c r="I3238" s="249"/>
      <c r="J3238" s="302"/>
      <c r="K3238" s="302"/>
      <c r="L3238" s="302"/>
      <c r="M3238" s="302"/>
      <c r="N3238" s="447">
        <v>0</v>
      </c>
      <c r="O3238" s="302"/>
      <c r="P3238" s="241"/>
      <c r="Q3238" s="33">
        <f>[2]Metryka!$C$25</f>
        <v>0</v>
      </c>
      <c r="R3238" s="85">
        <f>[2]Metryka!$D$25</f>
        <v>0</v>
      </c>
      <c r="S3238" s="90">
        <f>[2]Metryka!$E$25</f>
        <v>0</v>
      </c>
      <c r="T3238" s="33" t="s">
        <v>8606</v>
      </c>
      <c r="U3238" s="33" t="s">
        <v>8606</v>
      </c>
      <c r="V3238" s="33" t="s">
        <v>8607</v>
      </c>
      <c r="W3238" s="33" t="s">
        <v>6245</v>
      </c>
      <c r="X3238" s="33" t="s">
        <v>4632</v>
      </c>
      <c r="Y3238" s="33" t="s">
        <v>8607</v>
      </c>
    </row>
    <row r="3239" spans="1:25" ht="15" customHeight="1">
      <c r="A3239" s="453">
        <f>[2]Metryka!$C$3</f>
        <v>0</v>
      </c>
      <c r="B3239" s="264" t="s">
        <v>2506</v>
      </c>
      <c r="C3239" s="264">
        <v>225</v>
      </c>
      <c r="D3239" s="264" t="s">
        <v>4544</v>
      </c>
      <c r="E3239" s="273">
        <v>20.0335</v>
      </c>
      <c r="F3239" s="273">
        <v>51.546999999999997</v>
      </c>
      <c r="G3239" s="458" t="s">
        <v>3169</v>
      </c>
      <c r="H3239" s="496"/>
      <c r="I3239" s="249"/>
      <c r="J3239" s="302"/>
      <c r="K3239" s="302"/>
      <c r="L3239" s="302"/>
      <c r="M3239" s="302"/>
      <c r="N3239" s="447">
        <v>0</v>
      </c>
      <c r="O3239" s="302"/>
      <c r="P3239" s="241"/>
      <c r="Q3239" s="33">
        <f>[2]Metryka!$C$25</f>
        <v>0</v>
      </c>
      <c r="R3239" s="85">
        <f>[2]Metryka!$D$25</f>
        <v>0</v>
      </c>
      <c r="S3239" s="90">
        <f>[2]Metryka!$E$25</f>
        <v>0</v>
      </c>
      <c r="T3239" s="33" t="s">
        <v>2506</v>
      </c>
      <c r="U3239" s="33" t="s">
        <v>8608</v>
      </c>
      <c r="V3239" s="33" t="s">
        <v>8609</v>
      </c>
      <c r="W3239" s="33" t="s">
        <v>6065</v>
      </c>
      <c r="X3239" s="33" t="s">
        <v>4636</v>
      </c>
      <c r="Y3239" s="33" t="s">
        <v>8609</v>
      </c>
    </row>
    <row r="3240" spans="1:25" ht="15" customHeight="1">
      <c r="A3240" s="453">
        <f>[2]Metryka!$C$3</f>
        <v>0</v>
      </c>
      <c r="B3240" s="264" t="s">
        <v>2507</v>
      </c>
      <c r="C3240" s="264">
        <v>2267</v>
      </c>
      <c r="D3240" s="264" t="s">
        <v>3985</v>
      </c>
      <c r="E3240" s="273">
        <v>20.065799999999999</v>
      </c>
      <c r="F3240" s="273">
        <v>51.5246</v>
      </c>
      <c r="G3240" s="458" t="s">
        <v>3169</v>
      </c>
      <c r="H3240" s="496"/>
      <c r="I3240" s="249"/>
      <c r="J3240" s="302"/>
      <c r="K3240" s="302"/>
      <c r="L3240" s="302"/>
      <c r="M3240" s="302"/>
      <c r="N3240" s="447">
        <v>0</v>
      </c>
      <c r="O3240" s="302"/>
      <c r="P3240" s="241"/>
      <c r="Q3240" s="33">
        <f>[2]Metryka!$C$25</f>
        <v>0</v>
      </c>
      <c r="R3240" s="85">
        <f>[2]Metryka!$D$25</f>
        <v>0</v>
      </c>
      <c r="S3240" s="90">
        <f>[2]Metryka!$E$25</f>
        <v>0</v>
      </c>
      <c r="T3240" s="33" t="s">
        <v>2506</v>
      </c>
      <c r="U3240" s="33" t="s">
        <v>8608</v>
      </c>
      <c r="V3240" s="33" t="s">
        <v>8609</v>
      </c>
      <c r="W3240" s="33" t="s">
        <v>6065</v>
      </c>
      <c r="X3240" s="33" t="s">
        <v>4636</v>
      </c>
      <c r="Y3240" s="33" t="s">
        <v>8609</v>
      </c>
    </row>
    <row r="3241" spans="1:25" s="289" customFormat="1" ht="15" customHeight="1">
      <c r="A3241" s="500">
        <f>[2]Metryka!$C$3</f>
        <v>0</v>
      </c>
      <c r="B3241" s="498" t="s">
        <v>9044</v>
      </c>
      <c r="C3241" s="264">
        <v>6588</v>
      </c>
      <c r="D3241" s="498">
        <v>25</v>
      </c>
      <c r="E3241" s="501">
        <v>20.121171</v>
      </c>
      <c r="F3241" s="501">
        <v>51.449688999999999</v>
      </c>
      <c r="G3241" s="499" t="s">
        <v>3169</v>
      </c>
      <c r="H3241" s="496"/>
      <c r="I3241" s="249"/>
      <c r="J3241" s="302"/>
      <c r="K3241" s="302"/>
      <c r="L3241" s="302"/>
      <c r="M3241" s="302"/>
      <c r="N3241" s="447">
        <v>0</v>
      </c>
      <c r="O3241" s="302"/>
      <c r="P3241" s="241"/>
      <c r="Q3241" s="463">
        <f>[2]Metryka!$C$25</f>
        <v>0</v>
      </c>
      <c r="R3241" s="464">
        <f>[2]Metryka!$D$25</f>
        <v>0</v>
      </c>
      <c r="S3241" s="503">
        <f>[2]Metryka!$E$25</f>
        <v>0</v>
      </c>
      <c r="T3241" s="33" t="e">
        <v>#N/A</v>
      </c>
      <c r="U3241" s="33" t="e">
        <v>#N/A</v>
      </c>
      <c r="V3241" s="33" t="e">
        <v>#N/A</v>
      </c>
      <c r="W3241" s="33" t="e">
        <v>#N/A</v>
      </c>
      <c r="X3241" s="33" t="e">
        <v>#N/A</v>
      </c>
      <c r="Y3241" s="33" t="e">
        <v>#N/A</v>
      </c>
    </row>
    <row r="3242" spans="1:25" ht="15" customHeight="1">
      <c r="A3242" s="453">
        <f>[2]Metryka!$C$3</f>
        <v>0</v>
      </c>
      <c r="B3242" s="264" t="s">
        <v>2508</v>
      </c>
      <c r="C3242" s="264">
        <v>7508</v>
      </c>
      <c r="D3242" s="264" t="s">
        <v>4097</v>
      </c>
      <c r="E3242" s="273">
        <v>17.7622</v>
      </c>
      <c r="F3242" s="273">
        <v>51.612900000000003</v>
      </c>
      <c r="G3242" s="458" t="s">
        <v>3168</v>
      </c>
      <c r="H3242" s="496"/>
      <c r="I3242" s="249"/>
      <c r="J3242" s="302"/>
      <c r="K3242" s="302"/>
      <c r="L3242" s="302"/>
      <c r="M3242" s="302"/>
      <c r="N3242" s="447">
        <v>0</v>
      </c>
      <c r="O3242" s="302"/>
      <c r="P3242" s="241"/>
      <c r="Q3242" s="33">
        <f>[2]Metryka!$C$25</f>
        <v>0</v>
      </c>
      <c r="R3242" s="85">
        <f>[2]Metryka!$D$25</f>
        <v>0</v>
      </c>
      <c r="S3242" s="90">
        <f>[2]Metryka!$E$25</f>
        <v>0</v>
      </c>
      <c r="T3242" s="33" t="s">
        <v>1909</v>
      </c>
      <c r="U3242" s="33" t="s">
        <v>1909</v>
      </c>
      <c r="V3242" s="33" t="s">
        <v>5959</v>
      </c>
      <c r="W3242" s="33" t="s">
        <v>5149</v>
      </c>
      <c r="X3242" s="33" t="s">
        <v>4646</v>
      </c>
      <c r="Y3242" s="33" t="s">
        <v>5959</v>
      </c>
    </row>
    <row r="3243" spans="1:25" ht="15" customHeight="1">
      <c r="A3243" s="453">
        <f>[2]Metryka!$C$3</f>
        <v>0</v>
      </c>
      <c r="B3243" s="264" t="s">
        <v>2509</v>
      </c>
      <c r="C3243" s="264">
        <v>7509</v>
      </c>
      <c r="D3243" s="264" t="s">
        <v>4545</v>
      </c>
      <c r="E3243" s="273">
        <v>15.2616</v>
      </c>
      <c r="F3243" s="273">
        <v>52.260199999999998</v>
      </c>
      <c r="G3243" s="458" t="s">
        <v>3174</v>
      </c>
      <c r="H3243" s="496"/>
      <c r="I3243" s="249"/>
      <c r="J3243" s="302"/>
      <c r="K3243" s="302"/>
      <c r="L3243" s="302"/>
      <c r="M3243" s="302"/>
      <c r="N3243" s="447">
        <v>0</v>
      </c>
      <c r="O3243" s="302"/>
      <c r="P3243" s="241"/>
      <c r="Q3243" s="33">
        <f>[2]Metryka!$C$25</f>
        <v>0</v>
      </c>
      <c r="R3243" s="85">
        <f>[2]Metryka!$D$25</f>
        <v>0</v>
      </c>
      <c r="S3243" s="90">
        <f>[2]Metryka!$E$25</f>
        <v>0</v>
      </c>
      <c r="T3243" s="33" t="s">
        <v>4955</v>
      </c>
      <c r="U3243" s="33" t="s">
        <v>4955</v>
      </c>
      <c r="V3243" s="33" t="s">
        <v>8610</v>
      </c>
      <c r="W3243" s="33" t="s">
        <v>6438</v>
      </c>
      <c r="X3243" s="33" t="s">
        <v>4635</v>
      </c>
      <c r="Y3243" s="33" t="s">
        <v>8610</v>
      </c>
    </row>
    <row r="3244" spans="1:25" ht="15" customHeight="1">
      <c r="A3244" s="453">
        <f>[2]Metryka!$C$3</f>
        <v>0</v>
      </c>
      <c r="B3244" s="264" t="s">
        <v>2510</v>
      </c>
      <c r="C3244" s="264">
        <v>1462</v>
      </c>
      <c r="D3244" s="264" t="s">
        <v>3997</v>
      </c>
      <c r="E3244" s="273">
        <v>21.812799999999999</v>
      </c>
      <c r="F3244" s="273">
        <v>52.584899999999998</v>
      </c>
      <c r="G3244" s="458" t="s">
        <v>3170</v>
      </c>
      <c r="H3244" s="496"/>
      <c r="I3244" s="249"/>
      <c r="J3244" s="302"/>
      <c r="K3244" s="302"/>
      <c r="L3244" s="302"/>
      <c r="M3244" s="302"/>
      <c r="N3244" s="447">
        <v>0</v>
      </c>
      <c r="O3244" s="302"/>
      <c r="P3244" s="241"/>
      <c r="Q3244" s="33">
        <f>[2]Metryka!$C$25</f>
        <v>0</v>
      </c>
      <c r="R3244" s="85">
        <f>[2]Metryka!$D$25</f>
        <v>0</v>
      </c>
      <c r="S3244" s="90">
        <f>[2]Metryka!$E$25</f>
        <v>0</v>
      </c>
      <c r="T3244" s="33" t="s">
        <v>1346</v>
      </c>
      <c r="U3244" s="33" t="s">
        <v>6004</v>
      </c>
      <c r="V3244" s="33" t="s">
        <v>6005</v>
      </c>
      <c r="W3244" s="33" t="s">
        <v>6006</v>
      </c>
      <c r="X3244" s="33" t="s">
        <v>4638</v>
      </c>
      <c r="Y3244" s="33" t="s">
        <v>6007</v>
      </c>
    </row>
    <row r="3245" spans="1:25" ht="15" customHeight="1">
      <c r="A3245" s="453">
        <f>[2]Metryka!$C$3</f>
        <v>0</v>
      </c>
      <c r="B3245" s="264" t="s">
        <v>2511</v>
      </c>
      <c r="C3245" s="264">
        <v>5647</v>
      </c>
      <c r="D3245" s="264" t="s">
        <v>3983</v>
      </c>
      <c r="E3245" s="273">
        <v>18.673400000000001</v>
      </c>
      <c r="F3245" s="273">
        <v>52.9756</v>
      </c>
      <c r="G3245" s="458" t="s">
        <v>3164</v>
      </c>
      <c r="H3245" s="496"/>
      <c r="I3245" s="249"/>
      <c r="J3245" s="302"/>
      <c r="K3245" s="302"/>
      <c r="L3245" s="302"/>
      <c r="M3245" s="302"/>
      <c r="N3245" s="447">
        <v>0</v>
      </c>
      <c r="O3245" s="302"/>
      <c r="P3245" s="241"/>
      <c r="Q3245" s="33">
        <f>[2]Metryka!$C$25</f>
        <v>0</v>
      </c>
      <c r="R3245" s="85">
        <f>[2]Metryka!$D$25</f>
        <v>0</v>
      </c>
      <c r="S3245" s="90">
        <f>[2]Metryka!$E$25</f>
        <v>0</v>
      </c>
      <c r="T3245" s="33" t="s">
        <v>4829</v>
      </c>
      <c r="U3245" s="33" t="s">
        <v>6999</v>
      </c>
      <c r="V3245" s="33" t="s">
        <v>7000</v>
      </c>
      <c r="W3245" s="33" t="s">
        <v>7001</v>
      </c>
      <c r="X3245" s="33" t="s">
        <v>4633</v>
      </c>
      <c r="Y3245" s="33" t="s">
        <v>7000</v>
      </c>
    </row>
    <row r="3246" spans="1:25" ht="15" customHeight="1">
      <c r="A3246" s="453">
        <f>[2]Metryka!$C$3</f>
        <v>0</v>
      </c>
      <c r="B3246" s="264" t="s">
        <v>2512</v>
      </c>
      <c r="C3246" s="264">
        <v>226</v>
      </c>
      <c r="D3246" s="264" t="s">
        <v>4546</v>
      </c>
      <c r="E3246" s="273">
        <v>18.6145</v>
      </c>
      <c r="F3246" s="273">
        <v>53.000100000000003</v>
      </c>
      <c r="G3246" s="458" t="s">
        <v>3164</v>
      </c>
      <c r="H3246" s="496"/>
      <c r="I3246" s="249"/>
      <c r="J3246" s="302"/>
      <c r="K3246" s="302"/>
      <c r="L3246" s="302"/>
      <c r="M3246" s="302"/>
      <c r="N3246" s="447">
        <v>0</v>
      </c>
      <c r="O3246" s="302"/>
      <c r="P3246" s="241"/>
      <c r="Q3246" s="33">
        <f>[2]Metryka!$C$25</f>
        <v>0</v>
      </c>
      <c r="R3246" s="85">
        <f>[2]Metryka!$D$25</f>
        <v>0</v>
      </c>
      <c r="S3246" s="90">
        <f>[2]Metryka!$E$25</f>
        <v>0</v>
      </c>
      <c r="T3246" s="33" t="s">
        <v>4829</v>
      </c>
      <c r="U3246" s="33" t="s">
        <v>6999</v>
      </c>
      <c r="V3246" s="33" t="s">
        <v>7000</v>
      </c>
      <c r="W3246" s="33" t="s">
        <v>7001</v>
      </c>
      <c r="X3246" s="33" t="s">
        <v>4633</v>
      </c>
      <c r="Y3246" s="33" t="s">
        <v>7000</v>
      </c>
    </row>
    <row r="3247" spans="1:25" ht="15" customHeight="1">
      <c r="A3247" s="453">
        <f>[2]Metryka!$C$3</f>
        <v>0</v>
      </c>
      <c r="B3247" s="264" t="s">
        <v>2513</v>
      </c>
      <c r="C3247" s="264">
        <v>5649</v>
      </c>
      <c r="D3247" s="264" t="s">
        <v>4547</v>
      </c>
      <c r="E3247" s="273">
        <v>18.5779</v>
      </c>
      <c r="F3247" s="273">
        <v>52.989899999999999</v>
      </c>
      <c r="G3247" s="458" t="s">
        <v>3164</v>
      </c>
      <c r="H3247" s="496"/>
      <c r="I3247" s="249"/>
      <c r="J3247" s="302"/>
      <c r="K3247" s="302"/>
      <c r="L3247" s="302"/>
      <c r="M3247" s="302"/>
      <c r="N3247" s="447">
        <v>0</v>
      </c>
      <c r="O3247" s="302"/>
      <c r="P3247" s="241"/>
      <c r="Q3247" s="33">
        <f>[2]Metryka!$C$25</f>
        <v>0</v>
      </c>
      <c r="R3247" s="85">
        <f>[2]Metryka!$D$25</f>
        <v>0</v>
      </c>
      <c r="S3247" s="90">
        <f>[2]Metryka!$E$25</f>
        <v>0</v>
      </c>
      <c r="T3247" s="33" t="s">
        <v>4829</v>
      </c>
      <c r="U3247" s="33" t="s">
        <v>6999</v>
      </c>
      <c r="V3247" s="33" t="s">
        <v>7000</v>
      </c>
      <c r="W3247" s="33" t="s">
        <v>7001</v>
      </c>
      <c r="X3247" s="33" t="s">
        <v>4633</v>
      </c>
      <c r="Y3247" s="33" t="s">
        <v>7000</v>
      </c>
    </row>
    <row r="3248" spans="1:25" ht="15" customHeight="1">
      <c r="A3248" s="453">
        <f>[2]Metryka!$C$3</f>
        <v>0</v>
      </c>
      <c r="B3248" s="264" t="s">
        <v>2514</v>
      </c>
      <c r="C3248" s="264">
        <v>5650</v>
      </c>
      <c r="D3248" s="264" t="s">
        <v>4007</v>
      </c>
      <c r="E3248" s="273">
        <v>18.619900000000001</v>
      </c>
      <c r="F3248" s="273">
        <v>53.012099999999997</v>
      </c>
      <c r="G3248" s="458" t="s">
        <v>3164</v>
      </c>
      <c r="H3248" s="496"/>
      <c r="I3248" s="249"/>
      <c r="J3248" s="302"/>
      <c r="K3248" s="302"/>
      <c r="L3248" s="302"/>
      <c r="M3248" s="302"/>
      <c r="N3248" s="447">
        <v>0</v>
      </c>
      <c r="O3248" s="302"/>
      <c r="P3248" s="241"/>
      <c r="Q3248" s="33">
        <f>[2]Metryka!$C$25</f>
        <v>0</v>
      </c>
      <c r="R3248" s="85">
        <f>[2]Metryka!$D$25</f>
        <v>0</v>
      </c>
      <c r="S3248" s="90">
        <f>[2]Metryka!$E$25</f>
        <v>0</v>
      </c>
      <c r="T3248" s="33" t="s">
        <v>4829</v>
      </c>
      <c r="U3248" s="33" t="s">
        <v>6999</v>
      </c>
      <c r="V3248" s="33" t="s">
        <v>7000</v>
      </c>
      <c r="W3248" s="33" t="s">
        <v>7001</v>
      </c>
      <c r="X3248" s="33" t="s">
        <v>4633</v>
      </c>
      <c r="Y3248" s="33" t="s">
        <v>7000</v>
      </c>
    </row>
    <row r="3249" spans="1:25" ht="15" customHeight="1">
      <c r="A3249" s="453">
        <f>[2]Metryka!$C$3</f>
        <v>0</v>
      </c>
      <c r="B3249" s="264" t="s">
        <v>2515</v>
      </c>
      <c r="C3249" s="264">
        <v>227</v>
      </c>
      <c r="D3249" s="264" t="s">
        <v>4548</v>
      </c>
      <c r="E3249" s="273">
        <v>18.632999999999999</v>
      </c>
      <c r="F3249" s="273">
        <v>53.026200000000003</v>
      </c>
      <c r="G3249" s="458" t="s">
        <v>3164</v>
      </c>
      <c r="H3249" s="496"/>
      <c r="I3249" s="249"/>
      <c r="J3249" s="302"/>
      <c r="K3249" s="302"/>
      <c r="L3249" s="302"/>
      <c r="M3249" s="302"/>
      <c r="N3249" s="447">
        <v>0</v>
      </c>
      <c r="O3249" s="302"/>
      <c r="P3249" s="241"/>
      <c r="Q3249" s="33">
        <f>[2]Metryka!$C$25</f>
        <v>0</v>
      </c>
      <c r="R3249" s="85">
        <f>[2]Metryka!$D$25</f>
        <v>0</v>
      </c>
      <c r="S3249" s="90">
        <f>[2]Metryka!$E$25</f>
        <v>0</v>
      </c>
      <c r="T3249" s="33" t="s">
        <v>4829</v>
      </c>
      <c r="U3249" s="33" t="s">
        <v>6999</v>
      </c>
      <c r="V3249" s="33" t="s">
        <v>7000</v>
      </c>
      <c r="W3249" s="33" t="s">
        <v>7001</v>
      </c>
      <c r="X3249" s="33" t="s">
        <v>4633</v>
      </c>
      <c r="Y3249" s="33" t="s">
        <v>7000</v>
      </c>
    </row>
    <row r="3250" spans="1:25" ht="15" customHeight="1">
      <c r="A3250" s="453">
        <f>[2]Metryka!$C$3</f>
        <v>0</v>
      </c>
      <c r="B3250" s="383" t="s">
        <v>2516</v>
      </c>
      <c r="C3250" s="383">
        <v>7510</v>
      </c>
      <c r="D3250" s="383"/>
      <c r="E3250" s="383"/>
      <c r="F3250" s="383"/>
      <c r="G3250" s="458" t="s">
        <v>3174</v>
      </c>
      <c r="H3250" s="496"/>
      <c r="I3250" s="504"/>
      <c r="J3250" s="448"/>
      <c r="K3250" s="448"/>
      <c r="L3250" s="448"/>
      <c r="M3250" s="448"/>
      <c r="N3250" s="447">
        <v>0</v>
      </c>
      <c r="O3250" s="448"/>
      <c r="P3250" s="241"/>
      <c r="Q3250" s="33">
        <f>[2]Metryka!$C$25</f>
        <v>0</v>
      </c>
      <c r="R3250" s="85">
        <f>[2]Metryka!$D$25</f>
        <v>0</v>
      </c>
      <c r="S3250" s="90">
        <f>[2]Metryka!$E$25</f>
        <v>0</v>
      </c>
      <c r="T3250" s="33" t="s">
        <v>2516</v>
      </c>
      <c r="U3250" s="33" t="s">
        <v>8611</v>
      </c>
      <c r="V3250" s="33" t="s">
        <v>6211</v>
      </c>
      <c r="W3250" s="33" t="s">
        <v>5146</v>
      </c>
      <c r="X3250" s="33" t="s">
        <v>4635</v>
      </c>
      <c r="Y3250" s="33" t="s">
        <v>8612</v>
      </c>
    </row>
    <row r="3251" spans="1:25" ht="15" customHeight="1">
      <c r="A3251" s="453">
        <f>[2]Metryka!$C$3</f>
        <v>0</v>
      </c>
      <c r="B3251" s="264" t="s">
        <v>2517</v>
      </c>
      <c r="C3251" s="264">
        <v>4339</v>
      </c>
      <c r="D3251" s="264" t="s">
        <v>4064</v>
      </c>
      <c r="E3251" s="273">
        <v>18.5139</v>
      </c>
      <c r="F3251" s="273">
        <v>50.441499999999998</v>
      </c>
      <c r="G3251" s="458" t="s">
        <v>3167</v>
      </c>
      <c r="H3251" s="496"/>
      <c r="I3251" s="249"/>
      <c r="J3251" s="302"/>
      <c r="K3251" s="302"/>
      <c r="L3251" s="302"/>
      <c r="M3251" s="302"/>
      <c r="N3251" s="447">
        <v>0</v>
      </c>
      <c r="O3251" s="302"/>
      <c r="P3251" s="241"/>
      <c r="Q3251" s="33">
        <f>[2]Metryka!$C$25</f>
        <v>0</v>
      </c>
      <c r="R3251" s="85">
        <f>[2]Metryka!$D$25</f>
        <v>0</v>
      </c>
      <c r="S3251" s="90">
        <f>[2]Metryka!$E$25</f>
        <v>0</v>
      </c>
      <c r="T3251" s="33" t="s">
        <v>2517</v>
      </c>
      <c r="U3251" s="33" t="s">
        <v>5872</v>
      </c>
      <c r="V3251" s="33" t="s">
        <v>5873</v>
      </c>
      <c r="W3251" s="33" t="s">
        <v>5354</v>
      </c>
      <c r="X3251" s="33" t="s">
        <v>4643</v>
      </c>
      <c r="Y3251" s="33" t="s">
        <v>8613</v>
      </c>
    </row>
    <row r="3252" spans="1:25" ht="15" customHeight="1">
      <c r="A3252" s="453">
        <f>[2]Metryka!$C$3</f>
        <v>0</v>
      </c>
      <c r="B3252" s="264" t="s">
        <v>4935</v>
      </c>
      <c r="C3252" s="264">
        <v>-227</v>
      </c>
      <c r="D3252" s="264"/>
      <c r="E3252" s="273"/>
      <c r="F3252" s="273"/>
      <c r="G3252" s="458" t="s">
        <v>3167</v>
      </c>
      <c r="H3252" s="496"/>
      <c r="I3252" s="249"/>
      <c r="J3252" s="302"/>
      <c r="K3252" s="302"/>
      <c r="L3252" s="302"/>
      <c r="M3252" s="302"/>
      <c r="N3252" s="447">
        <v>0</v>
      </c>
      <c r="O3252" s="302"/>
      <c r="P3252" s="241"/>
      <c r="Q3252" s="33">
        <f>[2]Metryka!$C$25</f>
        <v>0</v>
      </c>
      <c r="R3252" s="85">
        <f>[2]Metryka!$D$25</f>
        <v>0</v>
      </c>
      <c r="S3252" s="90">
        <f>[2]Metryka!$E$25</f>
        <v>0</v>
      </c>
      <c r="T3252" s="33" t="s">
        <v>2517</v>
      </c>
      <c r="U3252" s="33" t="s">
        <v>5872</v>
      </c>
      <c r="V3252" s="33" t="s">
        <v>5873</v>
      </c>
      <c r="W3252" s="33" t="s">
        <v>5354</v>
      </c>
      <c r="X3252" s="33" t="s">
        <v>4643</v>
      </c>
      <c r="Y3252" s="33" t="s">
        <v>8613</v>
      </c>
    </row>
    <row r="3253" spans="1:25" ht="15" customHeight="1">
      <c r="A3253" s="453">
        <f>[2]Metryka!$C$3</f>
        <v>0</v>
      </c>
      <c r="B3253" s="264" t="s">
        <v>2518</v>
      </c>
      <c r="C3253" s="264">
        <v>415</v>
      </c>
      <c r="D3253" s="264" t="s">
        <v>4549</v>
      </c>
      <c r="E3253" s="273">
        <v>23.2073</v>
      </c>
      <c r="F3253" s="273">
        <v>54.238500000000002</v>
      </c>
      <c r="G3253" s="458" t="s">
        <v>3171</v>
      </c>
      <c r="H3253" s="496"/>
      <c r="I3253" s="249"/>
      <c r="J3253" s="302"/>
      <c r="K3253" s="302"/>
      <c r="L3253" s="302"/>
      <c r="M3253" s="302"/>
      <c r="N3253" s="447">
        <v>0</v>
      </c>
      <c r="O3253" s="302"/>
      <c r="P3253" s="241"/>
      <c r="Q3253" s="33">
        <f>[2]Metryka!$C$25</f>
        <v>0</v>
      </c>
      <c r="R3253" s="85">
        <f>[2]Metryka!$D$25</f>
        <v>0</v>
      </c>
      <c r="S3253" s="90">
        <f>[2]Metryka!$E$25</f>
        <v>0</v>
      </c>
      <c r="T3253" s="33" t="s">
        <v>8614</v>
      </c>
      <c r="U3253" s="33" t="s">
        <v>8615</v>
      </c>
      <c r="V3253" s="33" t="s">
        <v>8616</v>
      </c>
      <c r="W3253" s="33" t="s">
        <v>8617</v>
      </c>
      <c r="X3253" s="33" t="s">
        <v>4641</v>
      </c>
      <c r="Y3253" s="33" t="s">
        <v>8616</v>
      </c>
    </row>
    <row r="3254" spans="1:25" ht="15" customHeight="1">
      <c r="A3254" s="453">
        <f>[2]Metryka!$C$3</f>
        <v>0</v>
      </c>
      <c r="B3254" s="264" t="s">
        <v>3825</v>
      </c>
      <c r="C3254" s="264">
        <v>8819</v>
      </c>
      <c r="D3254" s="264"/>
      <c r="E3254" s="273"/>
      <c r="F3254" s="273"/>
      <c r="G3254" s="458" t="s">
        <v>3171</v>
      </c>
      <c r="H3254" s="496"/>
      <c r="I3254" s="249"/>
      <c r="J3254" s="302"/>
      <c r="K3254" s="302"/>
      <c r="L3254" s="302"/>
      <c r="M3254" s="302"/>
      <c r="N3254" s="447">
        <v>0</v>
      </c>
      <c r="O3254" s="302"/>
      <c r="P3254" s="241"/>
      <c r="Q3254" s="33">
        <f>[2]Metryka!$C$25</f>
        <v>0</v>
      </c>
      <c r="R3254" s="85">
        <f>[2]Metryka!$D$25</f>
        <v>0</v>
      </c>
      <c r="S3254" s="90">
        <f>[2]Metryka!$E$25</f>
        <v>0</v>
      </c>
      <c r="T3254" s="33">
        <v>0</v>
      </c>
      <c r="U3254" s="33">
        <v>0</v>
      </c>
      <c r="V3254" s="33">
        <v>0</v>
      </c>
      <c r="W3254" s="33">
        <v>0</v>
      </c>
      <c r="X3254" s="33">
        <v>0</v>
      </c>
      <c r="Y3254" s="33">
        <v>0</v>
      </c>
    </row>
    <row r="3255" spans="1:25" ht="15" customHeight="1">
      <c r="A3255" s="453">
        <f>[2]Metryka!$C$3</f>
        <v>0</v>
      </c>
      <c r="B3255" s="264" t="s">
        <v>2519</v>
      </c>
      <c r="C3255" s="264">
        <v>2268</v>
      </c>
      <c r="D3255" s="264" t="s">
        <v>3947</v>
      </c>
      <c r="E3255" s="273">
        <v>22.9941</v>
      </c>
      <c r="F3255" s="273">
        <v>51.1357</v>
      </c>
      <c r="G3255" s="458" t="s">
        <v>3191</v>
      </c>
      <c r="H3255" s="496"/>
      <c r="I3255" s="249"/>
      <c r="J3255" s="302"/>
      <c r="K3255" s="302"/>
      <c r="L3255" s="302"/>
      <c r="M3255" s="302"/>
      <c r="N3255" s="447">
        <v>0</v>
      </c>
      <c r="O3255" s="302"/>
      <c r="P3255" s="241"/>
      <c r="Q3255" s="33">
        <f>[2]Metryka!$C$25</f>
        <v>0</v>
      </c>
      <c r="R3255" s="85">
        <f>[2]Metryka!$D$25</f>
        <v>0</v>
      </c>
      <c r="S3255" s="90">
        <f>[2]Metryka!$E$25</f>
        <v>0</v>
      </c>
      <c r="T3255" s="33" t="s">
        <v>2519</v>
      </c>
      <c r="U3255" s="33" t="s">
        <v>2519</v>
      </c>
      <c r="V3255" s="33" t="s">
        <v>5161</v>
      </c>
      <c r="W3255" s="33" t="s">
        <v>5113</v>
      </c>
      <c r="X3255" s="33" t="s">
        <v>4634</v>
      </c>
      <c r="Y3255" s="33" t="s">
        <v>5161</v>
      </c>
    </row>
    <row r="3256" spans="1:25" ht="15" customHeight="1">
      <c r="A3256" s="453">
        <f>[2]Metryka!$C$3</f>
        <v>0</v>
      </c>
      <c r="B3256" s="264" t="s">
        <v>2520</v>
      </c>
      <c r="C3256" s="264">
        <v>8406</v>
      </c>
      <c r="D3256" s="264" t="s">
        <v>4082</v>
      </c>
      <c r="E3256" s="273">
        <v>15.238200000000001</v>
      </c>
      <c r="F3256" s="273">
        <v>53.395400000000002</v>
      </c>
      <c r="G3256" s="458" t="s">
        <v>3178</v>
      </c>
      <c r="H3256" s="496"/>
      <c r="I3256" s="249"/>
      <c r="J3256" s="302"/>
      <c r="K3256" s="302"/>
      <c r="L3256" s="302"/>
      <c r="M3256" s="302"/>
      <c r="N3256" s="447">
        <v>0</v>
      </c>
      <c r="O3256" s="302"/>
      <c r="P3256" s="241"/>
      <c r="Q3256" s="33">
        <f>[2]Metryka!$C$25</f>
        <v>0</v>
      </c>
      <c r="R3256" s="85">
        <f>[2]Metryka!$D$25</f>
        <v>0</v>
      </c>
      <c r="S3256" s="90">
        <f>[2]Metryka!$E$25</f>
        <v>0</v>
      </c>
      <c r="T3256" s="33" t="s">
        <v>6901</v>
      </c>
      <c r="U3256" s="33" t="s">
        <v>6901</v>
      </c>
      <c r="V3256" s="33" t="s">
        <v>6902</v>
      </c>
      <c r="W3256" s="33" t="s">
        <v>5124</v>
      </c>
      <c r="X3256" s="33" t="s">
        <v>4647</v>
      </c>
      <c r="Y3256" s="33" t="s">
        <v>6902</v>
      </c>
    </row>
    <row r="3257" spans="1:25" ht="15" customHeight="1">
      <c r="A3257" s="453">
        <f>[2]Metryka!$C$3</f>
        <v>0</v>
      </c>
      <c r="B3257" s="264" t="s">
        <v>3826</v>
      </c>
      <c r="C3257" s="264">
        <v>1463</v>
      </c>
      <c r="D3257" s="264"/>
      <c r="E3257" s="273"/>
      <c r="F3257" s="273"/>
      <c r="G3257" s="458" t="s">
        <v>3170</v>
      </c>
      <c r="H3257" s="496"/>
      <c r="I3257" s="249"/>
      <c r="J3257" s="302"/>
      <c r="K3257" s="302"/>
      <c r="L3257" s="302"/>
      <c r="M3257" s="302"/>
      <c r="N3257" s="447">
        <v>0</v>
      </c>
      <c r="O3257" s="302"/>
      <c r="P3257" s="241"/>
      <c r="Q3257" s="33">
        <f>[2]Metryka!$C$25</f>
        <v>0</v>
      </c>
      <c r="R3257" s="85">
        <f>[2]Metryka!$D$25</f>
        <v>0</v>
      </c>
      <c r="S3257" s="90">
        <f>[2]Metryka!$E$25</f>
        <v>0</v>
      </c>
      <c r="T3257" s="33">
        <v>0</v>
      </c>
      <c r="U3257" s="33">
        <v>0</v>
      </c>
      <c r="V3257" s="33">
        <v>0</v>
      </c>
      <c r="W3257" s="33">
        <v>0</v>
      </c>
      <c r="X3257" s="33">
        <v>0</v>
      </c>
      <c r="Y3257" s="33">
        <v>0</v>
      </c>
    </row>
    <row r="3258" spans="1:25" ht="15" customHeight="1">
      <c r="A3258" s="453">
        <f>[2]Metryka!$C$3</f>
        <v>0</v>
      </c>
      <c r="B3258" s="264" t="s">
        <v>3827</v>
      </c>
      <c r="C3258" s="264">
        <v>5653</v>
      </c>
      <c r="D3258" s="264"/>
      <c r="E3258" s="273"/>
      <c r="F3258" s="273"/>
      <c r="G3258" s="458" t="s">
        <v>3172</v>
      </c>
      <c r="H3258" s="496"/>
      <c r="I3258" s="249"/>
      <c r="J3258" s="302"/>
      <c r="K3258" s="302"/>
      <c r="L3258" s="302"/>
      <c r="M3258" s="302"/>
      <c r="N3258" s="447">
        <v>0</v>
      </c>
      <c r="O3258" s="302"/>
      <c r="P3258" s="241"/>
      <c r="Q3258" s="33">
        <f>[2]Metryka!$C$25</f>
        <v>0</v>
      </c>
      <c r="R3258" s="85">
        <f>[2]Metryka!$D$25</f>
        <v>0</v>
      </c>
      <c r="S3258" s="90">
        <f>[2]Metryka!$E$25</f>
        <v>0</v>
      </c>
      <c r="T3258" s="33">
        <v>0</v>
      </c>
      <c r="U3258" s="33">
        <v>0</v>
      </c>
      <c r="V3258" s="33">
        <v>0</v>
      </c>
      <c r="W3258" s="33">
        <v>0</v>
      </c>
      <c r="X3258" s="33">
        <v>0</v>
      </c>
      <c r="Y3258" s="33">
        <v>0</v>
      </c>
    </row>
    <row r="3259" spans="1:25" ht="15" customHeight="1">
      <c r="A3259" s="453">
        <f>[2]Metryka!$C$3</f>
        <v>0</v>
      </c>
      <c r="B3259" s="264" t="s">
        <v>4934</v>
      </c>
      <c r="C3259" s="264">
        <v>-8</v>
      </c>
      <c r="D3259" s="264"/>
      <c r="E3259" s="273"/>
      <c r="F3259" s="273"/>
      <c r="G3259" s="458" t="s">
        <v>3180</v>
      </c>
      <c r="H3259" s="496"/>
      <c r="I3259" s="249"/>
      <c r="J3259" s="302"/>
      <c r="K3259" s="302"/>
      <c r="L3259" s="302"/>
      <c r="M3259" s="302"/>
      <c r="N3259" s="447">
        <v>0</v>
      </c>
      <c r="O3259" s="302"/>
      <c r="P3259" s="241"/>
      <c r="Q3259" s="33">
        <f>[2]Metryka!$C$25</f>
        <v>0</v>
      </c>
      <c r="R3259" s="85">
        <f>[2]Metryka!$D$25</f>
        <v>0</v>
      </c>
      <c r="S3259" s="90">
        <f>[2]Metryka!$E$25</f>
        <v>0</v>
      </c>
      <c r="T3259" s="33">
        <v>0</v>
      </c>
      <c r="U3259" s="33">
        <v>0</v>
      </c>
      <c r="V3259" s="33">
        <v>0</v>
      </c>
      <c r="W3259" s="33">
        <v>0</v>
      </c>
      <c r="X3259" s="33">
        <v>0</v>
      </c>
      <c r="Y3259" s="33">
        <v>0</v>
      </c>
    </row>
    <row r="3260" spans="1:25" ht="15" customHeight="1">
      <c r="A3260" s="453">
        <f>[2]Metryka!$C$3</f>
        <v>0</v>
      </c>
      <c r="B3260" s="264" t="s">
        <v>2521</v>
      </c>
      <c r="C3260" s="264">
        <v>8407</v>
      </c>
      <c r="D3260" s="264" t="s">
        <v>4040</v>
      </c>
      <c r="E3260" s="273">
        <v>14.7186</v>
      </c>
      <c r="F3260" s="273">
        <v>53.844200000000001</v>
      </c>
      <c r="G3260" s="458" t="s">
        <v>3178</v>
      </c>
      <c r="H3260" s="496"/>
      <c r="I3260" s="249"/>
      <c r="J3260" s="302"/>
      <c r="K3260" s="302"/>
      <c r="L3260" s="302"/>
      <c r="M3260" s="302"/>
      <c r="N3260" s="447">
        <v>0</v>
      </c>
      <c r="O3260" s="302"/>
      <c r="P3260" s="241"/>
      <c r="Q3260" s="33">
        <f>[2]Metryka!$C$25</f>
        <v>0</v>
      </c>
      <c r="R3260" s="85">
        <f>[2]Metryka!$D$25</f>
        <v>0</v>
      </c>
      <c r="S3260" s="90">
        <f>[2]Metryka!$E$25</f>
        <v>0</v>
      </c>
      <c r="T3260" s="33" t="s">
        <v>7665</v>
      </c>
      <c r="U3260" s="33" t="s">
        <v>7666</v>
      </c>
      <c r="V3260" s="33" t="s">
        <v>7667</v>
      </c>
      <c r="W3260" s="33" t="s">
        <v>6968</v>
      </c>
      <c r="X3260" s="33" t="s">
        <v>4647</v>
      </c>
      <c r="Y3260" s="33" t="s">
        <v>7668</v>
      </c>
    </row>
    <row r="3261" spans="1:25" ht="15" customHeight="1">
      <c r="A3261" s="453">
        <f>[2]Metryka!$C$3</f>
        <v>0</v>
      </c>
      <c r="B3261" s="264" t="s">
        <v>3828</v>
      </c>
      <c r="C3261" s="264">
        <v>8408</v>
      </c>
      <c r="D3261" s="264"/>
      <c r="E3261" s="273"/>
      <c r="F3261" s="273"/>
      <c r="G3261" s="458" t="s">
        <v>3178</v>
      </c>
      <c r="H3261" s="496"/>
      <c r="I3261" s="249"/>
      <c r="J3261" s="302"/>
      <c r="K3261" s="302"/>
      <c r="L3261" s="302"/>
      <c r="M3261" s="302"/>
      <c r="N3261" s="447">
        <v>0</v>
      </c>
      <c r="O3261" s="302"/>
      <c r="P3261" s="241"/>
      <c r="Q3261" s="33">
        <f>[2]Metryka!$C$25</f>
        <v>0</v>
      </c>
      <c r="R3261" s="85">
        <f>[2]Metryka!$D$25</f>
        <v>0</v>
      </c>
      <c r="S3261" s="90">
        <f>[2]Metryka!$E$25</f>
        <v>0</v>
      </c>
      <c r="T3261" s="33">
        <v>0</v>
      </c>
      <c r="U3261" s="33">
        <v>0</v>
      </c>
      <c r="V3261" s="33">
        <v>0</v>
      </c>
      <c r="W3261" s="33">
        <v>0</v>
      </c>
      <c r="X3261" s="33">
        <v>0</v>
      </c>
      <c r="Y3261" s="33">
        <v>0</v>
      </c>
    </row>
    <row r="3262" spans="1:25" ht="15" customHeight="1">
      <c r="A3262" s="453">
        <f>[2]Metryka!$C$3</f>
        <v>0</v>
      </c>
      <c r="B3262" s="264" t="s">
        <v>2522</v>
      </c>
      <c r="C3262" s="264">
        <v>3306</v>
      </c>
      <c r="D3262" s="264" t="s">
        <v>4205</v>
      </c>
      <c r="E3262" s="273">
        <v>22.538499999999999</v>
      </c>
      <c r="F3262" s="273">
        <v>50.1372</v>
      </c>
      <c r="G3262" s="458" t="s">
        <v>3173</v>
      </c>
      <c r="H3262" s="496"/>
      <c r="I3262" s="249"/>
      <c r="J3262" s="302"/>
      <c r="K3262" s="302"/>
      <c r="L3262" s="302"/>
      <c r="M3262" s="302"/>
      <c r="N3262" s="447">
        <v>0</v>
      </c>
      <c r="O3262" s="302"/>
      <c r="P3262" s="241"/>
      <c r="Q3262" s="33">
        <f>[2]Metryka!$C$25</f>
        <v>0</v>
      </c>
      <c r="R3262" s="85">
        <f>[2]Metryka!$D$25</f>
        <v>0</v>
      </c>
      <c r="S3262" s="90">
        <f>[2]Metryka!$E$25</f>
        <v>0</v>
      </c>
      <c r="T3262" s="33" t="s">
        <v>2522</v>
      </c>
      <c r="U3262" s="33" t="s">
        <v>2522</v>
      </c>
      <c r="V3262" s="33" t="s">
        <v>6890</v>
      </c>
      <c r="W3262" s="33" t="s">
        <v>6891</v>
      </c>
      <c r="X3262" s="33" t="s">
        <v>4640</v>
      </c>
      <c r="Y3262" s="33" t="s">
        <v>6890</v>
      </c>
    </row>
    <row r="3263" spans="1:25" ht="15" customHeight="1">
      <c r="A3263" s="453">
        <f>[2]Metryka!$C$3</f>
        <v>0</v>
      </c>
      <c r="B3263" s="264" t="s">
        <v>2523</v>
      </c>
      <c r="C3263" s="264">
        <v>1464</v>
      </c>
      <c r="D3263" s="264" t="s">
        <v>3997</v>
      </c>
      <c r="E3263" s="273">
        <v>23.025300000000001</v>
      </c>
      <c r="F3263" s="273">
        <v>53.070900000000002</v>
      </c>
      <c r="G3263" s="458" t="s">
        <v>3171</v>
      </c>
      <c r="H3263" s="496"/>
      <c r="I3263" s="249"/>
      <c r="J3263" s="302"/>
      <c r="K3263" s="302"/>
      <c r="L3263" s="302"/>
      <c r="M3263" s="302"/>
      <c r="N3263" s="447">
        <v>0</v>
      </c>
      <c r="O3263" s="302"/>
      <c r="P3263" s="241"/>
      <c r="Q3263" s="33">
        <f>[2]Metryka!$C$25</f>
        <v>0</v>
      </c>
      <c r="R3263" s="85">
        <f>[2]Metryka!$D$25</f>
        <v>0</v>
      </c>
      <c r="S3263" s="90">
        <f>[2]Metryka!$E$25</f>
        <v>0</v>
      </c>
      <c r="T3263" s="33" t="s">
        <v>5993</v>
      </c>
      <c r="U3263" s="33" t="s">
        <v>5994</v>
      </c>
      <c r="V3263" s="33" t="s">
        <v>5995</v>
      </c>
      <c r="W3263" s="33" t="s">
        <v>5344</v>
      </c>
      <c r="X3263" s="33" t="s">
        <v>4641</v>
      </c>
      <c r="Y3263" s="33" t="s">
        <v>5995</v>
      </c>
    </row>
    <row r="3264" spans="1:25" ht="15" customHeight="1">
      <c r="A3264" s="453">
        <f>[2]Metryka!$C$3</f>
        <v>0</v>
      </c>
      <c r="B3264" s="264" t="s">
        <v>2524</v>
      </c>
      <c r="C3264" s="264">
        <v>3307</v>
      </c>
      <c r="D3264" s="264" t="s">
        <v>4032</v>
      </c>
      <c r="E3264" s="273">
        <v>21.844200000000001</v>
      </c>
      <c r="F3264" s="273">
        <v>50.078600000000002</v>
      </c>
      <c r="G3264" s="458" t="s">
        <v>3173</v>
      </c>
      <c r="H3264" s="496"/>
      <c r="I3264" s="249"/>
      <c r="J3264" s="302"/>
      <c r="K3264" s="302"/>
      <c r="L3264" s="302"/>
      <c r="M3264" s="302"/>
      <c r="N3264" s="447">
        <v>0</v>
      </c>
      <c r="O3264" s="302"/>
      <c r="P3264" s="241"/>
      <c r="Q3264" s="33">
        <f>[2]Metryka!$C$25</f>
        <v>0</v>
      </c>
      <c r="R3264" s="85">
        <f>[2]Metryka!$D$25</f>
        <v>0</v>
      </c>
      <c r="S3264" s="90">
        <f>[2]Metryka!$E$25</f>
        <v>0</v>
      </c>
      <c r="T3264" s="33" t="s">
        <v>2472</v>
      </c>
      <c r="U3264" s="33" t="s">
        <v>2472</v>
      </c>
      <c r="V3264" s="33" t="s">
        <v>8316</v>
      </c>
      <c r="W3264" s="33" t="s">
        <v>6226</v>
      </c>
      <c r="X3264" s="33" t="s">
        <v>4640</v>
      </c>
      <c r="Y3264" s="33" t="s">
        <v>8316</v>
      </c>
    </row>
    <row r="3265" spans="1:25" ht="15" customHeight="1">
      <c r="A3265" s="453">
        <f>[2]Metryka!$C$3</f>
        <v>0</v>
      </c>
      <c r="B3265" s="264" t="s">
        <v>2525</v>
      </c>
      <c r="C3265" s="264">
        <v>8409</v>
      </c>
      <c r="D3265" s="264" t="s">
        <v>4037</v>
      </c>
      <c r="E3265" s="273">
        <v>16.466000000000001</v>
      </c>
      <c r="F3265" s="273">
        <v>53.0336</v>
      </c>
      <c r="G3265" s="458" t="s">
        <v>3168</v>
      </c>
      <c r="H3265" s="496"/>
      <c r="I3265" s="249"/>
      <c r="J3265" s="302"/>
      <c r="K3265" s="302"/>
      <c r="L3265" s="302"/>
      <c r="M3265" s="302"/>
      <c r="N3265" s="447">
        <v>0</v>
      </c>
      <c r="O3265" s="302"/>
      <c r="P3265" s="241"/>
      <c r="Q3265" s="33">
        <f>[2]Metryka!$C$25</f>
        <v>0</v>
      </c>
      <c r="R3265" s="85">
        <f>[2]Metryka!$D$25</f>
        <v>0</v>
      </c>
      <c r="S3265" s="90">
        <f>[2]Metryka!$E$25</f>
        <v>0</v>
      </c>
      <c r="T3265" s="33" t="s">
        <v>2525</v>
      </c>
      <c r="U3265" s="33" t="s">
        <v>8618</v>
      </c>
      <c r="V3265" s="33" t="s">
        <v>6097</v>
      </c>
      <c r="W3265" s="33" t="s">
        <v>5158</v>
      </c>
      <c r="X3265" s="33" t="s">
        <v>4646</v>
      </c>
      <c r="Y3265" s="33" t="s">
        <v>8619</v>
      </c>
    </row>
    <row r="3266" spans="1:25" ht="15" customHeight="1">
      <c r="A3266" s="453">
        <f>[2]Metryka!$C$3</f>
        <v>0</v>
      </c>
      <c r="B3266" s="264" t="s">
        <v>2526</v>
      </c>
      <c r="C3266" s="264">
        <v>5654</v>
      </c>
      <c r="D3266" s="264" t="s">
        <v>3991</v>
      </c>
      <c r="E3266" s="273">
        <v>17.948399999999999</v>
      </c>
      <c r="F3266" s="273">
        <v>53.085299999999997</v>
      </c>
      <c r="G3266" s="458" t="s">
        <v>3164</v>
      </c>
      <c r="H3266" s="496"/>
      <c r="I3266" s="249"/>
      <c r="J3266" s="302"/>
      <c r="K3266" s="302"/>
      <c r="L3266" s="302"/>
      <c r="M3266" s="302"/>
      <c r="N3266" s="447">
        <v>0</v>
      </c>
      <c r="O3266" s="302"/>
      <c r="P3266" s="241"/>
      <c r="Q3266" s="33">
        <f>[2]Metryka!$C$25</f>
        <v>0</v>
      </c>
      <c r="R3266" s="85">
        <f>[2]Metryka!$D$25</f>
        <v>0</v>
      </c>
      <c r="S3266" s="90">
        <f>[2]Metryka!$E$25</f>
        <v>0</v>
      </c>
      <c r="T3266" s="33" t="s">
        <v>5505</v>
      </c>
      <c r="U3266" s="33" t="s">
        <v>5505</v>
      </c>
      <c r="V3266" s="33" t="s">
        <v>5506</v>
      </c>
      <c r="W3266" s="33" t="s">
        <v>5294</v>
      </c>
      <c r="X3266" s="33" t="s">
        <v>4633</v>
      </c>
      <c r="Y3266" s="33" t="s">
        <v>5506</v>
      </c>
    </row>
    <row r="3267" spans="1:25" ht="15" customHeight="1">
      <c r="A3267" s="453">
        <f>[2]Metryka!$C$3</f>
        <v>0</v>
      </c>
      <c r="B3267" s="264" t="s">
        <v>2527</v>
      </c>
      <c r="C3267" s="264">
        <v>6473</v>
      </c>
      <c r="D3267" s="264" t="s">
        <v>4016</v>
      </c>
      <c r="E3267" s="273">
        <v>15.871</v>
      </c>
      <c r="F3267" s="273">
        <v>50.883600000000001</v>
      </c>
      <c r="G3267" s="458" t="s">
        <v>3184</v>
      </c>
      <c r="H3267" s="496"/>
      <c r="I3267" s="249"/>
      <c r="J3267" s="302"/>
      <c r="K3267" s="302"/>
      <c r="L3267" s="302"/>
      <c r="M3267" s="302"/>
      <c r="N3267" s="447">
        <v>0</v>
      </c>
      <c r="O3267" s="302"/>
      <c r="P3267" s="241"/>
      <c r="Q3267" s="33">
        <f>[2]Metryka!$C$25</f>
        <v>0</v>
      </c>
      <c r="R3267" s="85">
        <f>[2]Metryka!$D$25</f>
        <v>0</v>
      </c>
      <c r="S3267" s="90">
        <f>[2]Metryka!$E$25</f>
        <v>0</v>
      </c>
      <c r="T3267" s="33" t="s">
        <v>831</v>
      </c>
      <c r="U3267" s="33" t="s">
        <v>7128</v>
      </c>
      <c r="V3267" s="33" t="s">
        <v>7129</v>
      </c>
      <c r="W3267" s="33" t="s">
        <v>5128</v>
      </c>
      <c r="X3267" s="33" t="s">
        <v>4632</v>
      </c>
      <c r="Y3267" s="33" t="s">
        <v>7129</v>
      </c>
    </row>
    <row r="3268" spans="1:25" ht="15" customHeight="1">
      <c r="A3268" s="453">
        <f>[2]Metryka!$C$3</f>
        <v>0</v>
      </c>
      <c r="B3268" s="264" t="s">
        <v>3829</v>
      </c>
      <c r="C3268" s="264">
        <v>8410</v>
      </c>
      <c r="D3268" s="264"/>
      <c r="E3268" s="273"/>
      <c r="F3268" s="273"/>
      <c r="G3268" s="458" t="s">
        <v>3178</v>
      </c>
      <c r="H3268" s="496"/>
      <c r="I3268" s="249"/>
      <c r="J3268" s="302"/>
      <c r="K3268" s="302"/>
      <c r="L3268" s="302"/>
      <c r="M3268" s="302"/>
      <c r="N3268" s="447">
        <v>0</v>
      </c>
      <c r="O3268" s="302"/>
      <c r="P3268" s="241"/>
      <c r="Q3268" s="33">
        <f>[2]Metryka!$C$25</f>
        <v>0</v>
      </c>
      <c r="R3268" s="85">
        <f>[2]Metryka!$D$25</f>
        <v>0</v>
      </c>
      <c r="S3268" s="90">
        <f>[2]Metryka!$E$25</f>
        <v>0</v>
      </c>
      <c r="T3268" s="33">
        <v>0</v>
      </c>
      <c r="U3268" s="33">
        <v>0</v>
      </c>
      <c r="V3268" s="33">
        <v>0</v>
      </c>
      <c r="W3268" s="33">
        <v>0</v>
      </c>
      <c r="X3268" s="33">
        <v>0</v>
      </c>
      <c r="Y3268" s="33">
        <v>0</v>
      </c>
    </row>
    <row r="3269" spans="1:25" ht="15" customHeight="1">
      <c r="A3269" s="453">
        <f>[2]Metryka!$C$3</f>
        <v>0</v>
      </c>
      <c r="B3269" s="264" t="s">
        <v>2528</v>
      </c>
      <c r="C3269" s="264">
        <v>7512</v>
      </c>
      <c r="D3269" s="264" t="s">
        <v>4176</v>
      </c>
      <c r="E3269" s="273">
        <v>16.767900000000001</v>
      </c>
      <c r="F3269" s="273">
        <v>52.296599999999998</v>
      </c>
      <c r="G3269" s="458" t="s">
        <v>3168</v>
      </c>
      <c r="H3269" s="496"/>
      <c r="I3269" s="249"/>
      <c r="J3269" s="302"/>
      <c r="K3269" s="302"/>
      <c r="L3269" s="302"/>
      <c r="M3269" s="302"/>
      <c r="N3269" s="447">
        <v>0</v>
      </c>
      <c r="O3269" s="302"/>
      <c r="P3269" s="241"/>
      <c r="Q3269" s="33">
        <f>[2]Metryka!$C$25</f>
        <v>0</v>
      </c>
      <c r="R3269" s="85">
        <f>[2]Metryka!$D$25</f>
        <v>0</v>
      </c>
      <c r="S3269" s="90">
        <f>[2]Metryka!$E$25</f>
        <v>0</v>
      </c>
      <c r="T3269" s="33" t="s">
        <v>2315</v>
      </c>
      <c r="U3269" s="33" t="s">
        <v>8050</v>
      </c>
      <c r="V3269" s="33" t="s">
        <v>8051</v>
      </c>
      <c r="W3269" s="33" t="s">
        <v>5928</v>
      </c>
      <c r="X3269" s="33" t="s">
        <v>4646</v>
      </c>
      <c r="Y3269" s="33" t="s">
        <v>8052</v>
      </c>
    </row>
    <row r="3270" spans="1:25" ht="15" customHeight="1">
      <c r="A3270" s="453">
        <f>[2]Metryka!$C$3</f>
        <v>0</v>
      </c>
      <c r="B3270" s="264" t="s">
        <v>2529</v>
      </c>
      <c r="C3270" s="264">
        <v>8411</v>
      </c>
      <c r="D3270" s="264" t="s">
        <v>3998</v>
      </c>
      <c r="E3270" s="273">
        <v>15.2775</v>
      </c>
      <c r="F3270" s="273">
        <v>54.060499999999998</v>
      </c>
      <c r="G3270" s="458" t="s">
        <v>3178</v>
      </c>
      <c r="H3270" s="496"/>
      <c r="I3270" s="249"/>
      <c r="J3270" s="302"/>
      <c r="K3270" s="302"/>
      <c r="L3270" s="302"/>
      <c r="M3270" s="302"/>
      <c r="N3270" s="447">
        <v>0</v>
      </c>
      <c r="O3270" s="302"/>
      <c r="P3270" s="241"/>
      <c r="Q3270" s="33">
        <f>[2]Metryka!$C$25</f>
        <v>0</v>
      </c>
      <c r="R3270" s="85">
        <f>[2]Metryka!$D$25</f>
        <v>0</v>
      </c>
      <c r="S3270" s="90">
        <f>[2]Metryka!$E$25</f>
        <v>0</v>
      </c>
      <c r="T3270" s="33" t="s">
        <v>2529</v>
      </c>
      <c r="U3270" s="33" t="s">
        <v>8620</v>
      </c>
      <c r="V3270" s="33" t="s">
        <v>5181</v>
      </c>
      <c r="W3270" s="33" t="s">
        <v>5135</v>
      </c>
      <c r="X3270" s="33" t="s">
        <v>4647</v>
      </c>
      <c r="Y3270" s="33" t="s">
        <v>8621</v>
      </c>
    </row>
    <row r="3271" spans="1:25" ht="15" customHeight="1">
      <c r="A3271" s="453">
        <f>[2]Metryka!$C$3</f>
        <v>0</v>
      </c>
      <c r="B3271" s="264" t="s">
        <v>4933</v>
      </c>
      <c r="C3271" s="264">
        <v>-230</v>
      </c>
      <c r="D3271" s="264"/>
      <c r="E3271" s="273"/>
      <c r="F3271" s="273"/>
      <c r="G3271" s="458" t="s">
        <v>3178</v>
      </c>
      <c r="H3271" s="496"/>
      <c r="I3271" s="249"/>
      <c r="J3271" s="302"/>
      <c r="K3271" s="302"/>
      <c r="L3271" s="302"/>
      <c r="M3271" s="302"/>
      <c r="N3271" s="447">
        <v>0</v>
      </c>
      <c r="O3271" s="302"/>
      <c r="P3271" s="241"/>
      <c r="Q3271" s="33">
        <f>[2]Metryka!$C$25</f>
        <v>0</v>
      </c>
      <c r="R3271" s="85">
        <f>[2]Metryka!$D$25</f>
        <v>0</v>
      </c>
      <c r="S3271" s="90">
        <f>[2]Metryka!$E$25</f>
        <v>0</v>
      </c>
      <c r="T3271" s="33">
        <v>0</v>
      </c>
      <c r="U3271" s="33">
        <v>0</v>
      </c>
      <c r="V3271" s="33">
        <v>0</v>
      </c>
      <c r="W3271" s="33">
        <v>0</v>
      </c>
      <c r="X3271" s="33">
        <v>0</v>
      </c>
      <c r="Y3271" s="33">
        <v>0</v>
      </c>
    </row>
    <row r="3272" spans="1:25" ht="15" customHeight="1">
      <c r="A3272" s="453">
        <f>[2]Metryka!$C$3</f>
        <v>0</v>
      </c>
      <c r="B3272" s="264" t="s">
        <v>3830</v>
      </c>
      <c r="C3272" s="264">
        <v>7515</v>
      </c>
      <c r="D3272" s="264"/>
      <c r="E3272" s="273"/>
      <c r="F3272" s="273"/>
      <c r="G3272" s="458" t="s">
        <v>3174</v>
      </c>
      <c r="H3272" s="496"/>
      <c r="I3272" s="249"/>
      <c r="J3272" s="302"/>
      <c r="K3272" s="302"/>
      <c r="L3272" s="302"/>
      <c r="M3272" s="302"/>
      <c r="N3272" s="447">
        <v>0</v>
      </c>
      <c r="O3272" s="302"/>
      <c r="P3272" s="241"/>
      <c r="Q3272" s="33">
        <f>[2]Metryka!$C$25</f>
        <v>0</v>
      </c>
      <c r="R3272" s="85">
        <f>[2]Metryka!$D$25</f>
        <v>0</v>
      </c>
      <c r="S3272" s="90">
        <f>[2]Metryka!$E$25</f>
        <v>0</v>
      </c>
      <c r="T3272" s="33">
        <v>0</v>
      </c>
      <c r="U3272" s="33">
        <v>0</v>
      </c>
      <c r="V3272" s="33">
        <v>0</v>
      </c>
      <c r="W3272" s="33">
        <v>0</v>
      </c>
      <c r="X3272" s="33">
        <v>0</v>
      </c>
      <c r="Y3272" s="33">
        <v>0</v>
      </c>
    </row>
    <row r="3273" spans="1:25" ht="15" customHeight="1">
      <c r="A3273" s="453">
        <f>[2]Metryka!$C$3</f>
        <v>0</v>
      </c>
      <c r="B3273" s="264" t="s">
        <v>2530</v>
      </c>
      <c r="C3273" s="264">
        <v>3308</v>
      </c>
      <c r="D3273" s="264" t="s">
        <v>3980</v>
      </c>
      <c r="E3273" s="273">
        <v>19.456700000000001</v>
      </c>
      <c r="F3273" s="273">
        <v>49.979900000000001</v>
      </c>
      <c r="G3273" s="458" t="s">
        <v>3166</v>
      </c>
      <c r="H3273" s="496"/>
      <c r="I3273" s="249"/>
      <c r="J3273" s="302"/>
      <c r="K3273" s="302"/>
      <c r="L3273" s="302"/>
      <c r="M3273" s="302"/>
      <c r="N3273" s="447">
        <v>0</v>
      </c>
      <c r="O3273" s="302"/>
      <c r="P3273" s="241"/>
      <c r="Q3273" s="33">
        <f>[2]Metryka!$C$25</f>
        <v>0</v>
      </c>
      <c r="R3273" s="85">
        <f>[2]Metryka!$D$25</f>
        <v>0</v>
      </c>
      <c r="S3273" s="90">
        <f>[2]Metryka!$E$25</f>
        <v>0</v>
      </c>
      <c r="T3273" s="33" t="s">
        <v>2862</v>
      </c>
      <c r="U3273" s="33" t="s">
        <v>5470</v>
      </c>
      <c r="V3273" s="33" t="s">
        <v>5471</v>
      </c>
      <c r="W3273" s="33" t="s">
        <v>5277</v>
      </c>
      <c r="X3273" s="33" t="s">
        <v>4637</v>
      </c>
      <c r="Y3273" s="33" t="s">
        <v>8929</v>
      </c>
    </row>
    <row r="3274" spans="1:25" ht="15" customHeight="1">
      <c r="A3274" s="453">
        <f>[2]Metryka!$C$3</f>
        <v>0</v>
      </c>
      <c r="B3274" s="264" t="s">
        <v>3831</v>
      </c>
      <c r="C3274" s="264">
        <v>6475</v>
      </c>
      <c r="D3274" s="264" t="s">
        <v>4321</v>
      </c>
      <c r="E3274" s="273">
        <v>16.7774</v>
      </c>
      <c r="F3274" s="273">
        <v>50.343499999999999</v>
      </c>
      <c r="G3274" s="458" t="s">
        <v>3184</v>
      </c>
      <c r="H3274" s="496"/>
      <c r="I3274" s="249"/>
      <c r="J3274" s="302"/>
      <c r="K3274" s="302"/>
      <c r="L3274" s="302"/>
      <c r="M3274" s="302"/>
      <c r="N3274" s="447">
        <v>0</v>
      </c>
      <c r="O3274" s="302"/>
      <c r="P3274" s="241"/>
      <c r="Q3274" s="33">
        <f>[2]Metryka!$C$25</f>
        <v>0</v>
      </c>
      <c r="R3274" s="85">
        <f>[2]Metryka!$D$25</f>
        <v>0</v>
      </c>
      <c r="S3274" s="90">
        <f>[2]Metryka!$E$25</f>
        <v>0</v>
      </c>
      <c r="T3274" s="33" t="s">
        <v>5874</v>
      </c>
      <c r="U3274" s="33" t="s">
        <v>5875</v>
      </c>
      <c r="V3274" s="33" t="s">
        <v>5876</v>
      </c>
      <c r="W3274" s="33" t="s">
        <v>5131</v>
      </c>
      <c r="X3274" s="33" t="s">
        <v>4632</v>
      </c>
      <c r="Y3274" s="33" t="s">
        <v>8976</v>
      </c>
    </row>
    <row r="3275" spans="1:25" ht="15" customHeight="1">
      <c r="A3275" s="453">
        <f>[2]Metryka!$C$3</f>
        <v>0</v>
      </c>
      <c r="B3275" s="264" t="s">
        <v>3832</v>
      </c>
      <c r="C3275" s="264">
        <v>8412</v>
      </c>
      <c r="D3275" s="264" t="s">
        <v>4173</v>
      </c>
      <c r="E3275" s="273">
        <v>14.500999999999999</v>
      </c>
      <c r="F3275" s="273">
        <v>53.653799999999997</v>
      </c>
      <c r="G3275" s="458" t="s">
        <v>3178</v>
      </c>
      <c r="H3275" s="496"/>
      <c r="I3275" s="249"/>
      <c r="J3275" s="302"/>
      <c r="K3275" s="302"/>
      <c r="L3275" s="302"/>
      <c r="M3275" s="302"/>
      <c r="N3275" s="447">
        <v>0</v>
      </c>
      <c r="O3275" s="302"/>
      <c r="P3275" s="241"/>
      <c r="Q3275" s="33">
        <f>[2]Metryka!$C$25</f>
        <v>0</v>
      </c>
      <c r="R3275" s="85">
        <f>[2]Metryka!$D$25</f>
        <v>0</v>
      </c>
      <c r="S3275" s="90">
        <f>[2]Metryka!$E$25</f>
        <v>0</v>
      </c>
      <c r="T3275" s="33" t="s">
        <v>3656</v>
      </c>
      <c r="U3275" s="33" t="s">
        <v>5382</v>
      </c>
      <c r="V3275" s="33" t="s">
        <v>5383</v>
      </c>
      <c r="W3275" s="33" t="s">
        <v>5384</v>
      </c>
      <c r="X3275" s="33" t="s">
        <v>4647</v>
      </c>
      <c r="Y3275" s="33" t="s">
        <v>8917</v>
      </c>
    </row>
    <row r="3276" spans="1:25" ht="15" customHeight="1">
      <c r="A3276" s="453">
        <f>[2]Metryka!$C$3</f>
        <v>0</v>
      </c>
      <c r="B3276" s="264" t="s">
        <v>2531</v>
      </c>
      <c r="C3276" s="264">
        <v>228</v>
      </c>
      <c r="D3276" s="264" t="s">
        <v>4550</v>
      </c>
      <c r="E3276" s="273">
        <v>19.4529</v>
      </c>
      <c r="F3276" s="273">
        <v>50.154000000000003</v>
      </c>
      <c r="G3276" s="458" t="s">
        <v>3166</v>
      </c>
      <c r="H3276" s="496"/>
      <c r="I3276" s="249"/>
      <c r="J3276" s="302"/>
      <c r="K3276" s="302"/>
      <c r="L3276" s="302"/>
      <c r="M3276" s="302"/>
      <c r="N3276" s="447">
        <v>0</v>
      </c>
      <c r="O3276" s="302"/>
      <c r="P3276" s="241"/>
      <c r="Q3276" s="33">
        <f>[2]Metryka!$C$25</f>
        <v>0</v>
      </c>
      <c r="R3276" s="85">
        <f>[2]Metryka!$D$25</f>
        <v>0</v>
      </c>
      <c r="S3276" s="90">
        <f>[2]Metryka!$E$25</f>
        <v>0</v>
      </c>
      <c r="T3276" s="33" t="s">
        <v>2531</v>
      </c>
      <c r="U3276" s="33" t="s">
        <v>8622</v>
      </c>
      <c r="V3276" s="33" t="s">
        <v>6776</v>
      </c>
      <c r="W3276" s="33" t="s">
        <v>5694</v>
      </c>
      <c r="X3276" s="33" t="s">
        <v>4637</v>
      </c>
      <c r="Y3276" s="33" t="s">
        <v>8623</v>
      </c>
    </row>
    <row r="3277" spans="1:25" ht="15" customHeight="1">
      <c r="A3277" s="453">
        <f>[2]Metryka!$C$3</f>
        <v>0</v>
      </c>
      <c r="B3277" s="264" t="s">
        <v>2532</v>
      </c>
      <c r="C3277" s="264">
        <v>7516</v>
      </c>
      <c r="D3277" s="264" t="s">
        <v>4093</v>
      </c>
      <c r="E3277" s="273">
        <v>15.4054</v>
      </c>
      <c r="F3277" s="273">
        <v>52.625599999999999</v>
      </c>
      <c r="G3277" s="458" t="s">
        <v>3174</v>
      </c>
      <c r="H3277" s="496"/>
      <c r="I3277" s="249"/>
      <c r="J3277" s="302"/>
      <c r="K3277" s="302"/>
      <c r="L3277" s="302"/>
      <c r="M3277" s="302"/>
      <c r="N3277" s="447">
        <v>0</v>
      </c>
      <c r="O3277" s="302"/>
      <c r="P3277" s="241"/>
      <c r="Q3277" s="33">
        <f>[2]Metryka!$C$25</f>
        <v>0</v>
      </c>
      <c r="R3277" s="85">
        <f>[2]Metryka!$D$25</f>
        <v>0</v>
      </c>
      <c r="S3277" s="90">
        <f>[2]Metryka!$E$25</f>
        <v>0</v>
      </c>
      <c r="T3277" s="33" t="s">
        <v>2201</v>
      </c>
      <c r="U3277" s="33" t="s">
        <v>8624</v>
      </c>
      <c r="V3277" s="33" t="s">
        <v>8401</v>
      </c>
      <c r="W3277" s="33" t="s">
        <v>5253</v>
      </c>
      <c r="X3277" s="33" t="s">
        <v>4635</v>
      </c>
      <c r="Y3277" s="33" t="s">
        <v>8625</v>
      </c>
    </row>
    <row r="3278" spans="1:25" ht="15" customHeight="1">
      <c r="A3278" s="453">
        <f>[2]Metryka!$C$3</f>
        <v>0</v>
      </c>
      <c r="B3278" s="264" t="s">
        <v>3833</v>
      </c>
      <c r="C3278" s="264">
        <v>6553</v>
      </c>
      <c r="D3278" s="264"/>
      <c r="E3278" s="273"/>
      <c r="F3278" s="273"/>
      <c r="G3278" s="458" t="s">
        <v>3184</v>
      </c>
      <c r="H3278" s="496"/>
      <c r="I3278" s="249"/>
      <c r="J3278" s="302"/>
      <c r="K3278" s="302"/>
      <c r="L3278" s="302"/>
      <c r="M3278" s="302"/>
      <c r="N3278" s="447">
        <v>0</v>
      </c>
      <c r="O3278" s="302"/>
      <c r="P3278" s="241"/>
      <c r="Q3278" s="33">
        <f>[2]Metryka!$C$25</f>
        <v>0</v>
      </c>
      <c r="R3278" s="85">
        <f>[2]Metryka!$D$25</f>
        <v>0</v>
      </c>
      <c r="S3278" s="90">
        <f>[2]Metryka!$E$25</f>
        <v>0</v>
      </c>
      <c r="T3278" s="33" t="s">
        <v>3833</v>
      </c>
      <c r="U3278" s="33" t="s">
        <v>3833</v>
      </c>
      <c r="V3278" s="33">
        <v>0</v>
      </c>
      <c r="W3278" s="33" t="s">
        <v>5114</v>
      </c>
      <c r="X3278" s="33" t="s">
        <v>3184</v>
      </c>
      <c r="Y3278" s="33">
        <v>0</v>
      </c>
    </row>
    <row r="3279" spans="1:25" ht="15" customHeight="1">
      <c r="A3279" s="453">
        <f>[2]Metryka!$C$3</f>
        <v>0</v>
      </c>
      <c r="B3279" s="264" t="s">
        <v>3834</v>
      </c>
      <c r="C3279" s="264">
        <v>8413</v>
      </c>
      <c r="D3279" s="264"/>
      <c r="E3279" s="273"/>
      <c r="F3279" s="273"/>
      <c r="G3279" s="458" t="s">
        <v>3178</v>
      </c>
      <c r="H3279" s="496"/>
      <c r="I3279" s="249"/>
      <c r="J3279" s="302"/>
      <c r="K3279" s="302"/>
      <c r="L3279" s="302"/>
      <c r="M3279" s="302"/>
      <c r="N3279" s="447">
        <v>0</v>
      </c>
      <c r="O3279" s="302"/>
      <c r="P3279" s="241"/>
      <c r="Q3279" s="33">
        <f>[2]Metryka!$C$25</f>
        <v>0</v>
      </c>
      <c r="R3279" s="85">
        <f>[2]Metryka!$D$25</f>
        <v>0</v>
      </c>
      <c r="S3279" s="90">
        <f>[2]Metryka!$E$25</f>
        <v>0</v>
      </c>
      <c r="T3279" s="33">
        <v>0</v>
      </c>
      <c r="U3279" s="33">
        <v>0</v>
      </c>
      <c r="V3279" s="33">
        <v>0</v>
      </c>
      <c r="W3279" s="33">
        <v>0</v>
      </c>
      <c r="X3279" s="33">
        <v>0</v>
      </c>
      <c r="Y3279" s="33">
        <v>0</v>
      </c>
    </row>
    <row r="3280" spans="1:25" ht="15" customHeight="1">
      <c r="A3280" s="453">
        <f>[2]Metryka!$C$3</f>
        <v>0</v>
      </c>
      <c r="B3280" s="264" t="s">
        <v>2533</v>
      </c>
      <c r="C3280" s="264">
        <v>5655</v>
      </c>
      <c r="D3280" s="264" t="s">
        <v>4007</v>
      </c>
      <c r="E3280" s="273">
        <v>17.818100000000001</v>
      </c>
      <c r="F3280" s="273">
        <v>52.569899999999997</v>
      </c>
      <c r="G3280" s="458" t="s">
        <v>3168</v>
      </c>
      <c r="H3280" s="496"/>
      <c r="I3280" s="249"/>
      <c r="J3280" s="302"/>
      <c r="K3280" s="302"/>
      <c r="L3280" s="302"/>
      <c r="M3280" s="302"/>
      <c r="N3280" s="447">
        <v>0</v>
      </c>
      <c r="O3280" s="302"/>
      <c r="P3280" s="241"/>
      <c r="Q3280" s="33">
        <f>[2]Metryka!$C$25</f>
        <v>0</v>
      </c>
      <c r="R3280" s="85">
        <f>[2]Metryka!$D$25</f>
        <v>0</v>
      </c>
      <c r="S3280" s="90">
        <f>[2]Metryka!$E$25</f>
        <v>0</v>
      </c>
      <c r="T3280" s="33" t="s">
        <v>2533</v>
      </c>
      <c r="U3280" s="33" t="s">
        <v>8626</v>
      </c>
      <c r="V3280" s="33" t="s">
        <v>8627</v>
      </c>
      <c r="W3280" s="33" t="s">
        <v>5380</v>
      </c>
      <c r="X3280" s="33" t="s">
        <v>4646</v>
      </c>
      <c r="Y3280" s="33" t="s">
        <v>8628</v>
      </c>
    </row>
    <row r="3281" spans="1:25" ht="15" customHeight="1">
      <c r="A3281" s="453">
        <f>[2]Metryka!$C$3</f>
        <v>0</v>
      </c>
      <c r="B3281" s="264" t="s">
        <v>2534</v>
      </c>
      <c r="C3281" s="264">
        <v>7518</v>
      </c>
      <c r="D3281" s="264" t="s">
        <v>4065</v>
      </c>
      <c r="E3281" s="273">
        <v>15.246700000000001</v>
      </c>
      <c r="F3281" s="273">
        <v>52.436700000000002</v>
      </c>
      <c r="G3281" s="458" t="s">
        <v>3174</v>
      </c>
      <c r="H3281" s="496"/>
      <c r="I3281" s="249"/>
      <c r="J3281" s="302"/>
      <c r="K3281" s="302"/>
      <c r="L3281" s="302"/>
      <c r="M3281" s="302"/>
      <c r="N3281" s="447">
        <v>0</v>
      </c>
      <c r="O3281" s="302"/>
      <c r="P3281" s="241"/>
      <c r="Q3281" s="33">
        <f>[2]Metryka!$C$25</f>
        <v>0</v>
      </c>
      <c r="R3281" s="85">
        <f>[2]Metryka!$D$25</f>
        <v>0</v>
      </c>
      <c r="S3281" s="90">
        <f>[2]Metryka!$E$25</f>
        <v>0</v>
      </c>
      <c r="T3281" s="33" t="s">
        <v>2364</v>
      </c>
      <c r="U3281" s="33" t="s">
        <v>8629</v>
      </c>
      <c r="V3281" s="33" t="s">
        <v>5185</v>
      </c>
      <c r="W3281" s="33" t="s">
        <v>5146</v>
      </c>
      <c r="X3281" s="33" t="s">
        <v>4635</v>
      </c>
      <c r="Y3281" s="33" t="s">
        <v>8630</v>
      </c>
    </row>
    <row r="3282" spans="1:25" ht="15" customHeight="1">
      <c r="A3282" s="453">
        <f>[2]Metryka!$C$3</f>
        <v>0</v>
      </c>
      <c r="B3282" s="264" t="s">
        <v>3835</v>
      </c>
      <c r="C3282" s="264">
        <v>8016</v>
      </c>
      <c r="D3282" s="264"/>
      <c r="E3282" s="273"/>
      <c r="F3282" s="273"/>
      <c r="G3282" s="458" t="s">
        <v>3178</v>
      </c>
      <c r="H3282" s="496"/>
      <c r="I3282" s="249"/>
      <c r="J3282" s="302"/>
      <c r="K3282" s="302"/>
      <c r="L3282" s="302"/>
      <c r="M3282" s="302"/>
      <c r="N3282" s="447">
        <v>0</v>
      </c>
      <c r="O3282" s="302"/>
      <c r="P3282" s="241"/>
      <c r="Q3282" s="33">
        <f>[2]Metryka!$C$25</f>
        <v>0</v>
      </c>
      <c r="R3282" s="85">
        <f>[2]Metryka!$D$25</f>
        <v>0</v>
      </c>
      <c r="S3282" s="90">
        <f>[2]Metryka!$E$25</f>
        <v>0</v>
      </c>
      <c r="T3282" s="33">
        <v>0</v>
      </c>
      <c r="U3282" s="33">
        <v>0</v>
      </c>
      <c r="V3282" s="33">
        <v>0</v>
      </c>
      <c r="W3282" s="33">
        <v>0</v>
      </c>
      <c r="X3282" s="33">
        <v>0</v>
      </c>
      <c r="Y3282" s="33">
        <v>0</v>
      </c>
    </row>
    <row r="3283" spans="1:25" ht="15" customHeight="1">
      <c r="A3283" s="453">
        <f>[2]Metryka!$C$3</f>
        <v>0</v>
      </c>
      <c r="B3283" s="264" t="s">
        <v>3836</v>
      </c>
      <c r="C3283" s="264">
        <v>1465</v>
      </c>
      <c r="D3283" s="264" t="s">
        <v>3999</v>
      </c>
      <c r="E3283" s="273">
        <v>21.807500000000001</v>
      </c>
      <c r="F3283" s="273">
        <v>53.827599999999997</v>
      </c>
      <c r="G3283" s="458" t="s">
        <v>3180</v>
      </c>
      <c r="H3283" s="496"/>
      <c r="I3283" s="249"/>
      <c r="J3283" s="302"/>
      <c r="K3283" s="302"/>
      <c r="L3283" s="302"/>
      <c r="M3283" s="302"/>
      <c r="N3283" s="447">
        <v>0</v>
      </c>
      <c r="O3283" s="302"/>
      <c r="P3283" s="241"/>
      <c r="Q3283" s="33">
        <f>[2]Metryka!$C$25</f>
        <v>0</v>
      </c>
      <c r="R3283" s="85">
        <f>[2]Metryka!$D$25</f>
        <v>0</v>
      </c>
      <c r="S3283" s="90">
        <f>[2]Metryka!$E$25</f>
        <v>0</v>
      </c>
      <c r="T3283" s="33" t="s">
        <v>1682</v>
      </c>
      <c r="U3283" s="33" t="s">
        <v>5370</v>
      </c>
      <c r="V3283" s="33" t="s">
        <v>5371</v>
      </c>
      <c r="W3283" s="33" t="s">
        <v>5372</v>
      </c>
      <c r="X3283" s="33" t="s">
        <v>4645</v>
      </c>
      <c r="Y3283" s="33" t="s">
        <v>8914</v>
      </c>
    </row>
    <row r="3284" spans="1:25" ht="15" customHeight="1">
      <c r="A3284" s="453">
        <f>[2]Metryka!$C$3</f>
        <v>0</v>
      </c>
      <c r="B3284" s="264" t="s">
        <v>2535</v>
      </c>
      <c r="C3284" s="264">
        <v>5656</v>
      </c>
      <c r="D3284" s="264" t="s">
        <v>4551</v>
      </c>
      <c r="E3284" s="273">
        <v>17.859100000000002</v>
      </c>
      <c r="F3284" s="273">
        <v>53.584099999999999</v>
      </c>
      <c r="G3284" s="458" t="s">
        <v>3164</v>
      </c>
      <c r="H3284" s="496"/>
      <c r="I3284" s="249"/>
      <c r="J3284" s="302"/>
      <c r="K3284" s="302"/>
      <c r="L3284" s="302"/>
      <c r="M3284" s="302"/>
      <c r="N3284" s="447">
        <v>0</v>
      </c>
      <c r="O3284" s="302"/>
      <c r="P3284" s="241"/>
      <c r="Q3284" s="33">
        <f>[2]Metryka!$C$25</f>
        <v>0</v>
      </c>
      <c r="R3284" s="85">
        <f>[2]Metryka!$D$25</f>
        <v>0</v>
      </c>
      <c r="S3284" s="90">
        <f>[2]Metryka!$E$25</f>
        <v>0</v>
      </c>
      <c r="T3284" s="33" t="s">
        <v>2535</v>
      </c>
      <c r="U3284" s="33" t="s">
        <v>8631</v>
      </c>
      <c r="V3284" s="33" t="s">
        <v>8632</v>
      </c>
      <c r="W3284" s="33" t="s">
        <v>5602</v>
      </c>
      <c r="X3284" s="33" t="s">
        <v>4633</v>
      </c>
      <c r="Y3284" s="33" t="s">
        <v>8633</v>
      </c>
    </row>
    <row r="3285" spans="1:25" ht="15" customHeight="1">
      <c r="A3285" s="453">
        <f>[2]Metryka!$C$3</f>
        <v>0</v>
      </c>
      <c r="B3285" s="264" t="s">
        <v>2536</v>
      </c>
      <c r="C3285" s="264">
        <v>7519</v>
      </c>
      <c r="D3285" s="264" t="s">
        <v>4023</v>
      </c>
      <c r="E3285" s="273">
        <v>16.047599999999999</v>
      </c>
      <c r="F3285" s="273">
        <v>52.1676</v>
      </c>
      <c r="G3285" s="458" t="s">
        <v>3168</v>
      </c>
      <c r="H3285" s="496"/>
      <c r="I3285" s="249"/>
      <c r="J3285" s="302"/>
      <c r="K3285" s="302"/>
      <c r="L3285" s="302"/>
      <c r="M3285" s="302"/>
      <c r="N3285" s="447">
        <v>0</v>
      </c>
      <c r="O3285" s="302"/>
      <c r="P3285" s="241"/>
      <c r="Q3285" s="33">
        <f>[2]Metryka!$C$25</f>
        <v>0</v>
      </c>
      <c r="R3285" s="85">
        <f>[2]Metryka!$D$25</f>
        <v>0</v>
      </c>
      <c r="S3285" s="90">
        <f>[2]Metryka!$E$25</f>
        <v>0</v>
      </c>
      <c r="T3285" s="33" t="s">
        <v>6056</v>
      </c>
      <c r="U3285" s="33" t="s">
        <v>6057</v>
      </c>
      <c r="V3285" s="33" t="s">
        <v>6058</v>
      </c>
      <c r="W3285" s="33" t="s">
        <v>6059</v>
      </c>
      <c r="X3285" s="33" t="s">
        <v>4646</v>
      </c>
      <c r="Y3285" s="33" t="s">
        <v>6058</v>
      </c>
    </row>
    <row r="3286" spans="1:25" ht="15" customHeight="1">
      <c r="A3286" s="453">
        <f>[2]Metryka!$C$3</f>
        <v>0</v>
      </c>
      <c r="B3286" s="264" t="s">
        <v>2537</v>
      </c>
      <c r="C3286" s="264">
        <v>3309</v>
      </c>
      <c r="D3286" s="264" t="s">
        <v>3982</v>
      </c>
      <c r="E3286" s="273">
        <v>21.056899999999999</v>
      </c>
      <c r="F3286" s="273">
        <v>49.892000000000003</v>
      </c>
      <c r="G3286" s="458" t="s">
        <v>3166</v>
      </c>
      <c r="H3286" s="496"/>
      <c r="I3286" s="249"/>
      <c r="J3286" s="302"/>
      <c r="K3286" s="302"/>
      <c r="L3286" s="302"/>
      <c r="M3286" s="302"/>
      <c r="N3286" s="447">
        <v>0</v>
      </c>
      <c r="O3286" s="302"/>
      <c r="P3286" s="241"/>
      <c r="Q3286" s="33">
        <f>[2]Metryka!$C$25</f>
        <v>0</v>
      </c>
      <c r="R3286" s="85">
        <f>[2]Metryka!$D$25</f>
        <v>0</v>
      </c>
      <c r="S3286" s="90">
        <f>[2]Metryka!$E$25</f>
        <v>0</v>
      </c>
      <c r="T3286" s="33" t="s">
        <v>2537</v>
      </c>
      <c r="U3286" s="33" t="s">
        <v>8634</v>
      </c>
      <c r="V3286" s="33" t="s">
        <v>7627</v>
      </c>
      <c r="W3286" s="33" t="s">
        <v>5609</v>
      </c>
      <c r="X3286" s="33" t="s">
        <v>4637</v>
      </c>
      <c r="Y3286" s="33" t="s">
        <v>8635</v>
      </c>
    </row>
    <row r="3287" spans="1:25" ht="15" customHeight="1">
      <c r="A3287" s="453">
        <f>[2]Metryka!$C$3</f>
        <v>0</v>
      </c>
      <c r="B3287" s="264" t="s">
        <v>2538</v>
      </c>
      <c r="C3287" s="264">
        <v>5657</v>
      </c>
      <c r="D3287" s="264" t="s">
        <v>4087</v>
      </c>
      <c r="E3287" s="273">
        <v>19.954000000000001</v>
      </c>
      <c r="F3287" s="273">
        <v>53.352499999999999</v>
      </c>
      <c r="G3287" s="458" t="s">
        <v>3180</v>
      </c>
      <c r="H3287" s="496"/>
      <c r="I3287" s="249"/>
      <c r="J3287" s="302"/>
      <c r="K3287" s="302"/>
      <c r="L3287" s="302"/>
      <c r="M3287" s="302"/>
      <c r="N3287" s="447">
        <v>0</v>
      </c>
      <c r="O3287" s="302"/>
      <c r="P3287" s="241"/>
      <c r="Q3287" s="33">
        <f>[2]Metryka!$C$25</f>
        <v>0</v>
      </c>
      <c r="R3287" s="85">
        <f>[2]Metryka!$D$25</f>
        <v>0</v>
      </c>
      <c r="S3287" s="90">
        <f>[2]Metryka!$E$25</f>
        <v>0</v>
      </c>
      <c r="T3287" s="33" t="s">
        <v>6990</v>
      </c>
      <c r="U3287" s="33" t="s">
        <v>6990</v>
      </c>
      <c r="V3287" s="33" t="s">
        <v>6991</v>
      </c>
      <c r="W3287" s="33" t="s">
        <v>6378</v>
      </c>
      <c r="X3287" s="33" t="s">
        <v>4645</v>
      </c>
      <c r="Y3287" s="33" t="s">
        <v>6991</v>
      </c>
    </row>
    <row r="3288" spans="1:25" ht="15" customHeight="1">
      <c r="A3288" s="453">
        <f>[2]Metryka!$C$3</f>
        <v>0</v>
      </c>
      <c r="B3288" s="264" t="s">
        <v>2539</v>
      </c>
      <c r="C3288" s="264">
        <v>8414</v>
      </c>
      <c r="D3288" s="264" t="s">
        <v>4014</v>
      </c>
      <c r="E3288" s="273">
        <v>16.1753</v>
      </c>
      <c r="F3288" s="273">
        <v>53.219000000000001</v>
      </c>
      <c r="G3288" s="458" t="s">
        <v>3178</v>
      </c>
      <c r="H3288" s="496"/>
      <c r="I3288" s="249"/>
      <c r="J3288" s="302"/>
      <c r="K3288" s="302"/>
      <c r="L3288" s="302"/>
      <c r="M3288" s="302"/>
      <c r="N3288" s="447">
        <v>0</v>
      </c>
      <c r="O3288" s="302"/>
      <c r="P3288" s="241"/>
      <c r="Q3288" s="33">
        <f>[2]Metryka!$C$25</f>
        <v>0</v>
      </c>
      <c r="R3288" s="85">
        <f>[2]Metryka!$D$25</f>
        <v>0</v>
      </c>
      <c r="S3288" s="90">
        <f>[2]Metryka!$E$25</f>
        <v>0</v>
      </c>
      <c r="T3288" s="33" t="s">
        <v>7198</v>
      </c>
      <c r="U3288" s="33" t="s">
        <v>8636</v>
      </c>
      <c r="V3288" s="33" t="s">
        <v>7200</v>
      </c>
      <c r="W3288" s="33" t="s">
        <v>5659</v>
      </c>
      <c r="X3288" s="33" t="s">
        <v>4647</v>
      </c>
      <c r="Y3288" s="33" t="s">
        <v>8637</v>
      </c>
    </row>
    <row r="3289" spans="1:25" ht="15" customHeight="1">
      <c r="A3289" s="453">
        <f>[2]Metryka!$C$3</f>
        <v>0</v>
      </c>
      <c r="B3289" s="264" t="s">
        <v>5450</v>
      </c>
      <c r="C3289" s="264">
        <v>6477</v>
      </c>
      <c r="D3289" s="264" t="s">
        <v>4095</v>
      </c>
      <c r="E3289" s="273">
        <v>17.6493</v>
      </c>
      <c r="F3289" s="273">
        <v>50.598100000000002</v>
      </c>
      <c r="G3289" s="458" t="s">
        <v>3176</v>
      </c>
      <c r="H3289" s="496"/>
      <c r="I3289" s="249"/>
      <c r="J3289" s="302"/>
      <c r="K3289" s="302"/>
      <c r="L3289" s="302"/>
      <c r="M3289" s="302"/>
      <c r="N3289" s="447">
        <v>0</v>
      </c>
      <c r="O3289" s="302"/>
      <c r="P3289" s="241"/>
      <c r="Q3289" s="33">
        <f>[2]Metryka!$C$25</f>
        <v>0</v>
      </c>
      <c r="R3289" s="85">
        <f>[2]Metryka!$D$25</f>
        <v>0</v>
      </c>
      <c r="S3289" s="90">
        <f>[2]Metryka!$E$25</f>
        <v>0</v>
      </c>
      <c r="T3289" s="33" t="e">
        <v>#N/A</v>
      </c>
      <c r="U3289" s="33" t="e">
        <v>#N/A</v>
      </c>
      <c r="V3289" s="33" t="e">
        <v>#N/A</v>
      </c>
      <c r="W3289" s="33" t="e">
        <v>#N/A</v>
      </c>
      <c r="X3289" s="33" t="e">
        <v>#N/A</v>
      </c>
      <c r="Y3289" s="33" t="e">
        <v>#N/A</v>
      </c>
    </row>
    <row r="3290" spans="1:25" ht="15" customHeight="1">
      <c r="A3290" s="453">
        <f>[2]Metryka!$C$3</f>
        <v>0</v>
      </c>
      <c r="B3290" s="264" t="s">
        <v>2540</v>
      </c>
      <c r="C3290" s="264">
        <v>6478</v>
      </c>
      <c r="D3290" s="264" t="s">
        <v>4079</v>
      </c>
      <c r="E3290" s="273">
        <v>18.100000000000001</v>
      </c>
      <c r="F3290" s="273">
        <v>50.874099999999999</v>
      </c>
      <c r="G3290" s="458" t="s">
        <v>3176</v>
      </c>
      <c r="H3290" s="496"/>
      <c r="I3290" s="249"/>
      <c r="J3290" s="302"/>
      <c r="K3290" s="302"/>
      <c r="L3290" s="302"/>
      <c r="M3290" s="302"/>
      <c r="N3290" s="447">
        <v>0</v>
      </c>
      <c r="O3290" s="302"/>
      <c r="P3290" s="241"/>
      <c r="Q3290" s="33">
        <f>[2]Metryka!$C$25</f>
        <v>0</v>
      </c>
      <c r="R3290" s="85">
        <f>[2]Metryka!$D$25</f>
        <v>0</v>
      </c>
      <c r="S3290" s="90">
        <f>[2]Metryka!$E$25</f>
        <v>0</v>
      </c>
      <c r="T3290" s="33" t="s">
        <v>6368</v>
      </c>
      <c r="U3290" s="33" t="s">
        <v>6369</v>
      </c>
      <c r="V3290" s="33" t="s">
        <v>6370</v>
      </c>
      <c r="W3290" s="33" t="s">
        <v>5453</v>
      </c>
      <c r="X3290" s="33" t="s">
        <v>4639</v>
      </c>
      <c r="Y3290" s="33" t="s">
        <v>6370</v>
      </c>
    </row>
    <row r="3291" spans="1:25" ht="15" customHeight="1">
      <c r="A3291" s="453">
        <f>[2]Metryka!$C$3</f>
        <v>0</v>
      </c>
      <c r="B3291" s="264" t="s">
        <v>2541</v>
      </c>
      <c r="C3291" s="264">
        <v>2269</v>
      </c>
      <c r="D3291" s="264" t="s">
        <v>4003</v>
      </c>
      <c r="E3291" s="273">
        <v>20.6022</v>
      </c>
      <c r="F3291" s="273">
        <v>50.966299999999997</v>
      </c>
      <c r="G3291" s="458" t="s">
        <v>3192</v>
      </c>
      <c r="H3291" s="496"/>
      <c r="I3291" s="249"/>
      <c r="J3291" s="302"/>
      <c r="K3291" s="302"/>
      <c r="L3291" s="302"/>
      <c r="M3291" s="302"/>
      <c r="N3291" s="447">
        <v>0</v>
      </c>
      <c r="O3291" s="302"/>
      <c r="P3291" s="241"/>
      <c r="Q3291" s="33">
        <f>[2]Metryka!$C$25</f>
        <v>0</v>
      </c>
      <c r="R3291" s="85">
        <f>[2]Metryka!$D$25</f>
        <v>0</v>
      </c>
      <c r="S3291" s="90">
        <f>[2]Metryka!$E$25</f>
        <v>0</v>
      </c>
      <c r="T3291" s="33" t="s">
        <v>2832</v>
      </c>
      <c r="U3291" s="33" t="s">
        <v>2832</v>
      </c>
      <c r="V3291" s="33" t="s">
        <v>8638</v>
      </c>
      <c r="W3291" s="33" t="s">
        <v>5281</v>
      </c>
      <c r="X3291" s="33" t="s">
        <v>4644</v>
      </c>
      <c r="Y3291" s="33" t="s">
        <v>8638</v>
      </c>
    </row>
    <row r="3292" spans="1:25" ht="15" customHeight="1">
      <c r="A3292" s="453">
        <f>[2]Metryka!$C$3</f>
        <v>0</v>
      </c>
      <c r="B3292" s="264" t="s">
        <v>2542</v>
      </c>
      <c r="C3292" s="264">
        <v>2270</v>
      </c>
      <c r="D3292" s="264" t="s">
        <v>4552</v>
      </c>
      <c r="E3292" s="273">
        <v>19.992000000000001</v>
      </c>
      <c r="F3292" s="273">
        <v>50.435000000000002</v>
      </c>
      <c r="G3292" s="458" t="s">
        <v>3166</v>
      </c>
      <c r="H3292" s="496"/>
      <c r="I3292" s="249"/>
      <c r="J3292" s="302"/>
      <c r="K3292" s="302"/>
      <c r="L3292" s="302"/>
      <c r="M3292" s="302"/>
      <c r="N3292" s="447">
        <v>0</v>
      </c>
      <c r="O3292" s="302"/>
      <c r="P3292" s="241"/>
      <c r="Q3292" s="33">
        <f>[2]Metryka!$C$25</f>
        <v>0</v>
      </c>
      <c r="R3292" s="85">
        <f>[2]Metryka!$D$25</f>
        <v>0</v>
      </c>
      <c r="S3292" s="90">
        <f>[2]Metryka!$E$25</f>
        <v>0</v>
      </c>
      <c r="T3292" s="33" t="s">
        <v>311</v>
      </c>
      <c r="U3292" s="33" t="s">
        <v>6418</v>
      </c>
      <c r="V3292" s="33" t="s">
        <v>6419</v>
      </c>
      <c r="W3292" s="33" t="s">
        <v>6420</v>
      </c>
      <c r="X3292" s="33" t="s">
        <v>4637</v>
      </c>
      <c r="Y3292" s="33" t="s">
        <v>6419</v>
      </c>
    </row>
    <row r="3293" spans="1:25" ht="15" customHeight="1">
      <c r="A3293" s="453">
        <f>[2]Metryka!$C$3</f>
        <v>0</v>
      </c>
      <c r="B3293" s="264" t="s">
        <v>2543</v>
      </c>
      <c r="C3293" s="264">
        <v>229</v>
      </c>
      <c r="D3293" s="264" t="s">
        <v>4034</v>
      </c>
      <c r="E3293" s="273">
        <v>14.838699999999999</v>
      </c>
      <c r="F3293" s="273">
        <v>51.671399999999998</v>
      </c>
      <c r="G3293" s="458" t="s">
        <v>3174</v>
      </c>
      <c r="H3293" s="496"/>
      <c r="I3293" s="249"/>
      <c r="J3293" s="302"/>
      <c r="K3293" s="302"/>
      <c r="L3293" s="302"/>
      <c r="M3293" s="302"/>
      <c r="N3293" s="447">
        <v>0</v>
      </c>
      <c r="O3293" s="302"/>
      <c r="P3293" s="241"/>
      <c r="Q3293" s="33">
        <f>[2]Metryka!$C$25</f>
        <v>0</v>
      </c>
      <c r="R3293" s="85">
        <f>[2]Metryka!$D$25</f>
        <v>0</v>
      </c>
      <c r="S3293" s="90">
        <f>[2]Metryka!$E$25</f>
        <v>0</v>
      </c>
      <c r="T3293" s="33" t="s">
        <v>2543</v>
      </c>
      <c r="U3293" s="33" t="s">
        <v>2543</v>
      </c>
      <c r="V3293" s="33" t="s">
        <v>8639</v>
      </c>
      <c r="W3293" s="33" t="s">
        <v>6139</v>
      </c>
      <c r="X3293" s="33" t="s">
        <v>4635</v>
      </c>
      <c r="Y3293" s="33" t="s">
        <v>8639</v>
      </c>
    </row>
    <row r="3294" spans="1:25" ht="15" customHeight="1">
      <c r="A3294" s="453">
        <f>[2]Metryka!$C$3</f>
        <v>0</v>
      </c>
      <c r="B3294" s="264" t="s">
        <v>2544</v>
      </c>
      <c r="C3294" s="264">
        <v>7520</v>
      </c>
      <c r="D3294" s="264" t="s">
        <v>4034</v>
      </c>
      <c r="E3294" s="273">
        <v>14.909800000000001</v>
      </c>
      <c r="F3294" s="273">
        <v>51.666200000000003</v>
      </c>
      <c r="G3294" s="458" t="s">
        <v>3174</v>
      </c>
      <c r="H3294" s="496"/>
      <c r="I3294" s="249"/>
      <c r="J3294" s="302"/>
      <c r="K3294" s="302"/>
      <c r="L3294" s="302"/>
      <c r="M3294" s="302"/>
      <c r="N3294" s="447">
        <v>0</v>
      </c>
      <c r="O3294" s="302"/>
      <c r="P3294" s="241"/>
      <c r="Q3294" s="33">
        <f>[2]Metryka!$C$25</f>
        <v>0</v>
      </c>
      <c r="R3294" s="85">
        <f>[2]Metryka!$D$25</f>
        <v>0</v>
      </c>
      <c r="S3294" s="90">
        <f>[2]Metryka!$E$25</f>
        <v>0</v>
      </c>
      <c r="T3294" s="33" t="s">
        <v>3830</v>
      </c>
      <c r="U3294" s="33" t="s">
        <v>3830</v>
      </c>
      <c r="V3294" s="33" t="s">
        <v>8640</v>
      </c>
      <c r="W3294" s="33" t="s">
        <v>6139</v>
      </c>
      <c r="X3294" s="33" t="s">
        <v>4635</v>
      </c>
      <c r="Y3294" s="33" t="s">
        <v>8640</v>
      </c>
    </row>
    <row r="3295" spans="1:25" ht="15" customHeight="1">
      <c r="A3295" s="453">
        <f>[2]Metryka!$C$3</f>
        <v>0</v>
      </c>
      <c r="B3295" s="264" t="s">
        <v>2545</v>
      </c>
      <c r="C3295" s="264">
        <v>2271</v>
      </c>
      <c r="D3295" s="264" t="s">
        <v>4553</v>
      </c>
      <c r="E3295" s="273">
        <v>21.9726</v>
      </c>
      <c r="F3295" s="273">
        <v>50.617800000000003</v>
      </c>
      <c r="G3295" s="458" t="s">
        <v>3173</v>
      </c>
      <c r="H3295" s="496"/>
      <c r="I3295" s="249"/>
      <c r="J3295" s="302"/>
      <c r="K3295" s="302"/>
      <c r="L3295" s="302"/>
      <c r="M3295" s="302"/>
      <c r="N3295" s="447">
        <v>0</v>
      </c>
      <c r="O3295" s="302"/>
      <c r="P3295" s="241"/>
      <c r="Q3295" s="33">
        <f>[2]Metryka!$C$25</f>
        <v>0</v>
      </c>
      <c r="R3295" s="85">
        <f>[2]Metryka!$D$25</f>
        <v>0</v>
      </c>
      <c r="S3295" s="90">
        <f>[2]Metryka!$E$25</f>
        <v>0</v>
      </c>
      <c r="T3295" s="33" t="s">
        <v>8115</v>
      </c>
      <c r="U3295" s="33" t="s">
        <v>8115</v>
      </c>
      <c r="V3295" s="33" t="s">
        <v>8116</v>
      </c>
      <c r="W3295" s="33" t="s">
        <v>5550</v>
      </c>
      <c r="X3295" s="33" t="s">
        <v>4640</v>
      </c>
      <c r="Y3295" s="33" t="s">
        <v>8116</v>
      </c>
    </row>
    <row r="3296" spans="1:25" ht="15" customHeight="1">
      <c r="A3296" s="453">
        <f>[2]Metryka!$C$3</f>
        <v>0</v>
      </c>
      <c r="B3296" s="264" t="s">
        <v>3837</v>
      </c>
      <c r="C3296" s="264">
        <v>6479</v>
      </c>
      <c r="D3296" s="264" t="s">
        <v>4068</v>
      </c>
      <c r="E3296" s="273">
        <v>14.9101</v>
      </c>
      <c r="F3296" s="273">
        <v>50.942399999999999</v>
      </c>
      <c r="G3296" s="458" t="s">
        <v>3184</v>
      </c>
      <c r="H3296" s="496"/>
      <c r="I3296" s="249"/>
      <c r="J3296" s="302"/>
      <c r="K3296" s="302"/>
      <c r="L3296" s="302"/>
      <c r="M3296" s="302"/>
      <c r="N3296" s="447">
        <v>0</v>
      </c>
      <c r="O3296" s="302"/>
      <c r="P3296" s="241"/>
      <c r="Q3296" s="33">
        <f>[2]Metryka!$C$25</f>
        <v>0</v>
      </c>
      <c r="R3296" s="85">
        <f>[2]Metryka!$D$25</f>
        <v>0</v>
      </c>
      <c r="S3296" s="90">
        <f>[2]Metryka!$E$25</f>
        <v>0</v>
      </c>
      <c r="T3296" s="33" t="s">
        <v>3208</v>
      </c>
      <c r="U3296" s="33" t="s">
        <v>5877</v>
      </c>
      <c r="V3296" s="33" t="s">
        <v>5273</v>
      </c>
      <c r="W3296" s="33" t="s">
        <v>5274</v>
      </c>
      <c r="X3296" s="33" t="s">
        <v>4632</v>
      </c>
      <c r="Y3296" s="33" t="s">
        <v>8977</v>
      </c>
    </row>
    <row r="3297" spans="1:25" ht="15" customHeight="1">
      <c r="A3297" s="453">
        <f>[2]Metryka!$C$3</f>
        <v>0</v>
      </c>
      <c r="B3297" s="264" t="s">
        <v>3838</v>
      </c>
      <c r="C3297" s="264">
        <v>6480</v>
      </c>
      <c r="D3297" s="264" t="s">
        <v>4068</v>
      </c>
      <c r="E3297" s="273">
        <v>14.922800000000001</v>
      </c>
      <c r="F3297" s="273">
        <v>50.929600000000001</v>
      </c>
      <c r="G3297" s="458" t="s">
        <v>3184</v>
      </c>
      <c r="H3297" s="496"/>
      <c r="I3297" s="249"/>
      <c r="J3297" s="302"/>
      <c r="K3297" s="302"/>
      <c r="L3297" s="302"/>
      <c r="M3297" s="302"/>
      <c r="N3297" s="447">
        <v>0</v>
      </c>
      <c r="O3297" s="302"/>
      <c r="P3297" s="241"/>
      <c r="Q3297" s="33">
        <f>[2]Metryka!$C$25</f>
        <v>0</v>
      </c>
      <c r="R3297" s="85">
        <f>[2]Metryka!$D$25</f>
        <v>0</v>
      </c>
      <c r="S3297" s="90">
        <f>[2]Metryka!$E$25</f>
        <v>0</v>
      </c>
      <c r="T3297" s="33" t="s">
        <v>3208</v>
      </c>
      <c r="U3297" s="33" t="s">
        <v>5877</v>
      </c>
      <c r="V3297" s="33" t="s">
        <v>5273</v>
      </c>
      <c r="W3297" s="33" t="s">
        <v>5274</v>
      </c>
      <c r="X3297" s="33" t="s">
        <v>4632</v>
      </c>
      <c r="Y3297" s="33" t="s">
        <v>8977</v>
      </c>
    </row>
    <row r="3298" spans="1:25" ht="15" customHeight="1">
      <c r="A3298" s="453">
        <f>[2]Metryka!$C$3</f>
        <v>0</v>
      </c>
      <c r="B3298" s="264" t="s">
        <v>2546</v>
      </c>
      <c r="C3298" s="264">
        <v>8415</v>
      </c>
      <c r="D3298" s="264" t="s">
        <v>4041</v>
      </c>
      <c r="E3298" s="273">
        <v>16.722899999999999</v>
      </c>
      <c r="F3298" s="273">
        <v>53.647199999999998</v>
      </c>
      <c r="G3298" s="458" t="s">
        <v>3178</v>
      </c>
      <c r="H3298" s="496"/>
      <c r="I3298" s="249"/>
      <c r="J3298" s="302"/>
      <c r="K3298" s="302"/>
      <c r="L3298" s="302"/>
      <c r="M3298" s="302"/>
      <c r="N3298" s="447">
        <v>0</v>
      </c>
      <c r="O3298" s="302"/>
      <c r="P3298" s="241"/>
      <c r="Q3298" s="33">
        <f>[2]Metryka!$C$25</f>
        <v>0</v>
      </c>
      <c r="R3298" s="85">
        <f>[2]Metryka!$D$25</f>
        <v>0</v>
      </c>
      <c r="S3298" s="90">
        <f>[2]Metryka!$E$25</f>
        <v>0</v>
      </c>
      <c r="T3298" s="33" t="s">
        <v>2411</v>
      </c>
      <c r="U3298" s="33" t="s">
        <v>6639</v>
      </c>
      <c r="V3298" s="33" t="s">
        <v>6640</v>
      </c>
      <c r="W3298" s="33" t="s">
        <v>6114</v>
      </c>
      <c r="X3298" s="33" t="s">
        <v>4647</v>
      </c>
      <c r="Y3298" s="33" t="s">
        <v>6640</v>
      </c>
    </row>
    <row r="3299" spans="1:25" ht="15" customHeight="1">
      <c r="A3299" s="453">
        <f>[2]Metryka!$C$3</f>
        <v>0</v>
      </c>
      <c r="B3299" s="264" t="s">
        <v>2547</v>
      </c>
      <c r="C3299" s="264">
        <v>4341</v>
      </c>
      <c r="D3299" s="264" t="s">
        <v>4061</v>
      </c>
      <c r="E3299" s="273">
        <v>19.317599999999999</v>
      </c>
      <c r="F3299" s="273">
        <v>50.767899999999997</v>
      </c>
      <c r="G3299" s="458" t="s">
        <v>3167</v>
      </c>
      <c r="H3299" s="496"/>
      <c r="I3299" s="249"/>
      <c r="J3299" s="302"/>
      <c r="K3299" s="302"/>
      <c r="L3299" s="302"/>
      <c r="M3299" s="302"/>
      <c r="N3299" s="447">
        <v>0</v>
      </c>
      <c r="O3299" s="302"/>
      <c r="P3299" s="241"/>
      <c r="Q3299" s="33">
        <f>[2]Metryka!$C$25</f>
        <v>0</v>
      </c>
      <c r="R3299" s="85">
        <f>[2]Metryka!$D$25</f>
        <v>0</v>
      </c>
      <c r="S3299" s="90">
        <f>[2]Metryka!$E$25</f>
        <v>0</v>
      </c>
      <c r="T3299" s="33" t="s">
        <v>4777</v>
      </c>
      <c r="U3299" s="33" t="s">
        <v>4777</v>
      </c>
      <c r="V3299" s="33" t="s">
        <v>7531</v>
      </c>
      <c r="W3299" s="33" t="s">
        <v>5350</v>
      </c>
      <c r="X3299" s="33" t="s">
        <v>4643</v>
      </c>
      <c r="Y3299" s="33" t="s">
        <v>7531</v>
      </c>
    </row>
    <row r="3300" spans="1:25" ht="15" customHeight="1">
      <c r="A3300" s="453">
        <f>[2]Metryka!$C$3</f>
        <v>0</v>
      </c>
      <c r="B3300" s="264" t="s">
        <v>3839</v>
      </c>
      <c r="C3300" s="264">
        <v>4342</v>
      </c>
      <c r="D3300" s="264"/>
      <c r="E3300" s="273"/>
      <c r="F3300" s="273"/>
      <c r="G3300" s="458" t="s">
        <v>3167</v>
      </c>
      <c r="H3300" s="496"/>
      <c r="I3300" s="249"/>
      <c r="J3300" s="302"/>
      <c r="K3300" s="302"/>
      <c r="L3300" s="302"/>
      <c r="M3300" s="302"/>
      <c r="N3300" s="447">
        <v>0</v>
      </c>
      <c r="O3300" s="302"/>
      <c r="P3300" s="241"/>
      <c r="Q3300" s="33">
        <f>[2]Metryka!$C$25</f>
        <v>0</v>
      </c>
      <c r="R3300" s="85">
        <f>[2]Metryka!$D$25</f>
        <v>0</v>
      </c>
      <c r="S3300" s="90">
        <f>[2]Metryka!$E$25</f>
        <v>0</v>
      </c>
      <c r="T3300" s="33">
        <v>0</v>
      </c>
      <c r="U3300" s="33">
        <v>0</v>
      </c>
      <c r="V3300" s="33">
        <v>0</v>
      </c>
      <c r="W3300" s="33">
        <v>0</v>
      </c>
      <c r="X3300" s="33">
        <v>0</v>
      </c>
      <c r="Y3300" s="33">
        <v>0</v>
      </c>
    </row>
    <row r="3301" spans="1:25" ht="15" customHeight="1">
      <c r="A3301" s="453">
        <f>[2]Metryka!$C$3</f>
        <v>0</v>
      </c>
      <c r="B3301" s="264" t="s">
        <v>2548</v>
      </c>
      <c r="C3301" s="264">
        <v>5658</v>
      </c>
      <c r="D3301" s="264" t="s">
        <v>4087</v>
      </c>
      <c r="E3301" s="273">
        <v>20.084800000000001</v>
      </c>
      <c r="F3301" s="273">
        <v>53.304699999999997</v>
      </c>
      <c r="G3301" s="458" t="s">
        <v>3180</v>
      </c>
      <c r="H3301" s="496"/>
      <c r="I3301" s="249"/>
      <c r="J3301" s="302"/>
      <c r="K3301" s="302"/>
      <c r="L3301" s="302"/>
      <c r="M3301" s="302"/>
      <c r="N3301" s="447">
        <v>0</v>
      </c>
      <c r="O3301" s="302"/>
      <c r="P3301" s="241"/>
      <c r="Q3301" s="33">
        <f>[2]Metryka!$C$25</f>
        <v>0</v>
      </c>
      <c r="R3301" s="85">
        <f>[2]Metryka!$D$25</f>
        <v>0</v>
      </c>
      <c r="S3301" s="90">
        <f>[2]Metryka!$E$25</f>
        <v>0</v>
      </c>
      <c r="T3301" s="33" t="s">
        <v>555</v>
      </c>
      <c r="U3301" s="33" t="s">
        <v>555</v>
      </c>
      <c r="V3301" s="33" t="s">
        <v>6377</v>
      </c>
      <c r="W3301" s="33" t="s">
        <v>6378</v>
      </c>
      <c r="X3301" s="33" t="s">
        <v>4645</v>
      </c>
      <c r="Y3301" s="33" t="s">
        <v>6377</v>
      </c>
    </row>
    <row r="3302" spans="1:25" ht="15" customHeight="1">
      <c r="A3302" s="453">
        <f>[2]Metryka!$C$3</f>
        <v>0</v>
      </c>
      <c r="B3302" s="264" t="s">
        <v>2549</v>
      </c>
      <c r="C3302" s="264">
        <v>5659</v>
      </c>
      <c r="D3302" s="264" t="s">
        <v>4007</v>
      </c>
      <c r="E3302" s="273">
        <v>18.736499999999999</v>
      </c>
      <c r="F3302" s="273">
        <v>53.1008</v>
      </c>
      <c r="G3302" s="458" t="s">
        <v>3164</v>
      </c>
      <c r="H3302" s="496"/>
      <c r="I3302" s="249"/>
      <c r="J3302" s="302"/>
      <c r="K3302" s="302"/>
      <c r="L3302" s="302"/>
      <c r="M3302" s="302"/>
      <c r="N3302" s="447">
        <v>0</v>
      </c>
      <c r="O3302" s="302"/>
      <c r="P3302" s="241"/>
      <c r="Q3302" s="33">
        <f>[2]Metryka!$C$25</f>
        <v>0</v>
      </c>
      <c r="R3302" s="85">
        <f>[2]Metryka!$D$25</f>
        <v>0</v>
      </c>
      <c r="S3302" s="90">
        <f>[2]Metryka!$E$25</f>
        <v>0</v>
      </c>
      <c r="T3302" s="33" t="s">
        <v>1383</v>
      </c>
      <c r="U3302" s="33" t="s">
        <v>1383</v>
      </c>
      <c r="V3302" s="33" t="s">
        <v>7250</v>
      </c>
      <c r="W3302" s="33" t="s">
        <v>5652</v>
      </c>
      <c r="X3302" s="33" t="s">
        <v>4633</v>
      </c>
      <c r="Y3302" s="33" t="s">
        <v>7250</v>
      </c>
    </row>
    <row r="3303" spans="1:25" ht="15" customHeight="1">
      <c r="A3303" s="453">
        <f>[2]Metryka!$C$3</f>
        <v>0</v>
      </c>
      <c r="B3303" s="264" t="s">
        <v>2550</v>
      </c>
      <c r="C3303" s="264">
        <v>5660</v>
      </c>
      <c r="D3303" s="264" t="s">
        <v>3983</v>
      </c>
      <c r="E3303" s="273">
        <v>18.7807</v>
      </c>
      <c r="F3303" s="273">
        <v>52.833599999999997</v>
      </c>
      <c r="G3303" s="458" t="s">
        <v>3164</v>
      </c>
      <c r="H3303" s="496"/>
      <c r="I3303" s="249"/>
      <c r="J3303" s="302"/>
      <c r="K3303" s="302"/>
      <c r="L3303" s="302"/>
      <c r="M3303" s="302"/>
      <c r="N3303" s="447">
        <v>0</v>
      </c>
      <c r="O3303" s="302"/>
      <c r="P3303" s="241"/>
      <c r="Q3303" s="33">
        <f>[2]Metryka!$C$25</f>
        <v>0</v>
      </c>
      <c r="R3303" s="85">
        <f>[2]Metryka!$D$25</f>
        <v>0</v>
      </c>
      <c r="S3303" s="90">
        <f>[2]Metryka!$E$25</f>
        <v>0</v>
      </c>
      <c r="T3303" s="33" t="s">
        <v>8641</v>
      </c>
      <c r="U3303" s="33" t="s">
        <v>8642</v>
      </c>
      <c r="V3303" s="33" t="s">
        <v>8643</v>
      </c>
      <c r="W3303" s="33" t="s">
        <v>5950</v>
      </c>
      <c r="X3303" s="33" t="s">
        <v>4633</v>
      </c>
      <c r="Y3303" s="33" t="s">
        <v>8643</v>
      </c>
    </row>
    <row r="3304" spans="1:25" ht="15" customHeight="1">
      <c r="A3304" s="453">
        <f>[2]Metryka!$C$3</f>
        <v>0</v>
      </c>
      <c r="B3304" s="264" t="s">
        <v>2551</v>
      </c>
      <c r="C3304" s="264">
        <v>1466</v>
      </c>
      <c r="D3304" s="264" t="s">
        <v>4063</v>
      </c>
      <c r="E3304" s="273">
        <v>19.027100000000001</v>
      </c>
      <c r="F3304" s="273">
        <v>52.230499999999999</v>
      </c>
      <c r="G3304" s="458" t="s">
        <v>3168</v>
      </c>
      <c r="H3304" s="496"/>
      <c r="I3304" s="249"/>
      <c r="J3304" s="302"/>
      <c r="K3304" s="302"/>
      <c r="L3304" s="302"/>
      <c r="M3304" s="302"/>
      <c r="N3304" s="447">
        <v>0</v>
      </c>
      <c r="O3304" s="302"/>
      <c r="P3304" s="241"/>
      <c r="Q3304" s="33">
        <f>[2]Metryka!$C$25</f>
        <v>0</v>
      </c>
      <c r="R3304" s="85">
        <f>[2]Metryka!$D$25</f>
        <v>0</v>
      </c>
      <c r="S3304" s="90">
        <f>[2]Metryka!$E$25</f>
        <v>0</v>
      </c>
      <c r="T3304" s="33" t="s">
        <v>8644</v>
      </c>
      <c r="U3304" s="33" t="s">
        <v>8645</v>
      </c>
      <c r="V3304" s="33" t="s">
        <v>8646</v>
      </c>
      <c r="W3304" s="33" t="s">
        <v>5978</v>
      </c>
      <c r="X3304" s="33" t="s">
        <v>4646</v>
      </c>
      <c r="Y3304" s="33" t="s">
        <v>8646</v>
      </c>
    </row>
    <row r="3305" spans="1:25" ht="18" customHeight="1">
      <c r="A3305" s="453">
        <f>[2]Metryka!$C$3</f>
        <v>0</v>
      </c>
      <c r="B3305" s="264" t="s">
        <v>2552</v>
      </c>
      <c r="C3305" s="264">
        <v>3310</v>
      </c>
      <c r="D3305" s="264" t="s">
        <v>4002</v>
      </c>
      <c r="E3305" s="273">
        <v>21.4587</v>
      </c>
      <c r="F3305" s="273">
        <v>50.372900000000001</v>
      </c>
      <c r="G3305" s="458" t="s">
        <v>3173</v>
      </c>
      <c r="H3305" s="496"/>
      <c r="I3305" s="249"/>
      <c r="J3305" s="302"/>
      <c r="K3305" s="302"/>
      <c r="L3305" s="302"/>
      <c r="M3305" s="302"/>
      <c r="N3305" s="447">
        <v>0</v>
      </c>
      <c r="O3305" s="302"/>
      <c r="P3305" s="241"/>
      <c r="Q3305" s="33">
        <f>[2]Metryka!$C$25</f>
        <v>0</v>
      </c>
      <c r="R3305" s="85">
        <f>[2]Metryka!$D$25</f>
        <v>0</v>
      </c>
      <c r="S3305" s="90">
        <f>[2]Metryka!$E$25</f>
        <v>0</v>
      </c>
      <c r="T3305" s="33" t="s">
        <v>2552</v>
      </c>
      <c r="U3305" s="33" t="s">
        <v>2552</v>
      </c>
      <c r="V3305" s="33" t="s">
        <v>5512</v>
      </c>
      <c r="W3305" s="33" t="s">
        <v>5306</v>
      </c>
      <c r="X3305" s="33" t="s">
        <v>4640</v>
      </c>
      <c r="Y3305" s="33" t="s">
        <v>5512</v>
      </c>
    </row>
    <row r="3306" spans="1:25" s="289" customFormat="1" ht="15">
      <c r="A3306" s="500">
        <f>[2]Metryka!$C$3</f>
        <v>0</v>
      </c>
      <c r="B3306" s="498" t="s">
        <v>9045</v>
      </c>
      <c r="C3306" s="498"/>
      <c r="D3306" s="498">
        <v>25</v>
      </c>
      <c r="E3306" s="351">
        <v>21.502541999999998</v>
      </c>
      <c r="F3306" s="351">
        <v>50.185948000000003</v>
      </c>
      <c r="G3306" s="499" t="s">
        <v>3173</v>
      </c>
      <c r="H3306" s="496"/>
      <c r="I3306" s="249"/>
      <c r="J3306" s="302"/>
      <c r="K3306" s="302"/>
      <c r="L3306" s="302"/>
      <c r="M3306" s="302"/>
      <c r="N3306" s="447">
        <v>0</v>
      </c>
      <c r="O3306" s="302"/>
      <c r="P3306" s="241"/>
      <c r="Q3306" s="463">
        <f>[2]Metryka!$C$25</f>
        <v>0</v>
      </c>
      <c r="R3306" s="464">
        <f>[2]Metryka!$D$25</f>
        <v>0</v>
      </c>
      <c r="S3306" s="503">
        <f>[2]Metryka!$E$25</f>
        <v>0</v>
      </c>
      <c r="T3306" s="33" t="e">
        <v>#N/A</v>
      </c>
      <c r="U3306" s="33" t="e">
        <v>#N/A</v>
      </c>
      <c r="V3306" s="33" t="e">
        <v>#N/A</v>
      </c>
      <c r="W3306" s="33" t="e">
        <v>#N/A</v>
      </c>
      <c r="X3306" s="33" t="e">
        <v>#N/A</v>
      </c>
      <c r="Y3306" s="33" t="e">
        <v>#N/A</v>
      </c>
    </row>
    <row r="3307" spans="1:25" ht="15" customHeight="1">
      <c r="A3307" s="453">
        <f>[2]Metryka!$C$3</f>
        <v>0</v>
      </c>
      <c r="B3307" s="264" t="s">
        <v>2553</v>
      </c>
      <c r="C3307" s="264">
        <v>5661</v>
      </c>
      <c r="D3307" s="264" t="s">
        <v>3991</v>
      </c>
      <c r="E3307" s="273">
        <v>18.670400000000001</v>
      </c>
      <c r="F3307" s="273">
        <v>53.680599999999998</v>
      </c>
      <c r="G3307" s="458" t="s">
        <v>3164</v>
      </c>
      <c r="H3307" s="496"/>
      <c r="I3307" s="249"/>
      <c r="J3307" s="302"/>
      <c r="K3307" s="302"/>
      <c r="L3307" s="302"/>
      <c r="M3307" s="302"/>
      <c r="N3307" s="447">
        <v>0</v>
      </c>
      <c r="O3307" s="302"/>
      <c r="P3307" s="241"/>
      <c r="Q3307" s="33">
        <f>[2]Metryka!$C$25</f>
        <v>0</v>
      </c>
      <c r="R3307" s="85">
        <f>[2]Metryka!$D$25</f>
        <v>0</v>
      </c>
      <c r="S3307" s="90">
        <f>[2]Metryka!$E$25</f>
        <v>0</v>
      </c>
      <c r="T3307" s="33" t="s">
        <v>8647</v>
      </c>
      <c r="U3307" s="33" t="s">
        <v>8647</v>
      </c>
      <c r="V3307" s="33" t="s">
        <v>8648</v>
      </c>
      <c r="W3307" s="33" t="s">
        <v>5863</v>
      </c>
      <c r="X3307" s="33" t="s">
        <v>4633</v>
      </c>
      <c r="Y3307" s="33" t="s">
        <v>8649</v>
      </c>
    </row>
    <row r="3308" spans="1:25" ht="15" customHeight="1">
      <c r="A3308" s="453">
        <f>[2]Metryka!$C$3</f>
        <v>0</v>
      </c>
      <c r="B3308" s="264" t="s">
        <v>2554</v>
      </c>
      <c r="C3308" s="264">
        <v>6481</v>
      </c>
      <c r="D3308" s="264" t="s">
        <v>4075</v>
      </c>
      <c r="E3308" s="273">
        <v>17.999199999999998</v>
      </c>
      <c r="F3308" s="273">
        <v>50.347099999999998</v>
      </c>
      <c r="G3308" s="458" t="s">
        <v>3176</v>
      </c>
      <c r="H3308" s="496"/>
      <c r="I3308" s="249"/>
      <c r="J3308" s="302"/>
      <c r="K3308" s="302"/>
      <c r="L3308" s="302"/>
      <c r="M3308" s="302"/>
      <c r="N3308" s="447">
        <v>0</v>
      </c>
      <c r="O3308" s="302"/>
      <c r="P3308" s="241"/>
      <c r="Q3308" s="33">
        <f>[2]Metryka!$C$25</f>
        <v>0</v>
      </c>
      <c r="R3308" s="85">
        <f>[2]Metryka!$D$25</f>
        <v>0</v>
      </c>
      <c r="S3308" s="90">
        <f>[2]Metryka!$E$25</f>
        <v>0</v>
      </c>
      <c r="T3308" s="33" t="s">
        <v>646</v>
      </c>
      <c r="U3308" s="33" t="s">
        <v>8256</v>
      </c>
      <c r="V3308" s="33" t="s">
        <v>6873</v>
      </c>
      <c r="W3308" s="33" t="s">
        <v>6785</v>
      </c>
      <c r="X3308" s="33" t="s">
        <v>4639</v>
      </c>
      <c r="Y3308" s="33" t="s">
        <v>8257</v>
      </c>
    </row>
    <row r="3309" spans="1:25" ht="15" customHeight="1">
      <c r="A3309" s="453">
        <f>[2]Metryka!$C$3</f>
        <v>0</v>
      </c>
      <c r="B3309" s="264" t="s">
        <v>6978</v>
      </c>
      <c r="C3309" s="264">
        <v>6482</v>
      </c>
      <c r="D3309" s="264">
        <v>355</v>
      </c>
      <c r="E3309" s="273">
        <v>17.469187999999999</v>
      </c>
      <c r="F3309" s="273">
        <v>51.360348000000002</v>
      </c>
      <c r="G3309" s="458" t="s">
        <v>3184</v>
      </c>
      <c r="H3309" s="496"/>
      <c r="I3309" s="249"/>
      <c r="J3309" s="302"/>
      <c r="K3309" s="302"/>
      <c r="L3309" s="302"/>
      <c r="M3309" s="302"/>
      <c r="N3309" s="447">
        <v>0</v>
      </c>
      <c r="O3309" s="302"/>
      <c r="P3309" s="241"/>
      <c r="Q3309" s="33">
        <f>[2]Metryka!$C$25</f>
        <v>0</v>
      </c>
      <c r="R3309" s="85">
        <f>[2]Metryka!$D$25</f>
        <v>0</v>
      </c>
      <c r="S3309" s="90">
        <f>[2]Metryka!$E$25</f>
        <v>0</v>
      </c>
      <c r="T3309" s="33" t="e">
        <v>#N/A</v>
      </c>
      <c r="U3309" s="33" t="e">
        <v>#N/A</v>
      </c>
      <c r="V3309" s="33" t="e">
        <v>#N/A</v>
      </c>
      <c r="W3309" s="33" t="e">
        <v>#N/A</v>
      </c>
      <c r="X3309" s="33" t="e">
        <v>#N/A</v>
      </c>
      <c r="Y3309" s="33" t="e">
        <v>#N/A</v>
      </c>
    </row>
    <row r="3310" spans="1:25" ht="15" customHeight="1">
      <c r="A3310" s="453">
        <f>[2]Metryka!$C$3</f>
        <v>0</v>
      </c>
      <c r="B3310" s="264" t="s">
        <v>3840</v>
      </c>
      <c r="C3310" s="264">
        <v>9612</v>
      </c>
      <c r="D3310" s="264"/>
      <c r="E3310" s="273"/>
      <c r="F3310" s="273"/>
      <c r="G3310" s="458" t="s">
        <v>3170</v>
      </c>
      <c r="H3310" s="496"/>
      <c r="I3310" s="249"/>
      <c r="J3310" s="302"/>
      <c r="K3310" s="302"/>
      <c r="L3310" s="302"/>
      <c r="M3310" s="302"/>
      <c r="N3310" s="447">
        <v>0</v>
      </c>
      <c r="O3310" s="302"/>
      <c r="P3310" s="241"/>
      <c r="Q3310" s="33">
        <f>[2]Metryka!$C$25</f>
        <v>0</v>
      </c>
      <c r="R3310" s="85">
        <f>[2]Metryka!$D$25</f>
        <v>0</v>
      </c>
      <c r="S3310" s="90">
        <f>[2]Metryka!$E$25</f>
        <v>0</v>
      </c>
      <c r="T3310" s="33" t="s">
        <v>5153</v>
      </c>
      <c r="U3310" s="33" t="s">
        <v>5153</v>
      </c>
      <c r="V3310" s="33">
        <v>0</v>
      </c>
      <c r="W3310" s="33" t="s">
        <v>5154</v>
      </c>
      <c r="X3310" s="33" t="s">
        <v>3170</v>
      </c>
      <c r="Y3310" s="33">
        <v>0</v>
      </c>
    </row>
    <row r="3311" spans="1:25" ht="15" customHeight="1">
      <c r="A3311" s="453">
        <f>[2]Metryka!$C$3</f>
        <v>0</v>
      </c>
      <c r="B3311" s="264" t="s">
        <v>2555</v>
      </c>
      <c r="C3311" s="264">
        <v>4343</v>
      </c>
      <c r="D3311" s="264" t="s">
        <v>4271</v>
      </c>
      <c r="E3311" s="273">
        <v>18.248899999999999</v>
      </c>
      <c r="F3311" s="273">
        <v>50.017099999999999</v>
      </c>
      <c r="G3311" s="458" t="s">
        <v>3167</v>
      </c>
      <c r="H3311" s="496"/>
      <c r="I3311" s="249"/>
      <c r="J3311" s="302"/>
      <c r="K3311" s="302"/>
      <c r="L3311" s="302"/>
      <c r="M3311" s="302"/>
      <c r="N3311" s="447">
        <v>0</v>
      </c>
      <c r="O3311" s="302"/>
      <c r="P3311" s="241"/>
      <c r="Q3311" s="33">
        <f>[2]Metryka!$C$25</f>
        <v>0</v>
      </c>
      <c r="R3311" s="85">
        <f>[2]Metryka!$D$25</f>
        <v>0</v>
      </c>
      <c r="S3311" s="90">
        <f>[2]Metryka!$E$25</f>
        <v>0</v>
      </c>
      <c r="T3311" s="33" t="s">
        <v>1178</v>
      </c>
      <c r="U3311" s="33" t="s">
        <v>1178</v>
      </c>
      <c r="V3311" s="33" t="s">
        <v>6411</v>
      </c>
      <c r="W3311" s="33" t="s">
        <v>5594</v>
      </c>
      <c r="X3311" s="33" t="s">
        <v>4643</v>
      </c>
      <c r="Y3311" s="33" t="s">
        <v>6411</v>
      </c>
    </row>
    <row r="3312" spans="1:25" ht="15" customHeight="1">
      <c r="A3312" s="453">
        <f>[2]Metryka!$C$3</f>
        <v>0</v>
      </c>
      <c r="B3312" s="264" t="s">
        <v>3841</v>
      </c>
      <c r="C3312" s="264">
        <v>4344</v>
      </c>
      <c r="D3312" s="264" t="s">
        <v>4137</v>
      </c>
      <c r="E3312" s="273">
        <v>18.715199999999999</v>
      </c>
      <c r="F3312" s="273">
        <v>50.528799999999997</v>
      </c>
      <c r="G3312" s="458" t="s">
        <v>3167</v>
      </c>
      <c r="H3312" s="496"/>
      <c r="I3312" s="249"/>
      <c r="J3312" s="302"/>
      <c r="K3312" s="302"/>
      <c r="L3312" s="302"/>
      <c r="M3312" s="302"/>
      <c r="N3312" s="447">
        <v>0</v>
      </c>
      <c r="O3312" s="302"/>
      <c r="P3312" s="241"/>
      <c r="Q3312" s="33">
        <f>[2]Metryka!$C$25</f>
        <v>0</v>
      </c>
      <c r="R3312" s="85">
        <f>[2]Metryka!$D$25</f>
        <v>0</v>
      </c>
      <c r="S3312" s="90">
        <f>[2]Metryka!$E$25</f>
        <v>0</v>
      </c>
      <c r="T3312" s="33" t="s">
        <v>3841</v>
      </c>
      <c r="U3312" s="33" t="s">
        <v>3841</v>
      </c>
      <c r="V3312" s="33" t="s">
        <v>5878</v>
      </c>
      <c r="W3312" s="33" t="s">
        <v>5868</v>
      </c>
      <c r="X3312" s="33" t="s">
        <v>4643</v>
      </c>
      <c r="Y3312" s="33" t="s">
        <v>5878</v>
      </c>
    </row>
    <row r="3313" spans="1:25" ht="15" customHeight="1">
      <c r="A3313" s="453">
        <f>[2]Metryka!$C$3</f>
        <v>0</v>
      </c>
      <c r="B3313" s="264" t="s">
        <v>3842</v>
      </c>
      <c r="C3313" s="264">
        <v>4345</v>
      </c>
      <c r="D3313" s="264"/>
      <c r="E3313" s="273"/>
      <c r="F3313" s="273"/>
      <c r="G3313" s="458" t="s">
        <v>3167</v>
      </c>
      <c r="H3313" s="496"/>
      <c r="I3313" s="249"/>
      <c r="J3313" s="302"/>
      <c r="K3313" s="302"/>
      <c r="L3313" s="302"/>
      <c r="M3313" s="302"/>
      <c r="N3313" s="447">
        <v>0</v>
      </c>
      <c r="O3313" s="302"/>
      <c r="P3313" s="241"/>
      <c r="Q3313" s="33">
        <f>[2]Metryka!$C$25</f>
        <v>0</v>
      </c>
      <c r="R3313" s="85">
        <f>[2]Metryka!$D$25</f>
        <v>0</v>
      </c>
      <c r="S3313" s="90">
        <f>[2]Metryka!$E$25</f>
        <v>0</v>
      </c>
      <c r="T3313" s="33">
        <v>0</v>
      </c>
      <c r="U3313" s="33">
        <v>0</v>
      </c>
      <c r="V3313" s="33">
        <v>0</v>
      </c>
      <c r="W3313" s="33">
        <v>0</v>
      </c>
      <c r="X3313" s="33">
        <v>0</v>
      </c>
      <c r="Y3313" s="33">
        <v>0</v>
      </c>
    </row>
    <row r="3314" spans="1:25" ht="15" customHeight="1">
      <c r="A3314" s="453">
        <f>[2]Metryka!$C$3</f>
        <v>0</v>
      </c>
      <c r="B3314" s="264" t="s">
        <v>2556</v>
      </c>
      <c r="C3314" s="264">
        <v>8416</v>
      </c>
      <c r="D3314" s="264" t="s">
        <v>4164</v>
      </c>
      <c r="E3314" s="273">
        <v>16.235099999999999</v>
      </c>
      <c r="F3314" s="273">
        <v>53.921500000000002</v>
      </c>
      <c r="G3314" s="458" t="s">
        <v>3178</v>
      </c>
      <c r="H3314" s="496"/>
      <c r="I3314" s="249"/>
      <c r="J3314" s="302"/>
      <c r="K3314" s="302"/>
      <c r="L3314" s="302"/>
      <c r="M3314" s="302"/>
      <c r="N3314" s="447">
        <v>0</v>
      </c>
      <c r="O3314" s="302"/>
      <c r="P3314" s="241"/>
      <c r="Q3314" s="33">
        <f>[2]Metryka!$C$25</f>
        <v>0</v>
      </c>
      <c r="R3314" s="85">
        <f>[2]Metryka!$D$25</f>
        <v>0</v>
      </c>
      <c r="S3314" s="90">
        <f>[2]Metryka!$E$25</f>
        <v>0</v>
      </c>
      <c r="T3314" s="33" t="s">
        <v>2556</v>
      </c>
      <c r="U3314" s="33" t="s">
        <v>8650</v>
      </c>
      <c r="V3314" s="33" t="s">
        <v>8154</v>
      </c>
      <c r="W3314" s="33" t="s">
        <v>6105</v>
      </c>
      <c r="X3314" s="33" t="s">
        <v>4647</v>
      </c>
      <c r="Y3314" s="33" t="s">
        <v>8651</v>
      </c>
    </row>
    <row r="3315" spans="1:25" ht="15" customHeight="1">
      <c r="A3315" s="453">
        <f>[2]Metryka!$C$3</f>
        <v>0</v>
      </c>
      <c r="B3315" s="264" t="s">
        <v>2557</v>
      </c>
      <c r="C3315" s="264">
        <v>230</v>
      </c>
      <c r="D3315" s="264" t="s">
        <v>4554</v>
      </c>
      <c r="E3315" s="273">
        <v>18.964300000000001</v>
      </c>
      <c r="F3315" s="273">
        <v>50.136899999999997</v>
      </c>
      <c r="G3315" s="458" t="s">
        <v>3167</v>
      </c>
      <c r="H3315" s="496"/>
      <c r="I3315" s="249"/>
      <c r="J3315" s="302"/>
      <c r="K3315" s="302"/>
      <c r="L3315" s="302"/>
      <c r="M3315" s="302"/>
      <c r="N3315" s="447">
        <v>0</v>
      </c>
      <c r="O3315" s="302"/>
      <c r="P3315" s="241"/>
      <c r="Q3315" s="33">
        <f>[2]Metryka!$C$25</f>
        <v>0</v>
      </c>
      <c r="R3315" s="85">
        <f>[2]Metryka!$D$25</f>
        <v>0</v>
      </c>
      <c r="S3315" s="90">
        <f>[2]Metryka!$E$25</f>
        <v>0</v>
      </c>
      <c r="T3315" s="33" t="s">
        <v>2557</v>
      </c>
      <c r="U3315" s="33" t="s">
        <v>2557</v>
      </c>
      <c r="V3315" s="33" t="s">
        <v>8652</v>
      </c>
      <c r="W3315" s="33" t="s">
        <v>8653</v>
      </c>
      <c r="X3315" s="33" t="s">
        <v>4643</v>
      </c>
      <c r="Y3315" s="33" t="s">
        <v>8652</v>
      </c>
    </row>
    <row r="3316" spans="1:25" ht="15" customHeight="1">
      <c r="A3316" s="453">
        <f>[2]Metryka!$C$3</f>
        <v>0</v>
      </c>
      <c r="B3316" s="264" t="s">
        <v>3135</v>
      </c>
      <c r="C3316" s="264">
        <v>4350</v>
      </c>
      <c r="D3316" s="264" t="s">
        <v>4056</v>
      </c>
      <c r="E3316" s="273">
        <v>18.982500000000002</v>
      </c>
      <c r="F3316" s="273">
        <v>50.117100000000001</v>
      </c>
      <c r="G3316" s="458" t="s">
        <v>3167</v>
      </c>
      <c r="H3316" s="496"/>
      <c r="I3316" s="249"/>
      <c r="J3316" s="302"/>
      <c r="K3316" s="302"/>
      <c r="L3316" s="302"/>
      <c r="M3316" s="302"/>
      <c r="N3316" s="447">
        <v>0</v>
      </c>
      <c r="O3316" s="302"/>
      <c r="P3316" s="241"/>
      <c r="Q3316" s="33">
        <f>[2]Metryka!$C$25</f>
        <v>0</v>
      </c>
      <c r="R3316" s="85">
        <f>[2]Metryka!$D$25</f>
        <v>0</v>
      </c>
      <c r="S3316" s="90">
        <f>[2]Metryka!$E$25</f>
        <v>0</v>
      </c>
      <c r="T3316" s="33" t="s">
        <v>2557</v>
      </c>
      <c r="U3316" s="33" t="s">
        <v>2557</v>
      </c>
      <c r="V3316" s="33" t="s">
        <v>8652</v>
      </c>
      <c r="W3316" s="33" t="s">
        <v>8653</v>
      </c>
      <c r="X3316" s="33" t="s">
        <v>4643</v>
      </c>
      <c r="Y3316" s="33" t="s">
        <v>8652</v>
      </c>
    </row>
    <row r="3317" spans="1:25" ht="15" customHeight="1">
      <c r="A3317" s="453">
        <f>[2]Metryka!$C$3</f>
        <v>0</v>
      </c>
      <c r="B3317" s="264" t="s">
        <v>3843</v>
      </c>
      <c r="C3317" s="264">
        <v>4347</v>
      </c>
      <c r="D3317" s="264"/>
      <c r="E3317" s="273"/>
      <c r="F3317" s="273"/>
      <c r="G3317" s="458" t="s">
        <v>3167</v>
      </c>
      <c r="H3317" s="496"/>
      <c r="I3317" s="249"/>
      <c r="J3317" s="302"/>
      <c r="K3317" s="302"/>
      <c r="L3317" s="302"/>
      <c r="M3317" s="302"/>
      <c r="N3317" s="447">
        <v>0</v>
      </c>
      <c r="O3317" s="302"/>
      <c r="P3317" s="241"/>
      <c r="Q3317" s="33">
        <f>[2]Metryka!$C$25</f>
        <v>0</v>
      </c>
      <c r="R3317" s="85">
        <f>[2]Metryka!$D$25</f>
        <v>0</v>
      </c>
      <c r="S3317" s="90">
        <f>[2]Metryka!$E$25</f>
        <v>0</v>
      </c>
      <c r="T3317" s="33">
        <v>0</v>
      </c>
      <c r="U3317" s="33">
        <v>0</v>
      </c>
      <c r="V3317" s="33">
        <v>0</v>
      </c>
      <c r="W3317" s="33">
        <v>0</v>
      </c>
      <c r="X3317" s="33">
        <v>0</v>
      </c>
      <c r="Y3317" s="33">
        <v>0</v>
      </c>
    </row>
    <row r="3318" spans="1:25" ht="15" customHeight="1">
      <c r="A3318" s="453">
        <f>[2]Metryka!$C$3</f>
        <v>0</v>
      </c>
      <c r="B3318" s="264" t="s">
        <v>3844</v>
      </c>
      <c r="C3318" s="264">
        <v>4348</v>
      </c>
      <c r="D3318" s="264" t="s">
        <v>4056</v>
      </c>
      <c r="E3318" s="273">
        <v>19.130700000000001</v>
      </c>
      <c r="F3318" s="273">
        <v>50.0974</v>
      </c>
      <c r="G3318" s="458" t="s">
        <v>3167</v>
      </c>
      <c r="H3318" s="496"/>
      <c r="I3318" s="249"/>
      <c r="J3318" s="302"/>
      <c r="K3318" s="302"/>
      <c r="L3318" s="302"/>
      <c r="M3318" s="302"/>
      <c r="N3318" s="447">
        <v>0</v>
      </c>
      <c r="O3318" s="302"/>
      <c r="P3318" s="241"/>
      <c r="Q3318" s="33">
        <f>[2]Metryka!$C$25</f>
        <v>0</v>
      </c>
      <c r="R3318" s="85">
        <f>[2]Metryka!$D$25</f>
        <v>0</v>
      </c>
      <c r="S3318" s="90">
        <f>[2]Metryka!$E$25</f>
        <v>0</v>
      </c>
      <c r="T3318" s="33">
        <v>0</v>
      </c>
      <c r="U3318" s="33">
        <v>0</v>
      </c>
      <c r="V3318" s="33">
        <v>0</v>
      </c>
      <c r="W3318" s="33">
        <v>0</v>
      </c>
      <c r="X3318" s="33">
        <v>0</v>
      </c>
      <c r="Y3318" s="33">
        <v>0</v>
      </c>
    </row>
    <row r="3319" spans="1:25" ht="15" customHeight="1">
      <c r="A3319" s="453">
        <f>[2]Metryka!$C$3</f>
        <v>0</v>
      </c>
      <c r="B3319" s="264" t="s">
        <v>3136</v>
      </c>
      <c r="C3319" s="264">
        <v>4374</v>
      </c>
      <c r="D3319" s="264" t="s">
        <v>4056</v>
      </c>
      <c r="E3319" s="273">
        <v>18.9862</v>
      </c>
      <c r="F3319" s="273">
        <v>50.114100000000001</v>
      </c>
      <c r="G3319" s="458" t="s">
        <v>3167</v>
      </c>
      <c r="H3319" s="496"/>
      <c r="I3319" s="249"/>
      <c r="J3319" s="302"/>
      <c r="K3319" s="302"/>
      <c r="L3319" s="302"/>
      <c r="M3319" s="302"/>
      <c r="N3319" s="447">
        <v>0</v>
      </c>
      <c r="O3319" s="302"/>
      <c r="P3319" s="241"/>
      <c r="Q3319" s="33">
        <f>[2]Metryka!$C$25</f>
        <v>0</v>
      </c>
      <c r="R3319" s="85">
        <f>[2]Metryka!$D$25</f>
        <v>0</v>
      </c>
      <c r="S3319" s="90">
        <f>[2]Metryka!$E$25</f>
        <v>0</v>
      </c>
      <c r="T3319" s="33" t="s">
        <v>2557</v>
      </c>
      <c r="U3319" s="33" t="s">
        <v>2557</v>
      </c>
      <c r="V3319" s="33" t="s">
        <v>8652</v>
      </c>
      <c r="W3319" s="33" t="s">
        <v>8653</v>
      </c>
      <c r="X3319" s="33" t="s">
        <v>4643</v>
      </c>
      <c r="Y3319" s="33" t="s">
        <v>8652</v>
      </c>
    </row>
    <row r="3320" spans="1:25" ht="15" customHeight="1">
      <c r="A3320" s="453">
        <f>[2]Metryka!$C$3</f>
        <v>0</v>
      </c>
      <c r="B3320" s="264" t="s">
        <v>3134</v>
      </c>
      <c r="C3320" s="264">
        <v>4376</v>
      </c>
      <c r="D3320" s="264" t="s">
        <v>4555</v>
      </c>
      <c r="E3320" s="273">
        <v>19.000599999999999</v>
      </c>
      <c r="F3320" s="273">
        <v>50.107799999999997</v>
      </c>
      <c r="G3320" s="458" t="s">
        <v>3167</v>
      </c>
      <c r="H3320" s="496"/>
      <c r="I3320" s="249"/>
      <c r="J3320" s="302"/>
      <c r="K3320" s="302"/>
      <c r="L3320" s="302"/>
      <c r="M3320" s="302"/>
      <c r="N3320" s="447">
        <v>0</v>
      </c>
      <c r="O3320" s="302"/>
      <c r="P3320" s="241"/>
      <c r="Q3320" s="33">
        <f>[2]Metryka!$C$25</f>
        <v>0</v>
      </c>
      <c r="R3320" s="85">
        <f>[2]Metryka!$D$25</f>
        <v>0</v>
      </c>
      <c r="S3320" s="90">
        <f>[2]Metryka!$E$25</f>
        <v>0</v>
      </c>
      <c r="T3320" s="33" t="s">
        <v>2557</v>
      </c>
      <c r="U3320" s="33" t="s">
        <v>2557</v>
      </c>
      <c r="V3320" s="33" t="s">
        <v>8652</v>
      </c>
      <c r="W3320" s="33" t="s">
        <v>8653</v>
      </c>
      <c r="X3320" s="33" t="s">
        <v>4643</v>
      </c>
      <c r="Y3320" s="33" t="s">
        <v>8652</v>
      </c>
    </row>
    <row r="3321" spans="1:25" ht="15" customHeight="1">
      <c r="A3321" s="453">
        <f>[2]Metryka!$C$3</f>
        <v>0</v>
      </c>
      <c r="B3321" s="264" t="s">
        <v>2558</v>
      </c>
      <c r="C3321" s="264">
        <v>231</v>
      </c>
      <c r="D3321" s="264" t="s">
        <v>4556</v>
      </c>
      <c r="E3321" s="273">
        <v>18.991199999999999</v>
      </c>
      <c r="F3321" s="273">
        <v>50.111699999999999</v>
      </c>
      <c r="G3321" s="458" t="s">
        <v>3167</v>
      </c>
      <c r="H3321" s="496"/>
      <c r="I3321" s="249"/>
      <c r="J3321" s="302"/>
      <c r="K3321" s="302"/>
      <c r="L3321" s="302"/>
      <c r="M3321" s="302"/>
      <c r="N3321" s="447">
        <v>0</v>
      </c>
      <c r="O3321" s="302"/>
      <c r="P3321" s="241"/>
      <c r="Q3321" s="33">
        <f>[2]Metryka!$C$25</f>
        <v>0</v>
      </c>
      <c r="R3321" s="85">
        <f>[2]Metryka!$D$25</f>
        <v>0</v>
      </c>
      <c r="S3321" s="90">
        <f>[2]Metryka!$E$25</f>
        <v>0</v>
      </c>
      <c r="T3321" s="33" t="s">
        <v>2557</v>
      </c>
      <c r="U3321" s="33" t="s">
        <v>2557</v>
      </c>
      <c r="V3321" s="33" t="s">
        <v>8652</v>
      </c>
      <c r="W3321" s="33" t="s">
        <v>8653</v>
      </c>
      <c r="X3321" s="33" t="s">
        <v>4643</v>
      </c>
      <c r="Y3321" s="33" t="s">
        <v>8652</v>
      </c>
    </row>
    <row r="3322" spans="1:25" ht="15" customHeight="1">
      <c r="A3322" s="453">
        <f>[2]Metryka!$C$3</f>
        <v>0</v>
      </c>
      <c r="B3322" s="264" t="s">
        <v>3845</v>
      </c>
      <c r="C3322" s="264">
        <v>4352</v>
      </c>
      <c r="D3322" s="264" t="s">
        <v>4056</v>
      </c>
      <c r="E3322" s="273">
        <v>19.0336</v>
      </c>
      <c r="F3322" s="273">
        <v>50.1066</v>
      </c>
      <c r="G3322" s="458" t="s">
        <v>3167</v>
      </c>
      <c r="H3322" s="496"/>
      <c r="I3322" s="249"/>
      <c r="J3322" s="302"/>
      <c r="K3322" s="302"/>
      <c r="L3322" s="302"/>
      <c r="M3322" s="302"/>
      <c r="N3322" s="447">
        <v>0</v>
      </c>
      <c r="O3322" s="302"/>
      <c r="P3322" s="241"/>
      <c r="Q3322" s="33">
        <f>[2]Metryka!$C$25</f>
        <v>0</v>
      </c>
      <c r="R3322" s="85">
        <f>[2]Metryka!$D$25</f>
        <v>0</v>
      </c>
      <c r="S3322" s="90">
        <f>[2]Metryka!$E$25</f>
        <v>0</v>
      </c>
      <c r="T3322" s="33">
        <v>0</v>
      </c>
      <c r="U3322" s="33">
        <v>0</v>
      </c>
      <c r="V3322" s="33">
        <v>0</v>
      </c>
      <c r="W3322" s="33">
        <v>0</v>
      </c>
      <c r="X3322" s="33">
        <v>0</v>
      </c>
      <c r="Y3322" s="33">
        <v>0</v>
      </c>
    </row>
    <row r="3323" spans="1:25" ht="15" customHeight="1">
      <c r="A3323" s="453">
        <f>[2]Metryka!$C$3</f>
        <v>0</v>
      </c>
      <c r="B3323" s="264" t="s">
        <v>2559</v>
      </c>
      <c r="C3323" s="449">
        <v>4354</v>
      </c>
      <c r="D3323" s="264" t="s">
        <v>4056</v>
      </c>
      <c r="E3323" s="273">
        <v>18.978899999999999</v>
      </c>
      <c r="F3323" s="273">
        <v>50.121000000000002</v>
      </c>
      <c r="G3323" s="458" t="s">
        <v>3167</v>
      </c>
      <c r="H3323" s="496"/>
      <c r="I3323" s="249"/>
      <c r="J3323" s="302"/>
      <c r="K3323" s="302"/>
      <c r="L3323" s="302"/>
      <c r="M3323" s="302"/>
      <c r="N3323" s="447">
        <v>0</v>
      </c>
      <c r="O3323" s="302"/>
      <c r="P3323" s="241"/>
      <c r="Q3323" s="33">
        <f>[2]Metryka!$C$25</f>
        <v>0</v>
      </c>
      <c r="R3323" s="85">
        <f>[2]Metryka!$D$25</f>
        <v>0</v>
      </c>
      <c r="S3323" s="90">
        <f>[2]Metryka!$E$25</f>
        <v>0</v>
      </c>
      <c r="T3323" s="33" t="s">
        <v>2557</v>
      </c>
      <c r="U3323" s="33" t="s">
        <v>2557</v>
      </c>
      <c r="V3323" s="33" t="s">
        <v>8652</v>
      </c>
      <c r="W3323" s="33" t="s">
        <v>8653</v>
      </c>
      <c r="X3323" s="33" t="s">
        <v>4643</v>
      </c>
      <c r="Y3323" s="33" t="s">
        <v>8652</v>
      </c>
    </row>
    <row r="3324" spans="1:25" ht="15" customHeight="1">
      <c r="A3324" s="453">
        <f>[2]Metryka!$C$3</f>
        <v>0</v>
      </c>
      <c r="B3324" s="264" t="s">
        <v>2560</v>
      </c>
      <c r="C3324" s="264">
        <v>4355</v>
      </c>
      <c r="D3324" s="264" t="s">
        <v>4053</v>
      </c>
      <c r="E3324" s="273">
        <v>18.952999999999999</v>
      </c>
      <c r="F3324" s="273">
        <v>50.109900000000003</v>
      </c>
      <c r="G3324" s="458" t="s">
        <v>3167</v>
      </c>
      <c r="H3324" s="496"/>
      <c r="I3324" s="249"/>
      <c r="J3324" s="302"/>
      <c r="K3324" s="302"/>
      <c r="L3324" s="302"/>
      <c r="M3324" s="302"/>
      <c r="N3324" s="447">
        <v>0</v>
      </c>
      <c r="O3324" s="302"/>
      <c r="P3324" s="241"/>
      <c r="Q3324" s="33">
        <f>[2]Metryka!$C$25</f>
        <v>0</v>
      </c>
      <c r="R3324" s="85">
        <f>[2]Metryka!$D$25</f>
        <v>0</v>
      </c>
      <c r="S3324" s="90">
        <f>[2]Metryka!$E$25</f>
        <v>0</v>
      </c>
      <c r="T3324" s="33" t="s">
        <v>2557</v>
      </c>
      <c r="U3324" s="33" t="s">
        <v>2557</v>
      </c>
      <c r="V3324" s="33" t="s">
        <v>8652</v>
      </c>
      <c r="W3324" s="33" t="s">
        <v>8653</v>
      </c>
      <c r="X3324" s="33" t="s">
        <v>4643</v>
      </c>
      <c r="Y3324" s="33" t="s">
        <v>8652</v>
      </c>
    </row>
    <row r="3325" spans="1:25" ht="15" customHeight="1">
      <c r="A3325" s="453">
        <f>[2]Metryka!$C$3</f>
        <v>0</v>
      </c>
      <c r="B3325" s="264" t="s">
        <v>2561</v>
      </c>
      <c r="C3325" s="264">
        <v>3311</v>
      </c>
      <c r="D3325" s="264" t="s">
        <v>4123</v>
      </c>
      <c r="E3325" s="273">
        <v>20.319800000000001</v>
      </c>
      <c r="F3325" s="273">
        <v>49.735100000000003</v>
      </c>
      <c r="G3325" s="458" t="s">
        <v>3166</v>
      </c>
      <c r="H3325" s="496"/>
      <c r="I3325" s="249"/>
      <c r="J3325" s="302"/>
      <c r="K3325" s="302"/>
      <c r="L3325" s="302"/>
      <c r="M3325" s="302"/>
      <c r="N3325" s="447">
        <v>0</v>
      </c>
      <c r="O3325" s="302"/>
      <c r="P3325" s="241"/>
      <c r="Q3325" s="33">
        <f>[2]Metryka!$C$25</f>
        <v>0</v>
      </c>
      <c r="R3325" s="85">
        <f>[2]Metryka!$D$25</f>
        <v>0</v>
      </c>
      <c r="S3325" s="90">
        <f>[2]Metryka!$E$25</f>
        <v>0</v>
      </c>
      <c r="T3325" s="33" t="s">
        <v>2561</v>
      </c>
      <c r="U3325" s="33" t="s">
        <v>2561</v>
      </c>
      <c r="V3325" s="33" t="s">
        <v>5734</v>
      </c>
      <c r="W3325" s="33" t="s">
        <v>5393</v>
      </c>
      <c r="X3325" s="33" t="s">
        <v>4637</v>
      </c>
      <c r="Y3325" s="33" t="s">
        <v>5734</v>
      </c>
    </row>
    <row r="3326" spans="1:25" ht="15" customHeight="1">
      <c r="A3326" s="453">
        <f>[2]Metryka!$C$3</f>
        <v>0</v>
      </c>
      <c r="B3326" s="264" t="s">
        <v>2562</v>
      </c>
      <c r="C3326" s="264">
        <v>8417</v>
      </c>
      <c r="D3326" s="264" t="s">
        <v>3998</v>
      </c>
      <c r="E3326" s="273">
        <v>15.8447</v>
      </c>
      <c r="F3326" s="273">
        <v>54.205300000000001</v>
      </c>
      <c r="G3326" s="458" t="s">
        <v>3178</v>
      </c>
      <c r="H3326" s="496"/>
      <c r="I3326" s="249"/>
      <c r="J3326" s="302"/>
      <c r="K3326" s="302"/>
      <c r="L3326" s="302"/>
      <c r="M3326" s="302"/>
      <c r="N3326" s="447">
        <v>0</v>
      </c>
      <c r="O3326" s="302"/>
      <c r="P3326" s="241"/>
      <c r="Q3326" s="33">
        <f>[2]Metryka!$C$25</f>
        <v>0</v>
      </c>
      <c r="R3326" s="85">
        <f>[2]Metryka!$D$25</f>
        <v>0</v>
      </c>
      <c r="S3326" s="90">
        <f>[2]Metryka!$E$25</f>
        <v>0</v>
      </c>
      <c r="T3326" s="33" t="s">
        <v>122</v>
      </c>
      <c r="U3326" s="33" t="s">
        <v>122</v>
      </c>
      <c r="V3326" s="33" t="s">
        <v>5526</v>
      </c>
      <c r="W3326" s="33" t="s">
        <v>5133</v>
      </c>
      <c r="X3326" s="33" t="s">
        <v>4647</v>
      </c>
      <c r="Y3326" s="33" t="s">
        <v>5526</v>
      </c>
    </row>
    <row r="3327" spans="1:25" ht="15" customHeight="1">
      <c r="A3327" s="453">
        <f>[2]Metryka!$C$3</f>
        <v>0</v>
      </c>
      <c r="B3327" s="264" t="s">
        <v>2563</v>
      </c>
      <c r="C3327" s="264">
        <v>6483</v>
      </c>
      <c r="D3327" s="264" t="s">
        <v>4016</v>
      </c>
      <c r="E3327" s="273">
        <v>15.4201</v>
      </c>
      <c r="F3327" s="273">
        <v>51.055799999999998</v>
      </c>
      <c r="G3327" s="458" t="s">
        <v>3184</v>
      </c>
      <c r="H3327" s="496"/>
      <c r="I3327" s="249"/>
      <c r="J3327" s="302"/>
      <c r="K3327" s="302"/>
      <c r="L3327" s="302"/>
      <c r="M3327" s="302"/>
      <c r="N3327" s="447">
        <v>0</v>
      </c>
      <c r="O3327" s="302"/>
      <c r="P3327" s="241"/>
      <c r="Q3327" s="33">
        <f>[2]Metryka!$C$25</f>
        <v>0</v>
      </c>
      <c r="R3327" s="85">
        <f>[2]Metryka!$D$25</f>
        <v>0</v>
      </c>
      <c r="S3327" s="90">
        <f>[2]Metryka!$E$25</f>
        <v>0</v>
      </c>
      <c r="T3327" s="33" t="s">
        <v>762</v>
      </c>
      <c r="U3327" s="33" t="s">
        <v>7826</v>
      </c>
      <c r="V3327" s="33" t="s">
        <v>7031</v>
      </c>
      <c r="W3327" s="33" t="s">
        <v>6685</v>
      </c>
      <c r="X3327" s="33" t="s">
        <v>4632</v>
      </c>
      <c r="Y3327" s="33" t="s">
        <v>7827</v>
      </c>
    </row>
    <row r="3328" spans="1:25" ht="15" customHeight="1">
      <c r="A3328" s="453">
        <f>[2]Metryka!$C$3</f>
        <v>0</v>
      </c>
      <c r="B3328" s="264" t="s">
        <v>3846</v>
      </c>
      <c r="C3328" s="264">
        <v>8418</v>
      </c>
      <c r="D3328" s="264"/>
      <c r="E3328" s="273"/>
      <c r="F3328" s="273"/>
      <c r="G3328" s="458" t="s">
        <v>3172</v>
      </c>
      <c r="H3328" s="496"/>
      <c r="I3328" s="249"/>
      <c r="J3328" s="302"/>
      <c r="K3328" s="302"/>
      <c r="L3328" s="302"/>
      <c r="M3328" s="302"/>
      <c r="N3328" s="447">
        <v>0</v>
      </c>
      <c r="O3328" s="302"/>
      <c r="P3328" s="241"/>
      <c r="Q3328" s="33">
        <f>[2]Metryka!$C$25</f>
        <v>0</v>
      </c>
      <c r="R3328" s="85">
        <f>[2]Metryka!$D$25</f>
        <v>0</v>
      </c>
      <c r="S3328" s="90">
        <f>[2]Metryka!$E$25</f>
        <v>0</v>
      </c>
      <c r="T3328" s="33">
        <v>0</v>
      </c>
      <c r="U3328" s="33">
        <v>0</v>
      </c>
      <c r="V3328" s="33">
        <v>0</v>
      </c>
      <c r="W3328" s="33">
        <v>0</v>
      </c>
      <c r="X3328" s="33">
        <v>0</v>
      </c>
      <c r="Y3328" s="33">
        <v>0</v>
      </c>
    </row>
    <row r="3329" spans="1:25" ht="15" customHeight="1">
      <c r="A3329" s="453">
        <f>[2]Metryka!$C$3</f>
        <v>0</v>
      </c>
      <c r="B3329" s="264" t="s">
        <v>3847</v>
      </c>
      <c r="C3329" s="264">
        <v>3312</v>
      </c>
      <c r="D3329" s="264" t="s">
        <v>4029</v>
      </c>
      <c r="E3329" s="273">
        <v>22.399699999999999</v>
      </c>
      <c r="F3329" s="273">
        <v>49.465200000000003</v>
      </c>
      <c r="G3329" s="458" t="s">
        <v>3173</v>
      </c>
      <c r="H3329" s="496"/>
      <c r="I3329" s="249"/>
      <c r="J3329" s="302"/>
      <c r="K3329" s="302"/>
      <c r="L3329" s="302"/>
      <c r="M3329" s="302"/>
      <c r="N3329" s="447">
        <v>0</v>
      </c>
      <c r="O3329" s="302"/>
      <c r="P3329" s="241"/>
      <c r="Q3329" s="33">
        <f>[2]Metryka!$C$25</f>
        <v>0</v>
      </c>
      <c r="R3329" s="85">
        <f>[2]Metryka!$D$25</f>
        <v>0</v>
      </c>
      <c r="S3329" s="90">
        <f>[2]Metryka!$E$25</f>
        <v>0</v>
      </c>
      <c r="T3329" s="33" t="s">
        <v>3602</v>
      </c>
      <c r="U3329" s="33" t="s">
        <v>5695</v>
      </c>
      <c r="V3329" s="33" t="s">
        <v>5696</v>
      </c>
      <c r="W3329" s="33" t="s">
        <v>5502</v>
      </c>
      <c r="X3329" s="33" t="s">
        <v>4640</v>
      </c>
      <c r="Y3329" s="33" t="s">
        <v>5696</v>
      </c>
    </row>
    <row r="3330" spans="1:25" ht="15" customHeight="1">
      <c r="A3330" s="453">
        <f>[2]Metryka!$C$3</f>
        <v>0</v>
      </c>
      <c r="B3330" s="264" t="s">
        <v>3848</v>
      </c>
      <c r="C3330" s="264">
        <v>3313</v>
      </c>
      <c r="D3330" s="264" t="s">
        <v>4029</v>
      </c>
      <c r="E3330" s="273">
        <v>22.380500000000001</v>
      </c>
      <c r="F3330" s="273">
        <v>49.463799999999999</v>
      </c>
      <c r="G3330" s="458" t="s">
        <v>3173</v>
      </c>
      <c r="H3330" s="496"/>
      <c r="I3330" s="249"/>
      <c r="J3330" s="302"/>
      <c r="K3330" s="302"/>
      <c r="L3330" s="302"/>
      <c r="M3330" s="302"/>
      <c r="N3330" s="447">
        <v>0</v>
      </c>
      <c r="O3330" s="302"/>
      <c r="P3330" s="241"/>
      <c r="Q3330" s="33">
        <f>[2]Metryka!$C$25</f>
        <v>0</v>
      </c>
      <c r="R3330" s="85">
        <f>[2]Metryka!$D$25</f>
        <v>0</v>
      </c>
      <c r="S3330" s="90">
        <f>[2]Metryka!$E$25</f>
        <v>0</v>
      </c>
      <c r="T3330" s="33" t="s">
        <v>3602</v>
      </c>
      <c r="U3330" s="33" t="s">
        <v>5695</v>
      </c>
      <c r="V3330" s="33" t="s">
        <v>5696</v>
      </c>
      <c r="W3330" s="33" t="s">
        <v>5502</v>
      </c>
      <c r="X3330" s="33" t="s">
        <v>4640</v>
      </c>
      <c r="Y3330" s="33" t="s">
        <v>5696</v>
      </c>
    </row>
    <row r="3331" spans="1:25" ht="15" customHeight="1">
      <c r="A3331" s="453">
        <f>[2]Metryka!$C$3</f>
        <v>0</v>
      </c>
      <c r="B3331" s="264" t="s">
        <v>2564</v>
      </c>
      <c r="C3331" s="264">
        <v>1468</v>
      </c>
      <c r="D3331" s="264" t="s">
        <v>3997</v>
      </c>
      <c r="E3331" s="273">
        <v>22.908200000000001</v>
      </c>
      <c r="F3331" s="273">
        <v>53.003799999999998</v>
      </c>
      <c r="G3331" s="458" t="s">
        <v>3171</v>
      </c>
      <c r="H3331" s="496"/>
      <c r="I3331" s="249"/>
      <c r="J3331" s="302"/>
      <c r="K3331" s="302"/>
      <c r="L3331" s="302"/>
      <c r="M3331" s="302"/>
      <c r="N3331" s="447">
        <v>0</v>
      </c>
      <c r="O3331" s="302"/>
      <c r="P3331" s="241"/>
      <c r="Q3331" s="33">
        <f>[2]Metryka!$C$25</f>
        <v>0</v>
      </c>
      <c r="R3331" s="85">
        <f>[2]Metryka!$D$25</f>
        <v>0</v>
      </c>
      <c r="S3331" s="90">
        <f>[2]Metryka!$E$25</f>
        <v>0</v>
      </c>
      <c r="T3331" s="33" t="s">
        <v>1320</v>
      </c>
      <c r="U3331" s="33" t="s">
        <v>5737</v>
      </c>
      <c r="V3331" s="33" t="s">
        <v>5738</v>
      </c>
      <c r="W3331" s="33" t="s">
        <v>5344</v>
      </c>
      <c r="X3331" s="33" t="s">
        <v>4641</v>
      </c>
      <c r="Y3331" s="33" t="s">
        <v>8654</v>
      </c>
    </row>
    <row r="3332" spans="1:25" ht="15" customHeight="1">
      <c r="A3332" s="453">
        <f>[2]Metryka!$C$3</f>
        <v>0</v>
      </c>
      <c r="B3332" s="264" t="s">
        <v>2565</v>
      </c>
      <c r="C3332" s="264">
        <v>2272</v>
      </c>
      <c r="D3332" s="264" t="s">
        <v>4260</v>
      </c>
      <c r="E3332" s="273">
        <v>23.619199999999999</v>
      </c>
      <c r="F3332" s="273">
        <v>51.319499999999998</v>
      </c>
      <c r="G3332" s="458" t="s">
        <v>3191</v>
      </c>
      <c r="H3332" s="496"/>
      <c r="I3332" s="249"/>
      <c r="J3332" s="302"/>
      <c r="K3332" s="302"/>
      <c r="L3332" s="302"/>
      <c r="M3332" s="302"/>
      <c r="N3332" s="447">
        <v>0</v>
      </c>
      <c r="O3332" s="302"/>
      <c r="P3332" s="241"/>
      <c r="Q3332" s="33">
        <f>[2]Metryka!$C$25</f>
        <v>0</v>
      </c>
      <c r="R3332" s="85">
        <f>[2]Metryka!$D$25</f>
        <v>0</v>
      </c>
      <c r="S3332" s="90">
        <f>[2]Metryka!$E$25</f>
        <v>0</v>
      </c>
      <c r="T3332" s="33" t="s">
        <v>7730</v>
      </c>
      <c r="U3332" s="33" t="s">
        <v>7731</v>
      </c>
      <c r="V3332" s="33" t="s">
        <v>7732</v>
      </c>
      <c r="W3332" s="33" t="s">
        <v>7733</v>
      </c>
      <c r="X3332" s="33" t="s">
        <v>4634</v>
      </c>
      <c r="Y3332" s="33" t="s">
        <v>7732</v>
      </c>
    </row>
    <row r="3333" spans="1:25" ht="15" customHeight="1">
      <c r="A3333" s="453">
        <f>[2]Metryka!$C$3</f>
        <v>0</v>
      </c>
      <c r="B3333" s="264" t="s">
        <v>2566</v>
      </c>
      <c r="C3333" s="264">
        <v>2273</v>
      </c>
      <c r="D3333" s="264" t="s">
        <v>4260</v>
      </c>
      <c r="E3333" s="273">
        <v>23.6189</v>
      </c>
      <c r="F3333" s="273">
        <v>51.2958</v>
      </c>
      <c r="G3333" s="458" t="s">
        <v>3191</v>
      </c>
      <c r="H3333" s="496"/>
      <c r="I3333" s="249"/>
      <c r="J3333" s="302"/>
      <c r="K3333" s="302"/>
      <c r="L3333" s="302"/>
      <c r="M3333" s="302"/>
      <c r="N3333" s="447">
        <v>0</v>
      </c>
      <c r="O3333" s="302"/>
      <c r="P3333" s="241"/>
      <c r="Q3333" s="33">
        <f>[2]Metryka!$C$25</f>
        <v>0</v>
      </c>
      <c r="R3333" s="85">
        <f>[2]Metryka!$D$25</f>
        <v>0</v>
      </c>
      <c r="S3333" s="90">
        <f>[2]Metryka!$E$25</f>
        <v>0</v>
      </c>
      <c r="T3333" s="33" t="s">
        <v>7730</v>
      </c>
      <c r="U3333" s="33" t="s">
        <v>7731</v>
      </c>
      <c r="V3333" s="33" t="s">
        <v>7732</v>
      </c>
      <c r="W3333" s="33" t="s">
        <v>7733</v>
      </c>
      <c r="X3333" s="33" t="s">
        <v>4634</v>
      </c>
      <c r="Y3333" s="33" t="s">
        <v>7732</v>
      </c>
    </row>
    <row r="3334" spans="1:25" ht="15" customHeight="1">
      <c r="A3334" s="453">
        <f>[2]Metryka!$C$3</f>
        <v>0</v>
      </c>
      <c r="B3334" s="383" t="s">
        <v>2567</v>
      </c>
      <c r="C3334" s="383"/>
      <c r="D3334" s="383" t="s">
        <v>4369</v>
      </c>
      <c r="E3334" s="383">
        <v>16.7257</v>
      </c>
      <c r="F3334" s="383">
        <v>53.061399999999999</v>
      </c>
      <c r="G3334" s="458" t="s">
        <v>3168</v>
      </c>
      <c r="H3334" s="496"/>
      <c r="I3334" s="504"/>
      <c r="J3334" s="448"/>
      <c r="K3334" s="448"/>
      <c r="L3334" s="448"/>
      <c r="M3334" s="448"/>
      <c r="N3334" s="447">
        <v>0</v>
      </c>
      <c r="O3334" s="448"/>
      <c r="P3334" s="241"/>
      <c r="Q3334" s="33">
        <f>[2]Metryka!$C$25</f>
        <v>0</v>
      </c>
      <c r="R3334" s="85">
        <f>[2]Metryka!$D$25</f>
        <v>0</v>
      </c>
      <c r="S3334" s="90">
        <f>[2]Metryka!$E$25</f>
        <v>0</v>
      </c>
      <c r="T3334" s="33" t="s">
        <v>5653</v>
      </c>
      <c r="U3334" s="33" t="s">
        <v>5879</v>
      </c>
      <c r="V3334" s="33" t="s">
        <v>5655</v>
      </c>
      <c r="W3334" s="33" t="s">
        <v>5656</v>
      </c>
      <c r="X3334" s="33" t="s">
        <v>4646</v>
      </c>
      <c r="Y3334" s="33" t="s">
        <v>8978</v>
      </c>
    </row>
    <row r="3335" spans="1:25" ht="15" customHeight="1">
      <c r="A3335" s="453">
        <f>[2]Metryka!$C$3</f>
        <v>0</v>
      </c>
      <c r="B3335" s="264" t="s">
        <v>2568</v>
      </c>
      <c r="C3335" s="264">
        <v>8420</v>
      </c>
      <c r="D3335" s="264" t="s">
        <v>4557</v>
      </c>
      <c r="E3335" s="273">
        <v>15.117599999999999</v>
      </c>
      <c r="F3335" s="273">
        <v>53.348599999999998</v>
      </c>
      <c r="G3335" s="458" t="s">
        <v>3178</v>
      </c>
      <c r="H3335" s="496"/>
      <c r="I3335" s="249"/>
      <c r="J3335" s="302"/>
      <c r="K3335" s="302"/>
      <c r="L3335" s="302"/>
      <c r="M3335" s="302"/>
      <c r="N3335" s="447">
        <v>0</v>
      </c>
      <c r="O3335" s="302"/>
      <c r="P3335" s="241"/>
      <c r="Q3335" s="33">
        <f>[2]Metryka!$C$25</f>
        <v>0</v>
      </c>
      <c r="R3335" s="85">
        <f>[2]Metryka!$D$25</f>
        <v>0</v>
      </c>
      <c r="S3335" s="90">
        <f>[2]Metryka!$E$25</f>
        <v>0</v>
      </c>
      <c r="T3335" s="33" t="s">
        <v>3751</v>
      </c>
      <c r="U3335" s="33" t="s">
        <v>3751</v>
      </c>
      <c r="V3335" s="33" t="s">
        <v>5170</v>
      </c>
      <c r="W3335" s="33" t="s">
        <v>5124</v>
      </c>
      <c r="X3335" s="33" t="s">
        <v>4647</v>
      </c>
      <c r="Y3335" s="33" t="s">
        <v>5170</v>
      </c>
    </row>
    <row r="3336" spans="1:25" ht="15" customHeight="1">
      <c r="A3336" s="453">
        <f>[2]Metryka!$C$3</f>
        <v>0</v>
      </c>
      <c r="B3336" s="264" t="s">
        <v>3849</v>
      </c>
      <c r="C3336" s="264">
        <v>8422</v>
      </c>
      <c r="D3336" s="264"/>
      <c r="E3336" s="273"/>
      <c r="F3336" s="273"/>
      <c r="G3336" s="458" t="s">
        <v>3178</v>
      </c>
      <c r="H3336" s="496"/>
      <c r="I3336" s="249"/>
      <c r="J3336" s="302"/>
      <c r="K3336" s="302"/>
      <c r="L3336" s="302"/>
      <c r="M3336" s="302"/>
      <c r="N3336" s="447">
        <v>0</v>
      </c>
      <c r="O3336" s="302"/>
      <c r="P3336" s="241"/>
      <c r="Q3336" s="33">
        <f>[2]Metryka!$C$25</f>
        <v>0</v>
      </c>
      <c r="R3336" s="85">
        <f>[2]Metryka!$D$25</f>
        <v>0</v>
      </c>
      <c r="S3336" s="90">
        <f>[2]Metryka!$E$25</f>
        <v>0</v>
      </c>
      <c r="T3336" s="33">
        <v>0</v>
      </c>
      <c r="U3336" s="33">
        <v>0</v>
      </c>
      <c r="V3336" s="33">
        <v>0</v>
      </c>
      <c r="W3336" s="33">
        <v>0</v>
      </c>
      <c r="X3336" s="33">
        <v>0</v>
      </c>
      <c r="Y3336" s="33">
        <v>0</v>
      </c>
    </row>
    <row r="3337" spans="1:25" ht="15" customHeight="1">
      <c r="A3337" s="453">
        <f>[2]Metryka!$C$3</f>
        <v>0</v>
      </c>
      <c r="B3337" s="264" t="s">
        <v>2569</v>
      </c>
      <c r="C3337" s="264">
        <v>5664</v>
      </c>
      <c r="D3337" s="264" t="s">
        <v>4007</v>
      </c>
      <c r="E3337" s="273">
        <v>20.3</v>
      </c>
      <c r="F3337" s="273">
        <v>53.729100000000003</v>
      </c>
      <c r="G3337" s="458" t="s">
        <v>3180</v>
      </c>
      <c r="H3337" s="496"/>
      <c r="I3337" s="249"/>
      <c r="J3337" s="302"/>
      <c r="K3337" s="302"/>
      <c r="L3337" s="302"/>
      <c r="M3337" s="302"/>
      <c r="N3337" s="447">
        <v>0</v>
      </c>
      <c r="O3337" s="302"/>
      <c r="P3337" s="241"/>
      <c r="Q3337" s="33">
        <f>[2]Metryka!$C$25</f>
        <v>0</v>
      </c>
      <c r="R3337" s="85">
        <f>[2]Metryka!$D$25</f>
        <v>0</v>
      </c>
      <c r="S3337" s="90">
        <f>[2]Metryka!$E$25</f>
        <v>0</v>
      </c>
      <c r="T3337" s="33" t="s">
        <v>6147</v>
      </c>
      <c r="U3337" s="33" t="s">
        <v>6148</v>
      </c>
      <c r="V3337" s="33" t="s">
        <v>6149</v>
      </c>
      <c r="W3337" s="33" t="s">
        <v>5376</v>
      </c>
      <c r="X3337" s="33" t="s">
        <v>4645</v>
      </c>
      <c r="Y3337" s="33" t="s">
        <v>6149</v>
      </c>
    </row>
    <row r="3338" spans="1:25" ht="15" customHeight="1">
      <c r="A3338" s="453">
        <f>[2]Metryka!$C$3</f>
        <v>0</v>
      </c>
      <c r="B3338" s="264" t="s">
        <v>2570</v>
      </c>
      <c r="C3338" s="264">
        <v>5665</v>
      </c>
      <c r="D3338" s="264" t="s">
        <v>4102</v>
      </c>
      <c r="E3338" s="273">
        <v>18.3842</v>
      </c>
      <c r="F3338" s="273">
        <v>53.206600000000002</v>
      </c>
      <c r="G3338" s="458" t="s">
        <v>3164</v>
      </c>
      <c r="H3338" s="496"/>
      <c r="I3338" s="249"/>
      <c r="J3338" s="302"/>
      <c r="K3338" s="302"/>
      <c r="L3338" s="302"/>
      <c r="M3338" s="302"/>
      <c r="N3338" s="447">
        <v>0</v>
      </c>
      <c r="O3338" s="302"/>
      <c r="P3338" s="241"/>
      <c r="Q3338" s="33">
        <f>[2]Metryka!$C$25</f>
        <v>0</v>
      </c>
      <c r="R3338" s="85">
        <f>[2]Metryka!$D$25</f>
        <v>0</v>
      </c>
      <c r="S3338" s="90">
        <f>[2]Metryka!$E$25</f>
        <v>0</v>
      </c>
      <c r="T3338" s="33" t="s">
        <v>7038</v>
      </c>
      <c r="U3338" s="33" t="s">
        <v>7038</v>
      </c>
      <c r="V3338" s="33" t="s">
        <v>7039</v>
      </c>
      <c r="W3338" s="33" t="s">
        <v>6812</v>
      </c>
      <c r="X3338" s="33" t="s">
        <v>4633</v>
      </c>
      <c r="Y3338" s="33" t="s">
        <v>7039</v>
      </c>
    </row>
    <row r="3339" spans="1:25" ht="15" customHeight="1">
      <c r="A3339" s="453">
        <f>[2]Metryka!$C$3</f>
        <v>0</v>
      </c>
      <c r="B3339" s="264" t="s">
        <v>2571</v>
      </c>
      <c r="C3339" s="264">
        <v>6485</v>
      </c>
      <c r="D3339" s="264" t="s">
        <v>4360</v>
      </c>
      <c r="E3339" s="273">
        <v>16.224299999999999</v>
      </c>
      <c r="F3339" s="273">
        <v>50.711100000000002</v>
      </c>
      <c r="G3339" s="458" t="s">
        <v>3184</v>
      </c>
      <c r="H3339" s="496"/>
      <c r="I3339" s="249"/>
      <c r="J3339" s="302"/>
      <c r="K3339" s="302"/>
      <c r="L3339" s="302"/>
      <c r="M3339" s="302"/>
      <c r="N3339" s="447">
        <v>0</v>
      </c>
      <c r="O3339" s="302"/>
      <c r="P3339" s="241"/>
      <c r="Q3339" s="33">
        <f>[2]Metryka!$C$25</f>
        <v>0</v>
      </c>
      <c r="R3339" s="85">
        <f>[2]Metryka!$D$25</f>
        <v>0</v>
      </c>
      <c r="S3339" s="90">
        <f>[2]Metryka!$E$25</f>
        <v>0</v>
      </c>
      <c r="T3339" s="33" t="s">
        <v>3538</v>
      </c>
      <c r="U3339" s="33" t="s">
        <v>8655</v>
      </c>
      <c r="V3339" s="33" t="s">
        <v>5643</v>
      </c>
      <c r="W3339" s="33" t="s">
        <v>5644</v>
      </c>
      <c r="X3339" s="33" t="s">
        <v>4632</v>
      </c>
      <c r="Y3339" s="33" t="s">
        <v>8656</v>
      </c>
    </row>
    <row r="3340" spans="1:25" ht="15" customHeight="1">
      <c r="A3340" s="453">
        <f>[2]Metryka!$C$3</f>
        <v>0</v>
      </c>
      <c r="B3340" s="264" t="s">
        <v>2572</v>
      </c>
      <c r="C3340" s="264">
        <v>1469</v>
      </c>
      <c r="D3340" s="264" t="s">
        <v>3997</v>
      </c>
      <c r="E3340" s="273">
        <v>21.622399999999999</v>
      </c>
      <c r="F3340" s="273">
        <v>52.507399999999997</v>
      </c>
      <c r="G3340" s="458" t="s">
        <v>3170</v>
      </c>
      <c r="H3340" s="496"/>
      <c r="I3340" s="249"/>
      <c r="J3340" s="302"/>
      <c r="K3340" s="302"/>
      <c r="L3340" s="302"/>
      <c r="M3340" s="302"/>
      <c r="N3340" s="447">
        <v>0</v>
      </c>
      <c r="O3340" s="302"/>
      <c r="P3340" s="241"/>
      <c r="Q3340" s="33">
        <f>[2]Metryka!$C$25</f>
        <v>0</v>
      </c>
      <c r="R3340" s="85">
        <f>[2]Metryka!$D$25</f>
        <v>0</v>
      </c>
      <c r="S3340" s="90">
        <f>[2]Metryka!$E$25</f>
        <v>0</v>
      </c>
      <c r="T3340" s="33" t="s">
        <v>8558</v>
      </c>
      <c r="U3340" s="33" t="s">
        <v>8559</v>
      </c>
      <c r="V3340" s="33" t="s">
        <v>8560</v>
      </c>
      <c r="W3340" s="33" t="s">
        <v>6504</v>
      </c>
      <c r="X3340" s="33" t="s">
        <v>4638</v>
      </c>
      <c r="Y3340" s="33" t="s">
        <v>8560</v>
      </c>
    </row>
    <row r="3341" spans="1:25" ht="15" customHeight="1">
      <c r="A3341" s="453">
        <f>[2]Metryka!$C$3</f>
        <v>0</v>
      </c>
      <c r="B3341" s="264" t="s">
        <v>2573</v>
      </c>
      <c r="C3341" s="264">
        <v>1470</v>
      </c>
      <c r="D3341" s="264" t="s">
        <v>4003</v>
      </c>
      <c r="E3341" s="273">
        <v>21.060099999999998</v>
      </c>
      <c r="F3341" s="273">
        <v>51.996699999999997</v>
      </c>
      <c r="G3341" s="458" t="s">
        <v>3170</v>
      </c>
      <c r="H3341" s="496"/>
      <c r="I3341" s="249"/>
      <c r="J3341" s="302"/>
      <c r="K3341" s="302"/>
      <c r="L3341" s="302"/>
      <c r="M3341" s="302"/>
      <c r="N3341" s="447">
        <v>0</v>
      </c>
      <c r="O3341" s="302"/>
      <c r="P3341" s="241"/>
      <c r="Q3341" s="33">
        <f>[2]Metryka!$C$25</f>
        <v>0</v>
      </c>
      <c r="R3341" s="85">
        <f>[2]Metryka!$D$25</f>
        <v>0</v>
      </c>
      <c r="S3341" s="90">
        <f>[2]Metryka!$E$25</f>
        <v>0</v>
      </c>
      <c r="T3341" s="33" t="s">
        <v>1880</v>
      </c>
      <c r="U3341" s="33" t="s">
        <v>5351</v>
      </c>
      <c r="V3341" s="33" t="s">
        <v>5352</v>
      </c>
      <c r="W3341" s="33" t="s">
        <v>5138</v>
      </c>
      <c r="X3341" s="33" t="s">
        <v>4638</v>
      </c>
      <c r="Y3341" s="33" t="s">
        <v>5352</v>
      </c>
    </row>
    <row r="3342" spans="1:25" ht="15" customHeight="1">
      <c r="A3342" s="453">
        <f>[2]Metryka!$C$3</f>
        <v>0</v>
      </c>
      <c r="B3342" s="264" t="s">
        <v>3850</v>
      </c>
      <c r="C3342" s="264">
        <v>3314</v>
      </c>
      <c r="D3342" s="264" t="s">
        <v>4029</v>
      </c>
      <c r="E3342" s="273">
        <v>22.506599999999999</v>
      </c>
      <c r="F3342" s="273">
        <v>49.436</v>
      </c>
      <c r="G3342" s="458" t="s">
        <v>3173</v>
      </c>
      <c r="H3342" s="496"/>
      <c r="I3342" s="249"/>
      <c r="J3342" s="302"/>
      <c r="K3342" s="302"/>
      <c r="L3342" s="302"/>
      <c r="M3342" s="302"/>
      <c r="N3342" s="447">
        <v>0</v>
      </c>
      <c r="O3342" s="302"/>
      <c r="P3342" s="241"/>
      <c r="Q3342" s="33">
        <f>[2]Metryka!$C$25</f>
        <v>0</v>
      </c>
      <c r="R3342" s="85">
        <f>[2]Metryka!$D$25</f>
        <v>0</v>
      </c>
      <c r="S3342" s="90">
        <f>[2]Metryka!$E$25</f>
        <v>0</v>
      </c>
      <c r="T3342" s="33" t="s">
        <v>3852</v>
      </c>
      <c r="U3342" s="33" t="s">
        <v>3852</v>
      </c>
      <c r="V3342" s="33" t="s">
        <v>5880</v>
      </c>
      <c r="W3342" s="33" t="s">
        <v>5881</v>
      </c>
      <c r="X3342" s="33" t="s">
        <v>4640</v>
      </c>
      <c r="Y3342" s="33" t="s">
        <v>7478</v>
      </c>
    </row>
    <row r="3343" spans="1:25" ht="15" customHeight="1">
      <c r="A3343" s="453">
        <f>[2]Metryka!$C$3</f>
        <v>0</v>
      </c>
      <c r="B3343" s="264" t="s">
        <v>2574</v>
      </c>
      <c r="C3343" s="264">
        <v>232</v>
      </c>
      <c r="D3343" s="264" t="s">
        <v>4041</v>
      </c>
      <c r="E3343" s="273">
        <v>16.860499999999998</v>
      </c>
      <c r="F3343" s="273">
        <v>54.579000000000001</v>
      </c>
      <c r="G3343" s="458" t="s">
        <v>3172</v>
      </c>
      <c r="H3343" s="496"/>
      <c r="I3343" s="249"/>
      <c r="J3343" s="302"/>
      <c r="K3343" s="302"/>
      <c r="L3343" s="302"/>
      <c r="M3343" s="302"/>
      <c r="N3343" s="447">
        <v>0</v>
      </c>
      <c r="O3343" s="302"/>
      <c r="P3343" s="241"/>
      <c r="Q3343" s="33">
        <f>[2]Metryka!$C$25</f>
        <v>0</v>
      </c>
      <c r="R3343" s="85">
        <f>[2]Metryka!$D$25</f>
        <v>0</v>
      </c>
      <c r="S3343" s="90">
        <f>[2]Metryka!$E$25</f>
        <v>0</v>
      </c>
      <c r="T3343" s="33" t="s">
        <v>2574</v>
      </c>
      <c r="U3343" s="33" t="s">
        <v>2574</v>
      </c>
      <c r="V3343" s="33" t="s">
        <v>5882</v>
      </c>
      <c r="W3343" s="33" t="s">
        <v>5210</v>
      </c>
      <c r="X3343" s="33" t="s">
        <v>4642</v>
      </c>
      <c r="Y3343" s="33" t="s">
        <v>5882</v>
      </c>
    </row>
    <row r="3344" spans="1:25" ht="15" customHeight="1">
      <c r="A3344" s="453">
        <f>[2]Metryka!$C$3</f>
        <v>0</v>
      </c>
      <c r="B3344" s="264" t="s">
        <v>4758</v>
      </c>
      <c r="C3344" s="264">
        <v>7584</v>
      </c>
      <c r="D3344" s="264">
        <v>405</v>
      </c>
      <c r="E3344" s="273">
        <v>16.846</v>
      </c>
      <c r="F3344" s="273">
        <v>54.58</v>
      </c>
      <c r="G3344" s="458" t="s">
        <v>3172</v>
      </c>
      <c r="H3344" s="496"/>
      <c r="I3344" s="249"/>
      <c r="J3344" s="302"/>
      <c r="K3344" s="302"/>
      <c r="L3344" s="302"/>
      <c r="M3344" s="302"/>
      <c r="N3344" s="447">
        <v>0</v>
      </c>
      <c r="O3344" s="302"/>
      <c r="P3344" s="241"/>
      <c r="Q3344" s="33">
        <f>[2]Metryka!$C$25</f>
        <v>0</v>
      </c>
      <c r="R3344" s="85">
        <f>[2]Metryka!$D$25</f>
        <v>0</v>
      </c>
      <c r="S3344" s="90">
        <f>[2]Metryka!$E$25</f>
        <v>0</v>
      </c>
      <c r="T3344" s="33" t="s">
        <v>2574</v>
      </c>
      <c r="U3344" s="33" t="s">
        <v>2574</v>
      </c>
      <c r="V3344" s="33" t="s">
        <v>5882</v>
      </c>
      <c r="W3344" s="33" t="s">
        <v>5210</v>
      </c>
      <c r="X3344" s="33" t="s">
        <v>4642</v>
      </c>
      <c r="Y3344" s="33" t="s">
        <v>5882</v>
      </c>
    </row>
    <row r="3345" spans="1:25" ht="15" customHeight="1">
      <c r="A3345" s="453">
        <f>[2]Metryka!$C$3</f>
        <v>0</v>
      </c>
      <c r="B3345" s="264" t="s">
        <v>2575</v>
      </c>
      <c r="C3345" s="264">
        <v>283</v>
      </c>
      <c r="D3345" s="264" t="s">
        <v>3998</v>
      </c>
      <c r="E3345" s="273">
        <v>15.7492</v>
      </c>
      <c r="F3345" s="273">
        <v>54.200499999999998</v>
      </c>
      <c r="G3345" s="458" t="s">
        <v>3178</v>
      </c>
      <c r="H3345" s="496"/>
      <c r="I3345" s="249"/>
      <c r="J3345" s="302"/>
      <c r="K3345" s="302"/>
      <c r="L3345" s="302"/>
      <c r="M3345" s="302"/>
      <c r="N3345" s="447">
        <v>0</v>
      </c>
      <c r="O3345" s="302"/>
      <c r="P3345" s="241"/>
      <c r="Q3345" s="33">
        <f>[2]Metryka!$C$25</f>
        <v>0</v>
      </c>
      <c r="R3345" s="85">
        <f>[2]Metryka!$D$25</f>
        <v>0</v>
      </c>
      <c r="S3345" s="90">
        <f>[2]Metryka!$E$25</f>
        <v>0</v>
      </c>
      <c r="T3345" s="33" t="s">
        <v>2575</v>
      </c>
      <c r="U3345" s="33" t="s">
        <v>2575</v>
      </c>
      <c r="V3345" s="33" t="s">
        <v>5196</v>
      </c>
      <c r="W3345" s="33" t="s">
        <v>5197</v>
      </c>
      <c r="X3345" s="33" t="s">
        <v>4647</v>
      </c>
      <c r="Y3345" s="33" t="s">
        <v>5196</v>
      </c>
    </row>
    <row r="3346" spans="1:25" ht="15" customHeight="1">
      <c r="A3346" s="453">
        <f>[2]Metryka!$C$3</f>
        <v>0</v>
      </c>
      <c r="B3346" s="264" t="s">
        <v>2576</v>
      </c>
      <c r="C3346" s="264">
        <v>4356</v>
      </c>
      <c r="D3346" s="264" t="s">
        <v>4558</v>
      </c>
      <c r="E3346" s="273">
        <v>18.802900000000001</v>
      </c>
      <c r="F3346" s="273">
        <v>49.728099999999998</v>
      </c>
      <c r="G3346" s="458" t="s">
        <v>3167</v>
      </c>
      <c r="H3346" s="496"/>
      <c r="I3346" s="249"/>
      <c r="J3346" s="302"/>
      <c r="K3346" s="302"/>
      <c r="L3346" s="302"/>
      <c r="M3346" s="302"/>
      <c r="N3346" s="447">
        <v>0</v>
      </c>
      <c r="O3346" s="302"/>
      <c r="P3346" s="241"/>
      <c r="Q3346" s="33">
        <f>[2]Metryka!$C$25</f>
        <v>0</v>
      </c>
      <c r="R3346" s="85">
        <f>[2]Metryka!$D$25</f>
        <v>0</v>
      </c>
      <c r="S3346" s="90">
        <f>[2]Metryka!$E$25</f>
        <v>0</v>
      </c>
      <c r="T3346" s="33" t="s">
        <v>2576</v>
      </c>
      <c r="U3346" s="33" t="s">
        <v>8657</v>
      </c>
      <c r="V3346" s="33" t="s">
        <v>8658</v>
      </c>
      <c r="W3346" s="33" t="s">
        <v>5810</v>
      </c>
      <c r="X3346" s="33" t="s">
        <v>4643</v>
      </c>
      <c r="Y3346" s="33" t="s">
        <v>8658</v>
      </c>
    </row>
    <row r="3347" spans="1:25" ht="15" customHeight="1">
      <c r="A3347" s="453">
        <f>[2]Metryka!$C$3</f>
        <v>0</v>
      </c>
      <c r="B3347" s="264" t="s">
        <v>9046</v>
      </c>
      <c r="C3347" s="264">
        <v>6568</v>
      </c>
      <c r="D3347" s="264">
        <v>191</v>
      </c>
      <c r="E3347" s="273">
        <v>18.821134000000001</v>
      </c>
      <c r="F3347" s="273">
        <v>49.710000999999998</v>
      </c>
      <c r="G3347" s="458" t="s">
        <v>3167</v>
      </c>
      <c r="H3347" s="496"/>
      <c r="I3347" s="249"/>
      <c r="J3347" s="302"/>
      <c r="K3347" s="302"/>
      <c r="L3347" s="302"/>
      <c r="M3347" s="302"/>
      <c r="N3347" s="447">
        <v>0</v>
      </c>
      <c r="O3347" s="302"/>
      <c r="P3347" s="241"/>
      <c r="Q3347" s="33">
        <f>[2]Metryka!$C$25</f>
        <v>0</v>
      </c>
      <c r="R3347" s="85">
        <f>[2]Metryka!$D$25</f>
        <v>0</v>
      </c>
      <c r="S3347" s="90">
        <f>[2]Metryka!$E$25</f>
        <v>0</v>
      </c>
      <c r="T3347" s="33" t="e">
        <v>#N/A</v>
      </c>
      <c r="U3347" s="33" t="e">
        <v>#N/A</v>
      </c>
      <c r="V3347" s="33" t="e">
        <v>#N/A</v>
      </c>
      <c r="W3347" s="33" t="e">
        <v>#N/A</v>
      </c>
      <c r="X3347" s="33" t="e">
        <v>#N/A</v>
      </c>
      <c r="Y3347" s="33" t="e">
        <v>#N/A</v>
      </c>
    </row>
    <row r="3348" spans="1:25" ht="15" customHeight="1">
      <c r="A3348" s="453">
        <f>[2]Metryka!$C$3</f>
        <v>0</v>
      </c>
      <c r="B3348" s="264" t="s">
        <v>2577</v>
      </c>
      <c r="C3348" s="264">
        <v>4357</v>
      </c>
      <c r="D3348" s="264" t="s">
        <v>4558</v>
      </c>
      <c r="E3348" s="273">
        <v>18.830100000000002</v>
      </c>
      <c r="F3348" s="273">
        <v>49.6967</v>
      </c>
      <c r="G3348" s="458" t="s">
        <v>3167</v>
      </c>
      <c r="H3348" s="496"/>
      <c r="I3348" s="249"/>
      <c r="J3348" s="302"/>
      <c r="K3348" s="302"/>
      <c r="L3348" s="302"/>
      <c r="M3348" s="302"/>
      <c r="N3348" s="447">
        <v>0</v>
      </c>
      <c r="O3348" s="302"/>
      <c r="P3348" s="241"/>
      <c r="Q3348" s="33">
        <f>[2]Metryka!$C$25</f>
        <v>0</v>
      </c>
      <c r="R3348" s="85">
        <f>[2]Metryka!$D$25</f>
        <v>0</v>
      </c>
      <c r="S3348" s="90">
        <f>[2]Metryka!$E$25</f>
        <v>0</v>
      </c>
      <c r="T3348" s="33" t="s">
        <v>2576</v>
      </c>
      <c r="U3348" s="33" t="s">
        <v>8657</v>
      </c>
      <c r="V3348" s="33" t="s">
        <v>8658</v>
      </c>
      <c r="W3348" s="33" t="s">
        <v>5810</v>
      </c>
      <c r="X3348" s="33" t="s">
        <v>4643</v>
      </c>
      <c r="Y3348" s="33" t="s">
        <v>8658</v>
      </c>
    </row>
    <row r="3349" spans="1:25" ht="15" customHeight="1">
      <c r="A3349" s="453">
        <f>[2]Metryka!$C$3</f>
        <v>0</v>
      </c>
      <c r="B3349" s="264" t="s">
        <v>3851</v>
      </c>
      <c r="C3349" s="264">
        <v>4358</v>
      </c>
      <c r="D3349" s="264"/>
      <c r="E3349" s="273"/>
      <c r="F3349" s="273"/>
      <c r="G3349" s="458" t="s">
        <v>3167</v>
      </c>
      <c r="H3349" s="496"/>
      <c r="I3349" s="249"/>
      <c r="J3349" s="302"/>
      <c r="K3349" s="302"/>
      <c r="L3349" s="302"/>
      <c r="M3349" s="302"/>
      <c r="N3349" s="447">
        <v>0</v>
      </c>
      <c r="O3349" s="302"/>
      <c r="P3349" s="241"/>
      <c r="Q3349" s="33">
        <f>[2]Metryka!$C$25</f>
        <v>0</v>
      </c>
      <c r="R3349" s="85">
        <f>[2]Metryka!$D$25</f>
        <v>0</v>
      </c>
      <c r="S3349" s="90">
        <f>[2]Metryka!$E$25</f>
        <v>0</v>
      </c>
      <c r="T3349" s="33">
        <v>0</v>
      </c>
      <c r="U3349" s="33">
        <v>0</v>
      </c>
      <c r="V3349" s="33">
        <v>0</v>
      </c>
      <c r="W3349" s="33">
        <v>0</v>
      </c>
      <c r="X3349" s="33">
        <v>0</v>
      </c>
      <c r="Y3349" s="33">
        <v>0</v>
      </c>
    </row>
    <row r="3350" spans="1:25" ht="15" customHeight="1">
      <c r="A3350" s="453">
        <f>[2]Metryka!$C$3</f>
        <v>0</v>
      </c>
      <c r="B3350" s="264" t="s">
        <v>2578</v>
      </c>
      <c r="C3350" s="264">
        <v>4359</v>
      </c>
      <c r="D3350" s="264" t="s">
        <v>4558</v>
      </c>
      <c r="E3350" s="273">
        <v>18.8157</v>
      </c>
      <c r="F3350" s="273">
        <v>49.721299999999999</v>
      </c>
      <c r="G3350" s="458" t="s">
        <v>3167</v>
      </c>
      <c r="H3350" s="496"/>
      <c r="I3350" s="249"/>
      <c r="J3350" s="302"/>
      <c r="K3350" s="302"/>
      <c r="L3350" s="302"/>
      <c r="M3350" s="302"/>
      <c r="N3350" s="447">
        <v>0</v>
      </c>
      <c r="O3350" s="302"/>
      <c r="P3350" s="241"/>
      <c r="Q3350" s="33">
        <f>[2]Metryka!$C$25</f>
        <v>0</v>
      </c>
      <c r="R3350" s="85">
        <f>[2]Metryka!$D$25</f>
        <v>0</v>
      </c>
      <c r="S3350" s="90">
        <f>[2]Metryka!$E$25</f>
        <v>0</v>
      </c>
      <c r="T3350" s="33" t="s">
        <v>2576</v>
      </c>
      <c r="U3350" s="33" t="s">
        <v>8657</v>
      </c>
      <c r="V3350" s="33" t="s">
        <v>8658</v>
      </c>
      <c r="W3350" s="33" t="s">
        <v>5810</v>
      </c>
      <c r="X3350" s="33" t="s">
        <v>4643</v>
      </c>
      <c r="Y3350" s="33" t="s">
        <v>8658</v>
      </c>
    </row>
    <row r="3351" spans="1:25" ht="15" customHeight="1">
      <c r="A3351" s="453">
        <f>[2]Metryka!$C$3</f>
        <v>0</v>
      </c>
      <c r="B3351" s="264" t="s">
        <v>3852</v>
      </c>
      <c r="C3351" s="264">
        <v>3315</v>
      </c>
      <c r="D3351" s="264" t="s">
        <v>4029</v>
      </c>
      <c r="E3351" s="273">
        <v>22.596</v>
      </c>
      <c r="F3351" s="273">
        <v>49.429099999999998</v>
      </c>
      <c r="G3351" s="458" t="s">
        <v>3173</v>
      </c>
      <c r="H3351" s="496"/>
      <c r="I3351" s="249"/>
      <c r="J3351" s="302"/>
      <c r="K3351" s="302"/>
      <c r="L3351" s="302"/>
      <c r="M3351" s="302"/>
      <c r="N3351" s="447">
        <v>0</v>
      </c>
      <c r="O3351" s="302"/>
      <c r="P3351" s="241"/>
      <c r="Q3351" s="33">
        <f>[2]Metryka!$C$25</f>
        <v>0</v>
      </c>
      <c r="R3351" s="85">
        <f>[2]Metryka!$D$25</f>
        <v>0</v>
      </c>
      <c r="S3351" s="90">
        <f>[2]Metryka!$E$25</f>
        <v>0</v>
      </c>
      <c r="T3351" s="33" t="s">
        <v>3852</v>
      </c>
      <c r="U3351" s="33" t="s">
        <v>3852</v>
      </c>
      <c r="V3351" s="33" t="s">
        <v>5880</v>
      </c>
      <c r="W3351" s="33" t="s">
        <v>5881</v>
      </c>
      <c r="X3351" s="33" t="s">
        <v>4640</v>
      </c>
      <c r="Y3351" s="33" t="s">
        <v>7478</v>
      </c>
    </row>
    <row r="3352" spans="1:25" ht="15" customHeight="1">
      <c r="A3352" s="453">
        <f>[2]Metryka!$C$3</f>
        <v>0</v>
      </c>
      <c r="B3352" s="264" t="s">
        <v>3853</v>
      </c>
      <c r="C3352" s="264">
        <v>3002</v>
      </c>
      <c r="D3352" s="264"/>
      <c r="E3352" s="273"/>
      <c r="F3352" s="273"/>
      <c r="G3352" s="458" t="s">
        <v>3173</v>
      </c>
      <c r="H3352" s="496"/>
      <c r="I3352" s="249"/>
      <c r="J3352" s="302"/>
      <c r="K3352" s="302"/>
      <c r="L3352" s="302"/>
      <c r="M3352" s="302"/>
      <c r="N3352" s="447">
        <v>0</v>
      </c>
      <c r="O3352" s="302"/>
      <c r="P3352" s="241"/>
      <c r="Q3352" s="33">
        <f>[2]Metryka!$C$25</f>
        <v>0</v>
      </c>
      <c r="R3352" s="85">
        <f>[2]Metryka!$D$25</f>
        <v>0</v>
      </c>
      <c r="S3352" s="90">
        <f>[2]Metryka!$E$25</f>
        <v>0</v>
      </c>
      <c r="T3352" s="33">
        <v>0</v>
      </c>
      <c r="U3352" s="33">
        <v>0</v>
      </c>
      <c r="V3352" s="33">
        <v>0</v>
      </c>
      <c r="W3352" s="33">
        <v>0</v>
      </c>
      <c r="X3352" s="33">
        <v>0</v>
      </c>
      <c r="Y3352" s="33">
        <v>0</v>
      </c>
    </row>
    <row r="3353" spans="1:25" ht="15" customHeight="1">
      <c r="A3353" s="453">
        <f>[2]Metryka!$C$3</f>
        <v>0</v>
      </c>
      <c r="B3353" s="264" t="s">
        <v>2579</v>
      </c>
      <c r="C3353" s="264">
        <v>3316</v>
      </c>
      <c r="D3353" s="264" t="s">
        <v>4559</v>
      </c>
      <c r="E3353" s="273">
        <v>19.502099999999999</v>
      </c>
      <c r="F3353" s="273">
        <v>49.884999999999998</v>
      </c>
      <c r="G3353" s="458" t="s">
        <v>3166</v>
      </c>
      <c r="H3353" s="496"/>
      <c r="I3353" s="249"/>
      <c r="J3353" s="302"/>
      <c r="K3353" s="302"/>
      <c r="L3353" s="302"/>
      <c r="M3353" s="302"/>
      <c r="N3353" s="447">
        <v>0</v>
      </c>
      <c r="O3353" s="302"/>
      <c r="P3353" s="241"/>
      <c r="Q3353" s="33">
        <f>[2]Metryka!$C$25</f>
        <v>0</v>
      </c>
      <c r="R3353" s="85">
        <f>[2]Metryka!$D$25</f>
        <v>0</v>
      </c>
      <c r="S3353" s="90">
        <f>[2]Metryka!$E$25</f>
        <v>0</v>
      </c>
      <c r="T3353" s="33" t="s">
        <v>2579</v>
      </c>
      <c r="U3353" s="33" t="s">
        <v>5883</v>
      </c>
      <c r="V3353" s="33" t="s">
        <v>5884</v>
      </c>
      <c r="W3353" s="33" t="s">
        <v>5636</v>
      </c>
      <c r="X3353" s="33" t="s">
        <v>4637</v>
      </c>
      <c r="Y3353" s="33" t="s">
        <v>8659</v>
      </c>
    </row>
    <row r="3354" spans="1:25" ht="15" customHeight="1">
      <c r="A3354" s="453">
        <f>[2]Metryka!$C$3</f>
        <v>0</v>
      </c>
      <c r="B3354" s="264" t="s">
        <v>5079</v>
      </c>
      <c r="C3354" s="264">
        <v>3377</v>
      </c>
      <c r="D3354" s="264">
        <v>117</v>
      </c>
      <c r="E3354" s="273">
        <v>19.482465999999999</v>
      </c>
      <c r="F3354" s="273">
        <v>49.887886999999999</v>
      </c>
      <c r="G3354" s="458" t="s">
        <v>3166</v>
      </c>
      <c r="H3354" s="496"/>
      <c r="I3354" s="249"/>
      <c r="J3354" s="302"/>
      <c r="K3354" s="302"/>
      <c r="L3354" s="302"/>
      <c r="M3354" s="302"/>
      <c r="N3354" s="447">
        <v>0</v>
      </c>
      <c r="O3354" s="302"/>
      <c r="P3354" s="241"/>
      <c r="Q3354" s="33">
        <f>[2]Metryka!$C$25</f>
        <v>0</v>
      </c>
      <c r="R3354" s="85">
        <f>[2]Metryka!$D$25</f>
        <v>0</v>
      </c>
      <c r="S3354" s="90">
        <f>[2]Metryka!$E$25</f>
        <v>0</v>
      </c>
      <c r="T3354" s="33" t="s">
        <v>2579</v>
      </c>
      <c r="U3354" s="33" t="s">
        <v>5883</v>
      </c>
      <c r="V3354" s="33" t="s">
        <v>5884</v>
      </c>
      <c r="W3354" s="33" t="s">
        <v>5636</v>
      </c>
      <c r="X3354" s="33" t="s">
        <v>4637</v>
      </c>
      <c r="Y3354" s="33" t="s">
        <v>8659</v>
      </c>
    </row>
    <row r="3355" spans="1:25" ht="15" customHeight="1">
      <c r="A3355" s="453">
        <f>[2]Metryka!$C$3</f>
        <v>0</v>
      </c>
      <c r="B3355" s="264" t="s">
        <v>2580</v>
      </c>
      <c r="C3355" s="264">
        <v>3317</v>
      </c>
      <c r="D3355" s="264" t="s">
        <v>4032</v>
      </c>
      <c r="E3355" s="273">
        <v>22.8553</v>
      </c>
      <c r="F3355" s="273">
        <v>49.859299999999998</v>
      </c>
      <c r="G3355" s="458" t="s">
        <v>3173</v>
      </c>
      <c r="H3355" s="496"/>
      <c r="I3355" s="249"/>
      <c r="J3355" s="302"/>
      <c r="K3355" s="302"/>
      <c r="L3355" s="302"/>
      <c r="M3355" s="302"/>
      <c r="N3355" s="447">
        <v>0</v>
      </c>
      <c r="O3355" s="302"/>
      <c r="P3355" s="241"/>
      <c r="Q3355" s="33">
        <f>[2]Metryka!$C$25</f>
        <v>0</v>
      </c>
      <c r="R3355" s="85">
        <f>[2]Metryka!$D$25</f>
        <v>0</v>
      </c>
      <c r="S3355" s="90">
        <f>[2]Metryka!$E$25</f>
        <v>0</v>
      </c>
      <c r="T3355" s="33" t="s">
        <v>7921</v>
      </c>
      <c r="U3355" s="33" t="s">
        <v>7921</v>
      </c>
      <c r="V3355" s="33" t="s">
        <v>7922</v>
      </c>
      <c r="W3355" s="33" t="s">
        <v>7070</v>
      </c>
      <c r="X3355" s="33" t="s">
        <v>4640</v>
      </c>
      <c r="Y3355" s="33" t="s">
        <v>7922</v>
      </c>
    </row>
    <row r="3356" spans="1:25" ht="15" customHeight="1">
      <c r="A3356" s="453">
        <f>[2]Metryka!$C$3</f>
        <v>0</v>
      </c>
      <c r="B3356" s="264" t="s">
        <v>3854</v>
      </c>
      <c r="C3356" s="264">
        <v>1471</v>
      </c>
      <c r="D3356" s="264" t="s">
        <v>4045</v>
      </c>
      <c r="E3356" s="273">
        <v>23.651399999999999</v>
      </c>
      <c r="F3356" s="273">
        <v>53.108199999999997</v>
      </c>
      <c r="G3356" s="458" t="s">
        <v>3171</v>
      </c>
      <c r="H3356" s="496"/>
      <c r="I3356" s="249"/>
      <c r="J3356" s="302"/>
      <c r="K3356" s="302"/>
      <c r="L3356" s="302"/>
      <c r="M3356" s="302"/>
      <c r="N3356" s="447">
        <v>0</v>
      </c>
      <c r="O3356" s="302"/>
      <c r="P3356" s="241"/>
      <c r="Q3356" s="33">
        <f>[2]Metryka!$C$25</f>
        <v>0</v>
      </c>
      <c r="R3356" s="85">
        <f>[2]Metryka!$D$25</f>
        <v>0</v>
      </c>
      <c r="S3356" s="90">
        <f>[2]Metryka!$E$25</f>
        <v>0</v>
      </c>
      <c r="T3356" s="33" t="s">
        <v>752</v>
      </c>
      <c r="U3356" s="33" t="s">
        <v>5836</v>
      </c>
      <c r="V3356" s="33" t="s">
        <v>5837</v>
      </c>
      <c r="W3356" s="33" t="s">
        <v>5344</v>
      </c>
      <c r="X3356" s="33" t="s">
        <v>4641</v>
      </c>
      <c r="Y3356" s="33" t="s">
        <v>5837</v>
      </c>
    </row>
    <row r="3357" spans="1:25" ht="15" customHeight="1">
      <c r="A3357" s="453">
        <f>[2]Metryka!$C$3</f>
        <v>0</v>
      </c>
      <c r="B3357" s="264" t="s">
        <v>4932</v>
      </c>
      <c r="C3357" s="264">
        <v>6572</v>
      </c>
      <c r="D3357" s="264"/>
      <c r="E3357" s="273"/>
      <c r="F3357" s="273"/>
      <c r="G3357" s="458" t="s">
        <v>3184</v>
      </c>
      <c r="H3357" s="496"/>
      <c r="I3357" s="249"/>
      <c r="J3357" s="302"/>
      <c r="K3357" s="302"/>
      <c r="L3357" s="302"/>
      <c r="M3357" s="302"/>
      <c r="N3357" s="447">
        <v>0</v>
      </c>
      <c r="O3357" s="302"/>
      <c r="P3357" s="241"/>
      <c r="Q3357" s="33">
        <f>[2]Metryka!$C$25</f>
        <v>0</v>
      </c>
      <c r="R3357" s="85">
        <f>[2]Metryka!$D$25</f>
        <v>0</v>
      </c>
      <c r="S3357" s="90">
        <f>[2]Metryka!$E$25</f>
        <v>0</v>
      </c>
      <c r="T3357" s="33" t="s">
        <v>4832</v>
      </c>
      <c r="U3357" s="33" t="s">
        <v>5885</v>
      </c>
      <c r="V3357" s="33" t="s">
        <v>5886</v>
      </c>
      <c r="W3357" s="33" t="s">
        <v>5887</v>
      </c>
      <c r="X3357" s="33" t="s">
        <v>4632</v>
      </c>
      <c r="Y3357" s="33" t="s">
        <v>5886</v>
      </c>
    </row>
    <row r="3358" spans="1:25" ht="15" customHeight="1">
      <c r="A3358" s="453">
        <f>[2]Metryka!$C$3</f>
        <v>0</v>
      </c>
      <c r="B3358" s="264" t="s">
        <v>2581</v>
      </c>
      <c r="C3358" s="271">
        <v>6486</v>
      </c>
      <c r="D3358" s="264" t="s">
        <v>4016</v>
      </c>
      <c r="E3358" s="273">
        <v>16.267499999999998</v>
      </c>
      <c r="F3358" s="273">
        <v>50.761400000000002</v>
      </c>
      <c r="G3358" s="458" t="s">
        <v>3184</v>
      </c>
      <c r="H3358" s="496"/>
      <c r="I3358" s="249"/>
      <c r="J3358" s="302"/>
      <c r="K3358" s="302"/>
      <c r="L3358" s="302"/>
      <c r="M3358" s="302"/>
      <c r="N3358" s="447">
        <v>0</v>
      </c>
      <c r="O3358" s="302"/>
      <c r="P3358" s="241"/>
      <c r="Q3358" s="33">
        <f>[2]Metryka!$C$25</f>
        <v>0</v>
      </c>
      <c r="R3358" s="85">
        <f>[2]Metryka!$D$25</f>
        <v>0</v>
      </c>
      <c r="S3358" s="90">
        <f>[2]Metryka!$E$25</f>
        <v>0</v>
      </c>
      <c r="T3358" s="33" t="s">
        <v>4832</v>
      </c>
      <c r="U3358" s="33" t="s">
        <v>5885</v>
      </c>
      <c r="V3358" s="33" t="s">
        <v>5886</v>
      </c>
      <c r="W3358" s="33" t="s">
        <v>5887</v>
      </c>
      <c r="X3358" s="33" t="s">
        <v>4632</v>
      </c>
      <c r="Y3358" s="33" t="s">
        <v>5886</v>
      </c>
    </row>
    <row r="3359" spans="1:25" ht="15" customHeight="1">
      <c r="A3359" s="453">
        <f>[2]Metryka!$C$3</f>
        <v>0</v>
      </c>
      <c r="B3359" s="264" t="s">
        <v>2582</v>
      </c>
      <c r="C3359" s="264">
        <v>241</v>
      </c>
      <c r="D3359" s="264" t="s">
        <v>4560</v>
      </c>
      <c r="E3359" s="273">
        <v>16.281600000000001</v>
      </c>
      <c r="F3359" s="273">
        <v>50.743299999999998</v>
      </c>
      <c r="G3359" s="458" t="s">
        <v>3184</v>
      </c>
      <c r="H3359" s="496"/>
      <c r="I3359" s="249"/>
      <c r="J3359" s="302"/>
      <c r="K3359" s="302"/>
      <c r="L3359" s="302"/>
      <c r="M3359" s="302"/>
      <c r="N3359" s="447">
        <v>0</v>
      </c>
      <c r="O3359" s="302"/>
      <c r="P3359" s="241"/>
      <c r="Q3359" s="33">
        <f>[2]Metryka!$C$25</f>
        <v>0</v>
      </c>
      <c r="R3359" s="85">
        <f>[2]Metryka!$D$25</f>
        <v>0</v>
      </c>
      <c r="S3359" s="90">
        <f>[2]Metryka!$E$25</f>
        <v>0</v>
      </c>
      <c r="T3359" s="33" t="s">
        <v>4832</v>
      </c>
      <c r="U3359" s="33" t="s">
        <v>5885</v>
      </c>
      <c r="V3359" s="33" t="s">
        <v>5886</v>
      </c>
      <c r="W3359" s="33" t="s">
        <v>5887</v>
      </c>
      <c r="X3359" s="33" t="s">
        <v>4632</v>
      </c>
      <c r="Y3359" s="33" t="s">
        <v>5886</v>
      </c>
    </row>
    <row r="3360" spans="1:25" ht="15" customHeight="1">
      <c r="A3360" s="453">
        <f>[2]Metryka!$C$3</f>
        <v>0</v>
      </c>
      <c r="B3360" s="383" t="s">
        <v>2583</v>
      </c>
      <c r="C3360" s="383">
        <v>6487</v>
      </c>
      <c r="D3360" s="383" t="s">
        <v>4016</v>
      </c>
      <c r="E3360" s="383">
        <v>16.284099999999999</v>
      </c>
      <c r="F3360" s="383">
        <v>50.784700000000001</v>
      </c>
      <c r="G3360" s="458" t="s">
        <v>3184</v>
      </c>
      <c r="H3360" s="496"/>
      <c r="I3360" s="504"/>
      <c r="J3360" s="448"/>
      <c r="K3360" s="448"/>
      <c r="L3360" s="448"/>
      <c r="M3360" s="448"/>
      <c r="N3360" s="447">
        <v>0</v>
      </c>
      <c r="O3360" s="448"/>
      <c r="P3360" s="241"/>
      <c r="Q3360" s="33">
        <f>[2]Metryka!$C$25</f>
        <v>0</v>
      </c>
      <c r="R3360" s="85">
        <f>[2]Metryka!$D$25</f>
        <v>0</v>
      </c>
      <c r="S3360" s="90">
        <f>[2]Metryka!$E$25</f>
        <v>0</v>
      </c>
      <c r="T3360" s="33" t="s">
        <v>4832</v>
      </c>
      <c r="U3360" s="33" t="s">
        <v>5885</v>
      </c>
      <c r="V3360" s="33" t="s">
        <v>5886</v>
      </c>
      <c r="W3360" s="33" t="s">
        <v>5887</v>
      </c>
      <c r="X3360" s="33" t="s">
        <v>4632</v>
      </c>
      <c r="Y3360" s="33" t="s">
        <v>5886</v>
      </c>
    </row>
    <row r="3361" spans="1:25" ht="15" customHeight="1">
      <c r="A3361" s="453">
        <f>[2]Metryka!$C$3</f>
        <v>0</v>
      </c>
      <c r="B3361" s="264" t="s">
        <v>2584</v>
      </c>
      <c r="C3361" s="264">
        <v>6488</v>
      </c>
      <c r="D3361" s="264" t="s">
        <v>4561</v>
      </c>
      <c r="E3361" s="273">
        <v>16.302499999999998</v>
      </c>
      <c r="F3361" s="273">
        <v>50.816000000000003</v>
      </c>
      <c r="G3361" s="458" t="s">
        <v>3184</v>
      </c>
      <c r="H3361" s="496"/>
      <c r="I3361" s="249"/>
      <c r="J3361" s="302"/>
      <c r="K3361" s="302"/>
      <c r="L3361" s="302"/>
      <c r="M3361" s="302"/>
      <c r="N3361" s="447">
        <v>0</v>
      </c>
      <c r="O3361" s="302"/>
      <c r="P3361" s="241"/>
      <c r="Q3361" s="33">
        <f>[2]Metryka!$C$25</f>
        <v>0</v>
      </c>
      <c r="R3361" s="85">
        <f>[2]Metryka!$D$25</f>
        <v>0</v>
      </c>
      <c r="S3361" s="90">
        <f>[2]Metryka!$E$25</f>
        <v>0</v>
      </c>
      <c r="T3361" s="33" t="s">
        <v>4832</v>
      </c>
      <c r="U3361" s="33" t="s">
        <v>5885</v>
      </c>
      <c r="V3361" s="33" t="s">
        <v>5886</v>
      </c>
      <c r="W3361" s="33" t="s">
        <v>5887</v>
      </c>
      <c r="X3361" s="33" t="s">
        <v>4632</v>
      </c>
      <c r="Y3361" s="33" t="s">
        <v>5886</v>
      </c>
    </row>
    <row r="3362" spans="1:25" ht="15" customHeight="1">
      <c r="A3362" s="453">
        <f>[2]Metryka!$C$3</f>
        <v>0</v>
      </c>
      <c r="B3362" s="264" t="s">
        <v>2585</v>
      </c>
      <c r="C3362" s="264">
        <v>8423</v>
      </c>
      <c r="D3362" s="264" t="s">
        <v>4014</v>
      </c>
      <c r="E3362" s="273">
        <v>16.484200000000001</v>
      </c>
      <c r="F3362" s="273">
        <v>53.274999999999999</v>
      </c>
      <c r="G3362" s="458" t="s">
        <v>3178</v>
      </c>
      <c r="H3362" s="496"/>
      <c r="I3362" s="249"/>
      <c r="J3362" s="302"/>
      <c r="K3362" s="302"/>
      <c r="L3362" s="302"/>
      <c r="M3362" s="302"/>
      <c r="N3362" s="447">
        <v>0</v>
      </c>
      <c r="O3362" s="302"/>
      <c r="P3362" s="241"/>
      <c r="Q3362" s="33">
        <f>[2]Metryka!$C$25</f>
        <v>0</v>
      </c>
      <c r="R3362" s="85">
        <f>[2]Metryka!$D$25</f>
        <v>0</v>
      </c>
      <c r="S3362" s="90">
        <f>[2]Metryka!$E$25</f>
        <v>0</v>
      </c>
      <c r="T3362" s="33" t="s">
        <v>2585</v>
      </c>
      <c r="U3362" s="33" t="s">
        <v>8660</v>
      </c>
      <c r="V3362" s="33" t="s">
        <v>8661</v>
      </c>
      <c r="W3362" s="33" t="s">
        <v>5659</v>
      </c>
      <c r="X3362" s="33" t="s">
        <v>4647</v>
      </c>
      <c r="Y3362" s="33" t="s">
        <v>8661</v>
      </c>
    </row>
    <row r="3363" spans="1:25" ht="15" customHeight="1">
      <c r="A3363" s="453">
        <f>[2]Metryka!$C$3</f>
        <v>0</v>
      </c>
      <c r="B3363" s="264" t="s">
        <v>2586</v>
      </c>
      <c r="C3363" s="264">
        <v>8424</v>
      </c>
      <c r="D3363" s="264" t="s">
        <v>4014</v>
      </c>
      <c r="E3363" s="273">
        <v>16.458600000000001</v>
      </c>
      <c r="F3363" s="273">
        <v>53.277000000000001</v>
      </c>
      <c r="G3363" s="458" t="s">
        <v>3178</v>
      </c>
      <c r="H3363" s="496"/>
      <c r="I3363" s="249"/>
      <c r="J3363" s="302"/>
      <c r="K3363" s="302"/>
      <c r="L3363" s="302"/>
      <c r="M3363" s="302"/>
      <c r="N3363" s="447">
        <v>0</v>
      </c>
      <c r="O3363" s="302"/>
      <c r="P3363" s="241"/>
      <c r="Q3363" s="33">
        <f>[2]Metryka!$C$25</f>
        <v>0</v>
      </c>
      <c r="R3363" s="85">
        <f>[2]Metryka!$D$25</f>
        <v>0</v>
      </c>
      <c r="S3363" s="90">
        <f>[2]Metryka!$E$25</f>
        <v>0</v>
      </c>
      <c r="T3363" s="33" t="s">
        <v>2585</v>
      </c>
      <c r="U3363" s="33" t="s">
        <v>8660</v>
      </c>
      <c r="V3363" s="33" t="s">
        <v>8661</v>
      </c>
      <c r="W3363" s="33" t="s">
        <v>5659</v>
      </c>
      <c r="X3363" s="33" t="s">
        <v>4647</v>
      </c>
      <c r="Y3363" s="33" t="s">
        <v>8661</v>
      </c>
    </row>
    <row r="3364" spans="1:25" ht="15" customHeight="1">
      <c r="A3364" s="453">
        <f>[2]Metryka!$C$3</f>
        <v>0</v>
      </c>
      <c r="B3364" s="264" t="s">
        <v>2587</v>
      </c>
      <c r="C3364" s="264">
        <v>5666</v>
      </c>
      <c r="D3364" s="264" t="s">
        <v>4038</v>
      </c>
      <c r="E3364" s="273">
        <v>18.722799999999999</v>
      </c>
      <c r="F3364" s="273">
        <v>53.387300000000003</v>
      </c>
      <c r="G3364" s="458" t="s">
        <v>3164</v>
      </c>
      <c r="H3364" s="496"/>
      <c r="I3364" s="249"/>
      <c r="J3364" s="302"/>
      <c r="K3364" s="302"/>
      <c r="L3364" s="302"/>
      <c r="M3364" s="302"/>
      <c r="N3364" s="447">
        <v>0</v>
      </c>
      <c r="O3364" s="302"/>
      <c r="P3364" s="241"/>
      <c r="Q3364" s="33">
        <f>[2]Metryka!$C$25</f>
        <v>0</v>
      </c>
      <c r="R3364" s="85">
        <f>[2]Metryka!$D$25</f>
        <v>0</v>
      </c>
      <c r="S3364" s="90">
        <f>[2]Metryka!$E$25</f>
        <v>0</v>
      </c>
      <c r="T3364" s="33" t="s">
        <v>754</v>
      </c>
      <c r="U3364" s="33" t="s">
        <v>754</v>
      </c>
      <c r="V3364" s="33" t="s">
        <v>8662</v>
      </c>
      <c r="W3364" s="33" t="s">
        <v>6231</v>
      </c>
      <c r="X3364" s="33" t="s">
        <v>4633</v>
      </c>
      <c r="Y3364" s="33" t="s">
        <v>8662</v>
      </c>
    </row>
    <row r="3365" spans="1:25" ht="15" customHeight="1">
      <c r="A3365" s="453">
        <f>[2]Metryka!$C$3</f>
        <v>0</v>
      </c>
      <c r="B3365" s="264" t="s">
        <v>2588</v>
      </c>
      <c r="C3365" s="264">
        <v>3318</v>
      </c>
      <c r="D3365" s="264" t="s">
        <v>4032</v>
      </c>
      <c r="E3365" s="273">
        <v>21.142499999999998</v>
      </c>
      <c r="F3365" s="273">
        <v>50.0505</v>
      </c>
      <c r="G3365" s="458" t="s">
        <v>3166</v>
      </c>
      <c r="H3365" s="496"/>
      <c r="I3365" s="249"/>
      <c r="J3365" s="302"/>
      <c r="K3365" s="302"/>
      <c r="L3365" s="302"/>
      <c r="M3365" s="302"/>
      <c r="N3365" s="447">
        <v>0</v>
      </c>
      <c r="O3365" s="302"/>
      <c r="P3365" s="241"/>
      <c r="Q3365" s="33">
        <f>[2]Metryka!$C$25</f>
        <v>0</v>
      </c>
      <c r="R3365" s="85">
        <f>[2]Metryka!$D$25</f>
        <v>0</v>
      </c>
      <c r="S3365" s="90">
        <f>[2]Metryka!$E$25</f>
        <v>0</v>
      </c>
      <c r="T3365" s="33" t="s">
        <v>2491</v>
      </c>
      <c r="U3365" s="33" t="s">
        <v>8663</v>
      </c>
      <c r="V3365" s="33" t="s">
        <v>8664</v>
      </c>
      <c r="W3365" s="33" t="s">
        <v>5609</v>
      </c>
      <c r="X3365" s="33" t="s">
        <v>4637</v>
      </c>
      <c r="Y3365" s="33" t="s">
        <v>8664</v>
      </c>
    </row>
    <row r="3366" spans="1:25" ht="15" customHeight="1">
      <c r="A3366" s="453">
        <f>[2]Metryka!$C$3</f>
        <v>0</v>
      </c>
      <c r="B3366" s="264" t="s">
        <v>3855</v>
      </c>
      <c r="C3366" s="264">
        <v>7522</v>
      </c>
      <c r="D3366" s="264" t="s">
        <v>3993</v>
      </c>
      <c r="E3366" s="273">
        <v>14.794</v>
      </c>
      <c r="F3366" s="273">
        <v>51.984499999999997</v>
      </c>
      <c r="G3366" s="458" t="s">
        <v>3174</v>
      </c>
      <c r="H3366" s="496"/>
      <c r="I3366" s="249"/>
      <c r="J3366" s="302"/>
      <c r="K3366" s="302"/>
      <c r="L3366" s="302"/>
      <c r="M3366" s="302"/>
      <c r="N3366" s="447">
        <v>0</v>
      </c>
      <c r="O3366" s="302"/>
      <c r="P3366" s="241"/>
      <c r="Q3366" s="33">
        <f>[2]Metryka!$C$25</f>
        <v>0</v>
      </c>
      <c r="R3366" s="85">
        <f>[2]Metryka!$D$25</f>
        <v>0</v>
      </c>
      <c r="S3366" s="90">
        <f>[2]Metryka!$E$25</f>
        <v>0</v>
      </c>
      <c r="T3366" s="33" t="s">
        <v>3354</v>
      </c>
      <c r="U3366" s="33" t="s">
        <v>3354</v>
      </c>
      <c r="V3366" s="33" t="s">
        <v>5888</v>
      </c>
      <c r="W3366" s="33" t="s">
        <v>5330</v>
      </c>
      <c r="X3366" s="33" t="s">
        <v>4635</v>
      </c>
      <c r="Y3366" s="33" t="s">
        <v>5888</v>
      </c>
    </row>
    <row r="3367" spans="1:25" ht="15" customHeight="1">
      <c r="A3367" s="453">
        <f>[2]Metryka!$C$3</f>
        <v>0</v>
      </c>
      <c r="B3367" s="264" t="s">
        <v>2589</v>
      </c>
      <c r="C3367" s="264">
        <v>2274</v>
      </c>
      <c r="D3367" s="264" t="s">
        <v>4030</v>
      </c>
      <c r="E3367" s="273">
        <v>22.629899999999999</v>
      </c>
      <c r="F3367" s="273">
        <v>51.398499999999999</v>
      </c>
      <c r="G3367" s="458" t="s">
        <v>3191</v>
      </c>
      <c r="H3367" s="496"/>
      <c r="I3367" s="249"/>
      <c r="J3367" s="302"/>
      <c r="K3367" s="302"/>
      <c r="L3367" s="302"/>
      <c r="M3367" s="302"/>
      <c r="N3367" s="447">
        <v>0</v>
      </c>
      <c r="O3367" s="302"/>
      <c r="P3367" s="241"/>
      <c r="Q3367" s="33">
        <f>[2]Metryka!$C$25</f>
        <v>0</v>
      </c>
      <c r="R3367" s="85">
        <f>[2]Metryka!$D$25</f>
        <v>0</v>
      </c>
      <c r="S3367" s="90">
        <f>[2]Metryka!$E$25</f>
        <v>0</v>
      </c>
      <c r="T3367" s="33" t="s">
        <v>1287</v>
      </c>
      <c r="U3367" s="33" t="s">
        <v>1287</v>
      </c>
      <c r="V3367" s="33" t="s">
        <v>8665</v>
      </c>
      <c r="W3367" s="33" t="s">
        <v>6069</v>
      </c>
      <c r="X3367" s="33" t="s">
        <v>4634</v>
      </c>
      <c r="Y3367" s="33" t="s">
        <v>7625</v>
      </c>
    </row>
    <row r="3368" spans="1:25" ht="15" customHeight="1">
      <c r="A3368" s="453">
        <f>[2]Metryka!$C$3</f>
        <v>0</v>
      </c>
      <c r="B3368" s="264" t="s">
        <v>2590</v>
      </c>
      <c r="C3368" s="264">
        <v>5667</v>
      </c>
      <c r="D3368" s="264" t="s">
        <v>4004</v>
      </c>
      <c r="E3368" s="273">
        <v>17.982199999999999</v>
      </c>
      <c r="F3368" s="273">
        <v>52.834000000000003</v>
      </c>
      <c r="G3368" s="458" t="s">
        <v>3164</v>
      </c>
      <c r="H3368" s="496"/>
      <c r="I3368" s="249"/>
      <c r="J3368" s="302"/>
      <c r="K3368" s="302"/>
      <c r="L3368" s="302"/>
      <c r="M3368" s="302"/>
      <c r="N3368" s="447">
        <v>0</v>
      </c>
      <c r="O3368" s="302"/>
      <c r="P3368" s="241"/>
      <c r="Q3368" s="33">
        <f>[2]Metryka!$C$25</f>
        <v>0</v>
      </c>
      <c r="R3368" s="85">
        <f>[2]Metryka!$D$25</f>
        <v>0</v>
      </c>
      <c r="S3368" s="90">
        <f>[2]Metryka!$E$25</f>
        <v>0</v>
      </c>
      <c r="T3368" s="33" t="s">
        <v>85</v>
      </c>
      <c r="U3368" s="33" t="s">
        <v>5242</v>
      </c>
      <c r="V3368" s="33" t="s">
        <v>5206</v>
      </c>
      <c r="W3368" s="33" t="s">
        <v>5207</v>
      </c>
      <c r="X3368" s="33" t="s">
        <v>4633</v>
      </c>
      <c r="Y3368" s="33" t="s">
        <v>8902</v>
      </c>
    </row>
    <row r="3369" spans="1:25" ht="15" customHeight="1">
      <c r="A3369" s="453">
        <f>[2]Metryka!$C$3</f>
        <v>0</v>
      </c>
      <c r="B3369" s="264" t="s">
        <v>2591</v>
      </c>
      <c r="C3369" s="264">
        <v>5668</v>
      </c>
      <c r="D3369" s="264" t="s">
        <v>4011</v>
      </c>
      <c r="E3369" s="273">
        <v>20.3538</v>
      </c>
      <c r="F3369" s="273">
        <v>53.512099999999997</v>
      </c>
      <c r="G3369" s="458" t="s">
        <v>3180</v>
      </c>
      <c r="H3369" s="496"/>
      <c r="I3369" s="249"/>
      <c r="J3369" s="302"/>
      <c r="K3369" s="302"/>
      <c r="L3369" s="302"/>
      <c r="M3369" s="302"/>
      <c r="N3369" s="447">
        <v>0</v>
      </c>
      <c r="O3369" s="302"/>
      <c r="P3369" s="241"/>
      <c r="Q3369" s="33">
        <f>[2]Metryka!$C$25</f>
        <v>0</v>
      </c>
      <c r="R3369" s="85">
        <f>[2]Metryka!$D$25</f>
        <v>0</v>
      </c>
      <c r="S3369" s="90">
        <f>[2]Metryka!$E$25</f>
        <v>0</v>
      </c>
      <c r="T3369" s="33" t="s">
        <v>1658</v>
      </c>
      <c r="U3369" s="33" t="s">
        <v>8666</v>
      </c>
      <c r="V3369" s="33" t="s">
        <v>8005</v>
      </c>
      <c r="W3369" s="33" t="s">
        <v>5376</v>
      </c>
      <c r="X3369" s="33" t="s">
        <v>4645</v>
      </c>
      <c r="Y3369" s="33" t="s">
        <v>8667</v>
      </c>
    </row>
    <row r="3370" spans="1:25" ht="15" customHeight="1">
      <c r="A3370" s="453">
        <f>[2]Metryka!$C$3</f>
        <v>0</v>
      </c>
      <c r="B3370" s="264" t="s">
        <v>3856</v>
      </c>
      <c r="C3370" s="264">
        <v>5669</v>
      </c>
      <c r="D3370" s="264"/>
      <c r="E3370" s="273"/>
      <c r="F3370" s="273"/>
      <c r="G3370" s="458" t="s">
        <v>3172</v>
      </c>
      <c r="H3370" s="496"/>
      <c r="I3370" s="249"/>
      <c r="J3370" s="302"/>
      <c r="K3370" s="302"/>
      <c r="L3370" s="302"/>
      <c r="M3370" s="302"/>
      <c r="N3370" s="447">
        <v>0</v>
      </c>
      <c r="O3370" s="302"/>
      <c r="P3370" s="241"/>
      <c r="Q3370" s="33">
        <f>[2]Metryka!$C$25</f>
        <v>0</v>
      </c>
      <c r="R3370" s="85">
        <f>[2]Metryka!$D$25</f>
        <v>0</v>
      </c>
      <c r="S3370" s="90">
        <f>[2]Metryka!$E$25</f>
        <v>0</v>
      </c>
      <c r="T3370" s="33">
        <v>0</v>
      </c>
      <c r="U3370" s="33">
        <v>0</v>
      </c>
      <c r="V3370" s="33">
        <v>0</v>
      </c>
      <c r="W3370" s="33">
        <v>0</v>
      </c>
      <c r="X3370" s="33">
        <v>0</v>
      </c>
      <c r="Y3370" s="33">
        <v>0</v>
      </c>
    </row>
    <row r="3371" spans="1:25" ht="15" customHeight="1">
      <c r="A3371" s="453">
        <f>[2]Metryka!$C$3</f>
        <v>0</v>
      </c>
      <c r="B3371" s="264" t="s">
        <v>2592</v>
      </c>
      <c r="C3371" s="264">
        <v>7523</v>
      </c>
      <c r="D3371" s="264" t="s">
        <v>4081</v>
      </c>
      <c r="E3371" s="273">
        <v>17.476600000000001</v>
      </c>
      <c r="F3371" s="273">
        <v>52.9071</v>
      </c>
      <c r="G3371" s="458" t="s">
        <v>3168</v>
      </c>
      <c r="H3371" s="496"/>
      <c r="I3371" s="249"/>
      <c r="J3371" s="302"/>
      <c r="K3371" s="302"/>
      <c r="L3371" s="302"/>
      <c r="M3371" s="302"/>
      <c r="N3371" s="447">
        <v>0</v>
      </c>
      <c r="O3371" s="302"/>
      <c r="P3371" s="241"/>
      <c r="Q3371" s="33">
        <f>[2]Metryka!$C$25</f>
        <v>0</v>
      </c>
      <c r="R3371" s="85">
        <f>[2]Metryka!$D$25</f>
        <v>0</v>
      </c>
      <c r="S3371" s="90">
        <f>[2]Metryka!$E$25</f>
        <v>0</v>
      </c>
      <c r="T3371" s="33" t="s">
        <v>2592</v>
      </c>
      <c r="U3371" s="33" t="s">
        <v>5794</v>
      </c>
      <c r="V3371" s="33" t="s">
        <v>5795</v>
      </c>
      <c r="W3371" s="33" t="s">
        <v>5366</v>
      </c>
      <c r="X3371" s="33" t="s">
        <v>4646</v>
      </c>
      <c r="Y3371" s="33" t="s">
        <v>5795</v>
      </c>
    </row>
    <row r="3372" spans="1:25" ht="15" customHeight="1">
      <c r="A3372" s="453">
        <f>[2]Metryka!$C$3</f>
        <v>0</v>
      </c>
      <c r="B3372" s="264" t="s">
        <v>3857</v>
      </c>
      <c r="C3372" s="264">
        <v>8425</v>
      </c>
      <c r="D3372" s="264" t="s">
        <v>4043</v>
      </c>
      <c r="E3372" s="273">
        <v>15.5116</v>
      </c>
      <c r="F3372" s="273">
        <v>53.158799999999999</v>
      </c>
      <c r="G3372" s="458" t="s">
        <v>3178</v>
      </c>
      <c r="H3372" s="496"/>
      <c r="I3372" s="249"/>
      <c r="J3372" s="302"/>
      <c r="K3372" s="302"/>
      <c r="L3372" s="302"/>
      <c r="M3372" s="302"/>
      <c r="N3372" s="447">
        <v>0</v>
      </c>
      <c r="O3372" s="302"/>
      <c r="P3372" s="241"/>
      <c r="Q3372" s="33">
        <f>[2]Metryka!$C$25</f>
        <v>0</v>
      </c>
      <c r="R3372" s="85">
        <f>[2]Metryka!$D$25</f>
        <v>0</v>
      </c>
      <c r="S3372" s="90">
        <f>[2]Metryka!$E$25</f>
        <v>0</v>
      </c>
      <c r="T3372" s="33" t="s">
        <v>344</v>
      </c>
      <c r="U3372" s="33" t="s">
        <v>5819</v>
      </c>
      <c r="V3372" s="33" t="s">
        <v>5820</v>
      </c>
      <c r="W3372" s="33" t="s">
        <v>5396</v>
      </c>
      <c r="X3372" s="33" t="s">
        <v>4647</v>
      </c>
      <c r="Y3372" s="33" t="s">
        <v>8462</v>
      </c>
    </row>
    <row r="3373" spans="1:25" ht="15" customHeight="1">
      <c r="A3373" s="453">
        <f>[2]Metryka!$C$3</f>
        <v>0</v>
      </c>
      <c r="B3373" s="264" t="s">
        <v>2593</v>
      </c>
      <c r="C3373" s="264">
        <v>7524</v>
      </c>
      <c r="D3373" s="264" t="s">
        <v>4096</v>
      </c>
      <c r="E3373" s="273">
        <v>16.822800000000001</v>
      </c>
      <c r="F3373" s="273">
        <v>52.584299999999999</v>
      </c>
      <c r="G3373" s="458" t="s">
        <v>3168</v>
      </c>
      <c r="H3373" s="496"/>
      <c r="I3373" s="249"/>
      <c r="J3373" s="302"/>
      <c r="K3373" s="302"/>
      <c r="L3373" s="302"/>
      <c r="M3373" s="302"/>
      <c r="N3373" s="447">
        <v>0</v>
      </c>
      <c r="O3373" s="302"/>
      <c r="P3373" s="241"/>
      <c r="Q3373" s="33">
        <f>[2]Metryka!$C$25</f>
        <v>0</v>
      </c>
      <c r="R3373" s="85">
        <f>[2]Metryka!$D$25</f>
        <v>0</v>
      </c>
      <c r="S3373" s="90">
        <f>[2]Metryka!$E$25</f>
        <v>0</v>
      </c>
      <c r="T3373" s="33" t="s">
        <v>5256</v>
      </c>
      <c r="U3373" s="33" t="s">
        <v>8311</v>
      </c>
      <c r="V3373" s="33" t="s">
        <v>5258</v>
      </c>
      <c r="W3373" s="33" t="s">
        <v>5259</v>
      </c>
      <c r="X3373" s="33" t="s">
        <v>4646</v>
      </c>
      <c r="Y3373" s="33" t="s">
        <v>8312</v>
      </c>
    </row>
    <row r="3374" spans="1:25" ht="15" customHeight="1">
      <c r="A3374" s="453">
        <f>[2]Metryka!$C$3</f>
        <v>0</v>
      </c>
      <c r="B3374" s="264" t="s">
        <v>2594</v>
      </c>
      <c r="C3374" s="264">
        <v>2275</v>
      </c>
      <c r="D3374" s="264" t="s">
        <v>4003</v>
      </c>
      <c r="E3374" s="273">
        <v>21.170200000000001</v>
      </c>
      <c r="F3374" s="273">
        <v>51.792700000000004</v>
      </c>
      <c r="G3374" s="458" t="s">
        <v>3170</v>
      </c>
      <c r="H3374" s="496"/>
      <c r="I3374" s="249"/>
      <c r="J3374" s="302"/>
      <c r="K3374" s="302"/>
      <c r="L3374" s="302"/>
      <c r="M3374" s="302"/>
      <c r="N3374" s="447">
        <v>0</v>
      </c>
      <c r="O3374" s="302"/>
      <c r="P3374" s="241"/>
      <c r="Q3374" s="33">
        <f>[2]Metryka!$C$25</f>
        <v>0</v>
      </c>
      <c r="R3374" s="85">
        <f>[2]Metryka!$D$25</f>
        <v>0</v>
      </c>
      <c r="S3374" s="90">
        <f>[2]Metryka!$E$25</f>
        <v>0</v>
      </c>
      <c r="T3374" s="33" t="s">
        <v>2594</v>
      </c>
      <c r="U3374" s="33" t="s">
        <v>8668</v>
      </c>
      <c r="V3374" s="33" t="s">
        <v>6952</v>
      </c>
      <c r="W3374" s="33" t="s">
        <v>5154</v>
      </c>
      <c r="X3374" s="33" t="s">
        <v>4638</v>
      </c>
      <c r="Y3374" s="33" t="s">
        <v>8669</v>
      </c>
    </row>
    <row r="3375" spans="1:25" ht="15" customHeight="1">
      <c r="A3375" s="453">
        <f>[2]Metryka!$C$3</f>
        <v>0</v>
      </c>
      <c r="B3375" s="264" t="s">
        <v>5080</v>
      </c>
      <c r="C3375" s="264">
        <v>6580</v>
      </c>
      <c r="D3375" s="264">
        <v>8</v>
      </c>
      <c r="E3375" s="273">
        <v>21.177396000000002</v>
      </c>
      <c r="F3375" s="273">
        <v>51.781258999999999</v>
      </c>
      <c r="G3375" s="458" t="s">
        <v>3170</v>
      </c>
      <c r="H3375" s="496"/>
      <c r="I3375" s="249"/>
      <c r="J3375" s="302"/>
      <c r="K3375" s="302"/>
      <c r="L3375" s="302"/>
      <c r="M3375" s="302"/>
      <c r="N3375" s="447">
        <v>0</v>
      </c>
      <c r="O3375" s="302"/>
      <c r="P3375" s="241"/>
      <c r="Q3375" s="33">
        <f>[2]Metryka!$C$25</f>
        <v>0</v>
      </c>
      <c r="R3375" s="85">
        <f>[2]Metryka!$D$25</f>
        <v>0</v>
      </c>
      <c r="S3375" s="90">
        <f>[2]Metryka!$E$25</f>
        <v>0</v>
      </c>
      <c r="T3375" s="33">
        <v>0</v>
      </c>
      <c r="U3375" s="33">
        <v>0</v>
      </c>
      <c r="V3375" s="33">
        <v>0</v>
      </c>
      <c r="W3375" s="33">
        <v>0</v>
      </c>
      <c r="X3375" s="33">
        <v>0</v>
      </c>
      <c r="Y3375" s="33">
        <v>0</v>
      </c>
    </row>
    <row r="3376" spans="1:25" ht="15" customHeight="1">
      <c r="A3376" s="453">
        <f>[2]Metryka!$C$3</f>
        <v>0</v>
      </c>
      <c r="B3376" s="264" t="s">
        <v>2595</v>
      </c>
      <c r="C3376" s="264">
        <v>6489</v>
      </c>
      <c r="D3376" s="264" t="s">
        <v>4008</v>
      </c>
      <c r="E3376" s="273">
        <v>17.046900000000001</v>
      </c>
      <c r="F3376" s="273">
        <v>50.828099999999999</v>
      </c>
      <c r="G3376" s="458" t="s">
        <v>3184</v>
      </c>
      <c r="H3376" s="496"/>
      <c r="I3376" s="249"/>
      <c r="J3376" s="302"/>
      <c r="K3376" s="302"/>
      <c r="L3376" s="302"/>
      <c r="M3376" s="302"/>
      <c r="N3376" s="447">
        <v>0</v>
      </c>
      <c r="O3376" s="302"/>
      <c r="P3376" s="241"/>
      <c r="Q3376" s="33">
        <f>[2]Metryka!$C$25</f>
        <v>0</v>
      </c>
      <c r="R3376" s="85">
        <f>[2]Metryka!$D$25</f>
        <v>0</v>
      </c>
      <c r="S3376" s="90">
        <f>[2]Metryka!$E$25</f>
        <v>0</v>
      </c>
      <c r="T3376" s="33" t="s">
        <v>2341</v>
      </c>
      <c r="U3376" s="33" t="s">
        <v>6118</v>
      </c>
      <c r="V3376" s="33" t="s">
        <v>6119</v>
      </c>
      <c r="W3376" s="33" t="s">
        <v>6120</v>
      </c>
      <c r="X3376" s="33" t="s">
        <v>4632</v>
      </c>
      <c r="Y3376" s="33" t="s">
        <v>6121</v>
      </c>
    </row>
    <row r="3377" spans="1:25" ht="15" customHeight="1">
      <c r="A3377" s="453">
        <f>[2]Metryka!$C$3</f>
        <v>0</v>
      </c>
      <c r="B3377" s="264" t="s">
        <v>2596</v>
      </c>
      <c r="C3377" s="264">
        <v>5670</v>
      </c>
      <c r="D3377" s="264" t="s">
        <v>3991</v>
      </c>
      <c r="E3377" s="273">
        <v>18.622699999999998</v>
      </c>
      <c r="F3377" s="273">
        <v>53.5884</v>
      </c>
      <c r="G3377" s="458" t="s">
        <v>3164</v>
      </c>
      <c r="H3377" s="496"/>
      <c r="I3377" s="249"/>
      <c r="J3377" s="302"/>
      <c r="K3377" s="302"/>
      <c r="L3377" s="302"/>
      <c r="M3377" s="302"/>
      <c r="N3377" s="447">
        <v>0</v>
      </c>
      <c r="O3377" s="302"/>
      <c r="P3377" s="241"/>
      <c r="Q3377" s="33">
        <f>[2]Metryka!$C$25</f>
        <v>0</v>
      </c>
      <c r="R3377" s="85">
        <f>[2]Metryka!$D$25</f>
        <v>0</v>
      </c>
      <c r="S3377" s="90">
        <f>[2]Metryka!$E$25</f>
        <v>0</v>
      </c>
      <c r="T3377" s="33" t="s">
        <v>2596</v>
      </c>
      <c r="U3377" s="33" t="s">
        <v>2596</v>
      </c>
      <c r="V3377" s="33" t="s">
        <v>8670</v>
      </c>
      <c r="W3377" s="33" t="s">
        <v>5863</v>
      </c>
      <c r="X3377" s="33" t="s">
        <v>4633</v>
      </c>
      <c r="Y3377" s="33" t="s">
        <v>8670</v>
      </c>
    </row>
    <row r="3378" spans="1:25" ht="15" customHeight="1">
      <c r="A3378" s="453">
        <f>[2]Metryka!$C$3</f>
        <v>0</v>
      </c>
      <c r="B3378" s="264" t="s">
        <v>3858</v>
      </c>
      <c r="C3378" s="271">
        <v>8426</v>
      </c>
      <c r="D3378" s="264" t="s">
        <v>4394</v>
      </c>
      <c r="E3378" s="273">
        <v>14.977499999999999</v>
      </c>
      <c r="F3378" s="273">
        <v>53.258899999999997</v>
      </c>
      <c r="G3378" s="458" t="s">
        <v>3178</v>
      </c>
      <c r="H3378" s="496"/>
      <c r="I3378" s="249"/>
      <c r="J3378" s="302"/>
      <c r="K3378" s="302"/>
      <c r="L3378" s="302"/>
      <c r="M3378" s="302"/>
      <c r="N3378" s="447">
        <v>0</v>
      </c>
      <c r="O3378" s="302"/>
      <c r="P3378" s="241"/>
      <c r="Q3378" s="33">
        <f>[2]Metryka!$C$25</f>
        <v>0</v>
      </c>
      <c r="R3378" s="85">
        <f>[2]Metryka!$D$25</f>
        <v>0</v>
      </c>
      <c r="S3378" s="90">
        <f>[2]Metryka!$E$25</f>
        <v>0</v>
      </c>
      <c r="T3378" s="33" t="s">
        <v>3751</v>
      </c>
      <c r="U3378" s="33" t="s">
        <v>3751</v>
      </c>
      <c r="V3378" s="33" t="s">
        <v>5833</v>
      </c>
      <c r="W3378" s="33" t="s">
        <v>5124</v>
      </c>
      <c r="X3378" s="33" t="s">
        <v>4647</v>
      </c>
      <c r="Y3378" s="33" t="s">
        <v>5170</v>
      </c>
    </row>
    <row r="3379" spans="1:25" ht="15" customHeight="1">
      <c r="A3379" s="453">
        <f>[2]Metryka!$C$3</f>
        <v>0</v>
      </c>
      <c r="B3379" s="264" t="s">
        <v>2597</v>
      </c>
      <c r="C3379" s="264">
        <v>8427</v>
      </c>
      <c r="D3379" s="264" t="s">
        <v>4040</v>
      </c>
      <c r="E3379" s="273">
        <v>14.5337</v>
      </c>
      <c r="F3379" s="273">
        <v>53.928100000000001</v>
      </c>
      <c r="G3379" s="458" t="s">
        <v>3178</v>
      </c>
      <c r="H3379" s="496"/>
      <c r="I3379" s="249"/>
      <c r="J3379" s="302"/>
      <c r="K3379" s="302"/>
      <c r="L3379" s="302"/>
      <c r="M3379" s="302"/>
      <c r="N3379" s="447">
        <v>0</v>
      </c>
      <c r="O3379" s="302"/>
      <c r="P3379" s="241"/>
      <c r="Q3379" s="33">
        <f>[2]Metryka!$C$25</f>
        <v>0</v>
      </c>
      <c r="R3379" s="85">
        <f>[2]Metryka!$D$25</f>
        <v>0</v>
      </c>
      <c r="S3379" s="90">
        <f>[2]Metryka!$E$25</f>
        <v>0</v>
      </c>
      <c r="T3379" s="33" t="s">
        <v>7665</v>
      </c>
      <c r="U3379" s="33" t="s">
        <v>7666</v>
      </c>
      <c r="V3379" s="33" t="s">
        <v>7667</v>
      </c>
      <c r="W3379" s="33" t="s">
        <v>6968</v>
      </c>
      <c r="X3379" s="33" t="s">
        <v>4647</v>
      </c>
      <c r="Y3379" s="33" t="s">
        <v>7668</v>
      </c>
    </row>
    <row r="3380" spans="1:25" ht="15" customHeight="1">
      <c r="A3380" s="453">
        <f>[2]Metryka!$C$3</f>
        <v>0</v>
      </c>
      <c r="B3380" s="264" t="s">
        <v>2598</v>
      </c>
      <c r="C3380" s="264">
        <v>1496</v>
      </c>
      <c r="D3380" s="264"/>
      <c r="E3380" s="273"/>
      <c r="F3380" s="273"/>
      <c r="G3380" s="458" t="s">
        <v>3170</v>
      </c>
      <c r="H3380" s="496"/>
      <c r="I3380" s="249"/>
      <c r="J3380" s="302"/>
      <c r="K3380" s="302"/>
      <c r="L3380" s="302"/>
      <c r="M3380" s="302"/>
      <c r="N3380" s="447">
        <v>0</v>
      </c>
      <c r="O3380" s="302"/>
      <c r="P3380" s="241"/>
      <c r="Q3380" s="33">
        <f>[2]Metryka!$C$25</f>
        <v>0</v>
      </c>
      <c r="R3380" s="85">
        <f>[2]Metryka!$D$25</f>
        <v>0</v>
      </c>
      <c r="S3380" s="90">
        <f>[2]Metryka!$E$25</f>
        <v>0</v>
      </c>
      <c r="T3380" s="33" t="s">
        <v>4782</v>
      </c>
      <c r="U3380" s="33" t="s">
        <v>8671</v>
      </c>
      <c r="V3380" s="33" t="s">
        <v>5188</v>
      </c>
      <c r="W3380" s="33" t="s">
        <v>5155</v>
      </c>
      <c r="X3380" s="33" t="s">
        <v>4638</v>
      </c>
      <c r="Y3380" s="33" t="s">
        <v>8672</v>
      </c>
    </row>
    <row r="3381" spans="1:25" ht="15" customHeight="1">
      <c r="A3381" s="453">
        <f>[2]Metryka!$C$3</f>
        <v>0</v>
      </c>
      <c r="B3381" s="264" t="s">
        <v>3939</v>
      </c>
      <c r="C3381" s="264">
        <v>9605</v>
      </c>
      <c r="D3381" s="264"/>
      <c r="E3381" s="273"/>
      <c r="F3381" s="273"/>
      <c r="G3381" s="458" t="s">
        <v>3170</v>
      </c>
      <c r="H3381" s="496"/>
      <c r="I3381" s="249"/>
      <c r="J3381" s="302"/>
      <c r="K3381" s="302"/>
      <c r="L3381" s="302"/>
      <c r="M3381" s="302"/>
      <c r="N3381" s="447">
        <v>0</v>
      </c>
      <c r="O3381" s="302"/>
      <c r="P3381" s="241"/>
      <c r="Q3381" s="33">
        <f>[2]Metryka!$C$25</f>
        <v>0</v>
      </c>
      <c r="R3381" s="85">
        <f>[2]Metryka!$D$25</f>
        <v>0</v>
      </c>
      <c r="S3381" s="90">
        <f>[2]Metryka!$E$25</f>
        <v>0</v>
      </c>
      <c r="T3381" s="33">
        <v>0</v>
      </c>
      <c r="U3381" s="33">
        <v>0</v>
      </c>
      <c r="V3381" s="33">
        <v>0</v>
      </c>
      <c r="W3381" s="33">
        <v>0</v>
      </c>
      <c r="X3381" s="33">
        <v>0</v>
      </c>
      <c r="Y3381" s="33">
        <v>0</v>
      </c>
    </row>
    <row r="3382" spans="1:25" ht="15" customHeight="1">
      <c r="A3382" s="453">
        <f>[2]Metryka!$C$3</f>
        <v>0</v>
      </c>
      <c r="B3382" s="264" t="s">
        <v>2599</v>
      </c>
      <c r="C3382" s="264">
        <v>1473</v>
      </c>
      <c r="D3382" s="264" t="s">
        <v>3947</v>
      </c>
      <c r="E3382" s="273">
        <v>21.16</v>
      </c>
      <c r="F3382" s="273">
        <v>52.213099999999997</v>
      </c>
      <c r="G3382" s="458" t="s">
        <v>3170</v>
      </c>
      <c r="H3382" s="496"/>
      <c r="I3382" s="249"/>
      <c r="J3382" s="302"/>
      <c r="K3382" s="302"/>
      <c r="L3382" s="302"/>
      <c r="M3382" s="302"/>
      <c r="N3382" s="447">
        <v>0</v>
      </c>
      <c r="O3382" s="302"/>
      <c r="P3382" s="241"/>
      <c r="Q3382" s="33">
        <f>[2]Metryka!$C$25</f>
        <v>0</v>
      </c>
      <c r="R3382" s="85">
        <f>[2]Metryka!$D$25</f>
        <v>0</v>
      </c>
      <c r="S3382" s="90">
        <f>[2]Metryka!$E$25</f>
        <v>0</v>
      </c>
      <c r="T3382" s="33" t="s">
        <v>4782</v>
      </c>
      <c r="U3382" s="33" t="s">
        <v>8673</v>
      </c>
      <c r="V3382" s="33" t="s">
        <v>5188</v>
      </c>
      <c r="W3382" s="33" t="s">
        <v>5155</v>
      </c>
      <c r="X3382" s="33" t="s">
        <v>4638</v>
      </c>
      <c r="Y3382" s="33" t="s">
        <v>8674</v>
      </c>
    </row>
    <row r="3383" spans="1:25" ht="15" customHeight="1">
      <c r="A3383" s="453">
        <f>[2]Metryka!$C$3</f>
        <v>0</v>
      </c>
      <c r="B3383" s="264" t="s">
        <v>4931</v>
      </c>
      <c r="C3383" s="264">
        <v>-10</v>
      </c>
      <c r="D3383" s="264"/>
      <c r="E3383" s="273"/>
      <c r="F3383" s="273"/>
      <c r="G3383" s="458" t="s">
        <v>3170</v>
      </c>
      <c r="H3383" s="496"/>
      <c r="I3383" s="249"/>
      <c r="J3383" s="302"/>
      <c r="K3383" s="302"/>
      <c r="L3383" s="302"/>
      <c r="M3383" s="302"/>
      <c r="N3383" s="447">
        <v>0</v>
      </c>
      <c r="O3383" s="302"/>
      <c r="P3383" s="241"/>
      <c r="Q3383" s="33">
        <f>[2]Metryka!$C$25</f>
        <v>0</v>
      </c>
      <c r="R3383" s="85">
        <f>[2]Metryka!$D$25</f>
        <v>0</v>
      </c>
      <c r="S3383" s="90">
        <f>[2]Metryka!$E$25</f>
        <v>0</v>
      </c>
      <c r="T3383" s="33">
        <v>0</v>
      </c>
      <c r="U3383" s="33">
        <v>0</v>
      </c>
      <c r="V3383" s="33">
        <v>0</v>
      </c>
      <c r="W3383" s="33">
        <v>0</v>
      </c>
      <c r="X3383" s="33">
        <v>0</v>
      </c>
      <c r="Y3383" s="33">
        <v>0</v>
      </c>
    </row>
    <row r="3384" spans="1:25" ht="15" customHeight="1">
      <c r="A3384" s="453">
        <f>[2]Metryka!$C$3</f>
        <v>0</v>
      </c>
      <c r="B3384" s="264" t="s">
        <v>2600</v>
      </c>
      <c r="C3384" s="264">
        <v>242</v>
      </c>
      <c r="D3384" s="264" t="s">
        <v>4006</v>
      </c>
      <c r="E3384" s="273">
        <v>21.002700000000001</v>
      </c>
      <c r="F3384" s="273">
        <v>52.228700000000003</v>
      </c>
      <c r="G3384" s="458" t="s">
        <v>3170</v>
      </c>
      <c r="H3384" s="496"/>
      <c r="I3384" s="249"/>
      <c r="J3384" s="302"/>
      <c r="K3384" s="302"/>
      <c r="L3384" s="302"/>
      <c r="M3384" s="302"/>
      <c r="N3384" s="447">
        <v>0</v>
      </c>
      <c r="O3384" s="302"/>
      <c r="P3384" s="241"/>
      <c r="Q3384" s="33">
        <f>[2]Metryka!$C$25</f>
        <v>0</v>
      </c>
      <c r="R3384" s="85">
        <f>[2]Metryka!$D$25</f>
        <v>0</v>
      </c>
      <c r="S3384" s="90">
        <f>[2]Metryka!$E$25</f>
        <v>0</v>
      </c>
      <c r="T3384" s="33" t="s">
        <v>4782</v>
      </c>
      <c r="U3384" s="33" t="s">
        <v>8675</v>
      </c>
      <c r="V3384" s="33" t="s">
        <v>5188</v>
      </c>
      <c r="W3384" s="33" t="s">
        <v>5155</v>
      </c>
      <c r="X3384" s="33" t="s">
        <v>4638</v>
      </c>
      <c r="Y3384" s="33" t="s">
        <v>7449</v>
      </c>
    </row>
    <row r="3385" spans="1:25" ht="15" customHeight="1">
      <c r="A3385" s="453">
        <f>[2]Metryka!$C$3</f>
        <v>0</v>
      </c>
      <c r="B3385" s="264" t="s">
        <v>2601</v>
      </c>
      <c r="C3385" s="264">
        <v>1474</v>
      </c>
      <c r="D3385" s="264" t="s">
        <v>4129</v>
      </c>
      <c r="E3385" s="273">
        <v>20.972300000000001</v>
      </c>
      <c r="F3385" s="273">
        <v>52.357900000000001</v>
      </c>
      <c r="G3385" s="458" t="s">
        <v>3170</v>
      </c>
      <c r="H3385" s="496"/>
      <c r="I3385" s="249"/>
      <c r="J3385" s="302"/>
      <c r="K3385" s="302"/>
      <c r="L3385" s="302"/>
      <c r="M3385" s="302"/>
      <c r="N3385" s="447">
        <v>0</v>
      </c>
      <c r="O3385" s="302"/>
      <c r="P3385" s="241"/>
      <c r="Q3385" s="33">
        <f>[2]Metryka!$C$25</f>
        <v>0</v>
      </c>
      <c r="R3385" s="85">
        <f>[2]Metryka!$D$25</f>
        <v>0</v>
      </c>
      <c r="S3385" s="90">
        <f>[2]Metryka!$E$25</f>
        <v>0</v>
      </c>
      <c r="T3385" s="33" t="s">
        <v>4782</v>
      </c>
      <c r="U3385" s="33" t="s">
        <v>8676</v>
      </c>
      <c r="V3385" s="33" t="s">
        <v>5188</v>
      </c>
      <c r="W3385" s="33" t="s">
        <v>5155</v>
      </c>
      <c r="X3385" s="33" t="s">
        <v>4638</v>
      </c>
      <c r="Y3385" s="33" t="s">
        <v>8677</v>
      </c>
    </row>
    <row r="3386" spans="1:25" ht="15" customHeight="1">
      <c r="A3386" s="453">
        <f>[2]Metryka!$C$3</f>
        <v>0</v>
      </c>
      <c r="B3386" s="264" t="s">
        <v>2602</v>
      </c>
      <c r="C3386" s="264">
        <v>1475</v>
      </c>
      <c r="D3386" s="264" t="s">
        <v>4003</v>
      </c>
      <c r="E3386" s="273">
        <v>20.991199999999999</v>
      </c>
      <c r="F3386" s="273">
        <v>52.128599999999999</v>
      </c>
      <c r="G3386" s="458" t="s">
        <v>3170</v>
      </c>
      <c r="H3386" s="496"/>
      <c r="I3386" s="249"/>
      <c r="J3386" s="302"/>
      <c r="K3386" s="302"/>
      <c r="L3386" s="302"/>
      <c r="M3386" s="302"/>
      <c r="N3386" s="447">
        <v>0</v>
      </c>
      <c r="O3386" s="302"/>
      <c r="P3386" s="241"/>
      <c r="Q3386" s="33">
        <f>[2]Metryka!$C$25</f>
        <v>0</v>
      </c>
      <c r="R3386" s="85">
        <f>[2]Metryka!$D$25</f>
        <v>0</v>
      </c>
      <c r="S3386" s="90">
        <f>[2]Metryka!$E$25</f>
        <v>0</v>
      </c>
      <c r="T3386" s="33" t="s">
        <v>4782</v>
      </c>
      <c r="U3386" s="33" t="s">
        <v>8678</v>
      </c>
      <c r="V3386" s="33" t="s">
        <v>5188</v>
      </c>
      <c r="W3386" s="33" t="s">
        <v>5155</v>
      </c>
      <c r="X3386" s="33" t="s">
        <v>4638</v>
      </c>
      <c r="Y3386" s="33" t="s">
        <v>8679</v>
      </c>
    </row>
    <row r="3387" spans="1:25" ht="15" customHeight="1">
      <c r="A3387" s="453">
        <f>[2]Metryka!$C$3</f>
        <v>0</v>
      </c>
      <c r="B3387" s="264" t="s">
        <v>2603</v>
      </c>
      <c r="C3387" s="264">
        <v>1476</v>
      </c>
      <c r="D3387" s="264" t="s">
        <v>3947</v>
      </c>
      <c r="E3387" s="273">
        <v>21.210899999999999</v>
      </c>
      <c r="F3387" s="273">
        <v>52.162100000000002</v>
      </c>
      <c r="G3387" s="458" t="s">
        <v>3170</v>
      </c>
      <c r="H3387" s="496"/>
      <c r="I3387" s="249"/>
      <c r="J3387" s="302"/>
      <c r="K3387" s="302"/>
      <c r="L3387" s="302"/>
      <c r="M3387" s="302"/>
      <c r="N3387" s="447">
        <v>0</v>
      </c>
      <c r="O3387" s="302"/>
      <c r="P3387" s="241"/>
      <c r="Q3387" s="33">
        <f>[2]Metryka!$C$25</f>
        <v>0</v>
      </c>
      <c r="R3387" s="85">
        <f>[2]Metryka!$D$25</f>
        <v>0</v>
      </c>
      <c r="S3387" s="90">
        <f>[2]Metryka!$E$25</f>
        <v>0</v>
      </c>
      <c r="T3387" s="33" t="s">
        <v>4782</v>
      </c>
      <c r="U3387" s="33" t="s">
        <v>8673</v>
      </c>
      <c r="V3387" s="33" t="s">
        <v>5188</v>
      </c>
      <c r="W3387" s="33" t="s">
        <v>5155</v>
      </c>
      <c r="X3387" s="33" t="s">
        <v>4638</v>
      </c>
      <c r="Y3387" s="33" t="s">
        <v>8674</v>
      </c>
    </row>
    <row r="3388" spans="1:25" s="289" customFormat="1" ht="15" customHeight="1">
      <c r="A3388" s="500"/>
      <c r="B3388" s="498" t="s">
        <v>9047</v>
      </c>
      <c r="C3388" s="498"/>
      <c r="D3388" s="498"/>
      <c r="E3388" s="501"/>
      <c r="F3388" s="501"/>
      <c r="G3388" s="499" t="s">
        <v>3170</v>
      </c>
      <c r="H3388" s="496"/>
      <c r="I3388" s="249"/>
      <c r="J3388" s="302"/>
      <c r="K3388" s="302"/>
      <c r="L3388" s="302"/>
      <c r="M3388" s="302"/>
      <c r="N3388" s="447"/>
      <c r="O3388" s="302"/>
      <c r="P3388" s="241"/>
      <c r="Q3388" s="463"/>
      <c r="R3388" s="464"/>
      <c r="S3388" s="503"/>
      <c r="T3388" s="33" t="e">
        <v>#N/A</v>
      </c>
      <c r="U3388" s="33" t="e">
        <v>#N/A</v>
      </c>
      <c r="V3388" s="33" t="e">
        <v>#N/A</v>
      </c>
      <c r="W3388" s="33" t="e">
        <v>#N/A</v>
      </c>
      <c r="X3388" s="33" t="e">
        <v>#N/A</v>
      </c>
      <c r="Y3388" s="33" t="e">
        <v>#N/A</v>
      </c>
    </row>
    <row r="3389" spans="1:25" ht="15" customHeight="1">
      <c r="A3389" s="453">
        <f>[2]Metryka!$C$3</f>
        <v>0</v>
      </c>
      <c r="B3389" s="264" t="s">
        <v>2604</v>
      </c>
      <c r="C3389" s="264">
        <v>243</v>
      </c>
      <c r="D3389" s="264" t="s">
        <v>4562</v>
      </c>
      <c r="E3389" s="273">
        <v>20.994599999999998</v>
      </c>
      <c r="F3389" s="273">
        <v>52.259</v>
      </c>
      <c r="G3389" s="458" t="s">
        <v>3170</v>
      </c>
      <c r="H3389" s="496"/>
      <c r="I3389" s="249"/>
      <c r="J3389" s="302"/>
      <c r="K3389" s="302"/>
      <c r="L3389" s="302"/>
      <c r="M3389" s="302"/>
      <c r="N3389" s="447">
        <v>0</v>
      </c>
      <c r="O3389" s="302"/>
      <c r="P3389" s="241"/>
      <c r="Q3389" s="33">
        <f>[2]Metryka!$C$25</f>
        <v>0</v>
      </c>
      <c r="R3389" s="85">
        <f>[2]Metryka!$D$25</f>
        <v>0</v>
      </c>
      <c r="S3389" s="90">
        <f>[2]Metryka!$E$25</f>
        <v>0</v>
      </c>
      <c r="T3389" s="33" t="s">
        <v>4782</v>
      </c>
      <c r="U3389" s="33" t="s">
        <v>8675</v>
      </c>
      <c r="V3389" s="33" t="s">
        <v>5188</v>
      </c>
      <c r="W3389" s="33" t="s">
        <v>5155</v>
      </c>
      <c r="X3389" s="33" t="s">
        <v>4638</v>
      </c>
      <c r="Y3389" s="33" t="s">
        <v>7449</v>
      </c>
    </row>
    <row r="3390" spans="1:25" ht="15" customHeight="1">
      <c r="A3390" s="453">
        <f>[2]Metryka!$C$3</f>
        <v>0</v>
      </c>
      <c r="B3390" s="264" t="s">
        <v>3974</v>
      </c>
      <c r="C3390" s="264">
        <v>1477</v>
      </c>
      <c r="D3390" s="264" t="s">
        <v>4563</v>
      </c>
      <c r="E3390" s="273">
        <v>20.985399999999998</v>
      </c>
      <c r="F3390" s="273">
        <v>52.225299999999997</v>
      </c>
      <c r="G3390" s="458" t="s">
        <v>3170</v>
      </c>
      <c r="H3390" s="496"/>
      <c r="I3390" s="249"/>
      <c r="J3390" s="302"/>
      <c r="K3390" s="302"/>
      <c r="L3390" s="302"/>
      <c r="M3390" s="302"/>
      <c r="N3390" s="447">
        <v>0</v>
      </c>
      <c r="O3390" s="302"/>
      <c r="P3390" s="241"/>
      <c r="Q3390" s="33">
        <f>[2]Metryka!$C$25</f>
        <v>0</v>
      </c>
      <c r="R3390" s="85">
        <f>[2]Metryka!$D$25</f>
        <v>0</v>
      </c>
      <c r="S3390" s="90">
        <f>[2]Metryka!$E$25</f>
        <v>0</v>
      </c>
      <c r="T3390" s="33" t="s">
        <v>4782</v>
      </c>
      <c r="U3390" s="33" t="s">
        <v>5889</v>
      </c>
      <c r="V3390" s="33" t="s">
        <v>5188</v>
      </c>
      <c r="W3390" s="33" t="s">
        <v>5155</v>
      </c>
      <c r="X3390" s="33" t="s">
        <v>4638</v>
      </c>
      <c r="Y3390" s="33" t="s">
        <v>8680</v>
      </c>
    </row>
    <row r="3391" spans="1:25" ht="15" customHeight="1">
      <c r="A3391" s="453">
        <f>[2]Metryka!$C$3</f>
        <v>0</v>
      </c>
      <c r="B3391" s="264" t="s">
        <v>2605</v>
      </c>
      <c r="C3391" s="264">
        <v>1478</v>
      </c>
      <c r="D3391" s="264" t="s">
        <v>4564</v>
      </c>
      <c r="E3391" s="273">
        <v>21.1357</v>
      </c>
      <c r="F3391" s="273">
        <v>52.237000000000002</v>
      </c>
      <c r="G3391" s="458" t="s">
        <v>3170</v>
      </c>
      <c r="H3391" s="496"/>
      <c r="I3391" s="249"/>
      <c r="J3391" s="302"/>
      <c r="K3391" s="302"/>
      <c r="L3391" s="302"/>
      <c r="M3391" s="302"/>
      <c r="N3391" s="447">
        <v>0</v>
      </c>
      <c r="O3391" s="302"/>
      <c r="P3391" s="241"/>
      <c r="Q3391" s="33">
        <f>[2]Metryka!$C$25</f>
        <v>0</v>
      </c>
      <c r="R3391" s="85">
        <f>[2]Metryka!$D$25</f>
        <v>0</v>
      </c>
      <c r="S3391" s="90">
        <f>[2]Metryka!$E$25</f>
        <v>0</v>
      </c>
      <c r="T3391" s="33" t="s">
        <v>4782</v>
      </c>
      <c r="U3391" s="33" t="s">
        <v>8673</v>
      </c>
      <c r="V3391" s="33" t="s">
        <v>5188</v>
      </c>
      <c r="W3391" s="33" t="s">
        <v>5155</v>
      </c>
      <c r="X3391" s="33" t="s">
        <v>4638</v>
      </c>
      <c r="Y3391" s="33" t="s">
        <v>8674</v>
      </c>
    </row>
    <row r="3392" spans="1:25" ht="15" customHeight="1">
      <c r="A3392" s="453">
        <f>[2]Metryka!$C$3</f>
        <v>0</v>
      </c>
      <c r="B3392" s="264" t="s">
        <v>2606</v>
      </c>
      <c r="C3392" s="264">
        <v>1479</v>
      </c>
      <c r="D3392" s="264"/>
      <c r="E3392" s="273"/>
      <c r="F3392" s="273"/>
      <c r="G3392" s="458" t="s">
        <v>3170</v>
      </c>
      <c r="H3392" s="496"/>
      <c r="I3392" s="249"/>
      <c r="J3392" s="302"/>
      <c r="K3392" s="302"/>
      <c r="L3392" s="302"/>
      <c r="M3392" s="302"/>
      <c r="N3392" s="447">
        <v>0</v>
      </c>
      <c r="O3392" s="302"/>
      <c r="P3392" s="241"/>
      <c r="Q3392" s="33">
        <f>[2]Metryka!$C$25</f>
        <v>0</v>
      </c>
      <c r="R3392" s="85">
        <f>[2]Metryka!$D$25</f>
        <v>0</v>
      </c>
      <c r="S3392" s="90">
        <f>[2]Metryka!$E$25</f>
        <v>0</v>
      </c>
      <c r="T3392" s="33" t="s">
        <v>1720</v>
      </c>
      <c r="U3392" s="33" t="s">
        <v>8135</v>
      </c>
      <c r="V3392" s="33" t="s">
        <v>8060</v>
      </c>
      <c r="W3392" s="33" t="s">
        <v>6187</v>
      </c>
      <c r="X3392" s="33" t="s">
        <v>4638</v>
      </c>
      <c r="Y3392" s="33" t="s">
        <v>8136</v>
      </c>
    </row>
    <row r="3393" spans="1:25" ht="15" customHeight="1">
      <c r="A3393" s="453">
        <f>[2]Metryka!$C$3</f>
        <v>0</v>
      </c>
      <c r="B3393" s="264" t="s">
        <v>2607</v>
      </c>
      <c r="C3393" s="264">
        <v>1482</v>
      </c>
      <c r="D3393" s="264" t="s">
        <v>4003</v>
      </c>
      <c r="E3393" s="273">
        <v>20.993300000000001</v>
      </c>
      <c r="F3393" s="273">
        <v>52.110100000000003</v>
      </c>
      <c r="G3393" s="458" t="s">
        <v>3170</v>
      </c>
      <c r="H3393" s="496"/>
      <c r="I3393" s="249"/>
      <c r="J3393" s="302"/>
      <c r="K3393" s="302"/>
      <c r="L3393" s="302"/>
      <c r="M3393" s="302"/>
      <c r="N3393" s="447">
        <v>0</v>
      </c>
      <c r="O3393" s="302"/>
      <c r="P3393" s="241"/>
      <c r="Q3393" s="33">
        <f>[2]Metryka!$C$25</f>
        <v>0</v>
      </c>
      <c r="R3393" s="85">
        <f>[2]Metryka!$D$25</f>
        <v>0</v>
      </c>
      <c r="S3393" s="90">
        <f>[2]Metryka!$E$25</f>
        <v>0</v>
      </c>
      <c r="T3393" s="33" t="s">
        <v>4782</v>
      </c>
      <c r="U3393" s="33" t="s">
        <v>8678</v>
      </c>
      <c r="V3393" s="33" t="s">
        <v>5188</v>
      </c>
      <c r="W3393" s="33" t="s">
        <v>5155</v>
      </c>
      <c r="X3393" s="33" t="s">
        <v>4638</v>
      </c>
      <c r="Y3393" s="33" t="s">
        <v>8679</v>
      </c>
    </row>
    <row r="3394" spans="1:25" ht="15" customHeight="1">
      <c r="A3394" s="453">
        <f>[2]Metryka!$C$3</f>
        <v>0</v>
      </c>
      <c r="B3394" s="264" t="s">
        <v>9048</v>
      </c>
      <c r="C3394" s="264">
        <v>1483</v>
      </c>
      <c r="D3394" s="264"/>
      <c r="E3394" s="273"/>
      <c r="F3394" s="273"/>
      <c r="G3394" s="458" t="s">
        <v>3170</v>
      </c>
      <c r="H3394" s="496"/>
      <c r="I3394" s="249"/>
      <c r="J3394" s="302"/>
      <c r="K3394" s="302"/>
      <c r="L3394" s="302"/>
      <c r="M3394" s="302"/>
      <c r="N3394" s="447">
        <v>0</v>
      </c>
      <c r="O3394" s="302"/>
      <c r="P3394" s="241"/>
      <c r="Q3394" s="33">
        <f>[2]Metryka!$C$25</f>
        <v>0</v>
      </c>
      <c r="R3394" s="85">
        <f>[2]Metryka!$D$25</f>
        <v>0</v>
      </c>
      <c r="S3394" s="90">
        <f>[2]Metryka!$E$25</f>
        <v>0</v>
      </c>
      <c r="T3394" s="33" t="e">
        <v>#N/A</v>
      </c>
      <c r="U3394" s="33" t="e">
        <v>#N/A</v>
      </c>
      <c r="V3394" s="33" t="e">
        <v>#N/A</v>
      </c>
      <c r="W3394" s="33" t="e">
        <v>#N/A</v>
      </c>
      <c r="X3394" s="33" t="e">
        <v>#N/A</v>
      </c>
      <c r="Y3394" s="33" t="e">
        <v>#N/A</v>
      </c>
    </row>
    <row r="3395" spans="1:25" ht="15" customHeight="1">
      <c r="A3395" s="453">
        <f>[2]Metryka!$C$3</f>
        <v>0</v>
      </c>
      <c r="B3395" s="264" t="s">
        <v>2608</v>
      </c>
      <c r="C3395" s="264">
        <v>1481</v>
      </c>
      <c r="D3395" s="264"/>
      <c r="E3395" s="273"/>
      <c r="F3395" s="273"/>
      <c r="G3395" s="458" t="s">
        <v>3170</v>
      </c>
      <c r="H3395" s="496"/>
      <c r="I3395" s="249"/>
      <c r="J3395" s="302"/>
      <c r="K3395" s="302"/>
      <c r="L3395" s="302"/>
      <c r="M3395" s="302"/>
      <c r="N3395" s="447">
        <v>0</v>
      </c>
      <c r="O3395" s="302"/>
      <c r="P3395" s="241"/>
      <c r="Q3395" s="33">
        <f>[2]Metryka!$C$25</f>
        <v>0</v>
      </c>
      <c r="R3395" s="85">
        <f>[2]Metryka!$D$25</f>
        <v>0</v>
      </c>
      <c r="S3395" s="90">
        <f>[2]Metryka!$E$25</f>
        <v>0</v>
      </c>
      <c r="T3395" s="33" t="s">
        <v>4782</v>
      </c>
      <c r="U3395" s="33" t="s">
        <v>5889</v>
      </c>
      <c r="V3395" s="33" t="s">
        <v>5188</v>
      </c>
      <c r="W3395" s="33" t="s">
        <v>5155</v>
      </c>
      <c r="X3395" s="33" t="s">
        <v>4638</v>
      </c>
      <c r="Y3395" s="33" t="s">
        <v>8680</v>
      </c>
    </row>
    <row r="3396" spans="1:25" ht="15" customHeight="1">
      <c r="A3396" s="453">
        <f>[2]Metryka!$C$3</f>
        <v>0</v>
      </c>
      <c r="B3396" s="264" t="s">
        <v>2609</v>
      </c>
      <c r="C3396" s="264">
        <v>1499</v>
      </c>
      <c r="D3396" s="264" t="s">
        <v>4565</v>
      </c>
      <c r="E3396" s="273">
        <v>20.9758</v>
      </c>
      <c r="F3396" s="273">
        <v>52.169699999999999</v>
      </c>
      <c r="G3396" s="458" t="s">
        <v>3170</v>
      </c>
      <c r="H3396" s="496"/>
      <c r="I3396" s="249"/>
      <c r="J3396" s="302"/>
      <c r="K3396" s="302"/>
      <c r="L3396" s="302"/>
      <c r="M3396" s="302"/>
      <c r="N3396" s="447">
        <v>0</v>
      </c>
      <c r="O3396" s="302"/>
      <c r="P3396" s="241"/>
      <c r="Q3396" s="33">
        <f>[2]Metryka!$C$25</f>
        <v>0</v>
      </c>
      <c r="R3396" s="85">
        <f>[2]Metryka!$D$25</f>
        <v>0</v>
      </c>
      <c r="S3396" s="90">
        <f>[2]Metryka!$E$25</f>
        <v>0</v>
      </c>
      <c r="T3396" s="33" t="s">
        <v>4782</v>
      </c>
      <c r="U3396" s="33" t="s">
        <v>8681</v>
      </c>
      <c r="V3396" s="33" t="s">
        <v>5188</v>
      </c>
      <c r="W3396" s="33" t="s">
        <v>5155</v>
      </c>
      <c r="X3396" s="33" t="s">
        <v>4638</v>
      </c>
      <c r="Y3396" s="33" t="s">
        <v>8682</v>
      </c>
    </row>
    <row r="3397" spans="1:25" ht="15" customHeight="1">
      <c r="A3397" s="453">
        <f>[2]Metryka!$C$3</f>
        <v>0</v>
      </c>
      <c r="B3397" s="264" t="s">
        <v>2610</v>
      </c>
      <c r="C3397" s="264">
        <v>1485</v>
      </c>
      <c r="D3397" s="264" t="s">
        <v>3947</v>
      </c>
      <c r="E3397" s="273">
        <v>21.200299999999999</v>
      </c>
      <c r="F3397" s="273">
        <v>52.172699999999999</v>
      </c>
      <c r="G3397" s="458" t="s">
        <v>3170</v>
      </c>
      <c r="H3397" s="496"/>
      <c r="I3397" s="249"/>
      <c r="J3397" s="302"/>
      <c r="K3397" s="302"/>
      <c r="L3397" s="302"/>
      <c r="M3397" s="302"/>
      <c r="N3397" s="447">
        <v>0</v>
      </c>
      <c r="O3397" s="302"/>
      <c r="P3397" s="241"/>
      <c r="Q3397" s="33">
        <f>[2]Metryka!$C$25</f>
        <v>0</v>
      </c>
      <c r="R3397" s="85">
        <f>[2]Metryka!$D$25</f>
        <v>0</v>
      </c>
      <c r="S3397" s="90">
        <f>[2]Metryka!$E$25</f>
        <v>0</v>
      </c>
      <c r="T3397" s="33" t="s">
        <v>4782</v>
      </c>
      <c r="U3397" s="33" t="s">
        <v>8673</v>
      </c>
      <c r="V3397" s="33" t="s">
        <v>5188</v>
      </c>
      <c r="W3397" s="33" t="s">
        <v>5155</v>
      </c>
      <c r="X3397" s="33" t="s">
        <v>4638</v>
      </c>
      <c r="Y3397" s="33" t="s">
        <v>8674</v>
      </c>
    </row>
    <row r="3398" spans="1:25" ht="15" customHeight="1">
      <c r="A3398" s="453">
        <f>[2]Metryka!$C$3</f>
        <v>0</v>
      </c>
      <c r="B3398" s="264" t="s">
        <v>2611</v>
      </c>
      <c r="C3398" s="264">
        <v>1486</v>
      </c>
      <c r="D3398" s="264" t="s">
        <v>3947</v>
      </c>
      <c r="E3398" s="273">
        <v>21.1692</v>
      </c>
      <c r="F3398" s="273">
        <v>52.203800000000001</v>
      </c>
      <c r="G3398" s="458" t="s">
        <v>3170</v>
      </c>
      <c r="H3398" s="496"/>
      <c r="I3398" s="249"/>
      <c r="J3398" s="302"/>
      <c r="K3398" s="302"/>
      <c r="L3398" s="302"/>
      <c r="M3398" s="302"/>
      <c r="N3398" s="447">
        <v>0</v>
      </c>
      <c r="O3398" s="302"/>
      <c r="P3398" s="241"/>
      <c r="Q3398" s="33">
        <f>[2]Metryka!$C$25</f>
        <v>0</v>
      </c>
      <c r="R3398" s="85">
        <f>[2]Metryka!$D$25</f>
        <v>0</v>
      </c>
      <c r="S3398" s="90">
        <f>[2]Metryka!$E$25</f>
        <v>0</v>
      </c>
      <c r="T3398" s="33" t="s">
        <v>4782</v>
      </c>
      <c r="U3398" s="33" t="s">
        <v>8673</v>
      </c>
      <c r="V3398" s="33" t="s">
        <v>5188</v>
      </c>
      <c r="W3398" s="33" t="s">
        <v>5155</v>
      </c>
      <c r="X3398" s="33" t="s">
        <v>4638</v>
      </c>
      <c r="Y3398" s="33" t="s">
        <v>8674</v>
      </c>
    </row>
    <row r="3399" spans="1:25" ht="15" customHeight="1">
      <c r="A3399" s="453">
        <f>[2]Metryka!$C$3</f>
        <v>0</v>
      </c>
      <c r="B3399" s="264" t="s">
        <v>3859</v>
      </c>
      <c r="C3399" s="264">
        <v>1484</v>
      </c>
      <c r="D3399" s="264" t="s">
        <v>4566</v>
      </c>
      <c r="E3399" s="273">
        <v>20.958400000000001</v>
      </c>
      <c r="F3399" s="273">
        <v>52.238399999999999</v>
      </c>
      <c r="G3399" s="458" t="s">
        <v>3170</v>
      </c>
      <c r="H3399" s="496"/>
      <c r="I3399" s="249"/>
      <c r="J3399" s="302"/>
      <c r="K3399" s="302"/>
      <c r="L3399" s="302"/>
      <c r="M3399" s="302"/>
      <c r="N3399" s="447">
        <v>0</v>
      </c>
      <c r="O3399" s="302"/>
      <c r="P3399" s="241"/>
      <c r="Q3399" s="33">
        <f>[2]Metryka!$C$25</f>
        <v>0</v>
      </c>
      <c r="R3399" s="85">
        <f>[2]Metryka!$D$25</f>
        <v>0</v>
      </c>
      <c r="S3399" s="90">
        <f>[2]Metryka!$E$25</f>
        <v>0</v>
      </c>
      <c r="T3399" s="33" t="s">
        <v>4782</v>
      </c>
      <c r="U3399" s="33" t="s">
        <v>5889</v>
      </c>
      <c r="V3399" s="33" t="s">
        <v>5188</v>
      </c>
      <c r="W3399" s="33" t="s">
        <v>5155</v>
      </c>
      <c r="X3399" s="33" t="s">
        <v>4638</v>
      </c>
      <c r="Y3399" s="33" t="s">
        <v>8680</v>
      </c>
    </row>
    <row r="3400" spans="1:25" ht="15" customHeight="1">
      <c r="A3400" s="453">
        <f>[2]Metryka!$C$3</f>
        <v>0</v>
      </c>
      <c r="B3400" s="264" t="s">
        <v>3860</v>
      </c>
      <c r="C3400" s="264">
        <v>1480</v>
      </c>
      <c r="D3400" s="264" t="s">
        <v>4567</v>
      </c>
      <c r="E3400" s="273">
        <v>21.170500000000001</v>
      </c>
      <c r="F3400" s="273">
        <v>52.277200000000001</v>
      </c>
      <c r="G3400" s="458" t="s">
        <v>3170</v>
      </c>
      <c r="H3400" s="496"/>
      <c r="I3400" s="249"/>
      <c r="J3400" s="302"/>
      <c r="K3400" s="302"/>
      <c r="L3400" s="302"/>
      <c r="M3400" s="302"/>
      <c r="N3400" s="447">
        <v>0</v>
      </c>
      <c r="O3400" s="302"/>
      <c r="P3400" s="241"/>
      <c r="Q3400" s="33">
        <f>[2]Metryka!$C$25</f>
        <v>0</v>
      </c>
      <c r="R3400" s="85">
        <f>[2]Metryka!$D$25</f>
        <v>0</v>
      </c>
      <c r="S3400" s="90">
        <f>[2]Metryka!$E$25</f>
        <v>0</v>
      </c>
      <c r="T3400" s="33" t="s">
        <v>4782</v>
      </c>
      <c r="U3400" s="33" t="s">
        <v>8683</v>
      </c>
      <c r="V3400" s="33" t="s">
        <v>5188</v>
      </c>
      <c r="W3400" s="33" t="s">
        <v>5155</v>
      </c>
      <c r="X3400" s="33" t="s">
        <v>4638</v>
      </c>
      <c r="Y3400" s="33" t="s">
        <v>8684</v>
      </c>
    </row>
    <row r="3401" spans="1:25" ht="15" customHeight="1">
      <c r="A3401" s="453">
        <f>[2]Metryka!$C$3</f>
        <v>0</v>
      </c>
      <c r="B3401" s="264" t="s">
        <v>2612</v>
      </c>
      <c r="C3401" s="264">
        <v>1487</v>
      </c>
      <c r="D3401" s="264" t="s">
        <v>4568</v>
      </c>
      <c r="E3401" s="273">
        <v>20.995200000000001</v>
      </c>
      <c r="F3401" s="273">
        <v>52.226700000000001</v>
      </c>
      <c r="G3401" s="458" t="s">
        <v>3170</v>
      </c>
      <c r="H3401" s="496"/>
      <c r="I3401" s="249"/>
      <c r="J3401" s="302"/>
      <c r="K3401" s="302"/>
      <c r="L3401" s="302"/>
      <c r="M3401" s="302"/>
      <c r="N3401" s="447">
        <v>0</v>
      </c>
      <c r="O3401" s="302"/>
      <c r="P3401" s="241"/>
      <c r="Q3401" s="33">
        <f>[2]Metryka!$C$25</f>
        <v>0</v>
      </c>
      <c r="R3401" s="85">
        <f>[2]Metryka!$D$25</f>
        <v>0</v>
      </c>
      <c r="S3401" s="90">
        <f>[2]Metryka!$E$25</f>
        <v>0</v>
      </c>
      <c r="T3401" s="33" t="s">
        <v>4782</v>
      </c>
      <c r="U3401" s="33" t="s">
        <v>5889</v>
      </c>
      <c r="V3401" s="33" t="s">
        <v>5188</v>
      </c>
      <c r="W3401" s="33" t="s">
        <v>5155</v>
      </c>
      <c r="X3401" s="33" t="s">
        <v>4638</v>
      </c>
      <c r="Y3401" s="33" t="s">
        <v>8680</v>
      </c>
    </row>
    <row r="3402" spans="1:25" ht="15" customHeight="1">
      <c r="A3402" s="453">
        <f>[2]Metryka!$C$3</f>
        <v>0</v>
      </c>
      <c r="B3402" s="264" t="s">
        <v>3940</v>
      </c>
      <c r="C3402" s="264">
        <v>9602</v>
      </c>
      <c r="D3402" s="264"/>
      <c r="E3402" s="273"/>
      <c r="F3402" s="273"/>
      <c r="G3402" s="458" t="s">
        <v>3170</v>
      </c>
      <c r="H3402" s="496"/>
      <c r="I3402" s="249"/>
      <c r="J3402" s="302"/>
      <c r="K3402" s="302"/>
      <c r="L3402" s="302"/>
      <c r="M3402" s="302"/>
      <c r="N3402" s="447">
        <v>0</v>
      </c>
      <c r="O3402" s="302"/>
      <c r="P3402" s="241"/>
      <c r="Q3402" s="33">
        <f>[2]Metryka!$C$25</f>
        <v>0</v>
      </c>
      <c r="R3402" s="85">
        <f>[2]Metryka!$D$25</f>
        <v>0</v>
      </c>
      <c r="S3402" s="90">
        <f>[2]Metryka!$E$25</f>
        <v>0</v>
      </c>
      <c r="T3402" s="33">
        <v>0</v>
      </c>
      <c r="U3402" s="33">
        <v>0</v>
      </c>
      <c r="V3402" s="33">
        <v>0</v>
      </c>
      <c r="W3402" s="33">
        <v>0</v>
      </c>
      <c r="X3402" s="33">
        <v>0</v>
      </c>
      <c r="Y3402" s="33">
        <v>0</v>
      </c>
    </row>
    <row r="3403" spans="1:25" ht="15" customHeight="1">
      <c r="A3403" s="453">
        <f>[2]Metryka!$C$3</f>
        <v>0</v>
      </c>
      <c r="B3403" s="264" t="s">
        <v>2613</v>
      </c>
      <c r="C3403" s="264">
        <v>1489</v>
      </c>
      <c r="D3403" s="264" t="s">
        <v>4569</v>
      </c>
      <c r="E3403" s="273">
        <v>20.987500000000001</v>
      </c>
      <c r="F3403" s="273">
        <v>52.165500000000002</v>
      </c>
      <c r="G3403" s="458" t="s">
        <v>3170</v>
      </c>
      <c r="H3403" s="496"/>
      <c r="I3403" s="249"/>
      <c r="J3403" s="302"/>
      <c r="K3403" s="302"/>
      <c r="L3403" s="302"/>
      <c r="M3403" s="302"/>
      <c r="N3403" s="447">
        <v>0</v>
      </c>
      <c r="O3403" s="302"/>
      <c r="P3403" s="241"/>
      <c r="Q3403" s="33">
        <f>[2]Metryka!$C$25</f>
        <v>0</v>
      </c>
      <c r="R3403" s="85">
        <f>[2]Metryka!$D$25</f>
        <v>0</v>
      </c>
      <c r="S3403" s="90">
        <f>[2]Metryka!$E$25</f>
        <v>0</v>
      </c>
      <c r="T3403" s="33" t="s">
        <v>4782</v>
      </c>
      <c r="U3403" s="33" t="s">
        <v>8678</v>
      </c>
      <c r="V3403" s="33" t="s">
        <v>5188</v>
      </c>
      <c r="W3403" s="33" t="s">
        <v>5155</v>
      </c>
      <c r="X3403" s="33" t="s">
        <v>4638</v>
      </c>
      <c r="Y3403" s="33" t="s">
        <v>8679</v>
      </c>
    </row>
    <row r="3404" spans="1:25" ht="15" customHeight="1">
      <c r="A3404" s="453">
        <f>[2]Metryka!$C$3</f>
        <v>0</v>
      </c>
      <c r="B3404" s="264" t="s">
        <v>2614</v>
      </c>
      <c r="C3404" s="264">
        <v>1490</v>
      </c>
      <c r="D3404" s="264" t="s">
        <v>3947</v>
      </c>
      <c r="E3404" s="273">
        <v>21.1067</v>
      </c>
      <c r="F3404" s="273">
        <v>52.249899999999997</v>
      </c>
      <c r="G3404" s="458" t="s">
        <v>3170</v>
      </c>
      <c r="H3404" s="496"/>
      <c r="I3404" s="249"/>
      <c r="J3404" s="302"/>
      <c r="K3404" s="302"/>
      <c r="L3404" s="302"/>
      <c r="M3404" s="302"/>
      <c r="N3404" s="447">
        <v>0</v>
      </c>
      <c r="O3404" s="302"/>
      <c r="P3404" s="241"/>
      <c r="Q3404" s="33">
        <f>[2]Metryka!$C$25</f>
        <v>0</v>
      </c>
      <c r="R3404" s="85">
        <f>[2]Metryka!$D$25</f>
        <v>0</v>
      </c>
      <c r="S3404" s="90">
        <f>[2]Metryka!$E$25</f>
        <v>0</v>
      </c>
      <c r="T3404" s="33" t="s">
        <v>4782</v>
      </c>
      <c r="U3404" s="33" t="s">
        <v>8685</v>
      </c>
      <c r="V3404" s="33" t="s">
        <v>5188</v>
      </c>
      <c r="W3404" s="33" t="s">
        <v>5155</v>
      </c>
      <c r="X3404" s="33" t="s">
        <v>4638</v>
      </c>
      <c r="Y3404" s="33" t="s">
        <v>8686</v>
      </c>
    </row>
    <row r="3405" spans="1:25" ht="15" customHeight="1">
      <c r="A3405" s="453">
        <f>[2]Metryka!$C$3</f>
        <v>0</v>
      </c>
      <c r="B3405" s="264" t="s">
        <v>2615</v>
      </c>
      <c r="C3405" s="264">
        <v>1491</v>
      </c>
      <c r="D3405" s="264" t="s">
        <v>4129</v>
      </c>
      <c r="E3405" s="273">
        <v>20.9862</v>
      </c>
      <c r="F3405" s="273">
        <v>52.333599999999997</v>
      </c>
      <c r="G3405" s="458" t="s">
        <v>3170</v>
      </c>
      <c r="H3405" s="496"/>
      <c r="I3405" s="249"/>
      <c r="J3405" s="302"/>
      <c r="K3405" s="302"/>
      <c r="L3405" s="302"/>
      <c r="M3405" s="302"/>
      <c r="N3405" s="447">
        <v>0</v>
      </c>
      <c r="O3405" s="302"/>
      <c r="P3405" s="241"/>
      <c r="Q3405" s="33">
        <f>[2]Metryka!$C$25</f>
        <v>0</v>
      </c>
      <c r="R3405" s="85">
        <f>[2]Metryka!$D$25</f>
        <v>0</v>
      </c>
      <c r="S3405" s="90">
        <f>[2]Metryka!$E$25</f>
        <v>0</v>
      </c>
      <c r="T3405" s="33" t="s">
        <v>4782</v>
      </c>
      <c r="U3405" s="33" t="s">
        <v>8676</v>
      </c>
      <c r="V3405" s="33" t="s">
        <v>5188</v>
      </c>
      <c r="W3405" s="33" t="s">
        <v>5155</v>
      </c>
      <c r="X3405" s="33" t="s">
        <v>4638</v>
      </c>
      <c r="Y3405" s="33" t="s">
        <v>8677</v>
      </c>
    </row>
    <row r="3406" spans="1:25" ht="15" customHeight="1">
      <c r="A3406" s="453">
        <f>[2]Metryka!$C$3</f>
        <v>0</v>
      </c>
      <c r="B3406" s="264" t="s">
        <v>4757</v>
      </c>
      <c r="C3406" s="264">
        <v>1488</v>
      </c>
      <c r="D3406" s="264">
        <v>20</v>
      </c>
      <c r="E3406" s="273">
        <v>20.971416999999999</v>
      </c>
      <c r="F3406" s="273">
        <v>52.255944</v>
      </c>
      <c r="G3406" s="458" t="s">
        <v>3170</v>
      </c>
      <c r="H3406" s="496"/>
      <c r="I3406" s="249"/>
      <c r="J3406" s="302"/>
      <c r="K3406" s="302"/>
      <c r="L3406" s="302"/>
      <c r="M3406" s="302"/>
      <c r="N3406" s="447">
        <v>0</v>
      </c>
      <c r="O3406" s="302"/>
      <c r="P3406" s="241"/>
      <c r="Q3406" s="33">
        <f>[2]Metryka!$C$25</f>
        <v>0</v>
      </c>
      <c r="R3406" s="85">
        <f>[2]Metryka!$D$25</f>
        <v>0</v>
      </c>
      <c r="S3406" s="90">
        <f>[2]Metryka!$E$25</f>
        <v>0</v>
      </c>
      <c r="T3406" s="33" t="s">
        <v>4782</v>
      </c>
      <c r="U3406" s="33" t="s">
        <v>5889</v>
      </c>
      <c r="V3406" s="33" t="s">
        <v>5188</v>
      </c>
      <c r="W3406" s="33" t="s">
        <v>5155</v>
      </c>
      <c r="X3406" s="33" t="s">
        <v>4638</v>
      </c>
      <c r="Y3406" s="33" t="s">
        <v>8680</v>
      </c>
    </row>
    <row r="3407" spans="1:25" ht="15" customHeight="1">
      <c r="A3407" s="453">
        <f>[2]Metryka!$C$3</f>
        <v>0</v>
      </c>
      <c r="B3407" s="264" t="s">
        <v>2616</v>
      </c>
      <c r="C3407" s="271">
        <v>1492</v>
      </c>
      <c r="D3407" s="264" t="s">
        <v>4568</v>
      </c>
      <c r="E3407" s="273">
        <v>21.033899999999999</v>
      </c>
      <c r="F3407" s="273">
        <v>52.236899999999999</v>
      </c>
      <c r="G3407" s="458" t="s">
        <v>3170</v>
      </c>
      <c r="H3407" s="496"/>
      <c r="I3407" s="249"/>
      <c r="J3407" s="302"/>
      <c r="K3407" s="302"/>
      <c r="L3407" s="302"/>
      <c r="M3407" s="302"/>
      <c r="N3407" s="447">
        <v>0</v>
      </c>
      <c r="O3407" s="302"/>
      <c r="P3407" s="241"/>
      <c r="Q3407" s="33">
        <f>[2]Metryka!$C$25</f>
        <v>0</v>
      </c>
      <c r="R3407" s="85">
        <f>[2]Metryka!$D$25</f>
        <v>0</v>
      </c>
      <c r="S3407" s="90">
        <f>[2]Metryka!$E$25</f>
        <v>0</v>
      </c>
      <c r="T3407" s="33" t="s">
        <v>4782</v>
      </c>
      <c r="U3407" s="33" t="s">
        <v>8675</v>
      </c>
      <c r="V3407" s="33" t="s">
        <v>5188</v>
      </c>
      <c r="W3407" s="33" t="s">
        <v>5155</v>
      </c>
      <c r="X3407" s="33" t="s">
        <v>4638</v>
      </c>
      <c r="Y3407" s="33" t="s">
        <v>7449</v>
      </c>
    </row>
    <row r="3408" spans="1:25" ht="15" customHeight="1">
      <c r="A3408" s="453">
        <f>[2]Metryka!$C$3</f>
        <v>0</v>
      </c>
      <c r="B3408" s="264" t="s">
        <v>2617</v>
      </c>
      <c r="C3408" s="264">
        <v>1493</v>
      </c>
      <c r="D3408" s="264" t="s">
        <v>4570</v>
      </c>
      <c r="E3408" s="273">
        <v>21.022200000000002</v>
      </c>
      <c r="F3408" s="273">
        <v>52.277200000000001</v>
      </c>
      <c r="G3408" s="458" t="s">
        <v>3170</v>
      </c>
      <c r="H3408" s="496"/>
      <c r="I3408" s="249"/>
      <c r="J3408" s="302"/>
      <c r="K3408" s="302"/>
      <c r="L3408" s="302"/>
      <c r="M3408" s="302"/>
      <c r="N3408" s="447">
        <v>0</v>
      </c>
      <c r="O3408" s="302"/>
      <c r="P3408" s="241"/>
      <c r="Q3408" s="33">
        <f>[2]Metryka!$C$25</f>
        <v>0</v>
      </c>
      <c r="R3408" s="85">
        <f>[2]Metryka!$D$25</f>
        <v>0</v>
      </c>
      <c r="S3408" s="90">
        <f>[2]Metryka!$E$25</f>
        <v>0</v>
      </c>
      <c r="T3408" s="33" t="s">
        <v>4782</v>
      </c>
      <c r="U3408" s="33" t="s">
        <v>8687</v>
      </c>
      <c r="V3408" s="33" t="s">
        <v>5188</v>
      </c>
      <c r="W3408" s="33" t="s">
        <v>5155</v>
      </c>
      <c r="X3408" s="33" t="s">
        <v>4638</v>
      </c>
      <c r="Y3408" s="33" t="s">
        <v>8688</v>
      </c>
    </row>
    <row r="3409" spans="1:25" ht="15" customHeight="1">
      <c r="A3409" s="453">
        <f>[2]Metryka!$C$3</f>
        <v>0</v>
      </c>
      <c r="B3409" s="264" t="s">
        <v>2618</v>
      </c>
      <c r="C3409" s="264">
        <v>1494</v>
      </c>
      <c r="D3409" s="264" t="s">
        <v>3947</v>
      </c>
      <c r="E3409" s="273">
        <v>21.1877</v>
      </c>
      <c r="F3409" s="273">
        <v>52.185299999999998</v>
      </c>
      <c r="G3409" s="458" t="s">
        <v>3170</v>
      </c>
      <c r="H3409" s="496"/>
      <c r="I3409" s="249"/>
      <c r="J3409" s="302"/>
      <c r="K3409" s="302"/>
      <c r="L3409" s="302"/>
      <c r="M3409" s="302"/>
      <c r="N3409" s="447">
        <v>0</v>
      </c>
      <c r="O3409" s="302"/>
      <c r="P3409" s="241"/>
      <c r="Q3409" s="33">
        <f>[2]Metryka!$C$25</f>
        <v>0</v>
      </c>
      <c r="R3409" s="85">
        <f>[2]Metryka!$D$25</f>
        <v>0</v>
      </c>
      <c r="S3409" s="90">
        <f>[2]Metryka!$E$25</f>
        <v>0</v>
      </c>
      <c r="T3409" s="33" t="s">
        <v>4782</v>
      </c>
      <c r="U3409" s="33" t="s">
        <v>8673</v>
      </c>
      <c r="V3409" s="33" t="s">
        <v>5188</v>
      </c>
      <c r="W3409" s="33" t="s">
        <v>5155</v>
      </c>
      <c r="X3409" s="33" t="s">
        <v>4638</v>
      </c>
      <c r="Y3409" s="33" t="s">
        <v>8674</v>
      </c>
    </row>
    <row r="3410" spans="1:25" ht="15" customHeight="1">
      <c r="A3410" s="453">
        <f>[2]Metryka!$C$3</f>
        <v>0</v>
      </c>
      <c r="B3410" s="264" t="s">
        <v>2619</v>
      </c>
      <c r="C3410" s="264">
        <v>1495</v>
      </c>
      <c r="D3410" s="264" t="s">
        <v>4003</v>
      </c>
      <c r="E3410" s="273">
        <v>20.965900000000001</v>
      </c>
      <c r="F3410" s="273">
        <v>52.196899999999999</v>
      </c>
      <c r="G3410" s="458" t="s">
        <v>3170</v>
      </c>
      <c r="H3410" s="496"/>
      <c r="I3410" s="249"/>
      <c r="J3410" s="302"/>
      <c r="K3410" s="302"/>
      <c r="L3410" s="302"/>
      <c r="M3410" s="302"/>
      <c r="N3410" s="447">
        <v>0</v>
      </c>
      <c r="O3410" s="302"/>
      <c r="P3410" s="241"/>
      <c r="Q3410" s="33">
        <f>[2]Metryka!$C$25</f>
        <v>0</v>
      </c>
      <c r="R3410" s="85">
        <f>[2]Metryka!$D$25</f>
        <v>0</v>
      </c>
      <c r="S3410" s="90">
        <f>[2]Metryka!$E$25</f>
        <v>0</v>
      </c>
      <c r="T3410" s="33" t="s">
        <v>4782</v>
      </c>
      <c r="U3410" s="33" t="s">
        <v>8671</v>
      </c>
      <c r="V3410" s="33" t="s">
        <v>5188</v>
      </c>
      <c r="W3410" s="33" t="s">
        <v>5155</v>
      </c>
      <c r="X3410" s="33" t="s">
        <v>4638</v>
      </c>
      <c r="Y3410" s="33" t="s">
        <v>8672</v>
      </c>
    </row>
    <row r="3411" spans="1:25" ht="15" customHeight="1">
      <c r="A3411" s="453">
        <f>[2]Metryka!$C$3</f>
        <v>0</v>
      </c>
      <c r="B3411" s="264" t="s">
        <v>3861</v>
      </c>
      <c r="C3411" s="264">
        <v>9606</v>
      </c>
      <c r="D3411" s="264"/>
      <c r="E3411" s="273"/>
      <c r="F3411" s="273"/>
      <c r="G3411" s="458" t="s">
        <v>3170</v>
      </c>
      <c r="H3411" s="496"/>
      <c r="I3411" s="249"/>
      <c r="J3411" s="302"/>
      <c r="K3411" s="302"/>
      <c r="L3411" s="302"/>
      <c r="M3411" s="302"/>
      <c r="N3411" s="447">
        <v>0</v>
      </c>
      <c r="O3411" s="302"/>
      <c r="P3411" s="241"/>
      <c r="Q3411" s="33">
        <f>[2]Metryka!$C$25</f>
        <v>0</v>
      </c>
      <c r="R3411" s="85">
        <f>[2]Metryka!$D$25</f>
        <v>0</v>
      </c>
      <c r="S3411" s="90">
        <f>[2]Metryka!$E$25</f>
        <v>0</v>
      </c>
      <c r="T3411" s="33" t="s">
        <v>4782</v>
      </c>
      <c r="U3411" s="33" t="s">
        <v>4782</v>
      </c>
      <c r="V3411" s="33" t="s">
        <v>5188</v>
      </c>
      <c r="W3411" s="33" t="s">
        <v>5155</v>
      </c>
      <c r="X3411" s="33" t="s">
        <v>3170</v>
      </c>
      <c r="Y3411" s="33" t="s">
        <v>5188</v>
      </c>
    </row>
    <row r="3412" spans="1:25" ht="15" customHeight="1">
      <c r="A3412" s="453">
        <f>[2]Metryka!$C$3</f>
        <v>0</v>
      </c>
      <c r="B3412" s="264" t="s">
        <v>3862</v>
      </c>
      <c r="C3412" s="264">
        <v>9604</v>
      </c>
      <c r="D3412" s="264"/>
      <c r="E3412" s="273"/>
      <c r="F3412" s="273"/>
      <c r="G3412" s="458" t="s">
        <v>3170</v>
      </c>
      <c r="H3412" s="496"/>
      <c r="I3412" s="249"/>
      <c r="J3412" s="302"/>
      <c r="K3412" s="302"/>
      <c r="L3412" s="302"/>
      <c r="M3412" s="302"/>
      <c r="N3412" s="447">
        <v>0</v>
      </c>
      <c r="O3412" s="302"/>
      <c r="P3412" s="241"/>
      <c r="Q3412" s="33">
        <f>[2]Metryka!$C$25</f>
        <v>0</v>
      </c>
      <c r="R3412" s="85">
        <f>[2]Metryka!$D$25</f>
        <v>0</v>
      </c>
      <c r="S3412" s="90">
        <f>[2]Metryka!$E$25</f>
        <v>0</v>
      </c>
      <c r="T3412" s="33" t="s">
        <v>4782</v>
      </c>
      <c r="U3412" s="33" t="s">
        <v>4782</v>
      </c>
      <c r="V3412" s="33" t="s">
        <v>5188</v>
      </c>
      <c r="W3412" s="33" t="s">
        <v>5155</v>
      </c>
      <c r="X3412" s="33" t="s">
        <v>3170</v>
      </c>
      <c r="Y3412" s="33" t="s">
        <v>5188</v>
      </c>
    </row>
    <row r="3413" spans="1:25" ht="15" customHeight="1">
      <c r="A3413" s="453">
        <f>[2]Metryka!$C$3</f>
        <v>0</v>
      </c>
      <c r="B3413" s="264" t="s">
        <v>2620</v>
      </c>
      <c r="C3413" s="264">
        <v>1498</v>
      </c>
      <c r="D3413" s="264" t="s">
        <v>4571</v>
      </c>
      <c r="E3413" s="273">
        <v>21.1584</v>
      </c>
      <c r="F3413" s="273">
        <v>52.256999999999998</v>
      </c>
      <c r="G3413" s="458" t="s">
        <v>3170</v>
      </c>
      <c r="H3413" s="496"/>
      <c r="I3413" s="249"/>
      <c r="J3413" s="302"/>
      <c r="K3413" s="302"/>
      <c r="L3413" s="302"/>
      <c r="M3413" s="302"/>
      <c r="N3413" s="447">
        <v>0</v>
      </c>
      <c r="O3413" s="302"/>
      <c r="P3413" s="241"/>
      <c r="Q3413" s="33">
        <f>[2]Metryka!$C$25</f>
        <v>0</v>
      </c>
      <c r="R3413" s="85">
        <f>[2]Metryka!$D$25</f>
        <v>0</v>
      </c>
      <c r="S3413" s="90">
        <f>[2]Metryka!$E$25</f>
        <v>0</v>
      </c>
      <c r="T3413" s="33" t="s">
        <v>4782</v>
      </c>
      <c r="U3413" s="33" t="s">
        <v>8683</v>
      </c>
      <c r="V3413" s="33" t="s">
        <v>5188</v>
      </c>
      <c r="W3413" s="33" t="s">
        <v>5155</v>
      </c>
      <c r="X3413" s="33" t="s">
        <v>4638</v>
      </c>
      <c r="Y3413" s="33" t="s">
        <v>8684</v>
      </c>
    </row>
    <row r="3414" spans="1:25" ht="15" customHeight="1">
      <c r="A3414" s="453">
        <f>[2]Metryka!$C$3</f>
        <v>0</v>
      </c>
      <c r="B3414" s="264" t="s">
        <v>3863</v>
      </c>
      <c r="C3414" s="264">
        <v>9607</v>
      </c>
      <c r="D3414" s="264"/>
      <c r="E3414" s="273"/>
      <c r="F3414" s="273"/>
      <c r="G3414" s="458" t="s">
        <v>3170</v>
      </c>
      <c r="H3414" s="496"/>
      <c r="I3414" s="249"/>
      <c r="J3414" s="302"/>
      <c r="K3414" s="302"/>
      <c r="L3414" s="302"/>
      <c r="M3414" s="302"/>
      <c r="N3414" s="447">
        <v>0</v>
      </c>
      <c r="O3414" s="302"/>
      <c r="P3414" s="241"/>
      <c r="Q3414" s="33">
        <f>[2]Metryka!$C$25</f>
        <v>0</v>
      </c>
      <c r="R3414" s="85">
        <f>[2]Metryka!$D$25</f>
        <v>0</v>
      </c>
      <c r="S3414" s="90">
        <f>[2]Metryka!$E$25</f>
        <v>0</v>
      </c>
      <c r="T3414" s="33" t="s">
        <v>4782</v>
      </c>
      <c r="U3414" s="33" t="s">
        <v>4782</v>
      </c>
      <c r="V3414" s="33" t="s">
        <v>5188</v>
      </c>
      <c r="W3414" s="33" t="s">
        <v>5155</v>
      </c>
      <c r="X3414" s="33" t="s">
        <v>3170</v>
      </c>
      <c r="Y3414" s="33" t="s">
        <v>5188</v>
      </c>
    </row>
    <row r="3415" spans="1:25" ht="15" customHeight="1">
      <c r="A3415" s="453">
        <f>[2]Metryka!$C$3</f>
        <v>0</v>
      </c>
      <c r="B3415" s="264" t="s">
        <v>2621</v>
      </c>
      <c r="C3415" s="264">
        <v>1500</v>
      </c>
      <c r="D3415" s="264" t="s">
        <v>4003</v>
      </c>
      <c r="E3415" s="273">
        <v>20.987200000000001</v>
      </c>
      <c r="F3415" s="273">
        <v>52.180399999999999</v>
      </c>
      <c r="G3415" s="458" t="s">
        <v>3170</v>
      </c>
      <c r="H3415" s="496"/>
      <c r="I3415" s="249"/>
      <c r="J3415" s="302"/>
      <c r="K3415" s="302"/>
      <c r="L3415" s="302"/>
      <c r="M3415" s="302"/>
      <c r="N3415" s="447">
        <v>0</v>
      </c>
      <c r="O3415" s="302"/>
      <c r="P3415" s="241"/>
      <c r="Q3415" s="33">
        <f>[2]Metryka!$C$25</f>
        <v>0</v>
      </c>
      <c r="R3415" s="85">
        <f>[2]Metryka!$D$25</f>
        <v>0</v>
      </c>
      <c r="S3415" s="90">
        <f>[2]Metryka!$E$25</f>
        <v>0</v>
      </c>
      <c r="T3415" s="33" t="s">
        <v>4782</v>
      </c>
      <c r="U3415" s="33" t="s">
        <v>8689</v>
      </c>
      <c r="V3415" s="33" t="s">
        <v>5188</v>
      </c>
      <c r="W3415" s="33" t="s">
        <v>5155</v>
      </c>
      <c r="X3415" s="33" t="s">
        <v>4638</v>
      </c>
      <c r="Y3415" s="33" t="s">
        <v>8690</v>
      </c>
    </row>
    <row r="3416" spans="1:25" ht="15" customHeight="1">
      <c r="A3416" s="453">
        <f>[2]Metryka!$C$3</f>
        <v>0</v>
      </c>
      <c r="B3416" s="264" t="s">
        <v>2622</v>
      </c>
      <c r="C3416" s="264">
        <v>1501</v>
      </c>
      <c r="D3416" s="264" t="s">
        <v>4568</v>
      </c>
      <c r="E3416" s="273">
        <v>21.044</v>
      </c>
      <c r="F3416" s="273">
        <v>52.246899999999997</v>
      </c>
      <c r="G3416" s="458" t="s">
        <v>3170</v>
      </c>
      <c r="H3416" s="496"/>
      <c r="I3416" s="249"/>
      <c r="J3416" s="302"/>
      <c r="K3416" s="302"/>
      <c r="L3416" s="302"/>
      <c r="M3416" s="302"/>
      <c r="N3416" s="447">
        <v>0</v>
      </c>
      <c r="O3416" s="302"/>
      <c r="P3416" s="241"/>
      <c r="Q3416" s="33">
        <f>[2]Metryka!$C$25</f>
        <v>0</v>
      </c>
      <c r="R3416" s="85">
        <f>[2]Metryka!$D$25</f>
        <v>0</v>
      </c>
      <c r="S3416" s="90">
        <f>[2]Metryka!$E$25</f>
        <v>0</v>
      </c>
      <c r="T3416" s="33" t="s">
        <v>4782</v>
      </c>
      <c r="U3416" s="33" t="s">
        <v>8685</v>
      </c>
      <c r="V3416" s="33" t="s">
        <v>5188</v>
      </c>
      <c r="W3416" s="33" t="s">
        <v>5155</v>
      </c>
      <c r="X3416" s="33" t="s">
        <v>4638</v>
      </c>
      <c r="Y3416" s="33" t="s">
        <v>8686</v>
      </c>
    </row>
    <row r="3417" spans="1:25" ht="15" customHeight="1">
      <c r="A3417" s="453">
        <f>[2]Metryka!$C$3</f>
        <v>0</v>
      </c>
      <c r="B3417" s="264" t="s">
        <v>2623</v>
      </c>
      <c r="C3417" s="264">
        <v>1502</v>
      </c>
      <c r="D3417" s="264" t="s">
        <v>4568</v>
      </c>
      <c r="E3417" s="273">
        <v>21.0077</v>
      </c>
      <c r="F3417" s="273">
        <v>52.229300000000002</v>
      </c>
      <c r="G3417" s="458" t="s">
        <v>3170</v>
      </c>
      <c r="H3417" s="496"/>
      <c r="I3417" s="249"/>
      <c r="J3417" s="302"/>
      <c r="K3417" s="302"/>
      <c r="L3417" s="302"/>
      <c r="M3417" s="302"/>
      <c r="N3417" s="447">
        <v>0</v>
      </c>
      <c r="O3417" s="302"/>
      <c r="P3417" s="241"/>
      <c r="Q3417" s="33">
        <f>[2]Metryka!$C$25</f>
        <v>0</v>
      </c>
      <c r="R3417" s="85">
        <f>[2]Metryka!$D$25</f>
        <v>0</v>
      </c>
      <c r="S3417" s="90">
        <f>[2]Metryka!$E$25</f>
        <v>0</v>
      </c>
      <c r="T3417" s="33" t="s">
        <v>4782</v>
      </c>
      <c r="U3417" s="33" t="s">
        <v>8675</v>
      </c>
      <c r="V3417" s="33" t="s">
        <v>5188</v>
      </c>
      <c r="W3417" s="33" t="s">
        <v>5155</v>
      </c>
      <c r="X3417" s="33" t="s">
        <v>4638</v>
      </c>
      <c r="Y3417" s="33" t="s">
        <v>7449</v>
      </c>
    </row>
    <row r="3418" spans="1:25" ht="15" customHeight="1">
      <c r="A3418" s="453">
        <f>[2]Metryka!$C$3</f>
        <v>0</v>
      </c>
      <c r="B3418" s="264" t="s">
        <v>3864</v>
      </c>
      <c r="C3418" s="264">
        <v>9601</v>
      </c>
      <c r="D3418" s="264"/>
      <c r="E3418" s="273"/>
      <c r="F3418" s="273"/>
      <c r="G3418" s="458" t="s">
        <v>3170</v>
      </c>
      <c r="H3418" s="496"/>
      <c r="I3418" s="249"/>
      <c r="J3418" s="302"/>
      <c r="K3418" s="302"/>
      <c r="L3418" s="302"/>
      <c r="M3418" s="302"/>
      <c r="N3418" s="447">
        <v>0</v>
      </c>
      <c r="O3418" s="302"/>
      <c r="P3418" s="241"/>
      <c r="Q3418" s="33">
        <f>[2]Metryka!$C$25</f>
        <v>0</v>
      </c>
      <c r="R3418" s="85">
        <f>[2]Metryka!$D$25</f>
        <v>0</v>
      </c>
      <c r="S3418" s="90">
        <f>[2]Metryka!$E$25</f>
        <v>0</v>
      </c>
      <c r="T3418" s="33" t="s">
        <v>4782</v>
      </c>
      <c r="U3418" s="33" t="s">
        <v>4782</v>
      </c>
      <c r="V3418" s="33" t="s">
        <v>5188</v>
      </c>
      <c r="W3418" s="33" t="s">
        <v>5155</v>
      </c>
      <c r="X3418" s="33" t="s">
        <v>3170</v>
      </c>
      <c r="Y3418" s="33" t="s">
        <v>5188</v>
      </c>
    </row>
    <row r="3419" spans="1:25" ht="15" customHeight="1">
      <c r="A3419" s="453">
        <f>[2]Metryka!$C$3</f>
        <v>0</v>
      </c>
      <c r="B3419" s="264" t="s">
        <v>5081</v>
      </c>
      <c r="C3419" s="264">
        <v>6581</v>
      </c>
      <c r="D3419" s="264">
        <v>9</v>
      </c>
      <c r="E3419" s="273">
        <v>21.051597000000001</v>
      </c>
      <c r="F3419" s="273">
        <v>52.264311999999997</v>
      </c>
      <c r="G3419" s="458" t="s">
        <v>3170</v>
      </c>
      <c r="H3419" s="496"/>
      <c r="I3419" s="249"/>
      <c r="J3419" s="302"/>
      <c r="K3419" s="302"/>
      <c r="L3419" s="302"/>
      <c r="M3419" s="302"/>
      <c r="N3419" s="447">
        <v>0</v>
      </c>
      <c r="O3419" s="302"/>
      <c r="P3419" s="241"/>
      <c r="Q3419" s="33">
        <f>[2]Metryka!$C$25</f>
        <v>0</v>
      </c>
      <c r="R3419" s="85">
        <f>[2]Metryka!$D$25</f>
        <v>0</v>
      </c>
      <c r="S3419" s="90">
        <f>[2]Metryka!$E$25</f>
        <v>0</v>
      </c>
      <c r="T3419" s="33">
        <v>0</v>
      </c>
      <c r="U3419" s="33">
        <v>0</v>
      </c>
      <c r="V3419" s="33">
        <v>0</v>
      </c>
      <c r="W3419" s="33">
        <v>0</v>
      </c>
      <c r="X3419" s="33">
        <v>0</v>
      </c>
      <c r="Y3419" s="33">
        <v>0</v>
      </c>
    </row>
    <row r="3420" spans="1:25" ht="15" customHeight="1">
      <c r="A3420" s="453">
        <f>[2]Metryka!$C$3</f>
        <v>0</v>
      </c>
      <c r="B3420" s="264" t="s">
        <v>2624</v>
      </c>
      <c r="C3420" s="264">
        <v>1503</v>
      </c>
      <c r="D3420" s="264" t="s">
        <v>4087</v>
      </c>
      <c r="E3420" s="273">
        <v>21.0137</v>
      </c>
      <c r="F3420" s="273">
        <v>52.293399999999998</v>
      </c>
      <c r="G3420" s="458" t="s">
        <v>3170</v>
      </c>
      <c r="H3420" s="496"/>
      <c r="I3420" s="249"/>
      <c r="J3420" s="302"/>
      <c r="K3420" s="302"/>
      <c r="L3420" s="302"/>
      <c r="M3420" s="302"/>
      <c r="N3420" s="447">
        <v>0</v>
      </c>
      <c r="O3420" s="302"/>
      <c r="P3420" s="241"/>
      <c r="Q3420" s="33">
        <f>[2]Metryka!$C$25</f>
        <v>0</v>
      </c>
      <c r="R3420" s="85">
        <f>[2]Metryka!$D$25</f>
        <v>0</v>
      </c>
      <c r="S3420" s="90">
        <f>[2]Metryka!$E$25</f>
        <v>0</v>
      </c>
      <c r="T3420" s="33" t="s">
        <v>4782</v>
      </c>
      <c r="U3420" s="33" t="s">
        <v>8687</v>
      </c>
      <c r="V3420" s="33" t="s">
        <v>5188</v>
      </c>
      <c r="W3420" s="33" t="s">
        <v>5155</v>
      </c>
      <c r="X3420" s="33" t="s">
        <v>4638</v>
      </c>
      <c r="Y3420" s="33" t="s">
        <v>8688</v>
      </c>
    </row>
    <row r="3421" spans="1:25" ht="15" customHeight="1">
      <c r="A3421" s="453">
        <f>[2]Metryka!$C$3</f>
        <v>0</v>
      </c>
      <c r="B3421" s="264" t="s">
        <v>2625</v>
      </c>
      <c r="C3421" s="264">
        <v>1504</v>
      </c>
      <c r="D3421" s="264" t="s">
        <v>4089</v>
      </c>
      <c r="E3421" s="273">
        <v>20.886199999999999</v>
      </c>
      <c r="F3421" s="273">
        <v>52.196599999999997</v>
      </c>
      <c r="G3421" s="458" t="s">
        <v>3170</v>
      </c>
      <c r="H3421" s="496"/>
      <c r="I3421" s="249"/>
      <c r="J3421" s="302"/>
      <c r="K3421" s="302"/>
      <c r="L3421" s="302"/>
      <c r="M3421" s="302"/>
      <c r="N3421" s="447">
        <v>0</v>
      </c>
      <c r="O3421" s="302"/>
      <c r="P3421" s="241"/>
      <c r="Q3421" s="33">
        <f>[2]Metryka!$C$25</f>
        <v>0</v>
      </c>
      <c r="R3421" s="85">
        <f>[2]Metryka!$D$25</f>
        <v>0</v>
      </c>
      <c r="S3421" s="90">
        <f>[2]Metryka!$E$25</f>
        <v>0</v>
      </c>
      <c r="T3421" s="33" t="s">
        <v>4782</v>
      </c>
      <c r="U3421" s="33" t="s">
        <v>8691</v>
      </c>
      <c r="V3421" s="33" t="s">
        <v>5188</v>
      </c>
      <c r="W3421" s="33" t="s">
        <v>5155</v>
      </c>
      <c r="X3421" s="33" t="s">
        <v>4638</v>
      </c>
      <c r="Y3421" s="33" t="s">
        <v>8692</v>
      </c>
    </row>
    <row r="3422" spans="1:25" ht="15" customHeight="1">
      <c r="A3422" s="453">
        <f>[2]Metryka!$C$3</f>
        <v>0</v>
      </c>
      <c r="B3422" s="264" t="s">
        <v>2626</v>
      </c>
      <c r="C3422" s="264">
        <v>1509</v>
      </c>
      <c r="D3422" s="264" t="s">
        <v>4089</v>
      </c>
      <c r="E3422" s="273">
        <v>20.870799999999999</v>
      </c>
      <c r="F3422" s="273">
        <v>52.191699999999997</v>
      </c>
      <c r="G3422" s="458" t="s">
        <v>3170</v>
      </c>
      <c r="H3422" s="496"/>
      <c r="I3422" s="249"/>
      <c r="J3422" s="302"/>
      <c r="K3422" s="302"/>
      <c r="L3422" s="302"/>
      <c r="M3422" s="302"/>
      <c r="N3422" s="447">
        <v>0</v>
      </c>
      <c r="O3422" s="302"/>
      <c r="P3422" s="241"/>
      <c r="Q3422" s="33">
        <f>[2]Metryka!$C$25</f>
        <v>0</v>
      </c>
      <c r="R3422" s="85">
        <f>[2]Metryka!$D$25</f>
        <v>0</v>
      </c>
      <c r="S3422" s="90">
        <f>[2]Metryka!$E$25</f>
        <v>0</v>
      </c>
      <c r="T3422" s="33" t="s">
        <v>4782</v>
      </c>
      <c r="U3422" s="33" t="s">
        <v>8691</v>
      </c>
      <c r="V3422" s="33" t="s">
        <v>5188</v>
      </c>
      <c r="W3422" s="33" t="s">
        <v>5155</v>
      </c>
      <c r="X3422" s="33" t="s">
        <v>4638</v>
      </c>
      <c r="Y3422" s="33" t="s">
        <v>8692</v>
      </c>
    </row>
    <row r="3423" spans="1:25" ht="15" customHeight="1">
      <c r="A3423" s="453">
        <f>[2]Metryka!$C$3</f>
        <v>0</v>
      </c>
      <c r="B3423" s="264" t="s">
        <v>2627</v>
      </c>
      <c r="C3423" s="264">
        <v>1505</v>
      </c>
      <c r="D3423" s="264" t="s">
        <v>4063</v>
      </c>
      <c r="E3423" s="273">
        <v>20.888200000000001</v>
      </c>
      <c r="F3423" s="273">
        <v>52.206299999999999</v>
      </c>
      <c r="G3423" s="458" t="s">
        <v>3170</v>
      </c>
      <c r="H3423" s="496"/>
      <c r="I3423" s="249"/>
      <c r="J3423" s="302"/>
      <c r="K3423" s="302"/>
      <c r="L3423" s="302"/>
      <c r="M3423" s="302"/>
      <c r="N3423" s="447">
        <v>0</v>
      </c>
      <c r="O3423" s="302"/>
      <c r="P3423" s="241"/>
      <c r="Q3423" s="33">
        <f>[2]Metryka!$C$25</f>
        <v>0</v>
      </c>
      <c r="R3423" s="85">
        <f>[2]Metryka!$D$25</f>
        <v>0</v>
      </c>
      <c r="S3423" s="90">
        <f>[2]Metryka!$E$25</f>
        <v>0</v>
      </c>
      <c r="T3423" s="33" t="s">
        <v>4782</v>
      </c>
      <c r="U3423" s="33" t="s">
        <v>8681</v>
      </c>
      <c r="V3423" s="33" t="s">
        <v>5188</v>
      </c>
      <c r="W3423" s="33" t="s">
        <v>5155</v>
      </c>
      <c r="X3423" s="33" t="s">
        <v>4638</v>
      </c>
      <c r="Y3423" s="33" t="s">
        <v>8682</v>
      </c>
    </row>
    <row r="3424" spans="1:25" ht="15" customHeight="1">
      <c r="A3424" s="453">
        <f>[2]Metryka!$C$3</f>
        <v>0</v>
      </c>
      <c r="B3424" s="264" t="s">
        <v>2628</v>
      </c>
      <c r="C3424" s="264">
        <v>1506</v>
      </c>
      <c r="D3424" s="264" t="s">
        <v>4564</v>
      </c>
      <c r="E3424" s="273">
        <v>21.1496</v>
      </c>
      <c r="F3424" s="273">
        <v>52.223500000000001</v>
      </c>
      <c r="G3424" s="458" t="s">
        <v>3170</v>
      </c>
      <c r="H3424" s="496"/>
      <c r="I3424" s="249"/>
      <c r="J3424" s="302"/>
      <c r="K3424" s="302"/>
      <c r="L3424" s="302"/>
      <c r="M3424" s="302"/>
      <c r="N3424" s="447">
        <v>0</v>
      </c>
      <c r="O3424" s="302"/>
      <c r="P3424" s="241"/>
      <c r="Q3424" s="33">
        <f>[2]Metryka!$C$25</f>
        <v>0</v>
      </c>
      <c r="R3424" s="85">
        <f>[2]Metryka!$D$25</f>
        <v>0</v>
      </c>
      <c r="S3424" s="90">
        <f>[2]Metryka!$E$25</f>
        <v>0</v>
      </c>
      <c r="T3424" s="33" t="s">
        <v>4782</v>
      </c>
      <c r="U3424" s="33" t="s">
        <v>8673</v>
      </c>
      <c r="V3424" s="33" t="s">
        <v>5188</v>
      </c>
      <c r="W3424" s="33" t="s">
        <v>5155</v>
      </c>
      <c r="X3424" s="33" t="s">
        <v>4638</v>
      </c>
      <c r="Y3424" s="33" t="s">
        <v>8674</v>
      </c>
    </row>
    <row r="3425" spans="1:25" ht="15" customHeight="1">
      <c r="A3425" s="453">
        <f>[2]Metryka!$C$3</f>
        <v>0</v>
      </c>
      <c r="B3425" s="264" t="s">
        <v>2629</v>
      </c>
      <c r="C3425" s="264">
        <v>1516</v>
      </c>
      <c r="D3425" s="264" t="s">
        <v>4006</v>
      </c>
      <c r="E3425" s="273">
        <v>21.226099999999999</v>
      </c>
      <c r="F3425" s="273">
        <v>52.253999999999998</v>
      </c>
      <c r="G3425" s="458" t="s">
        <v>3170</v>
      </c>
      <c r="H3425" s="496"/>
      <c r="I3425" s="249"/>
      <c r="J3425" s="302"/>
      <c r="K3425" s="302"/>
      <c r="L3425" s="302"/>
      <c r="M3425" s="302"/>
      <c r="N3425" s="447">
        <v>0</v>
      </c>
      <c r="O3425" s="302"/>
      <c r="P3425" s="241"/>
      <c r="Q3425" s="33">
        <f>[2]Metryka!$C$25</f>
        <v>0</v>
      </c>
      <c r="R3425" s="85">
        <f>[2]Metryka!$D$25</f>
        <v>0</v>
      </c>
      <c r="S3425" s="90">
        <f>[2]Metryka!$E$25</f>
        <v>0</v>
      </c>
      <c r="T3425" s="33" t="s">
        <v>4782</v>
      </c>
      <c r="U3425" s="33" t="s">
        <v>8693</v>
      </c>
      <c r="V3425" s="33" t="s">
        <v>5188</v>
      </c>
      <c r="W3425" s="33" t="s">
        <v>5155</v>
      </c>
      <c r="X3425" s="33" t="s">
        <v>4638</v>
      </c>
      <c r="Y3425" s="33" t="s">
        <v>8694</v>
      </c>
    </row>
    <row r="3426" spans="1:25" ht="15" customHeight="1">
      <c r="A3426" s="453">
        <f>[2]Metryka!$C$3</f>
        <v>0</v>
      </c>
      <c r="B3426" s="264" t="s">
        <v>2630</v>
      </c>
      <c r="C3426" s="264">
        <v>403</v>
      </c>
      <c r="D3426" s="264" t="s">
        <v>4283</v>
      </c>
      <c r="E3426" s="273">
        <v>21.037600000000001</v>
      </c>
      <c r="F3426" s="273">
        <v>52.255400000000002</v>
      </c>
      <c r="G3426" s="458" t="s">
        <v>3170</v>
      </c>
      <c r="H3426" s="496"/>
      <c r="I3426" s="249"/>
      <c r="J3426" s="302"/>
      <c r="K3426" s="302"/>
      <c r="L3426" s="302"/>
      <c r="M3426" s="302"/>
      <c r="N3426" s="447">
        <v>0</v>
      </c>
      <c r="O3426" s="302"/>
      <c r="P3426" s="241"/>
      <c r="Q3426" s="33">
        <f>[2]Metryka!$C$25</f>
        <v>0</v>
      </c>
      <c r="R3426" s="85">
        <f>[2]Metryka!$D$25</f>
        <v>0</v>
      </c>
      <c r="S3426" s="90">
        <f>[2]Metryka!$E$25</f>
        <v>0</v>
      </c>
      <c r="T3426" s="33" t="s">
        <v>4782</v>
      </c>
      <c r="U3426" s="33" t="s">
        <v>8687</v>
      </c>
      <c r="V3426" s="33" t="s">
        <v>5188</v>
      </c>
      <c r="W3426" s="33" t="s">
        <v>5155</v>
      </c>
      <c r="X3426" s="33" t="s">
        <v>4638</v>
      </c>
      <c r="Y3426" s="33" t="s">
        <v>8688</v>
      </c>
    </row>
    <row r="3427" spans="1:25" ht="15" customHeight="1">
      <c r="A3427" s="453">
        <f>[2]Metryka!$C$3</f>
        <v>0</v>
      </c>
      <c r="B3427" s="264" t="s">
        <v>2631</v>
      </c>
      <c r="C3427" s="264">
        <v>1507</v>
      </c>
      <c r="D3427" s="264"/>
      <c r="E3427" s="273"/>
      <c r="F3427" s="273"/>
      <c r="G3427" s="458" t="s">
        <v>3170</v>
      </c>
      <c r="H3427" s="496"/>
      <c r="I3427" s="249"/>
      <c r="J3427" s="302"/>
      <c r="K3427" s="302"/>
      <c r="L3427" s="302"/>
      <c r="M3427" s="302"/>
      <c r="N3427" s="447">
        <v>0</v>
      </c>
      <c r="O3427" s="302"/>
      <c r="P3427" s="241"/>
      <c r="Q3427" s="33">
        <f>[2]Metryka!$C$25</f>
        <v>0</v>
      </c>
      <c r="R3427" s="85">
        <f>[2]Metryka!$D$25</f>
        <v>0</v>
      </c>
      <c r="S3427" s="90">
        <f>[2]Metryka!$E$25</f>
        <v>0</v>
      </c>
      <c r="T3427" s="33" t="s">
        <v>4782</v>
      </c>
      <c r="U3427" s="33" t="s">
        <v>8681</v>
      </c>
      <c r="V3427" s="33" t="s">
        <v>5188</v>
      </c>
      <c r="W3427" s="33" t="s">
        <v>5155</v>
      </c>
      <c r="X3427" s="33" t="s">
        <v>4638</v>
      </c>
      <c r="Y3427" s="33" t="s">
        <v>8682</v>
      </c>
    </row>
    <row r="3428" spans="1:25" ht="15" customHeight="1">
      <c r="A3428" s="453">
        <f>[2]Metryka!$C$3</f>
        <v>0</v>
      </c>
      <c r="B3428" s="264" t="s">
        <v>2632</v>
      </c>
      <c r="C3428" s="264">
        <v>1526</v>
      </c>
      <c r="D3428" s="264" t="s">
        <v>4006</v>
      </c>
      <c r="E3428" s="273">
        <v>21.252400000000002</v>
      </c>
      <c r="F3428" s="273">
        <v>52.252699999999997</v>
      </c>
      <c r="G3428" s="458" t="s">
        <v>3170</v>
      </c>
      <c r="H3428" s="496"/>
      <c r="I3428" s="249"/>
      <c r="J3428" s="302"/>
      <c r="K3428" s="302"/>
      <c r="L3428" s="302"/>
      <c r="M3428" s="302"/>
      <c r="N3428" s="447">
        <v>0</v>
      </c>
      <c r="O3428" s="302"/>
      <c r="P3428" s="241"/>
      <c r="Q3428" s="33">
        <f>[2]Metryka!$C$25</f>
        <v>0</v>
      </c>
      <c r="R3428" s="85">
        <f>[2]Metryka!$D$25</f>
        <v>0</v>
      </c>
      <c r="S3428" s="90">
        <f>[2]Metryka!$E$25</f>
        <v>0</v>
      </c>
      <c r="T3428" s="33" t="s">
        <v>4782</v>
      </c>
      <c r="U3428" s="33" t="s">
        <v>8693</v>
      </c>
      <c r="V3428" s="33" t="s">
        <v>5188</v>
      </c>
      <c r="W3428" s="33" t="s">
        <v>5155</v>
      </c>
      <c r="X3428" s="33" t="s">
        <v>4638</v>
      </c>
      <c r="Y3428" s="33" t="s">
        <v>8694</v>
      </c>
    </row>
    <row r="3429" spans="1:25" ht="15" customHeight="1">
      <c r="A3429" s="453">
        <f>[2]Metryka!$C$3</f>
        <v>0</v>
      </c>
      <c r="B3429" s="264" t="s">
        <v>2633</v>
      </c>
      <c r="C3429" s="264">
        <v>244</v>
      </c>
      <c r="D3429" s="264" t="s">
        <v>4572</v>
      </c>
      <c r="E3429" s="273">
        <v>21.052499999999998</v>
      </c>
      <c r="F3429" s="273">
        <v>52.251199999999997</v>
      </c>
      <c r="G3429" s="458" t="s">
        <v>3170</v>
      </c>
      <c r="H3429" s="496"/>
      <c r="I3429" s="249"/>
      <c r="J3429" s="302"/>
      <c r="K3429" s="302"/>
      <c r="L3429" s="302"/>
      <c r="M3429" s="302"/>
      <c r="N3429" s="447">
        <v>0</v>
      </c>
      <c r="O3429" s="302"/>
      <c r="P3429" s="241"/>
      <c r="Q3429" s="33">
        <f>[2]Metryka!$C$25</f>
        <v>0</v>
      </c>
      <c r="R3429" s="85">
        <f>[2]Metryka!$D$25</f>
        <v>0</v>
      </c>
      <c r="S3429" s="90">
        <f>[2]Metryka!$E$25</f>
        <v>0</v>
      </c>
      <c r="T3429" s="33" t="s">
        <v>4782</v>
      </c>
      <c r="U3429" s="33" t="s">
        <v>8685</v>
      </c>
      <c r="V3429" s="33" t="s">
        <v>5188</v>
      </c>
      <c r="W3429" s="33" t="s">
        <v>5155</v>
      </c>
      <c r="X3429" s="33" t="s">
        <v>4638</v>
      </c>
      <c r="Y3429" s="33" t="s">
        <v>8686</v>
      </c>
    </row>
    <row r="3430" spans="1:25" ht="15" customHeight="1">
      <c r="A3430" s="453">
        <f>[2]Metryka!$C$3</f>
        <v>0</v>
      </c>
      <c r="B3430" s="264" t="s">
        <v>2634</v>
      </c>
      <c r="C3430" s="264">
        <v>404</v>
      </c>
      <c r="D3430" s="264" t="s">
        <v>4573</v>
      </c>
      <c r="E3430" s="273">
        <v>20.965199999999999</v>
      </c>
      <c r="F3430" s="273">
        <v>52.220100000000002</v>
      </c>
      <c r="G3430" s="458" t="s">
        <v>3170</v>
      </c>
      <c r="H3430" s="496"/>
      <c r="I3430" s="249"/>
      <c r="J3430" s="302"/>
      <c r="K3430" s="302"/>
      <c r="L3430" s="302"/>
      <c r="M3430" s="302"/>
      <c r="N3430" s="447">
        <v>0</v>
      </c>
      <c r="O3430" s="302"/>
      <c r="P3430" s="241"/>
      <c r="Q3430" s="33">
        <f>[2]Metryka!$C$25</f>
        <v>0</v>
      </c>
      <c r="R3430" s="85">
        <f>[2]Metryka!$D$25</f>
        <v>0</v>
      </c>
      <c r="S3430" s="90">
        <f>[2]Metryka!$E$25</f>
        <v>0</v>
      </c>
      <c r="T3430" s="33" t="s">
        <v>4782</v>
      </c>
      <c r="U3430" s="33" t="s">
        <v>5889</v>
      </c>
      <c r="V3430" s="33" t="s">
        <v>5188</v>
      </c>
      <c r="W3430" s="33" t="s">
        <v>5155</v>
      </c>
      <c r="X3430" s="33" t="s">
        <v>4638</v>
      </c>
      <c r="Y3430" s="33" t="s">
        <v>8680</v>
      </c>
    </row>
    <row r="3431" spans="1:25" ht="15" customHeight="1">
      <c r="A3431" s="453">
        <f>[2]Metryka!$C$3</f>
        <v>0</v>
      </c>
      <c r="B3431" s="264" t="s">
        <v>3941</v>
      </c>
      <c r="C3431" s="264">
        <v>9603</v>
      </c>
      <c r="D3431" s="264"/>
      <c r="E3431" s="273"/>
      <c r="F3431" s="273"/>
      <c r="G3431" s="458" t="s">
        <v>3170</v>
      </c>
      <c r="H3431" s="496"/>
      <c r="I3431" s="249"/>
      <c r="J3431" s="302"/>
      <c r="K3431" s="302"/>
      <c r="L3431" s="302"/>
      <c r="M3431" s="302"/>
      <c r="N3431" s="447">
        <v>0</v>
      </c>
      <c r="O3431" s="302"/>
      <c r="P3431" s="241"/>
      <c r="Q3431" s="33">
        <f>[2]Metryka!$C$25</f>
        <v>0</v>
      </c>
      <c r="R3431" s="85">
        <f>[2]Metryka!$D$25</f>
        <v>0</v>
      </c>
      <c r="S3431" s="90">
        <f>[2]Metryka!$E$25</f>
        <v>0</v>
      </c>
      <c r="T3431" s="33">
        <v>0</v>
      </c>
      <c r="U3431" s="33">
        <v>0</v>
      </c>
      <c r="V3431" s="33">
        <v>0</v>
      </c>
      <c r="W3431" s="33">
        <v>0</v>
      </c>
      <c r="X3431" s="33">
        <v>0</v>
      </c>
      <c r="Y3431" s="33">
        <v>0</v>
      </c>
    </row>
    <row r="3432" spans="1:25" ht="15" customHeight="1">
      <c r="A3432" s="453">
        <f>[2]Metryka!$C$3</f>
        <v>0</v>
      </c>
      <c r="B3432" s="264" t="s">
        <v>2635</v>
      </c>
      <c r="C3432" s="264">
        <v>409</v>
      </c>
      <c r="D3432" s="264" t="s">
        <v>4283</v>
      </c>
      <c r="E3432" s="273">
        <v>21.080100000000002</v>
      </c>
      <c r="F3432" s="273">
        <v>52.277900000000002</v>
      </c>
      <c r="G3432" s="458" t="s">
        <v>3170</v>
      </c>
      <c r="H3432" s="496"/>
      <c r="I3432" s="249"/>
      <c r="J3432" s="302"/>
      <c r="K3432" s="302"/>
      <c r="L3432" s="302"/>
      <c r="M3432" s="302"/>
      <c r="N3432" s="447">
        <v>0</v>
      </c>
      <c r="O3432" s="302"/>
      <c r="P3432" s="241"/>
      <c r="Q3432" s="33">
        <f>[2]Metryka!$C$25</f>
        <v>0</v>
      </c>
      <c r="R3432" s="85">
        <f>[2]Metryka!$D$25</f>
        <v>0</v>
      </c>
      <c r="S3432" s="90">
        <f>[2]Metryka!$E$25</f>
        <v>0</v>
      </c>
      <c r="T3432" s="33" t="s">
        <v>4782</v>
      </c>
      <c r="U3432" s="33" t="s">
        <v>8695</v>
      </c>
      <c r="V3432" s="33" t="s">
        <v>5188</v>
      </c>
      <c r="W3432" s="33" t="s">
        <v>5155</v>
      </c>
      <c r="X3432" s="33" t="s">
        <v>4638</v>
      </c>
      <c r="Y3432" s="33" t="s">
        <v>8696</v>
      </c>
    </row>
    <row r="3433" spans="1:25" ht="15" customHeight="1">
      <c r="A3433" s="453">
        <f>[2]Metryka!$C$3</f>
        <v>0</v>
      </c>
      <c r="B3433" s="264" t="s">
        <v>2636</v>
      </c>
      <c r="C3433" s="264">
        <v>1510</v>
      </c>
      <c r="D3433" s="264" t="s">
        <v>4566</v>
      </c>
      <c r="E3433" s="273">
        <v>21.017499999999998</v>
      </c>
      <c r="F3433" s="273">
        <v>52.263399999999997</v>
      </c>
      <c r="G3433" s="458" t="s">
        <v>3170</v>
      </c>
      <c r="H3433" s="496"/>
      <c r="I3433" s="249"/>
      <c r="J3433" s="302"/>
      <c r="K3433" s="302"/>
      <c r="L3433" s="302"/>
      <c r="M3433" s="302"/>
      <c r="N3433" s="447">
        <v>0</v>
      </c>
      <c r="O3433" s="302"/>
      <c r="P3433" s="241"/>
      <c r="Q3433" s="33">
        <f>[2]Metryka!$C$25</f>
        <v>0</v>
      </c>
      <c r="R3433" s="85">
        <f>[2]Metryka!$D$25</f>
        <v>0</v>
      </c>
      <c r="S3433" s="90">
        <f>[2]Metryka!$E$25</f>
        <v>0</v>
      </c>
      <c r="T3433" s="33" t="s">
        <v>4782</v>
      </c>
      <c r="U3433" s="33" t="s">
        <v>8687</v>
      </c>
      <c r="V3433" s="33" t="s">
        <v>5188</v>
      </c>
      <c r="W3433" s="33" t="s">
        <v>5155</v>
      </c>
      <c r="X3433" s="33" t="s">
        <v>4638</v>
      </c>
      <c r="Y3433" s="33" t="s">
        <v>8688</v>
      </c>
    </row>
    <row r="3434" spans="1:25" ht="15" customHeight="1">
      <c r="A3434" s="453">
        <f>[2]Metryka!$C$3</f>
        <v>0</v>
      </c>
      <c r="B3434" s="264" t="s">
        <v>2637</v>
      </c>
      <c r="C3434" s="264">
        <v>1511</v>
      </c>
      <c r="D3434" s="264" t="s">
        <v>4087</v>
      </c>
      <c r="E3434" s="273">
        <v>20.998999999999999</v>
      </c>
      <c r="F3434" s="273">
        <v>52.314300000000003</v>
      </c>
      <c r="G3434" s="458" t="s">
        <v>3170</v>
      </c>
      <c r="H3434" s="496"/>
      <c r="I3434" s="249"/>
      <c r="J3434" s="302"/>
      <c r="K3434" s="302"/>
      <c r="L3434" s="302"/>
      <c r="M3434" s="302"/>
      <c r="N3434" s="447">
        <v>0</v>
      </c>
      <c r="O3434" s="302"/>
      <c r="P3434" s="241"/>
      <c r="Q3434" s="33">
        <f>[2]Metryka!$C$25</f>
        <v>0</v>
      </c>
      <c r="R3434" s="85">
        <f>[2]Metryka!$D$25</f>
        <v>0</v>
      </c>
      <c r="S3434" s="90">
        <f>[2]Metryka!$E$25</f>
        <v>0</v>
      </c>
      <c r="T3434" s="33" t="s">
        <v>4782</v>
      </c>
      <c r="U3434" s="33" t="s">
        <v>8676</v>
      </c>
      <c r="V3434" s="33" t="s">
        <v>5188</v>
      </c>
      <c r="W3434" s="33" t="s">
        <v>5155</v>
      </c>
      <c r="X3434" s="33" t="s">
        <v>4638</v>
      </c>
      <c r="Y3434" s="33" t="s">
        <v>8677</v>
      </c>
    </row>
    <row r="3435" spans="1:25" ht="15" customHeight="1">
      <c r="A3435" s="453">
        <f>[2]Metryka!$C$3</f>
        <v>0</v>
      </c>
      <c r="B3435" s="264" t="s">
        <v>2638</v>
      </c>
      <c r="C3435" s="264">
        <v>1497</v>
      </c>
      <c r="D3435" s="264" t="s">
        <v>4003</v>
      </c>
      <c r="E3435" s="273">
        <v>20.9801</v>
      </c>
      <c r="F3435" s="273">
        <v>52.1935</v>
      </c>
      <c r="G3435" s="458" t="s">
        <v>3170</v>
      </c>
      <c r="H3435" s="496"/>
      <c r="I3435" s="249"/>
      <c r="J3435" s="302"/>
      <c r="K3435" s="302"/>
      <c r="L3435" s="302"/>
      <c r="M3435" s="302"/>
      <c r="N3435" s="447">
        <v>0</v>
      </c>
      <c r="O3435" s="302"/>
      <c r="P3435" s="241"/>
      <c r="Q3435" s="33">
        <f>[2]Metryka!$C$25</f>
        <v>0</v>
      </c>
      <c r="R3435" s="85">
        <f>[2]Metryka!$D$25</f>
        <v>0</v>
      </c>
      <c r="S3435" s="90">
        <f>[2]Metryka!$E$25</f>
        <v>0</v>
      </c>
      <c r="T3435" s="33" t="s">
        <v>4782</v>
      </c>
      <c r="U3435" s="33" t="s">
        <v>8671</v>
      </c>
      <c r="V3435" s="33" t="s">
        <v>5188</v>
      </c>
      <c r="W3435" s="33" t="s">
        <v>5155</v>
      </c>
      <c r="X3435" s="33" t="s">
        <v>4638</v>
      </c>
      <c r="Y3435" s="33" t="s">
        <v>8672</v>
      </c>
    </row>
    <row r="3436" spans="1:25" ht="15" customHeight="1">
      <c r="A3436" s="453">
        <f>[2]Metryka!$C$3</f>
        <v>0</v>
      </c>
      <c r="B3436" s="264" t="s">
        <v>3865</v>
      </c>
      <c r="C3436" s="264">
        <v>4360</v>
      </c>
      <c r="D3436" s="264" t="s">
        <v>4574</v>
      </c>
      <c r="E3436" s="273">
        <v>18.715399999999999</v>
      </c>
      <c r="F3436" s="273">
        <v>49.990200000000002</v>
      </c>
      <c r="G3436" s="458" t="s">
        <v>3167</v>
      </c>
      <c r="H3436" s="496"/>
      <c r="I3436" s="249"/>
      <c r="J3436" s="302"/>
      <c r="K3436" s="302"/>
      <c r="L3436" s="302"/>
      <c r="M3436" s="302"/>
      <c r="N3436" s="447">
        <v>0</v>
      </c>
      <c r="O3436" s="302"/>
      <c r="P3436" s="241"/>
      <c r="Q3436" s="33">
        <f>[2]Metryka!$C$25</f>
        <v>0</v>
      </c>
      <c r="R3436" s="85">
        <f>[2]Metryka!$D$25</f>
        <v>0</v>
      </c>
      <c r="S3436" s="90">
        <f>[2]Metryka!$E$25</f>
        <v>0</v>
      </c>
      <c r="T3436" s="33" t="s">
        <v>1748</v>
      </c>
      <c r="U3436" s="33" t="s">
        <v>1748</v>
      </c>
      <c r="V3436" s="33" t="s">
        <v>5728</v>
      </c>
      <c r="W3436" s="33" t="s">
        <v>5729</v>
      </c>
      <c r="X3436" s="33" t="s">
        <v>4643</v>
      </c>
      <c r="Y3436" s="33" t="s">
        <v>5728</v>
      </c>
    </row>
    <row r="3437" spans="1:25" ht="15" customHeight="1">
      <c r="A3437" s="453">
        <f>[2]Metryka!$C$3</f>
        <v>0</v>
      </c>
      <c r="B3437" s="264" t="s">
        <v>2639</v>
      </c>
      <c r="C3437" s="264">
        <v>1512</v>
      </c>
      <c r="D3437" s="264" t="s">
        <v>4131</v>
      </c>
      <c r="E3437" s="273">
        <v>21.3081</v>
      </c>
      <c r="F3437" s="273">
        <v>51.994199999999999</v>
      </c>
      <c r="G3437" s="458" t="s">
        <v>3170</v>
      </c>
      <c r="H3437" s="496"/>
      <c r="I3437" s="249"/>
      <c r="J3437" s="302"/>
      <c r="K3437" s="302"/>
      <c r="L3437" s="302"/>
      <c r="M3437" s="302"/>
      <c r="N3437" s="447">
        <v>0</v>
      </c>
      <c r="O3437" s="302"/>
      <c r="P3437" s="241"/>
      <c r="Q3437" s="33">
        <f>[2]Metryka!$C$25</f>
        <v>0</v>
      </c>
      <c r="R3437" s="85">
        <f>[2]Metryka!$D$25</f>
        <v>0</v>
      </c>
      <c r="S3437" s="90">
        <f>[2]Metryka!$E$25</f>
        <v>0</v>
      </c>
      <c r="T3437" s="33" t="s">
        <v>5890</v>
      </c>
      <c r="U3437" s="33" t="s">
        <v>5890</v>
      </c>
      <c r="V3437" s="33" t="s">
        <v>5891</v>
      </c>
      <c r="W3437" s="33" t="s">
        <v>5892</v>
      </c>
      <c r="X3437" s="33" t="s">
        <v>4638</v>
      </c>
      <c r="Y3437" s="33" t="s">
        <v>5891</v>
      </c>
    </row>
    <row r="3438" spans="1:25" ht="15" customHeight="1">
      <c r="A3438" s="453">
        <f>[2]Metryka!$C$3</f>
        <v>0</v>
      </c>
      <c r="B3438" s="264" t="s">
        <v>2640</v>
      </c>
      <c r="C3438" s="264">
        <v>5671</v>
      </c>
      <c r="D3438" s="264" t="s">
        <v>3983</v>
      </c>
      <c r="E3438" s="273">
        <v>19.0808</v>
      </c>
      <c r="F3438" s="273">
        <v>52.584699999999998</v>
      </c>
      <c r="G3438" s="458" t="s">
        <v>3164</v>
      </c>
      <c r="H3438" s="496"/>
      <c r="I3438" s="249"/>
      <c r="J3438" s="302"/>
      <c r="K3438" s="302"/>
      <c r="L3438" s="302"/>
      <c r="M3438" s="302"/>
      <c r="N3438" s="447">
        <v>0</v>
      </c>
      <c r="O3438" s="302"/>
      <c r="P3438" s="241"/>
      <c r="Q3438" s="33">
        <f>[2]Metryka!$C$25</f>
        <v>0</v>
      </c>
      <c r="R3438" s="85">
        <f>[2]Metryka!$D$25</f>
        <v>0</v>
      </c>
      <c r="S3438" s="90">
        <f>[2]Metryka!$E$25</f>
        <v>0</v>
      </c>
      <c r="T3438" s="33" t="s">
        <v>2728</v>
      </c>
      <c r="U3438" s="33" t="s">
        <v>8697</v>
      </c>
      <c r="V3438" s="33" t="s">
        <v>8698</v>
      </c>
      <c r="W3438" s="33" t="s">
        <v>6600</v>
      </c>
      <c r="X3438" s="33" t="s">
        <v>4633</v>
      </c>
      <c r="Y3438" s="33" t="s">
        <v>8698</v>
      </c>
    </row>
    <row r="3439" spans="1:25" ht="15" customHeight="1">
      <c r="A3439" s="453">
        <f>[2]Metryka!$C$3</f>
        <v>0</v>
      </c>
      <c r="B3439" s="264" t="s">
        <v>2641</v>
      </c>
      <c r="C3439" s="264">
        <v>1513</v>
      </c>
      <c r="D3439" s="264" t="s">
        <v>3997</v>
      </c>
      <c r="E3439" s="273">
        <v>23.1768</v>
      </c>
      <c r="F3439" s="273">
        <v>53.197899999999997</v>
      </c>
      <c r="G3439" s="458" t="s">
        <v>3171</v>
      </c>
      <c r="H3439" s="496"/>
      <c r="I3439" s="249"/>
      <c r="J3439" s="302"/>
      <c r="K3439" s="302"/>
      <c r="L3439" s="302"/>
      <c r="M3439" s="302"/>
      <c r="N3439" s="447">
        <v>0</v>
      </c>
      <c r="O3439" s="302"/>
      <c r="P3439" s="241"/>
      <c r="Q3439" s="33">
        <f>[2]Metryka!$C$25</f>
        <v>0</v>
      </c>
      <c r="R3439" s="85">
        <f>[2]Metryka!$D$25</f>
        <v>0</v>
      </c>
      <c r="S3439" s="90">
        <f>[2]Metryka!$E$25</f>
        <v>0</v>
      </c>
      <c r="T3439" s="33" t="s">
        <v>2641</v>
      </c>
      <c r="U3439" s="33" t="s">
        <v>6567</v>
      </c>
      <c r="V3439" s="33" t="s">
        <v>6568</v>
      </c>
      <c r="W3439" s="33" t="s">
        <v>5344</v>
      </c>
      <c r="X3439" s="33" t="s">
        <v>4641</v>
      </c>
      <c r="Y3439" s="33" t="s">
        <v>6569</v>
      </c>
    </row>
    <row r="3440" spans="1:25" ht="15" customHeight="1">
      <c r="A3440" s="453">
        <f>[2]Metryka!$C$3</f>
        <v>0</v>
      </c>
      <c r="B3440" s="264" t="s">
        <v>2642</v>
      </c>
      <c r="C3440" s="264">
        <v>1514</v>
      </c>
      <c r="D3440" s="264" t="s">
        <v>4147</v>
      </c>
      <c r="E3440" s="273">
        <v>22.709599999999998</v>
      </c>
      <c r="F3440" s="273">
        <v>53.988100000000003</v>
      </c>
      <c r="G3440" s="458" t="s">
        <v>3171</v>
      </c>
      <c r="H3440" s="496"/>
      <c r="I3440" s="249"/>
      <c r="J3440" s="302"/>
      <c r="K3440" s="302"/>
      <c r="L3440" s="302"/>
      <c r="M3440" s="302"/>
      <c r="N3440" s="447">
        <v>0</v>
      </c>
      <c r="O3440" s="302"/>
      <c r="P3440" s="241"/>
      <c r="Q3440" s="33">
        <f>[2]Metryka!$C$25</f>
        <v>0</v>
      </c>
      <c r="R3440" s="85">
        <f>[2]Metryka!$D$25</f>
        <v>0</v>
      </c>
      <c r="S3440" s="90">
        <f>[2]Metryka!$E$25</f>
        <v>0</v>
      </c>
      <c r="T3440" s="33" t="s">
        <v>1954</v>
      </c>
      <c r="U3440" s="33" t="s">
        <v>5739</v>
      </c>
      <c r="V3440" s="33" t="s">
        <v>5740</v>
      </c>
      <c r="W3440" s="33" t="s">
        <v>5741</v>
      </c>
      <c r="X3440" s="33" t="s">
        <v>4641</v>
      </c>
      <c r="Y3440" s="33" t="s">
        <v>5740</v>
      </c>
    </row>
    <row r="3441" spans="1:25" ht="15" customHeight="1">
      <c r="A3441" s="453">
        <f>[2]Metryka!$C$3</f>
        <v>0</v>
      </c>
      <c r="B3441" s="264" t="s">
        <v>3866</v>
      </c>
      <c r="C3441" s="264">
        <v>8080</v>
      </c>
      <c r="D3441" s="264"/>
      <c r="E3441" s="273"/>
      <c r="F3441" s="273"/>
      <c r="G3441" s="458" t="s">
        <v>3174</v>
      </c>
      <c r="H3441" s="496"/>
      <c r="I3441" s="249"/>
      <c r="J3441" s="302"/>
      <c r="K3441" s="302"/>
      <c r="L3441" s="302"/>
      <c r="M3441" s="302"/>
      <c r="N3441" s="447">
        <v>0</v>
      </c>
      <c r="O3441" s="302"/>
      <c r="P3441" s="241"/>
      <c r="Q3441" s="33">
        <f>[2]Metryka!$C$25</f>
        <v>0</v>
      </c>
      <c r="R3441" s="85">
        <f>[2]Metryka!$D$25</f>
        <v>0</v>
      </c>
      <c r="S3441" s="90">
        <f>[2]Metryka!$E$25</f>
        <v>0</v>
      </c>
      <c r="T3441" s="33" t="s">
        <v>692</v>
      </c>
      <c r="U3441" s="33" t="s">
        <v>5893</v>
      </c>
      <c r="V3441" s="33" t="s">
        <v>5894</v>
      </c>
      <c r="W3441" s="33" t="s">
        <v>5895</v>
      </c>
      <c r="X3441" s="33" t="s">
        <v>4635</v>
      </c>
      <c r="Y3441" s="33" t="s">
        <v>5894</v>
      </c>
    </row>
    <row r="3442" spans="1:25" ht="15" customHeight="1">
      <c r="A3442" s="453">
        <f>[2]Metryka!$C$3</f>
        <v>0</v>
      </c>
      <c r="B3442" s="264" t="s">
        <v>2643</v>
      </c>
      <c r="C3442" s="264">
        <v>4361</v>
      </c>
      <c r="D3442" s="264" t="s">
        <v>4036</v>
      </c>
      <c r="E3442" s="273">
        <v>19.146699999999999</v>
      </c>
      <c r="F3442" s="273">
        <v>51.037399999999998</v>
      </c>
      <c r="G3442" s="458" t="s">
        <v>3169</v>
      </c>
      <c r="H3442" s="496"/>
      <c r="I3442" s="249"/>
      <c r="J3442" s="302"/>
      <c r="K3442" s="302"/>
      <c r="L3442" s="302"/>
      <c r="M3442" s="302"/>
      <c r="N3442" s="447">
        <v>0</v>
      </c>
      <c r="O3442" s="302"/>
      <c r="P3442" s="241"/>
      <c r="Q3442" s="33">
        <f>[2]Metryka!$C$25</f>
        <v>0</v>
      </c>
      <c r="R3442" s="85">
        <f>[2]Metryka!$D$25</f>
        <v>0</v>
      </c>
      <c r="S3442" s="90">
        <f>[2]Metryka!$E$25</f>
        <v>0</v>
      </c>
      <c r="T3442" s="33" t="s">
        <v>5404</v>
      </c>
      <c r="U3442" s="33" t="s">
        <v>5405</v>
      </c>
      <c r="V3442" s="33" t="s">
        <v>5406</v>
      </c>
      <c r="W3442" s="33" t="s">
        <v>5230</v>
      </c>
      <c r="X3442" s="33" t="s">
        <v>4636</v>
      </c>
      <c r="Y3442" s="33" t="s">
        <v>5406</v>
      </c>
    </row>
    <row r="3443" spans="1:25" ht="15" customHeight="1">
      <c r="A3443" s="453">
        <f>[2]Metryka!$C$3</f>
        <v>0</v>
      </c>
      <c r="B3443" s="264" t="s">
        <v>2644</v>
      </c>
      <c r="C3443" s="264">
        <v>5672</v>
      </c>
      <c r="D3443" s="264" t="s">
        <v>4007</v>
      </c>
      <c r="E3443" s="273">
        <v>18.982099999999999</v>
      </c>
      <c r="F3443" s="273">
        <v>53.265300000000003</v>
      </c>
      <c r="G3443" s="458" t="s">
        <v>3164</v>
      </c>
      <c r="H3443" s="496"/>
      <c r="I3443" s="249"/>
      <c r="J3443" s="302"/>
      <c r="K3443" s="302"/>
      <c r="L3443" s="302"/>
      <c r="M3443" s="302"/>
      <c r="N3443" s="447">
        <v>0</v>
      </c>
      <c r="O3443" s="302"/>
      <c r="P3443" s="241"/>
      <c r="Q3443" s="33">
        <f>[2]Metryka!$C$25</f>
        <v>0</v>
      </c>
      <c r="R3443" s="85">
        <f>[2]Metryka!$D$25</f>
        <v>0</v>
      </c>
      <c r="S3443" s="90">
        <f>[2]Metryka!$E$25</f>
        <v>0</v>
      </c>
      <c r="T3443" s="33" t="s">
        <v>2644</v>
      </c>
      <c r="U3443" s="33" t="s">
        <v>2644</v>
      </c>
      <c r="V3443" s="33" t="s">
        <v>8699</v>
      </c>
      <c r="W3443" s="33" t="s">
        <v>7508</v>
      </c>
      <c r="X3443" s="33" t="s">
        <v>4633</v>
      </c>
      <c r="Y3443" s="33" t="s">
        <v>8699</v>
      </c>
    </row>
    <row r="3444" spans="1:25" ht="15" customHeight="1">
      <c r="A3444" s="453">
        <f>[2]Metryka!$C$3</f>
        <v>0</v>
      </c>
      <c r="B3444" s="264" t="s">
        <v>2645</v>
      </c>
      <c r="C3444" s="264">
        <v>2276</v>
      </c>
      <c r="D3444" s="264" t="s">
        <v>4002</v>
      </c>
      <c r="E3444" s="273">
        <v>21.0153</v>
      </c>
      <c r="F3444" s="273">
        <v>51.080300000000001</v>
      </c>
      <c r="G3444" s="458" t="s">
        <v>3192</v>
      </c>
      <c r="H3444" s="496"/>
      <c r="I3444" s="249"/>
      <c r="J3444" s="302"/>
      <c r="K3444" s="302"/>
      <c r="L3444" s="302"/>
      <c r="M3444" s="302"/>
      <c r="N3444" s="447">
        <v>0</v>
      </c>
      <c r="O3444" s="302"/>
      <c r="P3444" s="241"/>
      <c r="Q3444" s="33">
        <f>[2]Metryka!$C$25</f>
        <v>0</v>
      </c>
      <c r="R3444" s="85">
        <f>[2]Metryka!$D$25</f>
        <v>0</v>
      </c>
      <c r="S3444" s="90">
        <f>[2]Metryka!$E$25</f>
        <v>0</v>
      </c>
      <c r="T3444" s="33" t="s">
        <v>2645</v>
      </c>
      <c r="U3444" s="33" t="s">
        <v>8700</v>
      </c>
      <c r="V3444" s="33" t="s">
        <v>7754</v>
      </c>
      <c r="W3444" s="33" t="s">
        <v>6286</v>
      </c>
      <c r="X3444" s="33" t="s">
        <v>4644</v>
      </c>
      <c r="Y3444" s="33" t="s">
        <v>8701</v>
      </c>
    </row>
    <row r="3445" spans="1:25" ht="15" customHeight="1">
      <c r="A3445" s="453">
        <f>[2]Metryka!$C$3</f>
        <v>0</v>
      </c>
      <c r="B3445" s="264" t="s">
        <v>2646</v>
      </c>
      <c r="C3445" s="264">
        <v>233</v>
      </c>
      <c r="D3445" s="264" t="s">
        <v>4575</v>
      </c>
      <c r="E3445" s="273">
        <v>17.202000000000002</v>
      </c>
      <c r="F3445" s="273">
        <v>52.8095</v>
      </c>
      <c r="G3445" s="458" t="s">
        <v>3168</v>
      </c>
      <c r="H3445" s="496"/>
      <c r="I3445" s="249"/>
      <c r="J3445" s="302"/>
      <c r="K3445" s="302"/>
      <c r="L3445" s="302"/>
      <c r="M3445" s="302"/>
      <c r="N3445" s="447">
        <v>0</v>
      </c>
      <c r="O3445" s="302"/>
      <c r="P3445" s="241"/>
      <c r="Q3445" s="33">
        <f>[2]Metryka!$C$25</f>
        <v>0</v>
      </c>
      <c r="R3445" s="85">
        <f>[2]Metryka!$D$25</f>
        <v>0</v>
      </c>
      <c r="S3445" s="90">
        <f>[2]Metryka!$E$25</f>
        <v>0</v>
      </c>
      <c r="T3445" s="33" t="s">
        <v>2646</v>
      </c>
      <c r="U3445" s="33" t="s">
        <v>5790</v>
      </c>
      <c r="V3445" s="33" t="s">
        <v>8702</v>
      </c>
      <c r="W3445" s="33" t="s">
        <v>5366</v>
      </c>
      <c r="X3445" s="33" t="s">
        <v>4646</v>
      </c>
      <c r="Y3445" s="33" t="s">
        <v>5791</v>
      </c>
    </row>
    <row r="3446" spans="1:25" ht="15" customHeight="1">
      <c r="A3446" s="453">
        <f>[2]Metryka!$C$3</f>
        <v>0</v>
      </c>
      <c r="B3446" s="264" t="s">
        <v>2647</v>
      </c>
      <c r="C3446" s="264">
        <v>1515</v>
      </c>
      <c r="D3446" s="264" t="s">
        <v>3996</v>
      </c>
      <c r="E3446" s="273">
        <v>19.849299999999999</v>
      </c>
      <c r="F3446" s="273">
        <v>51.7911</v>
      </c>
      <c r="G3446" s="458" t="s">
        <v>3169</v>
      </c>
      <c r="H3446" s="496"/>
      <c r="I3446" s="249"/>
      <c r="J3446" s="302"/>
      <c r="K3446" s="302"/>
      <c r="L3446" s="302"/>
      <c r="M3446" s="302"/>
      <c r="N3446" s="447">
        <v>0</v>
      </c>
      <c r="O3446" s="302"/>
      <c r="P3446" s="241"/>
      <c r="Q3446" s="33">
        <f>[2]Metryka!$C$25</f>
        <v>0</v>
      </c>
      <c r="R3446" s="85">
        <f>[2]Metryka!$D$25</f>
        <v>0</v>
      </c>
      <c r="S3446" s="90">
        <f>[2]Metryka!$E$25</f>
        <v>0</v>
      </c>
      <c r="T3446" s="33" t="s">
        <v>2009</v>
      </c>
      <c r="U3446" s="33" t="s">
        <v>2009</v>
      </c>
      <c r="V3446" s="33" t="s">
        <v>8223</v>
      </c>
      <c r="W3446" s="33" t="s">
        <v>8224</v>
      </c>
      <c r="X3446" s="33" t="s">
        <v>4636</v>
      </c>
      <c r="Y3446" s="33" t="s">
        <v>8223</v>
      </c>
    </row>
    <row r="3447" spans="1:25" ht="15" customHeight="1">
      <c r="A3447" s="453">
        <f>[2]Metryka!$C$3</f>
        <v>0</v>
      </c>
      <c r="B3447" s="264" t="s">
        <v>3867</v>
      </c>
      <c r="C3447" s="264">
        <v>2277</v>
      </c>
      <c r="D3447" s="264" t="s">
        <v>4002</v>
      </c>
      <c r="E3447" s="273">
        <v>20.477900000000002</v>
      </c>
      <c r="F3447" s="273">
        <v>51.145099999999999</v>
      </c>
      <c r="G3447" s="458" t="s">
        <v>3192</v>
      </c>
      <c r="H3447" s="496"/>
      <c r="I3447" s="249"/>
      <c r="J3447" s="302"/>
      <c r="K3447" s="302"/>
      <c r="L3447" s="302"/>
      <c r="M3447" s="302"/>
      <c r="N3447" s="447">
        <v>0</v>
      </c>
      <c r="O3447" s="302"/>
      <c r="P3447" s="241"/>
      <c r="Q3447" s="33">
        <f>[2]Metryka!$C$25</f>
        <v>0</v>
      </c>
      <c r="R3447" s="85">
        <f>[2]Metryka!$D$25</f>
        <v>0</v>
      </c>
      <c r="S3447" s="90">
        <f>[2]Metryka!$E$25</f>
        <v>0</v>
      </c>
      <c r="T3447" s="33" t="s">
        <v>1066</v>
      </c>
      <c r="U3447" s="33" t="s">
        <v>5896</v>
      </c>
      <c r="V3447" s="33" t="s">
        <v>5562</v>
      </c>
      <c r="W3447" s="33" t="s">
        <v>5357</v>
      </c>
      <c r="X3447" s="33" t="s">
        <v>4644</v>
      </c>
      <c r="Y3447" s="33" t="s">
        <v>7398</v>
      </c>
    </row>
    <row r="3448" spans="1:25" ht="15" customHeight="1">
      <c r="A3448" s="453">
        <f>[2]Metryka!$C$3</f>
        <v>0</v>
      </c>
      <c r="B3448" s="264" t="s">
        <v>3868</v>
      </c>
      <c r="C3448" s="264">
        <v>6484</v>
      </c>
      <c r="D3448" s="264"/>
      <c r="E3448" s="273"/>
      <c r="F3448" s="273"/>
      <c r="G3448" s="458" t="s">
        <v>3191</v>
      </c>
      <c r="H3448" s="496"/>
      <c r="I3448" s="249"/>
      <c r="J3448" s="302"/>
      <c r="K3448" s="302"/>
      <c r="L3448" s="302"/>
      <c r="M3448" s="302"/>
      <c r="N3448" s="447">
        <v>0</v>
      </c>
      <c r="O3448" s="302"/>
      <c r="P3448" s="241"/>
      <c r="Q3448" s="33">
        <f>[2]Metryka!$C$25</f>
        <v>0</v>
      </c>
      <c r="R3448" s="85">
        <f>[2]Metryka!$D$25</f>
        <v>0</v>
      </c>
      <c r="S3448" s="90">
        <f>[2]Metryka!$E$25</f>
        <v>0</v>
      </c>
      <c r="T3448" s="33" t="s">
        <v>3868</v>
      </c>
      <c r="U3448" s="33" t="s">
        <v>3868</v>
      </c>
      <c r="V3448" s="33">
        <v>0</v>
      </c>
      <c r="W3448" s="33" t="s">
        <v>5156</v>
      </c>
      <c r="X3448" s="33" t="s">
        <v>3191</v>
      </c>
      <c r="Y3448" s="33">
        <v>0</v>
      </c>
    </row>
    <row r="3449" spans="1:25" ht="15" customHeight="1">
      <c r="A3449" s="453">
        <f>[2]Metryka!$C$3</f>
        <v>0</v>
      </c>
      <c r="B3449" s="264" t="s">
        <v>2648</v>
      </c>
      <c r="C3449" s="264">
        <v>234</v>
      </c>
      <c r="D3449" s="264" t="s">
        <v>4576</v>
      </c>
      <c r="E3449" s="273">
        <v>18.228999999999999</v>
      </c>
      <c r="F3449" s="273">
        <v>54.605800000000002</v>
      </c>
      <c r="G3449" s="458" t="s">
        <v>3172</v>
      </c>
      <c r="H3449" s="496"/>
      <c r="I3449" s="249"/>
      <c r="J3449" s="302"/>
      <c r="K3449" s="302"/>
      <c r="L3449" s="302"/>
      <c r="M3449" s="302"/>
      <c r="N3449" s="447">
        <v>0</v>
      </c>
      <c r="O3449" s="302"/>
      <c r="P3449" s="241"/>
      <c r="Q3449" s="33">
        <f>[2]Metryka!$C$25</f>
        <v>0</v>
      </c>
      <c r="R3449" s="85">
        <f>[2]Metryka!$D$25</f>
        <v>0</v>
      </c>
      <c r="S3449" s="90">
        <f>[2]Metryka!$E$25</f>
        <v>0</v>
      </c>
      <c r="T3449" s="33" t="s">
        <v>2648</v>
      </c>
      <c r="U3449" s="33" t="s">
        <v>6946</v>
      </c>
      <c r="V3449" s="33" t="s">
        <v>8703</v>
      </c>
      <c r="W3449" s="33" t="s">
        <v>5143</v>
      </c>
      <c r="X3449" s="33" t="s">
        <v>4642</v>
      </c>
      <c r="Y3449" s="33" t="s">
        <v>6947</v>
      </c>
    </row>
    <row r="3450" spans="1:25" ht="15" customHeight="1">
      <c r="A3450" s="453">
        <f>[2]Metryka!$C$3</f>
        <v>0</v>
      </c>
      <c r="B3450" s="264" t="s">
        <v>2649</v>
      </c>
      <c r="C3450" s="264">
        <v>5678</v>
      </c>
      <c r="D3450" s="264" t="s">
        <v>4082</v>
      </c>
      <c r="E3450" s="273">
        <v>18.2744</v>
      </c>
      <c r="F3450" s="273">
        <v>54.601999999999997</v>
      </c>
      <c r="G3450" s="458" t="s">
        <v>3172</v>
      </c>
      <c r="H3450" s="496"/>
      <c r="I3450" s="249"/>
      <c r="J3450" s="302"/>
      <c r="K3450" s="302"/>
      <c r="L3450" s="302"/>
      <c r="M3450" s="302"/>
      <c r="N3450" s="447">
        <v>0</v>
      </c>
      <c r="O3450" s="302"/>
      <c r="P3450" s="241"/>
      <c r="Q3450" s="33">
        <f>[2]Metryka!$C$25</f>
        <v>0</v>
      </c>
      <c r="R3450" s="85">
        <f>[2]Metryka!$D$25</f>
        <v>0</v>
      </c>
      <c r="S3450" s="90">
        <f>[2]Metryka!$E$25</f>
        <v>0</v>
      </c>
      <c r="T3450" s="33" t="s">
        <v>2648</v>
      </c>
      <c r="U3450" s="33" t="s">
        <v>6946</v>
      </c>
      <c r="V3450" s="33" t="s">
        <v>8703</v>
      </c>
      <c r="W3450" s="33" t="s">
        <v>5143</v>
      </c>
      <c r="X3450" s="33" t="s">
        <v>4642</v>
      </c>
      <c r="Y3450" s="33" t="s">
        <v>6947</v>
      </c>
    </row>
    <row r="3451" spans="1:25" ht="15" customHeight="1">
      <c r="A3451" s="453">
        <f>[2]Metryka!$C$3</f>
        <v>0</v>
      </c>
      <c r="B3451" s="264" t="s">
        <v>2650</v>
      </c>
      <c r="C3451" s="264">
        <v>5676</v>
      </c>
      <c r="D3451" s="264" t="s">
        <v>4082</v>
      </c>
      <c r="E3451" s="273">
        <v>18.249600000000001</v>
      </c>
      <c r="F3451" s="273">
        <v>54.6036</v>
      </c>
      <c r="G3451" s="458" t="s">
        <v>3172</v>
      </c>
      <c r="H3451" s="496"/>
      <c r="I3451" s="249"/>
      <c r="J3451" s="302"/>
      <c r="K3451" s="302"/>
      <c r="L3451" s="302"/>
      <c r="M3451" s="302"/>
      <c r="N3451" s="447">
        <v>0</v>
      </c>
      <c r="O3451" s="302"/>
      <c r="P3451" s="241"/>
      <c r="Q3451" s="33">
        <f>[2]Metryka!$C$25</f>
        <v>0</v>
      </c>
      <c r="R3451" s="85">
        <f>[2]Metryka!$D$25</f>
        <v>0</v>
      </c>
      <c r="S3451" s="90">
        <f>[2]Metryka!$E$25</f>
        <v>0</v>
      </c>
      <c r="T3451" s="33" t="s">
        <v>2648</v>
      </c>
      <c r="U3451" s="33" t="s">
        <v>6946</v>
      </c>
      <c r="V3451" s="33" t="s">
        <v>8703</v>
      </c>
      <c r="W3451" s="33" t="s">
        <v>5143</v>
      </c>
      <c r="X3451" s="33" t="s">
        <v>4642</v>
      </c>
      <c r="Y3451" s="33" t="s">
        <v>6947</v>
      </c>
    </row>
    <row r="3452" spans="1:25" ht="15" customHeight="1">
      <c r="A3452" s="453">
        <f>[2]Metryka!$C$3</f>
        <v>0</v>
      </c>
      <c r="B3452" s="264" t="s">
        <v>2651</v>
      </c>
      <c r="C3452" s="264">
        <v>2278</v>
      </c>
      <c r="D3452" s="264" t="s">
        <v>4184</v>
      </c>
      <c r="E3452" s="273">
        <v>23.766200000000001</v>
      </c>
      <c r="F3452" s="273">
        <v>50.745600000000003</v>
      </c>
      <c r="G3452" s="458" t="s">
        <v>3191</v>
      </c>
      <c r="H3452" s="496"/>
      <c r="I3452" s="249"/>
      <c r="J3452" s="302"/>
      <c r="K3452" s="302"/>
      <c r="L3452" s="302"/>
      <c r="M3452" s="302"/>
      <c r="N3452" s="447">
        <v>0</v>
      </c>
      <c r="O3452" s="302"/>
      <c r="P3452" s="241"/>
      <c r="Q3452" s="33">
        <f>[2]Metryka!$C$25</f>
        <v>0</v>
      </c>
      <c r="R3452" s="85">
        <f>[2]Metryka!$D$25</f>
        <v>0</v>
      </c>
      <c r="S3452" s="90">
        <f>[2]Metryka!$E$25</f>
        <v>0</v>
      </c>
      <c r="T3452" s="33" t="s">
        <v>2651</v>
      </c>
      <c r="U3452" s="33" t="s">
        <v>2651</v>
      </c>
      <c r="V3452" s="33" t="s">
        <v>8704</v>
      </c>
      <c r="W3452" s="33" t="s">
        <v>7067</v>
      </c>
      <c r="X3452" s="33" t="s">
        <v>4634</v>
      </c>
      <c r="Y3452" s="33" t="s">
        <v>8704</v>
      </c>
    </row>
    <row r="3453" spans="1:25" ht="15" customHeight="1">
      <c r="A3453" s="453">
        <f>[2]Metryka!$C$3</f>
        <v>0</v>
      </c>
      <c r="B3453" s="264" t="s">
        <v>2652</v>
      </c>
      <c r="C3453" s="264">
        <v>3319</v>
      </c>
      <c r="D3453" s="264" t="s">
        <v>4230</v>
      </c>
      <c r="E3453" s="273">
        <v>23.486000000000001</v>
      </c>
      <c r="F3453" s="273">
        <v>50.248199999999997</v>
      </c>
      <c r="G3453" s="458" t="s">
        <v>3173</v>
      </c>
      <c r="H3453" s="496"/>
      <c r="I3453" s="249"/>
      <c r="J3453" s="302"/>
      <c r="K3453" s="302"/>
      <c r="L3453" s="302"/>
      <c r="M3453" s="302"/>
      <c r="N3453" s="447">
        <v>0</v>
      </c>
      <c r="O3453" s="302"/>
      <c r="P3453" s="241"/>
      <c r="Q3453" s="33">
        <f>[2]Metryka!$C$25</f>
        <v>0</v>
      </c>
      <c r="R3453" s="85">
        <f>[2]Metryka!$D$25</f>
        <v>0</v>
      </c>
      <c r="S3453" s="90">
        <f>[2]Metryka!$E$25</f>
        <v>0</v>
      </c>
      <c r="T3453" s="33" t="s">
        <v>789</v>
      </c>
      <c r="U3453" s="33" t="s">
        <v>789</v>
      </c>
      <c r="V3453" s="33" t="s">
        <v>7060</v>
      </c>
      <c r="W3453" s="33" t="s">
        <v>6037</v>
      </c>
      <c r="X3453" s="33" t="s">
        <v>4640</v>
      </c>
      <c r="Y3453" s="33" t="s">
        <v>7060</v>
      </c>
    </row>
    <row r="3454" spans="1:25" ht="15" customHeight="1">
      <c r="A3454" s="453">
        <f>[2]Metryka!$C$3</f>
        <v>0</v>
      </c>
      <c r="B3454" s="264" t="s">
        <v>3869</v>
      </c>
      <c r="C3454" s="264">
        <v>3003</v>
      </c>
      <c r="D3454" s="264"/>
      <c r="E3454" s="273"/>
      <c r="F3454" s="273"/>
      <c r="G3454" s="458" t="s">
        <v>3173</v>
      </c>
      <c r="H3454" s="496"/>
      <c r="I3454" s="249"/>
      <c r="J3454" s="302"/>
      <c r="K3454" s="302"/>
      <c r="L3454" s="302"/>
      <c r="M3454" s="302"/>
      <c r="N3454" s="447">
        <v>0</v>
      </c>
      <c r="O3454" s="302"/>
      <c r="P3454" s="241"/>
      <c r="Q3454" s="33">
        <f>[2]Metryka!$C$25</f>
        <v>0</v>
      </c>
      <c r="R3454" s="85">
        <f>[2]Metryka!$D$25</f>
        <v>0</v>
      </c>
      <c r="S3454" s="90">
        <f>[2]Metryka!$E$25</f>
        <v>0</v>
      </c>
      <c r="T3454" s="33">
        <v>0</v>
      </c>
      <c r="U3454" s="33">
        <v>0</v>
      </c>
      <c r="V3454" s="33">
        <v>0</v>
      </c>
      <c r="W3454" s="33">
        <v>0</v>
      </c>
      <c r="X3454" s="33">
        <v>0</v>
      </c>
      <c r="Y3454" s="33">
        <v>0</v>
      </c>
    </row>
    <row r="3455" spans="1:25" ht="15" customHeight="1">
      <c r="A3455" s="453">
        <f>[2]Metryka!$C$3</f>
        <v>0</v>
      </c>
      <c r="B3455" s="264" t="s">
        <v>3870</v>
      </c>
      <c r="C3455" s="264">
        <v>7531</v>
      </c>
      <c r="D3455" s="264"/>
      <c r="E3455" s="273"/>
      <c r="F3455" s="273"/>
      <c r="G3455" s="458" t="s">
        <v>3173</v>
      </c>
      <c r="H3455" s="496"/>
      <c r="I3455" s="249"/>
      <c r="J3455" s="302"/>
      <c r="K3455" s="302"/>
      <c r="L3455" s="302"/>
      <c r="M3455" s="302"/>
      <c r="N3455" s="447">
        <v>0</v>
      </c>
      <c r="O3455" s="302"/>
      <c r="P3455" s="241"/>
      <c r="Q3455" s="33">
        <f>[2]Metryka!$C$25</f>
        <v>0</v>
      </c>
      <c r="R3455" s="85">
        <f>[2]Metryka!$D$25</f>
        <v>0</v>
      </c>
      <c r="S3455" s="90">
        <f>[2]Metryka!$E$25</f>
        <v>0</v>
      </c>
      <c r="T3455" s="33">
        <v>0</v>
      </c>
      <c r="U3455" s="33">
        <v>0</v>
      </c>
      <c r="V3455" s="33">
        <v>0</v>
      </c>
      <c r="W3455" s="33">
        <v>0</v>
      </c>
      <c r="X3455" s="33">
        <v>0</v>
      </c>
      <c r="Y3455" s="33">
        <v>0</v>
      </c>
    </row>
    <row r="3456" spans="1:25" ht="15" customHeight="1">
      <c r="A3456" s="453">
        <f>[2]Metryka!$C$3</f>
        <v>0</v>
      </c>
      <c r="B3456" s="264" t="s">
        <v>3871</v>
      </c>
      <c r="C3456" s="264">
        <v>7526</v>
      </c>
      <c r="D3456" s="264" t="s">
        <v>4065</v>
      </c>
      <c r="E3456" s="273">
        <v>15.1988</v>
      </c>
      <c r="F3456" s="273">
        <v>52.448300000000003</v>
      </c>
      <c r="G3456" s="458" t="s">
        <v>3174</v>
      </c>
      <c r="H3456" s="496"/>
      <c r="I3456" s="249"/>
      <c r="J3456" s="302"/>
      <c r="K3456" s="302"/>
      <c r="L3456" s="302"/>
      <c r="M3456" s="302"/>
      <c r="N3456" s="447">
        <v>0</v>
      </c>
      <c r="O3456" s="302"/>
      <c r="P3456" s="241"/>
      <c r="Q3456" s="33">
        <f>[2]Metryka!$C$25</f>
        <v>0</v>
      </c>
      <c r="R3456" s="85">
        <f>[2]Metryka!$D$25</f>
        <v>0</v>
      </c>
      <c r="S3456" s="90">
        <f>[2]Metryka!$E$25</f>
        <v>0</v>
      </c>
      <c r="T3456" s="33" t="s">
        <v>2364</v>
      </c>
      <c r="U3456" s="33" t="s">
        <v>8629</v>
      </c>
      <c r="V3456" s="33" t="s">
        <v>5185</v>
      </c>
      <c r="W3456" s="33" t="s">
        <v>5146</v>
      </c>
      <c r="X3456" s="33" t="s">
        <v>4635</v>
      </c>
      <c r="Y3456" s="33" t="s">
        <v>8630</v>
      </c>
    </row>
    <row r="3457" spans="1:25" ht="15" customHeight="1">
      <c r="A3457" s="453">
        <f>[2]Metryka!$C$3</f>
        <v>0</v>
      </c>
      <c r="B3457" s="264" t="s">
        <v>2653</v>
      </c>
      <c r="C3457" s="264">
        <v>4362</v>
      </c>
      <c r="D3457" s="264" t="s">
        <v>4053</v>
      </c>
      <c r="E3457" s="273">
        <v>19.117899999999999</v>
      </c>
      <c r="F3457" s="273">
        <v>49.603400000000001</v>
      </c>
      <c r="G3457" s="458" t="s">
        <v>3167</v>
      </c>
      <c r="H3457" s="496"/>
      <c r="I3457" s="249"/>
      <c r="J3457" s="302"/>
      <c r="K3457" s="302"/>
      <c r="L3457" s="302"/>
      <c r="M3457" s="302"/>
      <c r="N3457" s="447">
        <v>0</v>
      </c>
      <c r="O3457" s="302"/>
      <c r="P3457" s="241"/>
      <c r="Q3457" s="33">
        <f>[2]Metryka!$C$25</f>
        <v>0</v>
      </c>
      <c r="R3457" s="85">
        <f>[2]Metryka!$D$25</f>
        <v>0</v>
      </c>
      <c r="S3457" s="90">
        <f>[2]Metryka!$E$25</f>
        <v>0</v>
      </c>
      <c r="T3457" s="33" t="s">
        <v>2653</v>
      </c>
      <c r="U3457" s="33" t="s">
        <v>2653</v>
      </c>
      <c r="V3457" s="33" t="s">
        <v>6533</v>
      </c>
      <c r="W3457" s="33" t="s">
        <v>6534</v>
      </c>
      <c r="X3457" s="33" t="s">
        <v>4643</v>
      </c>
      <c r="Y3457" s="33" t="s">
        <v>6533</v>
      </c>
    </row>
    <row r="3458" spans="1:25" ht="15" customHeight="1">
      <c r="A3458" s="453">
        <f>[2]Metryka!$C$3</f>
        <v>0</v>
      </c>
      <c r="B3458" s="264" t="s">
        <v>2654</v>
      </c>
      <c r="C3458" s="264">
        <v>235</v>
      </c>
      <c r="D3458" s="264" t="s">
        <v>4577</v>
      </c>
      <c r="E3458" s="273">
        <v>15.2227</v>
      </c>
      <c r="F3458" s="273">
        <v>51.29</v>
      </c>
      <c r="G3458" s="458" t="s">
        <v>3184</v>
      </c>
      <c r="H3458" s="496"/>
      <c r="I3458" s="249"/>
      <c r="J3458" s="302"/>
      <c r="K3458" s="302"/>
      <c r="L3458" s="302"/>
      <c r="M3458" s="302"/>
      <c r="N3458" s="447">
        <v>0</v>
      </c>
      <c r="O3458" s="302"/>
      <c r="P3458" s="241"/>
      <c r="Q3458" s="33">
        <f>[2]Metryka!$C$25</f>
        <v>0</v>
      </c>
      <c r="R3458" s="85">
        <f>[2]Metryka!$D$25</f>
        <v>0</v>
      </c>
      <c r="S3458" s="90">
        <f>[2]Metryka!$E$25</f>
        <v>0</v>
      </c>
      <c r="T3458" s="33" t="s">
        <v>2654</v>
      </c>
      <c r="U3458" s="33" t="s">
        <v>8705</v>
      </c>
      <c r="V3458" s="33" t="s">
        <v>7106</v>
      </c>
      <c r="W3458" s="33" t="s">
        <v>5274</v>
      </c>
      <c r="X3458" s="33" t="s">
        <v>4632</v>
      </c>
      <c r="Y3458" s="33" t="s">
        <v>8706</v>
      </c>
    </row>
    <row r="3459" spans="1:25" ht="15" customHeight="1">
      <c r="A3459" s="453">
        <f>[2]Metryka!$C$3</f>
        <v>0</v>
      </c>
      <c r="B3459" s="264" t="s">
        <v>2655</v>
      </c>
      <c r="C3459" s="264">
        <v>8428</v>
      </c>
      <c r="D3459" s="264" t="s">
        <v>4059</v>
      </c>
      <c r="E3459" s="273">
        <v>15.5649</v>
      </c>
      <c r="F3459" s="273">
        <v>53.543199999999999</v>
      </c>
      <c r="G3459" s="458" t="s">
        <v>3178</v>
      </c>
      <c r="H3459" s="496"/>
      <c r="I3459" s="249"/>
      <c r="J3459" s="302"/>
      <c r="K3459" s="302"/>
      <c r="L3459" s="302"/>
      <c r="M3459" s="302"/>
      <c r="N3459" s="447">
        <v>0</v>
      </c>
      <c r="O3459" s="302"/>
      <c r="P3459" s="241"/>
      <c r="Q3459" s="33">
        <f>[2]Metryka!$C$25</f>
        <v>0</v>
      </c>
      <c r="R3459" s="85">
        <f>[2]Metryka!$D$25</f>
        <v>0</v>
      </c>
      <c r="S3459" s="90">
        <f>[2]Metryka!$E$25</f>
        <v>0</v>
      </c>
      <c r="T3459" s="33" t="s">
        <v>2655</v>
      </c>
      <c r="U3459" s="33" t="s">
        <v>8707</v>
      </c>
      <c r="V3459" s="33" t="s">
        <v>6530</v>
      </c>
      <c r="W3459" s="33" t="s">
        <v>6531</v>
      </c>
      <c r="X3459" s="33" t="s">
        <v>4647</v>
      </c>
      <c r="Y3459" s="33" t="s">
        <v>8708</v>
      </c>
    </row>
    <row r="3460" spans="1:25" ht="15" customHeight="1">
      <c r="A3460" s="453">
        <f>[2]Metryka!$C$3</f>
        <v>0</v>
      </c>
      <c r="B3460" s="264" t="s">
        <v>2656</v>
      </c>
      <c r="C3460" s="264">
        <v>6490</v>
      </c>
      <c r="D3460" s="264" t="s">
        <v>4008</v>
      </c>
      <c r="E3460" s="273">
        <v>17.032900000000001</v>
      </c>
      <c r="F3460" s="273">
        <v>50.926099999999998</v>
      </c>
      <c r="G3460" s="458" t="s">
        <v>3184</v>
      </c>
      <c r="H3460" s="496"/>
      <c r="I3460" s="249"/>
      <c r="J3460" s="302"/>
      <c r="K3460" s="302"/>
      <c r="L3460" s="302"/>
      <c r="M3460" s="302"/>
      <c r="N3460" s="447">
        <v>0</v>
      </c>
      <c r="O3460" s="302"/>
      <c r="P3460" s="241"/>
      <c r="Q3460" s="33">
        <f>[2]Metryka!$C$25</f>
        <v>0</v>
      </c>
      <c r="R3460" s="85">
        <f>[2]Metryka!$D$25</f>
        <v>0</v>
      </c>
      <c r="S3460" s="90">
        <f>[2]Metryka!$E$25</f>
        <v>0</v>
      </c>
      <c r="T3460" s="33" t="s">
        <v>2947</v>
      </c>
      <c r="U3460" s="33" t="s">
        <v>2947</v>
      </c>
      <c r="V3460" s="33" t="s">
        <v>8709</v>
      </c>
      <c r="W3460" s="33" t="s">
        <v>5139</v>
      </c>
      <c r="X3460" s="33" t="s">
        <v>4632</v>
      </c>
      <c r="Y3460" s="33" t="s">
        <v>8709</v>
      </c>
    </row>
    <row r="3461" spans="1:25" ht="15" customHeight="1">
      <c r="A3461" s="453">
        <f>[2]Metryka!$C$3</f>
        <v>0</v>
      </c>
      <c r="B3461" s="264" t="s">
        <v>2657</v>
      </c>
      <c r="C3461" s="264">
        <v>3320</v>
      </c>
      <c r="D3461" s="264" t="s">
        <v>4032</v>
      </c>
      <c r="E3461" s="273">
        <v>20.105399999999999</v>
      </c>
      <c r="F3461" s="273">
        <v>50.018700000000003</v>
      </c>
      <c r="G3461" s="458" t="s">
        <v>3166</v>
      </c>
      <c r="H3461" s="496"/>
      <c r="I3461" s="249"/>
      <c r="J3461" s="302"/>
      <c r="K3461" s="302"/>
      <c r="L3461" s="302"/>
      <c r="M3461" s="302"/>
      <c r="N3461" s="447">
        <v>0</v>
      </c>
      <c r="O3461" s="302"/>
      <c r="P3461" s="241"/>
      <c r="Q3461" s="33">
        <f>[2]Metryka!$C$25</f>
        <v>0</v>
      </c>
      <c r="R3461" s="85">
        <f>[2]Metryka!$D$25</f>
        <v>0</v>
      </c>
      <c r="S3461" s="90">
        <f>[2]Metryka!$E$25</f>
        <v>0</v>
      </c>
      <c r="T3461" s="33" t="s">
        <v>7359</v>
      </c>
      <c r="U3461" s="33" t="s">
        <v>7360</v>
      </c>
      <c r="V3461" s="33" t="s">
        <v>7361</v>
      </c>
      <c r="W3461" s="33" t="s">
        <v>7330</v>
      </c>
      <c r="X3461" s="33" t="s">
        <v>4637</v>
      </c>
      <c r="Y3461" s="33" t="s">
        <v>7362</v>
      </c>
    </row>
    <row r="3462" spans="1:25" ht="15" customHeight="1">
      <c r="A3462" s="453">
        <f>[2]Metryka!$C$3</f>
        <v>0</v>
      </c>
      <c r="B3462" s="264" t="s">
        <v>3872</v>
      </c>
      <c r="C3462" s="264">
        <v>2279</v>
      </c>
      <c r="D3462" s="264"/>
      <c r="E3462" s="273"/>
      <c r="F3462" s="273"/>
      <c r="G3462" s="458" t="s">
        <v>3192</v>
      </c>
      <c r="H3462" s="496"/>
      <c r="I3462" s="249"/>
      <c r="J3462" s="302"/>
      <c r="K3462" s="302"/>
      <c r="L3462" s="302"/>
      <c r="M3462" s="302"/>
      <c r="N3462" s="447">
        <v>0</v>
      </c>
      <c r="O3462" s="302"/>
      <c r="P3462" s="241"/>
      <c r="Q3462" s="33">
        <f>[2]Metryka!$C$25</f>
        <v>0</v>
      </c>
      <c r="R3462" s="85">
        <f>[2]Metryka!$D$25</f>
        <v>0</v>
      </c>
      <c r="S3462" s="90">
        <f>[2]Metryka!$E$25</f>
        <v>0</v>
      </c>
      <c r="T3462" s="33">
        <v>0</v>
      </c>
      <c r="U3462" s="33">
        <v>0</v>
      </c>
      <c r="V3462" s="33">
        <v>0</v>
      </c>
      <c r="W3462" s="33">
        <v>0</v>
      </c>
      <c r="X3462" s="33">
        <v>0</v>
      </c>
      <c r="Y3462" s="33">
        <v>0</v>
      </c>
    </row>
    <row r="3463" spans="1:25" ht="15" customHeight="1">
      <c r="A3463" s="453">
        <f>[2]Metryka!$C$3</f>
        <v>0</v>
      </c>
      <c r="B3463" s="264" t="s">
        <v>3873</v>
      </c>
      <c r="C3463" s="264">
        <v>7527</v>
      </c>
      <c r="D3463" s="264" t="s">
        <v>3993</v>
      </c>
      <c r="E3463" s="273">
        <v>14.948499999999999</v>
      </c>
      <c r="F3463" s="273">
        <v>52.0124</v>
      </c>
      <c r="G3463" s="458" t="s">
        <v>3174</v>
      </c>
      <c r="H3463" s="496"/>
      <c r="I3463" s="249"/>
      <c r="J3463" s="302"/>
      <c r="K3463" s="302"/>
      <c r="L3463" s="302"/>
      <c r="M3463" s="302"/>
      <c r="N3463" s="447">
        <v>0</v>
      </c>
      <c r="O3463" s="302"/>
      <c r="P3463" s="241"/>
      <c r="Q3463" s="33">
        <f>[2]Metryka!$C$25</f>
        <v>0</v>
      </c>
      <c r="R3463" s="85">
        <f>[2]Metryka!$D$25</f>
        <v>0</v>
      </c>
      <c r="S3463" s="90">
        <f>[2]Metryka!$E$25</f>
        <v>0</v>
      </c>
      <c r="T3463" s="33" t="s">
        <v>3458</v>
      </c>
      <c r="U3463" s="33" t="s">
        <v>5897</v>
      </c>
      <c r="V3463" s="33" t="s">
        <v>5898</v>
      </c>
      <c r="W3463" s="33" t="s">
        <v>5330</v>
      </c>
      <c r="X3463" s="33" t="s">
        <v>4635</v>
      </c>
      <c r="Y3463" s="33" t="s">
        <v>8264</v>
      </c>
    </row>
    <row r="3464" spans="1:25" ht="15" customHeight="1">
      <c r="A3464" s="453">
        <f>[2]Metryka!$C$3</f>
        <v>0</v>
      </c>
      <c r="B3464" s="264" t="s">
        <v>3874</v>
      </c>
      <c r="C3464" s="264">
        <v>7002</v>
      </c>
      <c r="D3464" s="264" t="s">
        <v>4463</v>
      </c>
      <c r="E3464" s="273">
        <v>17.125499999999999</v>
      </c>
      <c r="F3464" s="273">
        <v>52.797699999999999</v>
      </c>
      <c r="G3464" s="458" t="s">
        <v>3168</v>
      </c>
      <c r="H3464" s="496"/>
      <c r="I3464" s="249"/>
      <c r="J3464" s="302"/>
      <c r="K3464" s="302"/>
      <c r="L3464" s="302"/>
      <c r="M3464" s="302"/>
      <c r="N3464" s="447">
        <v>0</v>
      </c>
      <c r="O3464" s="302"/>
      <c r="P3464" s="241"/>
      <c r="Q3464" s="33">
        <f>[2]Metryka!$C$25</f>
        <v>0</v>
      </c>
      <c r="R3464" s="85">
        <f>[2]Metryka!$D$25</f>
        <v>0</v>
      </c>
      <c r="S3464" s="90">
        <f>[2]Metryka!$E$25</f>
        <v>0</v>
      </c>
      <c r="T3464" s="33" t="s">
        <v>2646</v>
      </c>
      <c r="U3464" s="33" t="s">
        <v>5790</v>
      </c>
      <c r="V3464" s="33" t="s">
        <v>5791</v>
      </c>
      <c r="W3464" s="33" t="s">
        <v>5366</v>
      </c>
      <c r="X3464" s="33" t="s">
        <v>4646</v>
      </c>
      <c r="Y3464" s="33" t="s">
        <v>5791</v>
      </c>
    </row>
    <row r="3465" spans="1:25" ht="15" customHeight="1">
      <c r="A3465" s="453">
        <f>[2]Metryka!$C$3</f>
        <v>0</v>
      </c>
      <c r="B3465" s="264" t="s">
        <v>3875</v>
      </c>
      <c r="C3465" s="264">
        <v>5679</v>
      </c>
      <c r="D3465" s="264" t="s">
        <v>4013</v>
      </c>
      <c r="E3465" s="273">
        <v>20.957799999999999</v>
      </c>
      <c r="F3465" s="273">
        <v>54.24</v>
      </c>
      <c r="G3465" s="458" t="s">
        <v>3180</v>
      </c>
      <c r="H3465" s="496"/>
      <c r="I3465" s="249"/>
      <c r="J3465" s="302"/>
      <c r="K3465" s="302"/>
      <c r="L3465" s="302"/>
      <c r="M3465" s="302"/>
      <c r="N3465" s="447">
        <v>0</v>
      </c>
      <c r="O3465" s="302"/>
      <c r="P3465" s="241"/>
      <c r="Q3465" s="33">
        <f>[2]Metryka!$C$25</f>
        <v>0</v>
      </c>
      <c r="R3465" s="85">
        <f>[2]Metryka!$D$25</f>
        <v>0</v>
      </c>
      <c r="S3465" s="90">
        <f>[2]Metryka!$E$25</f>
        <v>0</v>
      </c>
      <c r="T3465" s="33" t="s">
        <v>5781</v>
      </c>
      <c r="U3465" s="33" t="s">
        <v>5781</v>
      </c>
      <c r="V3465" s="33" t="s">
        <v>5782</v>
      </c>
      <c r="W3465" s="33" t="s">
        <v>5783</v>
      </c>
      <c r="X3465" s="33" t="s">
        <v>4645</v>
      </c>
      <c r="Y3465" s="33" t="s">
        <v>8964</v>
      </c>
    </row>
    <row r="3466" spans="1:25" ht="15" customHeight="1">
      <c r="A3466" s="453">
        <f>[2]Metryka!$C$3</f>
        <v>0</v>
      </c>
      <c r="B3466" s="264" t="s">
        <v>2658</v>
      </c>
      <c r="C3466" s="264">
        <v>3321</v>
      </c>
      <c r="D3466" s="264" t="s">
        <v>4029</v>
      </c>
      <c r="E3466" s="273">
        <v>21.846499999999999</v>
      </c>
      <c r="F3466" s="273">
        <v>49.6325</v>
      </c>
      <c r="G3466" s="458" t="s">
        <v>3173</v>
      </c>
      <c r="H3466" s="496"/>
      <c r="I3466" s="249"/>
      <c r="J3466" s="302"/>
      <c r="K3466" s="302"/>
      <c r="L3466" s="302"/>
      <c r="M3466" s="302"/>
      <c r="N3466" s="447">
        <v>0</v>
      </c>
      <c r="O3466" s="302"/>
      <c r="P3466" s="241"/>
      <c r="Q3466" s="33">
        <f>[2]Metryka!$C$25</f>
        <v>0</v>
      </c>
      <c r="R3466" s="85">
        <f>[2]Metryka!$D$25</f>
        <v>0</v>
      </c>
      <c r="S3466" s="90">
        <f>[2]Metryka!$E$25</f>
        <v>0</v>
      </c>
      <c r="T3466" s="33" t="s">
        <v>8597</v>
      </c>
      <c r="U3466" s="33" t="s">
        <v>8597</v>
      </c>
      <c r="V3466" s="33" t="s">
        <v>8598</v>
      </c>
      <c r="W3466" s="33" t="s">
        <v>5330</v>
      </c>
      <c r="X3466" s="33" t="s">
        <v>4640</v>
      </c>
      <c r="Y3466" s="33" t="s">
        <v>8598</v>
      </c>
    </row>
    <row r="3467" spans="1:25" ht="15" customHeight="1">
      <c r="A3467" s="453">
        <f>[2]Metryka!$C$3</f>
        <v>0</v>
      </c>
      <c r="B3467" s="264" t="s">
        <v>2659</v>
      </c>
      <c r="C3467" s="264">
        <v>3322</v>
      </c>
      <c r="D3467" s="264" t="s">
        <v>4094</v>
      </c>
      <c r="E3467" s="273">
        <v>21.873000000000001</v>
      </c>
      <c r="F3467" s="273">
        <v>50.201599999999999</v>
      </c>
      <c r="G3467" s="458" t="s">
        <v>3173</v>
      </c>
      <c r="H3467" s="496"/>
      <c r="I3467" s="249"/>
      <c r="J3467" s="302"/>
      <c r="K3467" s="302"/>
      <c r="L3467" s="302"/>
      <c r="M3467" s="302"/>
      <c r="N3467" s="447">
        <v>0</v>
      </c>
      <c r="O3467" s="302"/>
      <c r="P3467" s="241"/>
      <c r="Q3467" s="33">
        <f>[2]Metryka!$C$25</f>
        <v>0</v>
      </c>
      <c r="R3467" s="85">
        <f>[2]Metryka!$D$25</f>
        <v>0</v>
      </c>
      <c r="S3467" s="90">
        <f>[2]Metryka!$E$25</f>
        <v>0</v>
      </c>
      <c r="T3467" s="33" t="s">
        <v>1037</v>
      </c>
      <c r="U3467" s="33" t="s">
        <v>8710</v>
      </c>
      <c r="V3467" s="33" t="s">
        <v>7364</v>
      </c>
      <c r="W3467" s="33" t="s">
        <v>6541</v>
      </c>
      <c r="X3467" s="33" t="s">
        <v>4640</v>
      </c>
      <c r="Y3467" s="33" t="s">
        <v>8711</v>
      </c>
    </row>
    <row r="3468" spans="1:25" ht="15" customHeight="1">
      <c r="A3468" s="453">
        <f>[2]Metryka!$C$3</f>
        <v>0</v>
      </c>
      <c r="B3468" s="264" t="s">
        <v>2660</v>
      </c>
      <c r="C3468" s="264">
        <v>8429</v>
      </c>
      <c r="D3468" s="264" t="s">
        <v>4031</v>
      </c>
      <c r="E3468" s="273">
        <v>14.446199999999999</v>
      </c>
      <c r="F3468" s="273">
        <v>53.123699999999999</v>
      </c>
      <c r="G3468" s="458" t="s">
        <v>3178</v>
      </c>
      <c r="H3468" s="496"/>
      <c r="I3468" s="249"/>
      <c r="J3468" s="302"/>
      <c r="K3468" s="302"/>
      <c r="L3468" s="302"/>
      <c r="M3468" s="302"/>
      <c r="N3468" s="447">
        <v>0</v>
      </c>
      <c r="O3468" s="302"/>
      <c r="P3468" s="241"/>
      <c r="Q3468" s="33">
        <f>[2]Metryka!$C$25</f>
        <v>0</v>
      </c>
      <c r="R3468" s="85">
        <f>[2]Metryka!$D$25</f>
        <v>0</v>
      </c>
      <c r="S3468" s="90">
        <f>[2]Metryka!$E$25</f>
        <v>0</v>
      </c>
      <c r="T3468" s="33" t="s">
        <v>2660</v>
      </c>
      <c r="U3468" s="33" t="s">
        <v>2660</v>
      </c>
      <c r="V3468" s="33" t="s">
        <v>7502</v>
      </c>
      <c r="W3468" s="33" t="s">
        <v>5118</v>
      </c>
      <c r="X3468" s="33" t="s">
        <v>4647</v>
      </c>
      <c r="Y3468" s="33" t="s">
        <v>7502</v>
      </c>
    </row>
    <row r="3469" spans="1:25" ht="15" customHeight="1">
      <c r="A3469" s="453">
        <f>[2]Metryka!$C$3</f>
        <v>0</v>
      </c>
      <c r="B3469" s="264" t="s">
        <v>2661</v>
      </c>
      <c r="C3469" s="264">
        <v>8430</v>
      </c>
      <c r="D3469" s="264" t="s">
        <v>4041</v>
      </c>
      <c r="E3469" s="273">
        <v>16.9619</v>
      </c>
      <c r="F3469" s="273">
        <v>54.4283</v>
      </c>
      <c r="G3469" s="458" t="s">
        <v>3172</v>
      </c>
      <c r="H3469" s="496"/>
      <c r="I3469" s="249"/>
      <c r="J3469" s="302"/>
      <c r="K3469" s="302"/>
      <c r="L3469" s="302"/>
      <c r="M3469" s="302"/>
      <c r="N3469" s="447">
        <v>0</v>
      </c>
      <c r="O3469" s="302"/>
      <c r="P3469" s="241"/>
      <c r="Q3469" s="33">
        <f>[2]Metryka!$C$25</f>
        <v>0</v>
      </c>
      <c r="R3469" s="85">
        <f>[2]Metryka!$D$25</f>
        <v>0</v>
      </c>
      <c r="S3469" s="90">
        <f>[2]Metryka!$E$25</f>
        <v>0</v>
      </c>
      <c r="T3469" s="33" t="s">
        <v>1029</v>
      </c>
      <c r="U3469" s="33" t="s">
        <v>1029</v>
      </c>
      <c r="V3469" s="33" t="s">
        <v>7355</v>
      </c>
      <c r="W3469" s="33" t="s">
        <v>5210</v>
      </c>
      <c r="X3469" s="33" t="s">
        <v>4642</v>
      </c>
      <c r="Y3469" s="33" t="s">
        <v>7355</v>
      </c>
    </row>
    <row r="3470" spans="1:25" ht="15" customHeight="1">
      <c r="A3470" s="453">
        <f>[2]Metryka!$C$3</f>
        <v>0</v>
      </c>
      <c r="B3470" s="264" t="s">
        <v>2662</v>
      </c>
      <c r="C3470" s="264">
        <v>4363</v>
      </c>
      <c r="D3470" s="264" t="s">
        <v>3996</v>
      </c>
      <c r="E3470" s="273">
        <v>19.368300000000001</v>
      </c>
      <c r="F3470" s="273">
        <v>50.982300000000002</v>
      </c>
      <c r="G3470" s="458" t="s">
        <v>3167</v>
      </c>
      <c r="H3470" s="496"/>
      <c r="I3470" s="249"/>
      <c r="J3470" s="302"/>
      <c r="K3470" s="302"/>
      <c r="L3470" s="302"/>
      <c r="M3470" s="302"/>
      <c r="N3470" s="447">
        <v>0</v>
      </c>
      <c r="O3470" s="302"/>
      <c r="P3470" s="241"/>
      <c r="Q3470" s="33">
        <f>[2]Metryka!$C$25</f>
        <v>0</v>
      </c>
      <c r="R3470" s="85">
        <f>[2]Metryka!$D$25</f>
        <v>0</v>
      </c>
      <c r="S3470" s="90">
        <f>[2]Metryka!$E$25</f>
        <v>0</v>
      </c>
      <c r="T3470" s="33" t="s">
        <v>1158</v>
      </c>
      <c r="U3470" s="33" t="s">
        <v>1158</v>
      </c>
      <c r="V3470" s="33" t="s">
        <v>7104</v>
      </c>
      <c r="W3470" s="33" t="s">
        <v>5350</v>
      </c>
      <c r="X3470" s="33" t="s">
        <v>4643</v>
      </c>
      <c r="Y3470" s="33" t="s">
        <v>7104</v>
      </c>
    </row>
    <row r="3471" spans="1:25" ht="15" customHeight="1">
      <c r="A3471" s="453">
        <f>[2]Metryka!$C$3</f>
        <v>0</v>
      </c>
      <c r="B3471" s="264" t="s">
        <v>2663</v>
      </c>
      <c r="C3471" s="264">
        <v>8431</v>
      </c>
      <c r="D3471" s="264" t="s">
        <v>4082</v>
      </c>
      <c r="E3471" s="273">
        <v>16.386900000000001</v>
      </c>
      <c r="F3471" s="273">
        <v>54.3033</v>
      </c>
      <c r="G3471" s="458" t="s">
        <v>3178</v>
      </c>
      <c r="H3471" s="496"/>
      <c r="I3471" s="249"/>
      <c r="J3471" s="302"/>
      <c r="K3471" s="302"/>
      <c r="L3471" s="302"/>
      <c r="M3471" s="302"/>
      <c r="N3471" s="447">
        <v>0</v>
      </c>
      <c r="O3471" s="302"/>
      <c r="P3471" s="241"/>
      <c r="Q3471" s="33">
        <f>[2]Metryka!$C$25</f>
        <v>0</v>
      </c>
      <c r="R3471" s="85">
        <f>[2]Metryka!$D$25</f>
        <v>0</v>
      </c>
      <c r="S3471" s="90">
        <f>[2]Metryka!$E$25</f>
        <v>0</v>
      </c>
      <c r="T3471" s="33" t="s">
        <v>3265</v>
      </c>
      <c r="U3471" s="33" t="s">
        <v>7951</v>
      </c>
      <c r="V3471" s="33" t="s">
        <v>7952</v>
      </c>
      <c r="W3471" s="33" t="s">
        <v>6248</v>
      </c>
      <c r="X3471" s="33" t="s">
        <v>4647</v>
      </c>
      <c r="Y3471" s="33" t="s">
        <v>7952</v>
      </c>
    </row>
    <row r="3472" spans="1:25" ht="15" customHeight="1">
      <c r="A3472" s="453">
        <f>[2]Metryka!$C$3</f>
        <v>0</v>
      </c>
      <c r="B3472" s="264" t="s">
        <v>2664</v>
      </c>
      <c r="C3472" s="264">
        <v>8432</v>
      </c>
      <c r="D3472" s="264" t="s">
        <v>4164</v>
      </c>
      <c r="E3472" s="273">
        <v>16.3263</v>
      </c>
      <c r="F3472" s="273">
        <v>53.873699999999999</v>
      </c>
      <c r="G3472" s="458" t="s">
        <v>3178</v>
      </c>
      <c r="H3472" s="496"/>
      <c r="I3472" s="249"/>
      <c r="J3472" s="302"/>
      <c r="K3472" s="302"/>
      <c r="L3472" s="302"/>
      <c r="M3472" s="302"/>
      <c r="N3472" s="447">
        <v>0</v>
      </c>
      <c r="O3472" s="302"/>
      <c r="P3472" s="241"/>
      <c r="Q3472" s="33">
        <f>[2]Metryka!$C$25</f>
        <v>0</v>
      </c>
      <c r="R3472" s="85">
        <f>[2]Metryka!$D$25</f>
        <v>0</v>
      </c>
      <c r="S3472" s="90">
        <f>[2]Metryka!$E$25</f>
        <v>0</v>
      </c>
      <c r="T3472" s="33" t="s">
        <v>769</v>
      </c>
      <c r="U3472" s="33" t="s">
        <v>769</v>
      </c>
      <c r="V3472" s="33" t="s">
        <v>7037</v>
      </c>
      <c r="W3472" s="33" t="s">
        <v>6114</v>
      </c>
      <c r="X3472" s="33" t="s">
        <v>4647</v>
      </c>
      <c r="Y3472" s="33" t="s">
        <v>7037</v>
      </c>
    </row>
    <row r="3473" spans="1:25" ht="15" customHeight="1">
      <c r="A3473" s="453">
        <f>[2]Metryka!$C$3</f>
        <v>0</v>
      </c>
      <c r="B3473" s="264" t="s">
        <v>3876</v>
      </c>
      <c r="C3473" s="264">
        <v>8433</v>
      </c>
      <c r="D3473" s="264"/>
      <c r="E3473" s="273"/>
      <c r="F3473" s="273"/>
      <c r="G3473" s="458" t="s">
        <v>3178</v>
      </c>
      <c r="H3473" s="496"/>
      <c r="I3473" s="249"/>
      <c r="J3473" s="302"/>
      <c r="K3473" s="302"/>
      <c r="L3473" s="302"/>
      <c r="M3473" s="302"/>
      <c r="N3473" s="447">
        <v>0</v>
      </c>
      <c r="O3473" s="302"/>
      <c r="P3473" s="241"/>
      <c r="Q3473" s="33">
        <f>[2]Metryka!$C$25</f>
        <v>0</v>
      </c>
      <c r="R3473" s="85">
        <f>[2]Metryka!$D$25</f>
        <v>0</v>
      </c>
      <c r="S3473" s="90">
        <f>[2]Metryka!$E$25</f>
        <v>0</v>
      </c>
      <c r="T3473" s="33">
        <v>0</v>
      </c>
      <c r="U3473" s="33">
        <v>0</v>
      </c>
      <c r="V3473" s="33">
        <v>0</v>
      </c>
      <c r="W3473" s="33">
        <v>0</v>
      </c>
      <c r="X3473" s="33">
        <v>0</v>
      </c>
      <c r="Y3473" s="33">
        <v>0</v>
      </c>
    </row>
    <row r="3474" spans="1:25" ht="15" customHeight="1">
      <c r="A3474" s="453">
        <f>[2]Metryka!$C$3</f>
        <v>0</v>
      </c>
      <c r="B3474" s="264" t="s">
        <v>2665</v>
      </c>
      <c r="C3474" s="264">
        <v>238</v>
      </c>
      <c r="D3474" s="264" t="s">
        <v>4578</v>
      </c>
      <c r="E3474" s="273">
        <v>20.9527</v>
      </c>
      <c r="F3474" s="273">
        <v>53.398699999999998</v>
      </c>
      <c r="G3474" s="458" t="s">
        <v>3180</v>
      </c>
      <c r="H3474" s="496"/>
      <c r="I3474" s="249"/>
      <c r="J3474" s="302"/>
      <c r="K3474" s="302"/>
      <c r="L3474" s="302"/>
      <c r="M3474" s="302"/>
      <c r="N3474" s="447">
        <v>0</v>
      </c>
      <c r="O3474" s="302"/>
      <c r="P3474" s="241"/>
      <c r="Q3474" s="33">
        <f>[2]Metryka!$C$25</f>
        <v>0</v>
      </c>
      <c r="R3474" s="85">
        <f>[2]Metryka!$D$25</f>
        <v>0</v>
      </c>
      <c r="S3474" s="90">
        <f>[2]Metryka!$E$25</f>
        <v>0</v>
      </c>
      <c r="T3474" s="33" t="s">
        <v>2665</v>
      </c>
      <c r="U3474" s="33" t="s">
        <v>8712</v>
      </c>
      <c r="V3474" s="33" t="s">
        <v>5179</v>
      </c>
      <c r="W3474" s="33" t="s">
        <v>5142</v>
      </c>
      <c r="X3474" s="33" t="s">
        <v>4645</v>
      </c>
      <c r="Y3474" s="33" t="s">
        <v>8713</v>
      </c>
    </row>
    <row r="3475" spans="1:25" ht="15" customHeight="1">
      <c r="A3475" s="453">
        <f>[2]Metryka!$C$3</f>
        <v>0</v>
      </c>
      <c r="B3475" s="264" t="s">
        <v>5157</v>
      </c>
      <c r="C3475" s="264">
        <v>8435</v>
      </c>
      <c r="D3475" s="264" t="s">
        <v>4037</v>
      </c>
      <c r="E3475" s="273">
        <v>16.18</v>
      </c>
      <c r="F3475" s="273">
        <v>52.907400000000003</v>
      </c>
      <c r="G3475" s="458" t="s">
        <v>3168</v>
      </c>
      <c r="H3475" s="496"/>
      <c r="I3475" s="249"/>
      <c r="J3475" s="302"/>
      <c r="K3475" s="302"/>
      <c r="L3475" s="302"/>
      <c r="M3475" s="302"/>
      <c r="N3475" s="447">
        <v>0</v>
      </c>
      <c r="O3475" s="302"/>
      <c r="P3475" s="241"/>
      <c r="Q3475" s="33">
        <f>[2]Metryka!$C$25</f>
        <v>0</v>
      </c>
      <c r="R3475" s="85">
        <f>[2]Metryka!$D$25</f>
        <v>0</v>
      </c>
      <c r="S3475" s="90">
        <f>[2]Metryka!$E$25</f>
        <v>0</v>
      </c>
      <c r="T3475" s="33" t="e">
        <v>#N/A</v>
      </c>
      <c r="U3475" s="33" t="e">
        <v>#N/A</v>
      </c>
      <c r="V3475" s="33" t="e">
        <v>#N/A</v>
      </c>
      <c r="W3475" s="33" t="e">
        <v>#N/A</v>
      </c>
      <c r="X3475" s="33" t="e">
        <v>#N/A</v>
      </c>
      <c r="Y3475" s="33" t="e">
        <v>#N/A</v>
      </c>
    </row>
    <row r="3476" spans="1:25" ht="15" customHeight="1">
      <c r="A3476" s="453">
        <f>[2]Metryka!$C$3</f>
        <v>0</v>
      </c>
      <c r="B3476" s="264" t="s">
        <v>2666</v>
      </c>
      <c r="C3476" s="264">
        <v>3364</v>
      </c>
      <c r="D3476" s="264" t="s">
        <v>4301</v>
      </c>
      <c r="E3476" s="273">
        <v>20.0366</v>
      </c>
      <c r="F3476" s="273">
        <v>49.9985</v>
      </c>
      <c r="G3476" s="458" t="s">
        <v>3166</v>
      </c>
      <c r="H3476" s="496"/>
      <c r="I3476" s="249"/>
      <c r="J3476" s="302"/>
      <c r="K3476" s="302"/>
      <c r="L3476" s="302"/>
      <c r="M3476" s="302"/>
      <c r="N3476" s="447">
        <v>0</v>
      </c>
      <c r="O3476" s="302"/>
      <c r="P3476" s="241"/>
      <c r="Q3476" s="33">
        <f>[2]Metryka!$C$25</f>
        <v>0</v>
      </c>
      <c r="R3476" s="85">
        <f>[2]Metryka!$D$25</f>
        <v>0</v>
      </c>
      <c r="S3476" s="90">
        <f>[2]Metryka!$E$25</f>
        <v>0</v>
      </c>
      <c r="T3476" s="33" t="s">
        <v>7359</v>
      </c>
      <c r="U3476" s="33" t="s">
        <v>8714</v>
      </c>
      <c r="V3476" s="33" t="s">
        <v>7361</v>
      </c>
      <c r="W3476" s="33" t="s">
        <v>7330</v>
      </c>
      <c r="X3476" s="33" t="s">
        <v>4637</v>
      </c>
      <c r="Y3476" s="33" t="s">
        <v>8715</v>
      </c>
    </row>
    <row r="3477" spans="1:25" ht="15" customHeight="1">
      <c r="A3477" s="453">
        <f>[2]Metryka!$C$3</f>
        <v>0</v>
      </c>
      <c r="B3477" s="264" t="s">
        <v>2667</v>
      </c>
      <c r="C3477" s="264">
        <v>3323</v>
      </c>
      <c r="D3477" s="264" t="s">
        <v>4301</v>
      </c>
      <c r="E3477" s="273">
        <v>20.049299999999999</v>
      </c>
      <c r="F3477" s="273">
        <v>49.989100000000001</v>
      </c>
      <c r="G3477" s="458" t="s">
        <v>3166</v>
      </c>
      <c r="H3477" s="496"/>
      <c r="I3477" s="249"/>
      <c r="J3477" s="302"/>
      <c r="K3477" s="302"/>
      <c r="L3477" s="302"/>
      <c r="M3477" s="302"/>
      <c r="N3477" s="447">
        <v>0</v>
      </c>
      <c r="O3477" s="302"/>
      <c r="P3477" s="241"/>
      <c r="Q3477" s="33">
        <f>[2]Metryka!$C$25</f>
        <v>0</v>
      </c>
      <c r="R3477" s="85">
        <f>[2]Metryka!$D$25</f>
        <v>0</v>
      </c>
      <c r="S3477" s="90">
        <f>[2]Metryka!$E$25</f>
        <v>0</v>
      </c>
      <c r="T3477" s="33" t="s">
        <v>7359</v>
      </c>
      <c r="U3477" s="33" t="s">
        <v>8714</v>
      </c>
      <c r="V3477" s="33" t="s">
        <v>7361</v>
      </c>
      <c r="W3477" s="33" t="s">
        <v>7330</v>
      </c>
      <c r="X3477" s="33" t="s">
        <v>4637</v>
      </c>
      <c r="Y3477" s="33" t="s">
        <v>8715</v>
      </c>
    </row>
    <row r="3478" spans="1:25" ht="15" customHeight="1">
      <c r="A3478" s="453">
        <f>[2]Metryka!$C$3</f>
        <v>0</v>
      </c>
      <c r="B3478" s="264" t="s">
        <v>3877</v>
      </c>
      <c r="C3478" s="264">
        <v>236</v>
      </c>
      <c r="D3478" s="264"/>
      <c r="E3478" s="273"/>
      <c r="F3478" s="273"/>
      <c r="G3478" s="458" t="s">
        <v>3166</v>
      </c>
      <c r="H3478" s="496"/>
      <c r="I3478" s="249"/>
      <c r="J3478" s="302"/>
      <c r="K3478" s="302"/>
      <c r="L3478" s="302"/>
      <c r="M3478" s="302"/>
      <c r="N3478" s="447">
        <v>0</v>
      </c>
      <c r="O3478" s="302"/>
      <c r="P3478" s="241"/>
      <c r="Q3478" s="33">
        <f>[2]Metryka!$C$25</f>
        <v>0</v>
      </c>
      <c r="R3478" s="85">
        <f>[2]Metryka!$D$25</f>
        <v>0</v>
      </c>
      <c r="S3478" s="90">
        <f>[2]Metryka!$E$25</f>
        <v>0</v>
      </c>
      <c r="T3478" s="33">
        <v>0</v>
      </c>
      <c r="U3478" s="33">
        <v>0</v>
      </c>
      <c r="V3478" s="33">
        <v>0</v>
      </c>
      <c r="W3478" s="33">
        <v>0</v>
      </c>
      <c r="X3478" s="33">
        <v>0</v>
      </c>
      <c r="Y3478" s="33">
        <v>0</v>
      </c>
    </row>
    <row r="3479" spans="1:25" ht="15" customHeight="1">
      <c r="A3479" s="453">
        <f>[2]Metryka!$C$3</f>
        <v>0</v>
      </c>
      <c r="B3479" s="264" t="s">
        <v>2668</v>
      </c>
      <c r="C3479" s="264">
        <v>3363</v>
      </c>
      <c r="D3479" s="264" t="s">
        <v>4301</v>
      </c>
      <c r="E3479" s="273">
        <v>20.0565</v>
      </c>
      <c r="F3479" s="273">
        <v>49.985700000000001</v>
      </c>
      <c r="G3479" s="458" t="s">
        <v>3166</v>
      </c>
      <c r="H3479" s="496"/>
      <c r="I3479" s="249"/>
      <c r="J3479" s="302"/>
      <c r="K3479" s="302"/>
      <c r="L3479" s="302"/>
      <c r="M3479" s="302"/>
      <c r="N3479" s="447">
        <v>0</v>
      </c>
      <c r="O3479" s="302"/>
      <c r="P3479" s="241"/>
      <c r="Q3479" s="33">
        <f>[2]Metryka!$C$25</f>
        <v>0</v>
      </c>
      <c r="R3479" s="85">
        <f>[2]Metryka!$D$25</f>
        <v>0</v>
      </c>
      <c r="S3479" s="90">
        <f>[2]Metryka!$E$25</f>
        <v>0</v>
      </c>
      <c r="T3479" s="33" t="s">
        <v>7359</v>
      </c>
      <c r="U3479" s="33" t="s">
        <v>8714</v>
      </c>
      <c r="V3479" s="33" t="s">
        <v>7361</v>
      </c>
      <c r="W3479" s="33" t="s">
        <v>7330</v>
      </c>
      <c r="X3479" s="33" t="s">
        <v>4637</v>
      </c>
      <c r="Y3479" s="33" t="s">
        <v>8715</v>
      </c>
    </row>
    <row r="3480" spans="1:25" ht="15" customHeight="1">
      <c r="A3480" s="453">
        <f>[2]Metryka!$C$3</f>
        <v>0</v>
      </c>
      <c r="B3480" s="264" t="s">
        <v>2669</v>
      </c>
      <c r="C3480" s="264">
        <v>1517</v>
      </c>
      <c r="D3480" s="264" t="s">
        <v>4147</v>
      </c>
      <c r="E3480" s="273">
        <v>22.578900000000001</v>
      </c>
      <c r="F3480" s="273">
        <v>53.984099999999998</v>
      </c>
      <c r="G3480" s="458" t="s">
        <v>3180</v>
      </c>
      <c r="H3480" s="496"/>
      <c r="I3480" s="249"/>
      <c r="J3480" s="302"/>
      <c r="K3480" s="302"/>
      <c r="L3480" s="302"/>
      <c r="M3480" s="302"/>
      <c r="N3480" s="447">
        <v>0</v>
      </c>
      <c r="O3480" s="302"/>
      <c r="P3480" s="241"/>
      <c r="Q3480" s="33">
        <f>[2]Metryka!$C$25</f>
        <v>0</v>
      </c>
      <c r="R3480" s="85">
        <f>[2]Metryka!$D$25</f>
        <v>0</v>
      </c>
      <c r="S3480" s="90">
        <f>[2]Metryka!$E$25</f>
        <v>0</v>
      </c>
      <c r="T3480" s="33" t="s">
        <v>5334</v>
      </c>
      <c r="U3480" s="33" t="s">
        <v>5335</v>
      </c>
      <c r="V3480" s="33" t="s">
        <v>5336</v>
      </c>
      <c r="W3480" s="33" t="s">
        <v>5337</v>
      </c>
      <c r="X3480" s="33" t="s">
        <v>4645</v>
      </c>
      <c r="Y3480" s="33" t="s">
        <v>5336</v>
      </c>
    </row>
    <row r="3481" spans="1:25" ht="15" customHeight="1">
      <c r="A3481" s="453">
        <f>[2]Metryka!$C$3</f>
        <v>0</v>
      </c>
      <c r="B3481" s="264" t="s">
        <v>2670</v>
      </c>
      <c r="C3481" s="264">
        <v>1518</v>
      </c>
      <c r="D3481" s="264" t="s">
        <v>4579</v>
      </c>
      <c r="E3481" s="273">
        <v>20.976900000000001</v>
      </c>
      <c r="F3481" s="273">
        <v>52.429200000000002</v>
      </c>
      <c r="G3481" s="458" t="s">
        <v>3170</v>
      </c>
      <c r="H3481" s="496"/>
      <c r="I3481" s="249"/>
      <c r="J3481" s="302"/>
      <c r="K3481" s="302"/>
      <c r="L3481" s="302"/>
      <c r="M3481" s="302"/>
      <c r="N3481" s="447">
        <v>0</v>
      </c>
      <c r="O3481" s="302"/>
      <c r="P3481" s="241"/>
      <c r="Q3481" s="33">
        <f>[2]Metryka!$C$25</f>
        <v>0</v>
      </c>
      <c r="R3481" s="85">
        <f>[2]Metryka!$D$25</f>
        <v>0</v>
      </c>
      <c r="S3481" s="90">
        <f>[2]Metryka!$E$25</f>
        <v>0</v>
      </c>
      <c r="T3481" s="33" t="s">
        <v>2670</v>
      </c>
      <c r="U3481" s="33" t="s">
        <v>7130</v>
      </c>
      <c r="V3481" s="33" t="s">
        <v>7131</v>
      </c>
      <c r="W3481" s="33" t="s">
        <v>6464</v>
      </c>
      <c r="X3481" s="33" t="s">
        <v>4638</v>
      </c>
      <c r="Y3481" s="33" t="s">
        <v>7131</v>
      </c>
    </row>
    <row r="3482" spans="1:25" ht="15" customHeight="1">
      <c r="A3482" s="453">
        <f>[2]Metryka!$C$3</f>
        <v>0</v>
      </c>
      <c r="B3482" s="264" t="s">
        <v>2671</v>
      </c>
      <c r="C3482" s="264">
        <v>3324</v>
      </c>
      <c r="D3482" s="264" t="s">
        <v>4092</v>
      </c>
      <c r="E3482" s="273">
        <v>19.710899999999999</v>
      </c>
      <c r="F3482" s="273">
        <v>49.959499999999998</v>
      </c>
      <c r="G3482" s="458" t="s">
        <v>3166</v>
      </c>
      <c r="H3482" s="496"/>
      <c r="I3482" s="249"/>
      <c r="J3482" s="302"/>
      <c r="K3482" s="302"/>
      <c r="L3482" s="302"/>
      <c r="M3482" s="302"/>
      <c r="N3482" s="447">
        <v>0</v>
      </c>
      <c r="O3482" s="302"/>
      <c r="P3482" s="241"/>
      <c r="Q3482" s="33">
        <f>[2]Metryka!$C$25</f>
        <v>0</v>
      </c>
      <c r="R3482" s="85">
        <f>[2]Metryka!$D$25</f>
        <v>0</v>
      </c>
      <c r="S3482" s="90">
        <f>[2]Metryka!$E$25</f>
        <v>0</v>
      </c>
      <c r="T3482" s="33" t="s">
        <v>2179</v>
      </c>
      <c r="U3482" s="33" t="s">
        <v>2179</v>
      </c>
      <c r="V3482" s="33" t="s">
        <v>5775</v>
      </c>
      <c r="W3482" s="33" t="s">
        <v>5776</v>
      </c>
      <c r="X3482" s="33" t="s">
        <v>4637</v>
      </c>
      <c r="Y3482" s="33" t="s">
        <v>7159</v>
      </c>
    </row>
    <row r="3483" spans="1:25" ht="15" customHeight="1">
      <c r="A3483" s="453">
        <f>[2]Metryka!$C$3</f>
        <v>0</v>
      </c>
      <c r="B3483" s="264" t="s">
        <v>2672</v>
      </c>
      <c r="C3483" s="264">
        <v>5682</v>
      </c>
      <c r="D3483" s="264" t="s">
        <v>4469</v>
      </c>
      <c r="E3483" s="273">
        <v>21.758700000000001</v>
      </c>
      <c r="F3483" s="273">
        <v>50.625500000000002</v>
      </c>
      <c r="G3483" s="458" t="s">
        <v>3173</v>
      </c>
      <c r="H3483" s="496"/>
      <c r="I3483" s="249"/>
      <c r="J3483" s="302"/>
      <c r="K3483" s="302"/>
      <c r="L3483" s="302"/>
      <c r="M3483" s="302"/>
      <c r="N3483" s="447">
        <v>0</v>
      </c>
      <c r="O3483" s="302"/>
      <c r="P3483" s="241"/>
      <c r="Q3483" s="33">
        <f>[2]Metryka!$C$25</f>
        <v>0</v>
      </c>
      <c r="R3483" s="85">
        <f>[2]Metryka!$D$25</f>
        <v>0</v>
      </c>
      <c r="S3483" s="90">
        <f>[2]Metryka!$E$25</f>
        <v>0</v>
      </c>
      <c r="T3483" s="33" t="s">
        <v>2484</v>
      </c>
      <c r="U3483" s="33" t="s">
        <v>8424</v>
      </c>
      <c r="V3483" s="33" t="s">
        <v>8425</v>
      </c>
      <c r="W3483" s="33" t="s">
        <v>8426</v>
      </c>
      <c r="X3483" s="33" t="s">
        <v>4640</v>
      </c>
      <c r="Y3483" s="33" t="s">
        <v>8425</v>
      </c>
    </row>
    <row r="3484" spans="1:25" ht="15" customHeight="1">
      <c r="A3484" s="453">
        <f>[2]Metryka!$C$3</f>
        <v>0</v>
      </c>
      <c r="B3484" s="264" t="s">
        <v>2673</v>
      </c>
      <c r="C3484" s="264">
        <v>237</v>
      </c>
      <c r="D3484" s="264" t="s">
        <v>4035</v>
      </c>
      <c r="E3484" s="273">
        <v>18.582100000000001</v>
      </c>
      <c r="F3484" s="273">
        <v>51.2239</v>
      </c>
      <c r="G3484" s="458" t="s">
        <v>3169</v>
      </c>
      <c r="H3484" s="496"/>
      <c r="I3484" s="249"/>
      <c r="J3484" s="302"/>
      <c r="K3484" s="302"/>
      <c r="L3484" s="302"/>
      <c r="M3484" s="302"/>
      <c r="N3484" s="447">
        <v>0</v>
      </c>
      <c r="O3484" s="302"/>
      <c r="P3484" s="241"/>
      <c r="Q3484" s="33">
        <f>[2]Metryka!$C$25</f>
        <v>0</v>
      </c>
      <c r="R3484" s="85">
        <f>[2]Metryka!$D$25</f>
        <v>0</v>
      </c>
      <c r="S3484" s="90">
        <f>[2]Metryka!$E$25</f>
        <v>0</v>
      </c>
      <c r="T3484" s="33" t="s">
        <v>2673</v>
      </c>
      <c r="U3484" s="33" t="s">
        <v>8716</v>
      </c>
      <c r="V3484" s="33" t="s">
        <v>8717</v>
      </c>
      <c r="W3484" s="33" t="s">
        <v>6092</v>
      </c>
      <c r="X3484" s="33" t="s">
        <v>4636</v>
      </c>
      <c r="Y3484" s="33" t="s">
        <v>8718</v>
      </c>
    </row>
    <row r="3485" spans="1:25" ht="15" customHeight="1">
      <c r="A3485" s="453">
        <f>[2]Metryka!$C$3</f>
        <v>0</v>
      </c>
      <c r="B3485" s="264" t="s">
        <v>2674</v>
      </c>
      <c r="C3485" s="264">
        <v>284</v>
      </c>
      <c r="D3485" s="264" t="s">
        <v>4035</v>
      </c>
      <c r="E3485" s="273">
        <v>18.551300000000001</v>
      </c>
      <c r="F3485" s="273">
        <v>51.2395</v>
      </c>
      <c r="G3485" s="458" t="s">
        <v>3169</v>
      </c>
      <c r="H3485" s="496"/>
      <c r="I3485" s="249"/>
      <c r="J3485" s="302"/>
      <c r="K3485" s="302"/>
      <c r="L3485" s="302"/>
      <c r="M3485" s="302"/>
      <c r="N3485" s="447">
        <v>0</v>
      </c>
      <c r="O3485" s="302"/>
      <c r="P3485" s="241"/>
      <c r="Q3485" s="33">
        <f>[2]Metryka!$C$25</f>
        <v>0</v>
      </c>
      <c r="R3485" s="85">
        <f>[2]Metryka!$D$25</f>
        <v>0</v>
      </c>
      <c r="S3485" s="90">
        <f>[2]Metryka!$E$25</f>
        <v>0</v>
      </c>
      <c r="T3485" s="33" t="s">
        <v>2673</v>
      </c>
      <c r="U3485" s="33" t="s">
        <v>8716</v>
      </c>
      <c r="V3485" s="33" t="s">
        <v>8717</v>
      </c>
      <c r="W3485" s="33" t="s">
        <v>6092</v>
      </c>
      <c r="X3485" s="33" t="s">
        <v>4636</v>
      </c>
      <c r="Y3485" s="33" t="s">
        <v>8718</v>
      </c>
    </row>
    <row r="3486" spans="1:25" ht="15" customHeight="1">
      <c r="A3486" s="453">
        <f>[2]Metryka!$C$3</f>
        <v>0</v>
      </c>
      <c r="B3486" s="264" t="s">
        <v>2675</v>
      </c>
      <c r="C3486" s="264">
        <v>2280</v>
      </c>
      <c r="D3486" s="264" t="s">
        <v>3985</v>
      </c>
      <c r="E3486" s="273">
        <v>20.790400000000002</v>
      </c>
      <c r="F3486" s="273">
        <v>51.363399999999999</v>
      </c>
      <c r="G3486" s="458" t="s">
        <v>3170</v>
      </c>
      <c r="H3486" s="496"/>
      <c r="I3486" s="249"/>
      <c r="J3486" s="302"/>
      <c r="K3486" s="302"/>
      <c r="L3486" s="302"/>
      <c r="M3486" s="302"/>
      <c r="N3486" s="447">
        <v>0</v>
      </c>
      <c r="O3486" s="302"/>
      <c r="P3486" s="241"/>
      <c r="Q3486" s="33">
        <f>[2]Metryka!$C$25</f>
        <v>0</v>
      </c>
      <c r="R3486" s="85">
        <f>[2]Metryka!$D$25</f>
        <v>0</v>
      </c>
      <c r="S3486" s="90">
        <f>[2]Metryka!$E$25</f>
        <v>0</v>
      </c>
      <c r="T3486" s="33" t="s">
        <v>2675</v>
      </c>
      <c r="U3486" s="33" t="s">
        <v>8398</v>
      </c>
      <c r="V3486" s="33" t="s">
        <v>8399</v>
      </c>
      <c r="W3486" s="33" t="s">
        <v>6136</v>
      </c>
      <c r="X3486" s="33" t="s">
        <v>4638</v>
      </c>
      <c r="Y3486" s="33" t="s">
        <v>8399</v>
      </c>
    </row>
    <row r="3487" spans="1:25" ht="15" customHeight="1">
      <c r="A3487" s="453">
        <f>[2]Metryka!$C$3</f>
        <v>0</v>
      </c>
      <c r="B3487" s="264" t="s">
        <v>2676</v>
      </c>
      <c r="C3487" s="264">
        <v>3325</v>
      </c>
      <c r="D3487" s="264" t="s">
        <v>3982</v>
      </c>
      <c r="E3487" s="273">
        <v>20.7559</v>
      </c>
      <c r="F3487" s="273">
        <v>49.402299999999997</v>
      </c>
      <c r="G3487" s="458" t="s">
        <v>3166</v>
      </c>
      <c r="H3487" s="496"/>
      <c r="I3487" s="249"/>
      <c r="J3487" s="302"/>
      <c r="K3487" s="302"/>
      <c r="L3487" s="302"/>
      <c r="M3487" s="302"/>
      <c r="N3487" s="447">
        <v>0</v>
      </c>
      <c r="O3487" s="302"/>
      <c r="P3487" s="241"/>
      <c r="Q3487" s="33">
        <f>[2]Metryka!$C$25</f>
        <v>0</v>
      </c>
      <c r="R3487" s="85">
        <f>[2]Metryka!$D$25</f>
        <v>0</v>
      </c>
      <c r="S3487" s="90">
        <f>[2]Metryka!$E$25</f>
        <v>0</v>
      </c>
      <c r="T3487" s="33" t="s">
        <v>1804</v>
      </c>
      <c r="U3487" s="33" t="s">
        <v>7824</v>
      </c>
      <c r="V3487" s="33" t="s">
        <v>7698</v>
      </c>
      <c r="W3487" s="33" t="s">
        <v>5301</v>
      </c>
      <c r="X3487" s="33" t="s">
        <v>4637</v>
      </c>
      <c r="Y3487" s="33" t="s">
        <v>7825</v>
      </c>
    </row>
    <row r="3488" spans="1:25" ht="15" customHeight="1">
      <c r="A3488" s="453">
        <f>[2]Metryka!$C$3</f>
        <v>0</v>
      </c>
      <c r="B3488" s="383" t="s">
        <v>2677</v>
      </c>
      <c r="C3488" s="383">
        <v>2281</v>
      </c>
      <c r="D3488" s="383" t="s">
        <v>4061</v>
      </c>
      <c r="E3488" s="383">
        <v>20.312999999999999</v>
      </c>
      <c r="F3488" s="383">
        <v>50.865200000000002</v>
      </c>
      <c r="G3488" s="458" t="s">
        <v>3192</v>
      </c>
      <c r="H3488" s="496"/>
      <c r="I3488" s="504"/>
      <c r="J3488" s="448"/>
      <c r="K3488" s="448"/>
      <c r="L3488" s="448"/>
      <c r="M3488" s="448"/>
      <c r="N3488" s="447">
        <v>0</v>
      </c>
      <c r="O3488" s="448"/>
      <c r="P3488" s="241"/>
      <c r="Q3488" s="33">
        <f>[2]Metryka!$C$25</f>
        <v>0</v>
      </c>
      <c r="R3488" s="85">
        <f>[2]Metryka!$D$25</f>
        <v>0</v>
      </c>
      <c r="S3488" s="90">
        <f>[2]Metryka!$E$25</f>
        <v>0</v>
      </c>
      <c r="T3488" s="33" t="s">
        <v>1777</v>
      </c>
      <c r="U3488" s="33" t="s">
        <v>1777</v>
      </c>
      <c r="V3488" s="33" t="s">
        <v>6970</v>
      </c>
      <c r="W3488" s="33" t="s">
        <v>5281</v>
      </c>
      <c r="X3488" s="33" t="s">
        <v>4644</v>
      </c>
      <c r="Y3488" s="33" t="s">
        <v>6970</v>
      </c>
    </row>
    <row r="3489" spans="1:25" ht="15" customHeight="1">
      <c r="A3489" s="453">
        <f>[2]Metryka!$C$3</f>
        <v>0</v>
      </c>
      <c r="B3489" s="264" t="s">
        <v>2678</v>
      </c>
      <c r="C3489" s="264">
        <v>7532</v>
      </c>
      <c r="D3489" s="264" t="s">
        <v>4035</v>
      </c>
      <c r="E3489" s="273">
        <v>18.132200000000001</v>
      </c>
      <c r="F3489" s="273">
        <v>51.299799999999998</v>
      </c>
      <c r="G3489" s="458" t="s">
        <v>3169</v>
      </c>
      <c r="H3489" s="496"/>
      <c r="I3489" s="249"/>
      <c r="J3489" s="302"/>
      <c r="K3489" s="302"/>
      <c r="L3489" s="302"/>
      <c r="M3489" s="302"/>
      <c r="N3489" s="447">
        <v>0</v>
      </c>
      <c r="O3489" s="302"/>
      <c r="P3489" s="241"/>
      <c r="Q3489" s="33">
        <f>[2]Metryka!$C$25</f>
        <v>0</v>
      </c>
      <c r="R3489" s="85">
        <f>[2]Metryka!$D$25</f>
        <v>0</v>
      </c>
      <c r="S3489" s="90">
        <f>[2]Metryka!$E$25</f>
        <v>0</v>
      </c>
      <c r="T3489" s="33" t="s">
        <v>2678</v>
      </c>
      <c r="U3489" s="33" t="s">
        <v>8719</v>
      </c>
      <c r="V3489" s="33" t="s">
        <v>8102</v>
      </c>
      <c r="W3489" s="33" t="s">
        <v>6572</v>
      </c>
      <c r="X3489" s="33" t="s">
        <v>4636</v>
      </c>
      <c r="Y3489" s="33" t="s">
        <v>8720</v>
      </c>
    </row>
    <row r="3490" spans="1:25" ht="15" customHeight="1">
      <c r="A3490" s="453">
        <f>[2]Metryka!$C$3</f>
        <v>0</v>
      </c>
      <c r="B3490" s="264" t="s">
        <v>2679</v>
      </c>
      <c r="C3490" s="264">
        <v>7533</v>
      </c>
      <c r="D3490" s="264" t="s">
        <v>4035</v>
      </c>
      <c r="E3490" s="273">
        <v>18.1645</v>
      </c>
      <c r="F3490" s="273">
        <v>51.299599999999998</v>
      </c>
      <c r="G3490" s="458" t="s">
        <v>3169</v>
      </c>
      <c r="H3490" s="496"/>
      <c r="I3490" s="249"/>
      <c r="J3490" s="302"/>
      <c r="K3490" s="302"/>
      <c r="L3490" s="302"/>
      <c r="M3490" s="302"/>
      <c r="N3490" s="447">
        <v>0</v>
      </c>
      <c r="O3490" s="302"/>
      <c r="P3490" s="241"/>
      <c r="Q3490" s="33">
        <f>[2]Metryka!$C$25</f>
        <v>0</v>
      </c>
      <c r="R3490" s="85">
        <f>[2]Metryka!$D$25</f>
        <v>0</v>
      </c>
      <c r="S3490" s="90">
        <f>[2]Metryka!$E$25</f>
        <v>0</v>
      </c>
      <c r="T3490" s="33" t="s">
        <v>2678</v>
      </c>
      <c r="U3490" s="33" t="s">
        <v>8719</v>
      </c>
      <c r="V3490" s="33" t="s">
        <v>8102</v>
      </c>
      <c r="W3490" s="33" t="s">
        <v>6572</v>
      </c>
      <c r="X3490" s="33" t="s">
        <v>4636</v>
      </c>
      <c r="Y3490" s="33" t="s">
        <v>8720</v>
      </c>
    </row>
    <row r="3491" spans="1:25" s="289" customFormat="1" ht="15" customHeight="1">
      <c r="A3491" s="500"/>
      <c r="B3491" s="498" t="s">
        <v>9049</v>
      </c>
      <c r="C3491" s="498"/>
      <c r="D3491" s="498"/>
      <c r="E3491" s="501"/>
      <c r="F3491" s="501"/>
      <c r="G3491" s="499" t="s">
        <v>3169</v>
      </c>
      <c r="H3491" s="496"/>
      <c r="I3491" s="249"/>
      <c r="J3491" s="302"/>
      <c r="K3491" s="302"/>
      <c r="L3491" s="302"/>
      <c r="M3491" s="302"/>
      <c r="N3491" s="447"/>
      <c r="O3491" s="302"/>
      <c r="P3491" s="241"/>
      <c r="Q3491" s="463"/>
      <c r="R3491" s="464"/>
      <c r="S3491" s="503"/>
      <c r="T3491" s="33" t="e">
        <v>#N/A</v>
      </c>
      <c r="U3491" s="33" t="e">
        <v>#N/A</v>
      </c>
      <c r="V3491" s="33" t="e">
        <v>#N/A</v>
      </c>
      <c r="W3491" s="33" t="e">
        <v>#N/A</v>
      </c>
      <c r="X3491" s="33" t="e">
        <v>#N/A</v>
      </c>
      <c r="Y3491" s="33" t="e">
        <v>#N/A</v>
      </c>
    </row>
    <row r="3492" spans="1:25" ht="15" customHeight="1">
      <c r="A3492" s="453">
        <f>[2]Metryka!$C$3</f>
        <v>0</v>
      </c>
      <c r="B3492" s="264" t="s">
        <v>2680</v>
      </c>
      <c r="C3492" s="264">
        <v>3326</v>
      </c>
      <c r="D3492" s="264" t="s">
        <v>4205</v>
      </c>
      <c r="E3492" s="273">
        <v>22.464200000000002</v>
      </c>
      <c r="F3492" s="273">
        <v>50.238900000000001</v>
      </c>
      <c r="G3492" s="458" t="s">
        <v>3173</v>
      </c>
      <c r="H3492" s="496"/>
      <c r="I3492" s="249"/>
      <c r="J3492" s="302"/>
      <c r="K3492" s="302"/>
      <c r="L3492" s="302"/>
      <c r="M3492" s="302"/>
      <c r="N3492" s="447">
        <v>0</v>
      </c>
      <c r="O3492" s="302"/>
      <c r="P3492" s="241"/>
      <c r="Q3492" s="33">
        <f>[2]Metryka!$C$25</f>
        <v>0</v>
      </c>
      <c r="R3492" s="85">
        <f>[2]Metryka!$D$25</f>
        <v>0</v>
      </c>
      <c r="S3492" s="90">
        <f>[2]Metryka!$E$25</f>
        <v>0</v>
      </c>
      <c r="T3492" s="33" t="s">
        <v>1244</v>
      </c>
      <c r="U3492" s="33" t="s">
        <v>1244</v>
      </c>
      <c r="V3492" s="33" t="s">
        <v>7008</v>
      </c>
      <c r="W3492" s="33" t="s">
        <v>7009</v>
      </c>
      <c r="X3492" s="33" t="s">
        <v>4640</v>
      </c>
      <c r="Y3492" s="33" t="s">
        <v>7008</v>
      </c>
    </row>
    <row r="3493" spans="1:25" ht="15" customHeight="1">
      <c r="A3493" s="453">
        <f>[2]Metryka!$C$3</f>
        <v>0</v>
      </c>
      <c r="B3493" s="264" t="s">
        <v>2681</v>
      </c>
      <c r="C3493" s="264">
        <v>6492</v>
      </c>
      <c r="D3493" s="264" t="s">
        <v>4020</v>
      </c>
      <c r="E3493" s="273">
        <v>17.9757</v>
      </c>
      <c r="F3493" s="273">
        <v>51.022300000000001</v>
      </c>
      <c r="G3493" s="458" t="s">
        <v>3176</v>
      </c>
      <c r="H3493" s="496"/>
      <c r="I3493" s="249"/>
      <c r="J3493" s="302"/>
      <c r="K3493" s="302"/>
      <c r="L3493" s="302"/>
      <c r="M3493" s="302"/>
      <c r="N3493" s="447">
        <v>0</v>
      </c>
      <c r="O3493" s="302"/>
      <c r="P3493" s="241"/>
      <c r="Q3493" s="33">
        <f>[2]Metryka!$C$25</f>
        <v>0</v>
      </c>
      <c r="R3493" s="85">
        <f>[2]Metryka!$D$25</f>
        <v>0</v>
      </c>
      <c r="S3493" s="90">
        <f>[2]Metryka!$E$25</f>
        <v>0</v>
      </c>
      <c r="T3493" s="33" t="s">
        <v>2759</v>
      </c>
      <c r="U3493" s="33" t="s">
        <v>8721</v>
      </c>
      <c r="V3493" s="33" t="s">
        <v>8722</v>
      </c>
      <c r="W3493" s="33" t="s">
        <v>6048</v>
      </c>
      <c r="X3493" s="33" t="s">
        <v>4639</v>
      </c>
      <c r="Y3493" s="33" t="s">
        <v>8723</v>
      </c>
    </row>
    <row r="3494" spans="1:25" ht="15" customHeight="1">
      <c r="A3494" s="453">
        <f>[2]Metryka!$C$3</f>
        <v>0</v>
      </c>
      <c r="B3494" s="264" t="s">
        <v>3975</v>
      </c>
      <c r="C3494" s="264">
        <v>6493</v>
      </c>
      <c r="D3494" s="264" t="s">
        <v>4051</v>
      </c>
      <c r="E3494" s="273">
        <v>16.898399999999999</v>
      </c>
      <c r="F3494" s="273">
        <v>50.9649</v>
      </c>
      <c r="G3494" s="458" t="s">
        <v>3184</v>
      </c>
      <c r="H3494" s="496"/>
      <c r="I3494" s="249"/>
      <c r="J3494" s="302"/>
      <c r="K3494" s="302"/>
      <c r="L3494" s="302"/>
      <c r="M3494" s="302"/>
      <c r="N3494" s="447">
        <v>0</v>
      </c>
      <c r="O3494" s="302"/>
      <c r="P3494" s="241"/>
      <c r="Q3494" s="33">
        <f>[2]Metryka!$C$25</f>
        <v>0</v>
      </c>
      <c r="R3494" s="85">
        <f>[2]Metryka!$D$25</f>
        <v>0</v>
      </c>
      <c r="S3494" s="90">
        <f>[2]Metryka!$E$25</f>
        <v>0</v>
      </c>
      <c r="T3494" s="33" t="s">
        <v>3432</v>
      </c>
      <c r="U3494" s="33" t="s">
        <v>3432</v>
      </c>
      <c r="V3494" s="33" t="s">
        <v>5551</v>
      </c>
      <c r="W3494" s="33" t="s">
        <v>5139</v>
      </c>
      <c r="X3494" s="33" t="s">
        <v>4632</v>
      </c>
      <c r="Y3494" s="33" t="s">
        <v>5551</v>
      </c>
    </row>
    <row r="3495" spans="1:25" ht="15" customHeight="1">
      <c r="A3495" s="453">
        <f>[2]Metryka!$C$3</f>
        <v>0</v>
      </c>
      <c r="B3495" s="264" t="s">
        <v>3878</v>
      </c>
      <c r="C3495" s="264">
        <v>7534</v>
      </c>
      <c r="D3495" s="264" t="s">
        <v>4580</v>
      </c>
      <c r="E3495" s="273">
        <v>15.7828</v>
      </c>
      <c r="F3495" s="273">
        <v>52.567500000000003</v>
      </c>
      <c r="G3495" s="458" t="s">
        <v>3174</v>
      </c>
      <c r="H3495" s="496"/>
      <c r="I3495" s="249"/>
      <c r="J3495" s="302"/>
      <c r="K3495" s="302"/>
      <c r="L3495" s="302"/>
      <c r="M3495" s="302"/>
      <c r="N3495" s="447">
        <v>0</v>
      </c>
      <c r="O3495" s="302"/>
      <c r="P3495" s="241"/>
      <c r="Q3495" s="33">
        <f>[2]Metryka!$C$25</f>
        <v>0</v>
      </c>
      <c r="R3495" s="85">
        <f>[2]Metryka!$D$25</f>
        <v>0</v>
      </c>
      <c r="S3495" s="90">
        <f>[2]Metryka!$E$25</f>
        <v>0</v>
      </c>
      <c r="T3495" s="33" t="s">
        <v>3681</v>
      </c>
      <c r="U3495" s="33" t="s">
        <v>5295</v>
      </c>
      <c r="V3495" s="33" t="s">
        <v>5296</v>
      </c>
      <c r="W3495" s="33" t="s">
        <v>5253</v>
      </c>
      <c r="X3495" s="33" t="s">
        <v>4635</v>
      </c>
      <c r="Y3495" s="33" t="s">
        <v>5296</v>
      </c>
    </row>
    <row r="3496" spans="1:25" ht="15" customHeight="1">
      <c r="A3496" s="453">
        <f>[2]Metryka!$C$3</f>
        <v>0</v>
      </c>
      <c r="B3496" s="264" t="s">
        <v>2682</v>
      </c>
      <c r="C3496" s="264">
        <v>6494</v>
      </c>
      <c r="D3496" s="264" t="s">
        <v>4048</v>
      </c>
      <c r="E3496" s="273">
        <v>15.7592</v>
      </c>
      <c r="F3496" s="273">
        <v>51.396799999999999</v>
      </c>
      <c r="G3496" s="458" t="s">
        <v>3184</v>
      </c>
      <c r="H3496" s="496"/>
      <c r="I3496" s="249"/>
      <c r="J3496" s="302"/>
      <c r="K3496" s="302"/>
      <c r="L3496" s="302"/>
      <c r="M3496" s="302"/>
      <c r="N3496" s="447">
        <v>0</v>
      </c>
      <c r="O3496" s="302"/>
      <c r="P3496" s="241"/>
      <c r="Q3496" s="33">
        <f>[2]Metryka!$C$25</f>
        <v>0</v>
      </c>
      <c r="R3496" s="85">
        <f>[2]Metryka!$D$25</f>
        <v>0</v>
      </c>
      <c r="S3496" s="90">
        <f>[2]Metryka!$E$25</f>
        <v>0</v>
      </c>
      <c r="T3496" s="33" t="s">
        <v>7829</v>
      </c>
      <c r="U3496" s="33" t="s">
        <v>7829</v>
      </c>
      <c r="V3496" s="33" t="s">
        <v>7830</v>
      </c>
      <c r="W3496" s="33" t="s">
        <v>6245</v>
      </c>
      <c r="X3496" s="33" t="s">
        <v>4632</v>
      </c>
      <c r="Y3496" s="33" t="s">
        <v>7830</v>
      </c>
    </row>
    <row r="3497" spans="1:25" ht="15" customHeight="1">
      <c r="A3497" s="453">
        <f>[2]Metryka!$C$3</f>
        <v>0</v>
      </c>
      <c r="B3497" s="264" t="s">
        <v>2683</v>
      </c>
      <c r="C3497" s="264">
        <v>5683</v>
      </c>
      <c r="D3497" s="264" t="s">
        <v>4007</v>
      </c>
      <c r="E3497" s="273">
        <v>18.3597</v>
      </c>
      <c r="F3497" s="273">
        <v>52.869100000000003</v>
      </c>
      <c r="G3497" s="458" t="s">
        <v>3164</v>
      </c>
      <c r="H3497" s="496"/>
      <c r="I3497" s="249"/>
      <c r="J3497" s="302"/>
      <c r="K3497" s="302"/>
      <c r="L3497" s="302"/>
      <c r="M3497" s="302"/>
      <c r="N3497" s="447">
        <v>0</v>
      </c>
      <c r="O3497" s="302"/>
      <c r="P3497" s="241"/>
      <c r="Q3497" s="33">
        <f>[2]Metryka!$C$25</f>
        <v>0</v>
      </c>
      <c r="R3497" s="85">
        <f>[2]Metryka!$D$25</f>
        <v>0</v>
      </c>
      <c r="S3497" s="90">
        <f>[2]Metryka!$E$25</f>
        <v>0</v>
      </c>
      <c r="T3497" s="33" t="s">
        <v>659</v>
      </c>
      <c r="U3497" s="33" t="s">
        <v>659</v>
      </c>
      <c r="V3497" s="33" t="s">
        <v>6893</v>
      </c>
      <c r="W3497" s="33" t="s">
        <v>5565</v>
      </c>
      <c r="X3497" s="33" t="s">
        <v>4633</v>
      </c>
      <c r="Y3497" s="33" t="s">
        <v>8507</v>
      </c>
    </row>
    <row r="3498" spans="1:25" ht="15" customHeight="1">
      <c r="A3498" s="453">
        <f>[2]Metryka!$C$3</f>
        <v>0</v>
      </c>
      <c r="B3498" s="264" t="s">
        <v>2684</v>
      </c>
      <c r="C3498" s="264">
        <v>6495</v>
      </c>
      <c r="D3498" s="264" t="s">
        <v>4081</v>
      </c>
      <c r="E3498" s="273">
        <v>17.3521</v>
      </c>
      <c r="F3498" s="273">
        <v>51.502699999999997</v>
      </c>
      <c r="G3498" s="458" t="s">
        <v>3184</v>
      </c>
      <c r="H3498" s="496"/>
      <c r="I3498" s="249"/>
      <c r="J3498" s="302"/>
      <c r="K3498" s="302"/>
      <c r="L3498" s="302"/>
      <c r="M3498" s="302"/>
      <c r="N3498" s="447">
        <v>0</v>
      </c>
      <c r="O3498" s="302"/>
      <c r="P3498" s="241"/>
      <c r="Q3498" s="33">
        <f>[2]Metryka!$C$25</f>
        <v>0</v>
      </c>
      <c r="R3498" s="85">
        <f>[2]Metryka!$D$25</f>
        <v>0</v>
      </c>
      <c r="S3498" s="90">
        <f>[2]Metryka!$E$25</f>
        <v>0</v>
      </c>
      <c r="T3498" s="33" t="s">
        <v>1152</v>
      </c>
      <c r="U3498" s="33" t="s">
        <v>1152</v>
      </c>
      <c r="V3498" s="33" t="s">
        <v>6359</v>
      </c>
      <c r="W3498" s="33" t="s">
        <v>6360</v>
      </c>
      <c r="X3498" s="33" t="s">
        <v>4632</v>
      </c>
      <c r="Y3498" s="33" t="s">
        <v>6359</v>
      </c>
    </row>
    <row r="3499" spans="1:25" ht="15" customHeight="1">
      <c r="A3499" s="453">
        <f>[2]Metryka!$C$3</f>
        <v>0</v>
      </c>
      <c r="B3499" s="264" t="s">
        <v>2685</v>
      </c>
      <c r="C3499" s="264">
        <v>5684</v>
      </c>
      <c r="D3499" s="264" t="s">
        <v>4037</v>
      </c>
      <c r="E3499" s="273">
        <v>17.447500000000002</v>
      </c>
      <c r="F3499" s="273">
        <v>53.618000000000002</v>
      </c>
      <c r="G3499" s="458" t="s">
        <v>3172</v>
      </c>
      <c r="H3499" s="496"/>
      <c r="I3499" s="249"/>
      <c r="J3499" s="302"/>
      <c r="K3499" s="302"/>
      <c r="L3499" s="302"/>
      <c r="M3499" s="302"/>
      <c r="N3499" s="447">
        <v>0</v>
      </c>
      <c r="O3499" s="302"/>
      <c r="P3499" s="241"/>
      <c r="Q3499" s="33">
        <f>[2]Metryka!$C$25</f>
        <v>0</v>
      </c>
      <c r="R3499" s="85">
        <f>[2]Metryka!$D$25</f>
        <v>0</v>
      </c>
      <c r="S3499" s="90">
        <f>[2]Metryka!$E$25</f>
        <v>0</v>
      </c>
      <c r="T3499" s="33" t="s">
        <v>445</v>
      </c>
      <c r="U3499" s="33" t="s">
        <v>5531</v>
      </c>
      <c r="V3499" s="33" t="s">
        <v>5532</v>
      </c>
      <c r="W3499" s="33" t="s">
        <v>5363</v>
      </c>
      <c r="X3499" s="33" t="s">
        <v>4642</v>
      </c>
      <c r="Y3499" s="33" t="s">
        <v>5532</v>
      </c>
    </row>
    <row r="3500" spans="1:25" ht="15" customHeight="1">
      <c r="A3500" s="453">
        <f>[2]Metryka!$C$3</f>
        <v>0</v>
      </c>
      <c r="B3500" s="264" t="s">
        <v>2686</v>
      </c>
      <c r="C3500" s="264">
        <v>8436</v>
      </c>
      <c r="D3500" s="264" t="s">
        <v>4043</v>
      </c>
      <c r="E3500" s="273">
        <v>16.092600000000001</v>
      </c>
      <c r="F3500" s="273">
        <v>53.447600000000001</v>
      </c>
      <c r="G3500" s="458" t="s">
        <v>3178</v>
      </c>
      <c r="H3500" s="496"/>
      <c r="I3500" s="249"/>
      <c r="J3500" s="302"/>
      <c r="K3500" s="302"/>
      <c r="L3500" s="302"/>
      <c r="M3500" s="302"/>
      <c r="N3500" s="447">
        <v>0</v>
      </c>
      <c r="O3500" s="302"/>
      <c r="P3500" s="241"/>
      <c r="Q3500" s="33">
        <f>[2]Metryka!$C$25</f>
        <v>0</v>
      </c>
      <c r="R3500" s="85">
        <f>[2]Metryka!$D$25</f>
        <v>0</v>
      </c>
      <c r="S3500" s="90">
        <f>[2]Metryka!$E$25</f>
        <v>0</v>
      </c>
      <c r="T3500" s="33" t="s">
        <v>5266</v>
      </c>
      <c r="U3500" s="33" t="s">
        <v>5267</v>
      </c>
      <c r="V3500" s="33" t="s">
        <v>5268</v>
      </c>
      <c r="W3500" s="33" t="s">
        <v>5235</v>
      </c>
      <c r="X3500" s="33" t="s">
        <v>4647</v>
      </c>
      <c r="Y3500" s="33" t="s">
        <v>5268</v>
      </c>
    </row>
    <row r="3501" spans="1:25" ht="15" customHeight="1">
      <c r="A3501" s="453">
        <f>[2]Metryka!$C$3</f>
        <v>0</v>
      </c>
      <c r="B3501" s="264" t="s">
        <v>2687</v>
      </c>
      <c r="C3501" s="264">
        <v>239</v>
      </c>
      <c r="D3501" s="264" t="s">
        <v>4581</v>
      </c>
      <c r="E3501" s="273">
        <v>18.1129</v>
      </c>
      <c r="F3501" s="273">
        <v>53.547899999999998</v>
      </c>
      <c r="G3501" s="458" t="s">
        <v>3164</v>
      </c>
      <c r="H3501" s="496"/>
      <c r="I3501" s="249"/>
      <c r="J3501" s="302"/>
      <c r="K3501" s="302"/>
      <c r="L3501" s="302"/>
      <c r="M3501" s="302"/>
      <c r="N3501" s="447">
        <v>0</v>
      </c>
      <c r="O3501" s="302"/>
      <c r="P3501" s="241"/>
      <c r="Q3501" s="33">
        <f>[2]Metryka!$C$25</f>
        <v>0</v>
      </c>
      <c r="R3501" s="85">
        <f>[2]Metryka!$D$25</f>
        <v>0</v>
      </c>
      <c r="S3501" s="90">
        <f>[2]Metryka!$E$25</f>
        <v>0</v>
      </c>
      <c r="T3501" s="33" t="s">
        <v>304</v>
      </c>
      <c r="U3501" s="33" t="s">
        <v>304</v>
      </c>
      <c r="V3501" s="33" t="s">
        <v>6184</v>
      </c>
      <c r="W3501" s="33" t="s">
        <v>5602</v>
      </c>
      <c r="X3501" s="33" t="s">
        <v>4633</v>
      </c>
      <c r="Y3501" s="33" t="s">
        <v>6184</v>
      </c>
    </row>
    <row r="3502" spans="1:25" ht="15" customHeight="1">
      <c r="A3502" s="453">
        <f>[2]Metryka!$C$3</f>
        <v>0</v>
      </c>
      <c r="B3502" s="264" t="s">
        <v>2688</v>
      </c>
      <c r="C3502" s="264">
        <v>5685</v>
      </c>
      <c r="D3502" s="264" t="s">
        <v>4069</v>
      </c>
      <c r="E3502" s="273">
        <v>18.0913</v>
      </c>
      <c r="F3502" s="273">
        <v>53.557000000000002</v>
      </c>
      <c r="G3502" s="458" t="s">
        <v>3164</v>
      </c>
      <c r="H3502" s="496"/>
      <c r="I3502" s="249"/>
      <c r="J3502" s="302"/>
      <c r="K3502" s="302"/>
      <c r="L3502" s="302"/>
      <c r="M3502" s="302"/>
      <c r="N3502" s="447">
        <v>0</v>
      </c>
      <c r="O3502" s="302"/>
      <c r="P3502" s="241"/>
      <c r="Q3502" s="33">
        <f>[2]Metryka!$C$25</f>
        <v>0</v>
      </c>
      <c r="R3502" s="85">
        <f>[2]Metryka!$D$25</f>
        <v>0</v>
      </c>
      <c r="S3502" s="90">
        <f>[2]Metryka!$E$25</f>
        <v>0</v>
      </c>
      <c r="T3502" s="33" t="s">
        <v>304</v>
      </c>
      <c r="U3502" s="33" t="s">
        <v>304</v>
      </c>
      <c r="V3502" s="33" t="s">
        <v>6184</v>
      </c>
      <c r="W3502" s="33" t="s">
        <v>5602</v>
      </c>
      <c r="X3502" s="33" t="s">
        <v>4633</v>
      </c>
      <c r="Y3502" s="33" t="s">
        <v>6184</v>
      </c>
    </row>
    <row r="3503" spans="1:25" ht="15" customHeight="1">
      <c r="A3503" s="453">
        <f>[2]Metryka!$C$3</f>
        <v>0</v>
      </c>
      <c r="B3503" s="264" t="s">
        <v>2689</v>
      </c>
      <c r="C3503" s="264">
        <v>4364</v>
      </c>
      <c r="D3503" s="264" t="s">
        <v>4134</v>
      </c>
      <c r="E3503" s="273">
        <v>19.348099999999999</v>
      </c>
      <c r="F3503" s="273">
        <v>50.414400000000001</v>
      </c>
      <c r="G3503" s="458" t="s">
        <v>3167</v>
      </c>
      <c r="H3503" s="496"/>
      <c r="I3503" s="249"/>
      <c r="J3503" s="302"/>
      <c r="K3503" s="302"/>
      <c r="L3503" s="302"/>
      <c r="M3503" s="302"/>
      <c r="N3503" s="447">
        <v>0</v>
      </c>
      <c r="O3503" s="302"/>
      <c r="P3503" s="241"/>
      <c r="Q3503" s="33">
        <f>[2]Metryka!$C$25</f>
        <v>0</v>
      </c>
      <c r="R3503" s="85">
        <f>[2]Metryka!$D$25</f>
        <v>0</v>
      </c>
      <c r="S3503" s="90">
        <f>[2]Metryka!$E$25</f>
        <v>0</v>
      </c>
      <c r="T3503" s="33" t="s">
        <v>1331</v>
      </c>
      <c r="U3503" s="33" t="s">
        <v>6488</v>
      </c>
      <c r="V3503" s="33" t="s">
        <v>6489</v>
      </c>
      <c r="W3503" s="33" t="s">
        <v>6490</v>
      </c>
      <c r="X3503" s="33" t="s">
        <v>4643</v>
      </c>
      <c r="Y3503" s="33" t="s">
        <v>6491</v>
      </c>
    </row>
    <row r="3504" spans="1:25" ht="15" customHeight="1">
      <c r="A3504" s="453">
        <f>[2]Metryka!$C$3</f>
        <v>0</v>
      </c>
      <c r="B3504" s="264" t="s">
        <v>3879</v>
      </c>
      <c r="C3504" s="264">
        <v>7535</v>
      </c>
      <c r="D3504" s="264" t="s">
        <v>4138</v>
      </c>
      <c r="E3504" s="273">
        <v>17.107600000000001</v>
      </c>
      <c r="F3504" s="273">
        <v>52.043399999999998</v>
      </c>
      <c r="G3504" s="458" t="s">
        <v>3168</v>
      </c>
      <c r="H3504" s="496"/>
      <c r="I3504" s="249"/>
      <c r="J3504" s="302"/>
      <c r="K3504" s="302"/>
      <c r="L3504" s="302"/>
      <c r="M3504" s="302"/>
      <c r="N3504" s="447">
        <v>0</v>
      </c>
      <c r="O3504" s="302"/>
      <c r="P3504" s="241"/>
      <c r="Q3504" s="33">
        <f>[2]Metryka!$C$25</f>
        <v>0</v>
      </c>
      <c r="R3504" s="85">
        <f>[2]Metryka!$D$25</f>
        <v>0</v>
      </c>
      <c r="S3504" s="90">
        <f>[2]Metryka!$E$25</f>
        <v>0</v>
      </c>
      <c r="T3504" s="33" t="s">
        <v>5899</v>
      </c>
      <c r="U3504" s="33" t="s">
        <v>5900</v>
      </c>
      <c r="V3504" s="33" t="s">
        <v>5901</v>
      </c>
      <c r="W3504" s="33" t="s">
        <v>5325</v>
      </c>
      <c r="X3504" s="33" t="s">
        <v>4646</v>
      </c>
      <c r="Y3504" s="33" t="s">
        <v>8979</v>
      </c>
    </row>
    <row r="3505" spans="1:25" ht="15" customHeight="1">
      <c r="A3505" s="453">
        <f>[2]Metryka!$C$3</f>
        <v>0</v>
      </c>
      <c r="B3505" s="264" t="s">
        <v>3880</v>
      </c>
      <c r="C3505" s="264">
        <v>4365</v>
      </c>
      <c r="D3505" s="264"/>
      <c r="E3505" s="273"/>
      <c r="F3505" s="273"/>
      <c r="G3505" s="458" t="s">
        <v>3167</v>
      </c>
      <c r="H3505" s="496"/>
      <c r="I3505" s="249"/>
      <c r="J3505" s="302"/>
      <c r="K3505" s="302"/>
      <c r="L3505" s="302"/>
      <c r="M3505" s="302"/>
      <c r="N3505" s="447">
        <v>0</v>
      </c>
      <c r="O3505" s="302"/>
      <c r="P3505" s="241"/>
      <c r="Q3505" s="33">
        <f>[2]Metryka!$C$25</f>
        <v>0</v>
      </c>
      <c r="R3505" s="85">
        <f>[2]Metryka!$D$25</f>
        <v>0</v>
      </c>
      <c r="S3505" s="90">
        <f>[2]Metryka!$E$25</f>
        <v>0</v>
      </c>
      <c r="T3505" s="33">
        <v>0</v>
      </c>
      <c r="U3505" s="33">
        <v>0</v>
      </c>
      <c r="V3505" s="33">
        <v>0</v>
      </c>
      <c r="W3505" s="33">
        <v>0</v>
      </c>
      <c r="X3505" s="33">
        <v>0</v>
      </c>
      <c r="Y3505" s="33">
        <v>0</v>
      </c>
    </row>
    <row r="3506" spans="1:25" ht="15" customHeight="1">
      <c r="A3506" s="453">
        <f>[2]Metryka!$C$3</f>
        <v>0</v>
      </c>
      <c r="B3506" s="383" t="s">
        <v>2690</v>
      </c>
      <c r="C3506" s="383">
        <v>8437</v>
      </c>
      <c r="D3506" s="383" t="s">
        <v>4059</v>
      </c>
      <c r="E3506" s="383">
        <v>15.649699999999999</v>
      </c>
      <c r="F3506" s="383">
        <v>53.526499999999999</v>
      </c>
      <c r="G3506" s="458" t="s">
        <v>3178</v>
      </c>
      <c r="H3506" s="496"/>
      <c r="I3506" s="504"/>
      <c r="J3506" s="448"/>
      <c r="K3506" s="448"/>
      <c r="L3506" s="448"/>
      <c r="M3506" s="448"/>
      <c r="N3506" s="447">
        <v>0</v>
      </c>
      <c r="O3506" s="448"/>
      <c r="P3506" s="241"/>
      <c r="Q3506" s="33">
        <f>[2]Metryka!$C$25</f>
        <v>0</v>
      </c>
      <c r="R3506" s="85">
        <f>[2]Metryka!$D$25</f>
        <v>0</v>
      </c>
      <c r="S3506" s="90">
        <f>[2]Metryka!$E$25</f>
        <v>0</v>
      </c>
      <c r="T3506" s="33" t="s">
        <v>2655</v>
      </c>
      <c r="U3506" s="33" t="s">
        <v>6529</v>
      </c>
      <c r="V3506" s="33" t="s">
        <v>6530</v>
      </c>
      <c r="W3506" s="33" t="s">
        <v>6531</v>
      </c>
      <c r="X3506" s="33" t="s">
        <v>4647</v>
      </c>
      <c r="Y3506" s="33" t="s">
        <v>6532</v>
      </c>
    </row>
    <row r="3507" spans="1:25" ht="15" customHeight="1">
      <c r="A3507" s="453">
        <f>[2]Metryka!$C$3</f>
        <v>0</v>
      </c>
      <c r="B3507" s="383" t="s">
        <v>2691</v>
      </c>
      <c r="C3507" s="383">
        <v>5686</v>
      </c>
      <c r="D3507" s="383" t="s">
        <v>3990</v>
      </c>
      <c r="E3507" s="383">
        <v>18.127400000000002</v>
      </c>
      <c r="F3507" s="383">
        <v>54.2346</v>
      </c>
      <c r="G3507" s="458" t="s">
        <v>3172</v>
      </c>
      <c r="H3507" s="496"/>
      <c r="I3507" s="504"/>
      <c r="J3507" s="448"/>
      <c r="K3507" s="448"/>
      <c r="L3507" s="448"/>
      <c r="M3507" s="448"/>
      <c r="N3507" s="447">
        <v>0</v>
      </c>
      <c r="O3507" s="448"/>
      <c r="P3507" s="241"/>
      <c r="Q3507" s="33">
        <f>[2]Metryka!$C$25</f>
        <v>0</v>
      </c>
      <c r="R3507" s="85">
        <f>[2]Metryka!$D$25</f>
        <v>0</v>
      </c>
      <c r="S3507" s="90">
        <f>[2]Metryka!$E$25</f>
        <v>0</v>
      </c>
      <c r="T3507" s="33" t="s">
        <v>6921</v>
      </c>
      <c r="U3507" s="33" t="s">
        <v>6921</v>
      </c>
      <c r="V3507" s="33" t="s">
        <v>6922</v>
      </c>
      <c r="W3507" s="33" t="s">
        <v>5419</v>
      </c>
      <c r="X3507" s="33" t="s">
        <v>4642</v>
      </c>
      <c r="Y3507" s="33" t="s">
        <v>6922</v>
      </c>
    </row>
    <row r="3508" spans="1:25" ht="15" customHeight="1">
      <c r="A3508" s="453">
        <f>[2]Metryka!$C$3</f>
        <v>0</v>
      </c>
      <c r="B3508" s="264" t="s">
        <v>2692</v>
      </c>
      <c r="C3508" s="264">
        <v>5687</v>
      </c>
      <c r="D3508" s="264" t="s">
        <v>4081</v>
      </c>
      <c r="E3508" s="273">
        <v>17.4816</v>
      </c>
      <c r="F3508" s="273">
        <v>53.355200000000004</v>
      </c>
      <c r="G3508" s="458" t="s">
        <v>3164</v>
      </c>
      <c r="H3508" s="496"/>
      <c r="I3508" s="249"/>
      <c r="J3508" s="302"/>
      <c r="K3508" s="302"/>
      <c r="L3508" s="302"/>
      <c r="M3508" s="302"/>
      <c r="N3508" s="447">
        <v>0</v>
      </c>
      <c r="O3508" s="302"/>
      <c r="P3508" s="241"/>
      <c r="Q3508" s="33">
        <f>[2]Metryka!$C$25</f>
        <v>0</v>
      </c>
      <c r="R3508" s="85">
        <f>[2]Metryka!$D$25</f>
        <v>0</v>
      </c>
      <c r="S3508" s="90">
        <f>[2]Metryka!$E$25</f>
        <v>0</v>
      </c>
      <c r="T3508" s="33" t="s">
        <v>2692</v>
      </c>
      <c r="U3508" s="33" t="s">
        <v>2692</v>
      </c>
      <c r="V3508" s="33" t="s">
        <v>5793</v>
      </c>
      <c r="W3508" s="33" t="s">
        <v>5521</v>
      </c>
      <c r="X3508" s="33" t="s">
        <v>4633</v>
      </c>
      <c r="Y3508" s="33" t="s">
        <v>8980</v>
      </c>
    </row>
    <row r="3509" spans="1:25" ht="15" customHeight="1">
      <c r="A3509" s="453">
        <f>[2]Metryka!$C$3</f>
        <v>0</v>
      </c>
      <c r="B3509" s="264" t="s">
        <v>2693</v>
      </c>
      <c r="C3509" s="264">
        <v>5689</v>
      </c>
      <c r="D3509" s="264" t="s">
        <v>4007</v>
      </c>
      <c r="E3509" s="273">
        <v>18.3063</v>
      </c>
      <c r="F3509" s="273">
        <v>52.841999999999999</v>
      </c>
      <c r="G3509" s="458" t="s">
        <v>3164</v>
      </c>
      <c r="H3509" s="496"/>
      <c r="I3509" s="249"/>
      <c r="J3509" s="302"/>
      <c r="K3509" s="302"/>
      <c r="L3509" s="302"/>
      <c r="M3509" s="302"/>
      <c r="N3509" s="447">
        <v>0</v>
      </c>
      <c r="O3509" s="302"/>
      <c r="P3509" s="241"/>
      <c r="Q3509" s="33">
        <f>[2]Metryka!$C$25</f>
        <v>0</v>
      </c>
      <c r="R3509" s="85">
        <f>[2]Metryka!$D$25</f>
        <v>0</v>
      </c>
      <c r="S3509" s="90">
        <f>[2]Metryka!$E$25</f>
        <v>0</v>
      </c>
      <c r="T3509" s="33" t="s">
        <v>659</v>
      </c>
      <c r="U3509" s="33" t="s">
        <v>659</v>
      </c>
      <c r="V3509" s="33" t="s">
        <v>6893</v>
      </c>
      <c r="W3509" s="33" t="s">
        <v>5565</v>
      </c>
      <c r="X3509" s="33" t="s">
        <v>4633</v>
      </c>
      <c r="Y3509" s="33" t="s">
        <v>8507</v>
      </c>
    </row>
    <row r="3510" spans="1:25" ht="15" customHeight="1">
      <c r="A3510" s="453">
        <f>[2]Metryka!$C$3</f>
        <v>0</v>
      </c>
      <c r="B3510" s="264" t="s">
        <v>2694</v>
      </c>
      <c r="C3510" s="264">
        <v>5690</v>
      </c>
      <c r="D3510" s="264" t="s">
        <v>3983</v>
      </c>
      <c r="E3510" s="273">
        <v>19.106400000000001</v>
      </c>
      <c r="F3510" s="273">
        <v>52.464100000000002</v>
      </c>
      <c r="G3510" s="458" t="s">
        <v>3164</v>
      </c>
      <c r="H3510" s="496"/>
      <c r="I3510" s="249"/>
      <c r="J3510" s="302"/>
      <c r="K3510" s="302"/>
      <c r="L3510" s="302"/>
      <c r="M3510" s="302"/>
      <c r="N3510" s="447">
        <v>0</v>
      </c>
      <c r="O3510" s="302"/>
      <c r="P3510" s="241"/>
      <c r="Q3510" s="33">
        <f>[2]Metryka!$C$25</f>
        <v>0</v>
      </c>
      <c r="R3510" s="85">
        <f>[2]Metryka!$D$25</f>
        <v>0</v>
      </c>
      <c r="S3510" s="90">
        <f>[2]Metryka!$E$25</f>
        <v>0</v>
      </c>
      <c r="T3510" s="33" t="s">
        <v>7226</v>
      </c>
      <c r="U3510" s="33" t="s">
        <v>7227</v>
      </c>
      <c r="V3510" s="33" t="s">
        <v>7228</v>
      </c>
      <c r="W3510" s="33" t="s">
        <v>6600</v>
      </c>
      <c r="X3510" s="33" t="s">
        <v>4633</v>
      </c>
      <c r="Y3510" s="33" t="s">
        <v>7229</v>
      </c>
    </row>
    <row r="3511" spans="1:25" ht="15" customHeight="1">
      <c r="A3511" s="453">
        <f>[2]Metryka!$C$3</f>
        <v>0</v>
      </c>
      <c r="B3511" s="383" t="s">
        <v>2695</v>
      </c>
      <c r="C3511" s="383"/>
      <c r="D3511" s="383" t="s">
        <v>4297</v>
      </c>
      <c r="E3511" s="383">
        <v>16.0364</v>
      </c>
      <c r="F3511" s="383">
        <v>51.164999999999999</v>
      </c>
      <c r="G3511" s="458" t="s">
        <v>3184</v>
      </c>
      <c r="H3511" s="496"/>
      <c r="I3511" s="504"/>
      <c r="J3511" s="448"/>
      <c r="K3511" s="448"/>
      <c r="L3511" s="448"/>
      <c r="M3511" s="448"/>
      <c r="N3511" s="447">
        <v>0</v>
      </c>
      <c r="O3511" s="448"/>
      <c r="P3511" s="241"/>
      <c r="Q3511" s="33">
        <f>[2]Metryka!$C$25</f>
        <v>0</v>
      </c>
      <c r="R3511" s="85">
        <f>[2]Metryka!$D$25</f>
        <v>0</v>
      </c>
      <c r="S3511" s="90">
        <f>[2]Metryka!$E$25</f>
        <v>0</v>
      </c>
      <c r="T3511" s="33">
        <v>0</v>
      </c>
      <c r="U3511" s="33">
        <v>0</v>
      </c>
      <c r="V3511" s="33">
        <v>0</v>
      </c>
      <c r="W3511" s="33">
        <v>0</v>
      </c>
      <c r="X3511" s="33">
        <v>0</v>
      </c>
      <c r="Y3511" s="33">
        <v>0</v>
      </c>
    </row>
    <row r="3512" spans="1:25" ht="15" customHeight="1">
      <c r="A3512" s="453">
        <f>[2]Metryka!$C$3</f>
        <v>0</v>
      </c>
      <c r="B3512" s="264" t="s">
        <v>2696</v>
      </c>
      <c r="C3512" s="264">
        <v>3327</v>
      </c>
      <c r="D3512" s="264" t="s">
        <v>3982</v>
      </c>
      <c r="E3512" s="273">
        <v>20.942299999999999</v>
      </c>
      <c r="F3512" s="273">
        <v>49.676299999999998</v>
      </c>
      <c r="G3512" s="458" t="s">
        <v>3166</v>
      </c>
      <c r="H3512" s="496"/>
      <c r="I3512" s="249"/>
      <c r="J3512" s="302"/>
      <c r="K3512" s="302"/>
      <c r="L3512" s="302"/>
      <c r="M3512" s="302"/>
      <c r="N3512" s="447">
        <v>0</v>
      </c>
      <c r="O3512" s="302"/>
      <c r="P3512" s="241"/>
      <c r="Q3512" s="33">
        <f>[2]Metryka!$C$25</f>
        <v>0</v>
      </c>
      <c r="R3512" s="85">
        <f>[2]Metryka!$D$25</f>
        <v>0</v>
      </c>
      <c r="S3512" s="90">
        <f>[2]Metryka!$E$25</f>
        <v>0</v>
      </c>
      <c r="T3512" s="33" t="s">
        <v>184</v>
      </c>
      <c r="U3512" s="33" t="s">
        <v>184</v>
      </c>
      <c r="V3512" s="33" t="s">
        <v>6195</v>
      </c>
      <c r="W3512" s="33" t="s">
        <v>6125</v>
      </c>
      <c r="X3512" s="33" t="s">
        <v>4637</v>
      </c>
      <c r="Y3512" s="33" t="s">
        <v>7125</v>
      </c>
    </row>
    <row r="3513" spans="1:25" ht="15" customHeight="1">
      <c r="A3513" s="453">
        <f>[2]Metryka!$C$3</f>
        <v>0</v>
      </c>
      <c r="B3513" s="264" t="s">
        <v>4930</v>
      </c>
      <c r="C3513" s="264">
        <v>-38</v>
      </c>
      <c r="D3513" s="264"/>
      <c r="E3513" s="273"/>
      <c r="F3513" s="273"/>
      <c r="G3513" s="458" t="s">
        <v>3184</v>
      </c>
      <c r="H3513" s="496"/>
      <c r="I3513" s="249"/>
      <c r="J3513" s="302"/>
      <c r="K3513" s="302"/>
      <c r="L3513" s="302"/>
      <c r="M3513" s="302"/>
      <c r="N3513" s="447">
        <v>0</v>
      </c>
      <c r="O3513" s="302"/>
      <c r="P3513" s="241"/>
      <c r="Q3513" s="33">
        <f>[2]Metryka!$C$25</f>
        <v>0</v>
      </c>
      <c r="R3513" s="85">
        <f>[2]Metryka!$D$25</f>
        <v>0</v>
      </c>
      <c r="S3513" s="90">
        <f>[2]Metryka!$E$25</f>
        <v>0</v>
      </c>
      <c r="T3513" s="33">
        <v>0</v>
      </c>
      <c r="U3513" s="33">
        <v>0</v>
      </c>
      <c r="V3513" s="33">
        <v>0</v>
      </c>
      <c r="W3513" s="33">
        <v>0</v>
      </c>
      <c r="X3513" s="33">
        <v>0</v>
      </c>
      <c r="Y3513" s="33">
        <v>0</v>
      </c>
    </row>
    <row r="3514" spans="1:25" ht="15" customHeight="1">
      <c r="A3514" s="453">
        <f>[2]Metryka!$C$3</f>
        <v>0</v>
      </c>
      <c r="B3514" s="264" t="s">
        <v>2697</v>
      </c>
      <c r="C3514" s="264">
        <v>1519</v>
      </c>
      <c r="D3514" s="264" t="s">
        <v>4147</v>
      </c>
      <c r="E3514" s="273">
        <v>22.633099999999999</v>
      </c>
      <c r="F3514" s="273">
        <v>53.985900000000001</v>
      </c>
      <c r="G3514" s="458" t="s">
        <v>3180</v>
      </c>
      <c r="H3514" s="496"/>
      <c r="I3514" s="249"/>
      <c r="J3514" s="302"/>
      <c r="K3514" s="302"/>
      <c r="L3514" s="302"/>
      <c r="M3514" s="302"/>
      <c r="N3514" s="447">
        <v>0</v>
      </c>
      <c r="O3514" s="302"/>
      <c r="P3514" s="241"/>
      <c r="Q3514" s="33">
        <f>[2]Metryka!$C$25</f>
        <v>0</v>
      </c>
      <c r="R3514" s="85">
        <f>[2]Metryka!$D$25</f>
        <v>0</v>
      </c>
      <c r="S3514" s="90">
        <f>[2]Metryka!$E$25</f>
        <v>0</v>
      </c>
      <c r="T3514" s="33" t="s">
        <v>5334</v>
      </c>
      <c r="U3514" s="33" t="s">
        <v>5335</v>
      </c>
      <c r="V3514" s="33" t="s">
        <v>5336</v>
      </c>
      <c r="W3514" s="33" t="s">
        <v>5337</v>
      </c>
      <c r="X3514" s="33" t="s">
        <v>4645</v>
      </c>
      <c r="Y3514" s="33" t="s">
        <v>5336</v>
      </c>
    </row>
    <row r="3515" spans="1:25" ht="15" customHeight="1">
      <c r="A3515" s="453">
        <f>[2]Metryka!$C$3</f>
        <v>0</v>
      </c>
      <c r="B3515" s="264" t="s">
        <v>2698</v>
      </c>
      <c r="C3515" s="264">
        <v>2282</v>
      </c>
      <c r="D3515" s="264" t="s">
        <v>4205</v>
      </c>
      <c r="E3515" s="273">
        <v>22.328700000000001</v>
      </c>
      <c r="F3515" s="273">
        <v>50.985700000000001</v>
      </c>
      <c r="G3515" s="458" t="s">
        <v>3191</v>
      </c>
      <c r="H3515" s="496"/>
      <c r="I3515" s="249"/>
      <c r="J3515" s="302"/>
      <c r="K3515" s="302"/>
      <c r="L3515" s="302"/>
      <c r="M3515" s="302"/>
      <c r="N3515" s="447">
        <v>0</v>
      </c>
      <c r="O3515" s="302"/>
      <c r="P3515" s="241"/>
      <c r="Q3515" s="33">
        <f>[2]Metryka!$C$25</f>
        <v>0</v>
      </c>
      <c r="R3515" s="85">
        <f>[2]Metryka!$D$25</f>
        <v>0</v>
      </c>
      <c r="S3515" s="90">
        <f>[2]Metryka!$E$25</f>
        <v>0</v>
      </c>
      <c r="T3515" s="33" t="s">
        <v>2698</v>
      </c>
      <c r="U3515" s="33" t="s">
        <v>8242</v>
      </c>
      <c r="V3515" s="33" t="s">
        <v>8243</v>
      </c>
      <c r="W3515" s="33" t="s">
        <v>7465</v>
      </c>
      <c r="X3515" s="33" t="s">
        <v>4634</v>
      </c>
      <c r="Y3515" s="33" t="s">
        <v>8243</v>
      </c>
    </row>
    <row r="3516" spans="1:25" ht="15" customHeight="1">
      <c r="A3516" s="453">
        <f>[2]Metryka!$C$3</f>
        <v>0</v>
      </c>
      <c r="B3516" s="264" t="s">
        <v>2699</v>
      </c>
      <c r="C3516" s="264">
        <v>2283</v>
      </c>
      <c r="D3516" s="264" t="s">
        <v>4205</v>
      </c>
      <c r="E3516" s="273">
        <v>22.335999999999999</v>
      </c>
      <c r="F3516" s="273">
        <v>51.007300000000001</v>
      </c>
      <c r="G3516" s="458" t="s">
        <v>3191</v>
      </c>
      <c r="H3516" s="496"/>
      <c r="I3516" s="249"/>
      <c r="J3516" s="302"/>
      <c r="K3516" s="302"/>
      <c r="L3516" s="302"/>
      <c r="M3516" s="302"/>
      <c r="N3516" s="447">
        <v>0</v>
      </c>
      <c r="O3516" s="302"/>
      <c r="P3516" s="241"/>
      <c r="Q3516" s="33">
        <f>[2]Metryka!$C$25</f>
        <v>0</v>
      </c>
      <c r="R3516" s="85">
        <f>[2]Metryka!$D$25</f>
        <v>0</v>
      </c>
      <c r="S3516" s="90">
        <f>[2]Metryka!$E$25</f>
        <v>0</v>
      </c>
      <c r="T3516" s="33" t="s">
        <v>2698</v>
      </c>
      <c r="U3516" s="33" t="s">
        <v>8242</v>
      </c>
      <c r="V3516" s="33" t="s">
        <v>8243</v>
      </c>
      <c r="W3516" s="33" t="s">
        <v>7465</v>
      </c>
      <c r="X3516" s="33" t="s">
        <v>4634</v>
      </c>
      <c r="Y3516" s="33" t="s">
        <v>8243</v>
      </c>
    </row>
    <row r="3517" spans="1:25" ht="15" customHeight="1">
      <c r="A3517" s="453">
        <f>[2]Metryka!$C$3</f>
        <v>0</v>
      </c>
      <c r="B3517" s="264" t="s">
        <v>2700</v>
      </c>
      <c r="C3517" s="264">
        <v>1520</v>
      </c>
      <c r="D3517" s="264" t="s">
        <v>3996</v>
      </c>
      <c r="E3517" s="273">
        <v>19.630400000000002</v>
      </c>
      <c r="F3517" s="273">
        <v>51.2515</v>
      </c>
      <c r="G3517" s="458" t="s">
        <v>3169</v>
      </c>
      <c r="H3517" s="496"/>
      <c r="I3517" s="249"/>
      <c r="J3517" s="302"/>
      <c r="K3517" s="302"/>
      <c r="L3517" s="302"/>
      <c r="M3517" s="302"/>
      <c r="N3517" s="447">
        <v>0</v>
      </c>
      <c r="O3517" s="302"/>
      <c r="P3517" s="241"/>
      <c r="Q3517" s="33">
        <f>[2]Metryka!$C$25</f>
        <v>0</v>
      </c>
      <c r="R3517" s="85">
        <f>[2]Metryka!$D$25</f>
        <v>0</v>
      </c>
      <c r="S3517" s="90">
        <f>[2]Metryka!$E$25</f>
        <v>0</v>
      </c>
      <c r="T3517" s="33" t="s">
        <v>690</v>
      </c>
      <c r="U3517" s="33" t="s">
        <v>6933</v>
      </c>
      <c r="V3517" s="33" t="s">
        <v>6934</v>
      </c>
      <c r="W3517" s="33" t="s">
        <v>5991</v>
      </c>
      <c r="X3517" s="33" t="s">
        <v>4636</v>
      </c>
      <c r="Y3517" s="33" t="s">
        <v>6934</v>
      </c>
    </row>
    <row r="3518" spans="1:25" ht="15" customHeight="1">
      <c r="A3518" s="453">
        <f>[2]Metryka!$C$3</f>
        <v>0</v>
      </c>
      <c r="B3518" s="264" t="s">
        <v>2701</v>
      </c>
      <c r="C3518" s="264">
        <v>7537</v>
      </c>
      <c r="D3518" s="264" t="s">
        <v>4023</v>
      </c>
      <c r="E3518" s="273">
        <v>16.5413</v>
      </c>
      <c r="F3518" s="273">
        <v>51.886699999999998</v>
      </c>
      <c r="G3518" s="458" t="s">
        <v>3168</v>
      </c>
      <c r="H3518" s="496"/>
      <c r="I3518" s="249"/>
      <c r="J3518" s="302"/>
      <c r="K3518" s="302"/>
      <c r="L3518" s="302"/>
      <c r="M3518" s="302"/>
      <c r="N3518" s="447">
        <v>0</v>
      </c>
      <c r="O3518" s="302"/>
      <c r="P3518" s="241"/>
      <c r="Q3518" s="33">
        <f>[2]Metryka!$C$25</f>
        <v>0</v>
      </c>
      <c r="R3518" s="85">
        <f>[2]Metryka!$D$25</f>
        <v>0</v>
      </c>
      <c r="S3518" s="90">
        <f>[2]Metryka!$E$25</f>
        <v>0</v>
      </c>
      <c r="T3518" s="33" t="s">
        <v>1265</v>
      </c>
      <c r="U3518" s="33" t="s">
        <v>1265</v>
      </c>
      <c r="V3518" s="33" t="s">
        <v>6963</v>
      </c>
      <c r="W3518" s="33" t="s">
        <v>5421</v>
      </c>
      <c r="X3518" s="33" t="s">
        <v>4646</v>
      </c>
      <c r="Y3518" s="33" t="s">
        <v>6963</v>
      </c>
    </row>
    <row r="3519" spans="1:25" ht="15" customHeight="1">
      <c r="A3519" s="453">
        <f>[2]Metryka!$C$3</f>
        <v>0</v>
      </c>
      <c r="B3519" s="264" t="s">
        <v>2702</v>
      </c>
      <c r="C3519" s="264">
        <v>4367</v>
      </c>
      <c r="D3519" s="264" t="s">
        <v>4053</v>
      </c>
      <c r="E3519" s="273">
        <v>19.087499999999999</v>
      </c>
      <c r="F3519" s="273">
        <v>49.761099999999999</v>
      </c>
      <c r="G3519" s="458" t="s">
        <v>3167</v>
      </c>
      <c r="H3519" s="496"/>
      <c r="I3519" s="249"/>
      <c r="J3519" s="302"/>
      <c r="K3519" s="302"/>
      <c r="L3519" s="302"/>
      <c r="M3519" s="302"/>
      <c r="N3519" s="447">
        <v>0</v>
      </c>
      <c r="O3519" s="302"/>
      <c r="P3519" s="241"/>
      <c r="Q3519" s="33">
        <f>[2]Metryka!$C$25</f>
        <v>0</v>
      </c>
      <c r="R3519" s="85">
        <f>[2]Metryka!$D$25</f>
        <v>0</v>
      </c>
      <c r="S3519" s="90">
        <f>[2]Metryka!$E$25</f>
        <v>0</v>
      </c>
      <c r="T3519" s="33" t="s">
        <v>2701</v>
      </c>
      <c r="U3519" s="33" t="s">
        <v>8724</v>
      </c>
      <c r="V3519" s="33" t="s">
        <v>8725</v>
      </c>
      <c r="W3519" s="33" t="s">
        <v>5648</v>
      </c>
      <c r="X3519" s="33" t="s">
        <v>4643</v>
      </c>
      <c r="Y3519" s="33" t="s">
        <v>8725</v>
      </c>
    </row>
    <row r="3520" spans="1:25" ht="15" customHeight="1">
      <c r="A3520" s="453">
        <f>[2]Metryka!$C$3</f>
        <v>0</v>
      </c>
      <c r="B3520" s="264" t="s">
        <v>2703</v>
      </c>
      <c r="C3520" s="264">
        <v>7538</v>
      </c>
      <c r="D3520" s="264" t="s">
        <v>4063</v>
      </c>
      <c r="E3520" s="273">
        <v>15.468500000000001</v>
      </c>
      <c r="F3520" s="273">
        <v>52.256500000000003</v>
      </c>
      <c r="G3520" s="458" t="s">
        <v>3174</v>
      </c>
      <c r="H3520" s="496"/>
      <c r="I3520" s="249"/>
      <c r="J3520" s="302"/>
      <c r="K3520" s="302"/>
      <c r="L3520" s="302"/>
      <c r="M3520" s="302"/>
      <c r="N3520" s="447">
        <v>0</v>
      </c>
      <c r="O3520" s="302"/>
      <c r="P3520" s="241"/>
      <c r="Q3520" s="33">
        <f>[2]Metryka!$C$25</f>
        <v>0</v>
      </c>
      <c r="R3520" s="85">
        <f>[2]Metryka!$D$25</f>
        <v>0</v>
      </c>
      <c r="S3520" s="90">
        <f>[2]Metryka!$E$25</f>
        <v>0</v>
      </c>
      <c r="T3520" s="33" t="s">
        <v>2464</v>
      </c>
      <c r="U3520" s="33" t="s">
        <v>7524</v>
      </c>
      <c r="V3520" s="33" t="s">
        <v>7525</v>
      </c>
      <c r="W3520" s="33" t="s">
        <v>6438</v>
      </c>
      <c r="X3520" s="33" t="s">
        <v>4635</v>
      </c>
      <c r="Y3520" s="33" t="s">
        <v>7526</v>
      </c>
    </row>
    <row r="3521" spans="1:25" ht="15" customHeight="1">
      <c r="A3521" s="453">
        <f>[2]Metryka!$C$3</f>
        <v>0</v>
      </c>
      <c r="B3521" s="264" t="s">
        <v>2704</v>
      </c>
      <c r="C3521" s="264">
        <v>6499</v>
      </c>
      <c r="D3521" s="264" t="s">
        <v>4020</v>
      </c>
      <c r="E3521" s="273">
        <v>17.659199999999998</v>
      </c>
      <c r="F3521" s="273">
        <v>51.094099999999997</v>
      </c>
      <c r="G3521" s="458" t="s">
        <v>3176</v>
      </c>
      <c r="H3521" s="496"/>
      <c r="I3521" s="249"/>
      <c r="J3521" s="302"/>
      <c r="K3521" s="302"/>
      <c r="L3521" s="302"/>
      <c r="M3521" s="302"/>
      <c r="N3521" s="447">
        <v>0</v>
      </c>
      <c r="O3521" s="302"/>
      <c r="P3521" s="241"/>
      <c r="Q3521" s="33">
        <f>[2]Metryka!$C$25</f>
        <v>0</v>
      </c>
      <c r="R3521" s="85">
        <f>[2]Metryka!$D$25</f>
        <v>0</v>
      </c>
      <c r="S3521" s="90">
        <f>[2]Metryka!$E$25</f>
        <v>0</v>
      </c>
      <c r="T3521" s="33" t="s">
        <v>8726</v>
      </c>
      <c r="U3521" s="33" t="s">
        <v>8727</v>
      </c>
      <c r="V3521" s="33" t="s">
        <v>8728</v>
      </c>
      <c r="W3521" s="33" t="s">
        <v>5511</v>
      </c>
      <c r="X3521" s="33" t="s">
        <v>4639</v>
      </c>
      <c r="Y3521" s="33" t="s">
        <v>8728</v>
      </c>
    </row>
    <row r="3522" spans="1:25" ht="15" customHeight="1">
      <c r="A3522" s="453">
        <f>[2]Metryka!$C$3</f>
        <v>0</v>
      </c>
      <c r="B3522" s="264" t="s">
        <v>2705</v>
      </c>
      <c r="C3522" s="264">
        <v>5692</v>
      </c>
      <c r="D3522" s="264" t="s">
        <v>4007</v>
      </c>
      <c r="E3522" s="273">
        <v>20.796900000000001</v>
      </c>
      <c r="F3522" s="273">
        <v>53.894599999999997</v>
      </c>
      <c r="G3522" s="458" t="s">
        <v>3180</v>
      </c>
      <c r="H3522" s="496"/>
      <c r="I3522" s="249"/>
      <c r="J3522" s="302"/>
      <c r="K3522" s="302"/>
      <c r="L3522" s="302"/>
      <c r="M3522" s="302"/>
      <c r="N3522" s="447">
        <v>0</v>
      </c>
      <c r="O3522" s="302"/>
      <c r="P3522" s="241"/>
      <c r="Q3522" s="33">
        <f>[2]Metryka!$C$25</f>
        <v>0</v>
      </c>
      <c r="R3522" s="85">
        <f>[2]Metryka!$D$25</f>
        <v>0</v>
      </c>
      <c r="S3522" s="90">
        <f>[2]Metryka!$E$25</f>
        <v>0</v>
      </c>
      <c r="T3522" s="33" t="s">
        <v>87</v>
      </c>
      <c r="U3522" s="33" t="s">
        <v>7683</v>
      </c>
      <c r="V3522" s="33" t="s">
        <v>6015</v>
      </c>
      <c r="W3522" s="33" t="s">
        <v>5376</v>
      </c>
      <c r="X3522" s="33" t="s">
        <v>4645</v>
      </c>
      <c r="Y3522" s="33" t="s">
        <v>7684</v>
      </c>
    </row>
    <row r="3523" spans="1:25" ht="15" customHeight="1">
      <c r="A3523" s="453">
        <f>[2]Metryka!$C$3</f>
        <v>0</v>
      </c>
      <c r="B3523" s="264" t="s">
        <v>3881</v>
      </c>
      <c r="C3523" s="264">
        <v>8438</v>
      </c>
      <c r="D3523" s="264"/>
      <c r="E3523" s="273"/>
      <c r="F3523" s="273"/>
      <c r="G3523" s="458" t="s">
        <v>3178</v>
      </c>
      <c r="H3523" s="496"/>
      <c r="I3523" s="249"/>
      <c r="J3523" s="302"/>
      <c r="K3523" s="302"/>
      <c r="L3523" s="302"/>
      <c r="M3523" s="302"/>
      <c r="N3523" s="447">
        <v>0</v>
      </c>
      <c r="O3523" s="302"/>
      <c r="P3523" s="241"/>
      <c r="Q3523" s="33">
        <f>[2]Metryka!$C$25</f>
        <v>0</v>
      </c>
      <c r="R3523" s="85">
        <f>[2]Metryka!$D$25</f>
        <v>0</v>
      </c>
      <c r="S3523" s="90">
        <f>[2]Metryka!$E$25</f>
        <v>0</v>
      </c>
      <c r="T3523" s="33">
        <v>0</v>
      </c>
      <c r="U3523" s="33">
        <v>0</v>
      </c>
      <c r="V3523" s="33">
        <v>0</v>
      </c>
      <c r="W3523" s="33">
        <v>0</v>
      </c>
      <c r="X3523" s="33">
        <v>0</v>
      </c>
      <c r="Y3523" s="33">
        <v>0</v>
      </c>
    </row>
    <row r="3524" spans="1:25" ht="15" customHeight="1">
      <c r="A3524" s="453">
        <f>[2]Metryka!$C$3</f>
        <v>0</v>
      </c>
      <c r="B3524" s="264" t="s">
        <v>2706</v>
      </c>
      <c r="C3524" s="264">
        <v>7539</v>
      </c>
      <c r="D3524" s="264" t="s">
        <v>4176</v>
      </c>
      <c r="E3524" s="273">
        <v>16.868099999999998</v>
      </c>
      <c r="F3524" s="273">
        <v>52.315199999999997</v>
      </c>
      <c r="G3524" s="458" t="s">
        <v>3168</v>
      </c>
      <c r="H3524" s="496"/>
      <c r="I3524" s="249"/>
      <c r="J3524" s="302"/>
      <c r="K3524" s="302"/>
      <c r="L3524" s="302"/>
      <c r="M3524" s="302"/>
      <c r="N3524" s="447">
        <v>0</v>
      </c>
      <c r="O3524" s="302"/>
      <c r="P3524" s="241"/>
      <c r="Q3524" s="33">
        <f>[2]Metryka!$C$25</f>
        <v>0</v>
      </c>
      <c r="R3524" s="85">
        <f>[2]Metryka!$D$25</f>
        <v>0</v>
      </c>
      <c r="S3524" s="90">
        <f>[2]Metryka!$E$25</f>
        <v>0</v>
      </c>
      <c r="T3524" s="33" t="s">
        <v>8197</v>
      </c>
      <c r="U3524" s="33" t="s">
        <v>8198</v>
      </c>
      <c r="V3524" s="33" t="s">
        <v>8199</v>
      </c>
      <c r="W3524" s="33" t="s">
        <v>5928</v>
      </c>
      <c r="X3524" s="33" t="s">
        <v>4646</v>
      </c>
      <c r="Y3524" s="33" t="s">
        <v>8199</v>
      </c>
    </row>
    <row r="3525" spans="1:25" ht="15" customHeight="1">
      <c r="A3525" s="453">
        <f>[2]Metryka!$C$3</f>
        <v>0</v>
      </c>
      <c r="B3525" s="264" t="s">
        <v>2707</v>
      </c>
      <c r="C3525" s="264">
        <v>4368</v>
      </c>
      <c r="D3525" s="264" t="s">
        <v>4558</v>
      </c>
      <c r="E3525" s="273">
        <v>18.865400000000001</v>
      </c>
      <c r="F3525" s="273">
        <v>49.647300000000001</v>
      </c>
      <c r="G3525" s="458" t="s">
        <v>3167</v>
      </c>
      <c r="H3525" s="496"/>
      <c r="I3525" s="249"/>
      <c r="J3525" s="302"/>
      <c r="K3525" s="302"/>
      <c r="L3525" s="302"/>
      <c r="M3525" s="302"/>
      <c r="N3525" s="447">
        <v>0</v>
      </c>
      <c r="O3525" s="302"/>
      <c r="P3525" s="241"/>
      <c r="Q3525" s="33">
        <f>[2]Metryka!$C$25</f>
        <v>0</v>
      </c>
      <c r="R3525" s="85">
        <f>[2]Metryka!$D$25</f>
        <v>0</v>
      </c>
      <c r="S3525" s="90">
        <f>[2]Metryka!$E$25</f>
        <v>0</v>
      </c>
      <c r="T3525" s="33" t="s">
        <v>8729</v>
      </c>
      <c r="U3525" s="33" t="s">
        <v>8730</v>
      </c>
      <c r="V3525" s="33" t="s">
        <v>8731</v>
      </c>
      <c r="W3525" s="33" t="s">
        <v>5810</v>
      </c>
      <c r="X3525" s="33" t="s">
        <v>4643</v>
      </c>
      <c r="Y3525" s="33" t="s">
        <v>8731</v>
      </c>
    </row>
    <row r="3526" spans="1:25" ht="15" customHeight="1">
      <c r="A3526" s="453">
        <f>[2]Metryka!$C$3</f>
        <v>0</v>
      </c>
      <c r="B3526" s="264" t="s">
        <v>2708</v>
      </c>
      <c r="C3526" s="264">
        <v>4369</v>
      </c>
      <c r="D3526" s="264" t="s">
        <v>4558</v>
      </c>
      <c r="E3526" s="273">
        <v>18.8751</v>
      </c>
      <c r="F3526" s="273">
        <v>49.6218</v>
      </c>
      <c r="G3526" s="458" t="s">
        <v>3167</v>
      </c>
      <c r="H3526" s="496"/>
      <c r="I3526" s="249"/>
      <c r="J3526" s="302"/>
      <c r="K3526" s="302"/>
      <c r="L3526" s="302"/>
      <c r="M3526" s="302"/>
      <c r="N3526" s="447">
        <v>0</v>
      </c>
      <c r="O3526" s="302"/>
      <c r="P3526" s="241"/>
      <c r="Q3526" s="33">
        <f>[2]Metryka!$C$25</f>
        <v>0</v>
      </c>
      <c r="R3526" s="85">
        <f>[2]Metryka!$D$25</f>
        <v>0</v>
      </c>
      <c r="S3526" s="90">
        <f>[2]Metryka!$E$25</f>
        <v>0</v>
      </c>
      <c r="T3526" s="33" t="s">
        <v>8729</v>
      </c>
      <c r="U3526" s="33" t="s">
        <v>8730</v>
      </c>
      <c r="V3526" s="33" t="s">
        <v>8731</v>
      </c>
      <c r="W3526" s="33" t="s">
        <v>5810</v>
      </c>
      <c r="X3526" s="33" t="s">
        <v>4643</v>
      </c>
      <c r="Y3526" s="33" t="s">
        <v>8731</v>
      </c>
    </row>
    <row r="3527" spans="1:25" s="289" customFormat="1" ht="15" customHeight="1">
      <c r="A3527" s="500"/>
      <c r="B3527" s="498" t="s">
        <v>9050</v>
      </c>
      <c r="C3527" s="498">
        <v>6583</v>
      </c>
      <c r="D3527" s="498" t="s">
        <v>4558</v>
      </c>
      <c r="E3527" s="351">
        <v>18.847646000000001</v>
      </c>
      <c r="F3527" s="351">
        <v>49.670065999999998</v>
      </c>
      <c r="G3527" s="499" t="s">
        <v>3167</v>
      </c>
      <c r="H3527" s="496"/>
      <c r="I3527" s="249"/>
      <c r="J3527" s="302"/>
      <c r="K3527" s="302"/>
      <c r="L3527" s="302"/>
      <c r="M3527" s="302"/>
      <c r="N3527" s="447"/>
      <c r="O3527" s="302"/>
      <c r="P3527" s="241"/>
      <c r="Q3527" s="463"/>
      <c r="R3527" s="464"/>
      <c r="S3527" s="503"/>
      <c r="T3527" s="33" t="e">
        <v>#N/A</v>
      </c>
      <c r="U3527" s="33" t="e">
        <v>#N/A</v>
      </c>
      <c r="V3527" s="33" t="e">
        <v>#N/A</v>
      </c>
      <c r="W3527" s="33" t="e">
        <v>#N/A</v>
      </c>
      <c r="X3527" s="33" t="e">
        <v>#N/A</v>
      </c>
      <c r="Y3527" s="33" t="e">
        <v>#N/A</v>
      </c>
    </row>
    <row r="3528" spans="1:25" ht="15" customHeight="1">
      <c r="A3528" s="453">
        <f>[2]Metryka!$C$3</f>
        <v>0</v>
      </c>
      <c r="B3528" s="264" t="s">
        <v>3882</v>
      </c>
      <c r="C3528" s="264">
        <v>6435</v>
      </c>
      <c r="D3528" s="264"/>
      <c r="E3528" s="273"/>
      <c r="F3528" s="273"/>
      <c r="G3528" s="458" t="s">
        <v>3167</v>
      </c>
      <c r="H3528" s="496"/>
      <c r="I3528" s="249"/>
      <c r="J3528" s="302"/>
      <c r="K3528" s="302"/>
      <c r="L3528" s="302"/>
      <c r="M3528" s="302"/>
      <c r="N3528" s="447">
        <v>0</v>
      </c>
      <c r="O3528" s="302"/>
      <c r="P3528" s="241"/>
      <c r="Q3528" s="33">
        <f>[2]Metryka!$C$25</f>
        <v>0</v>
      </c>
      <c r="R3528" s="85">
        <f>[2]Metryka!$D$25</f>
        <v>0</v>
      </c>
      <c r="S3528" s="90">
        <f>[2]Metryka!$E$25</f>
        <v>0</v>
      </c>
      <c r="T3528" s="33">
        <v>0</v>
      </c>
      <c r="U3528" s="33">
        <v>0</v>
      </c>
      <c r="V3528" s="33">
        <v>0</v>
      </c>
      <c r="W3528" s="33">
        <v>0</v>
      </c>
      <c r="X3528" s="33">
        <v>0</v>
      </c>
      <c r="Y3528" s="33">
        <v>0</v>
      </c>
    </row>
    <row r="3529" spans="1:25" ht="15" customHeight="1">
      <c r="A3529" s="453">
        <f>[2]Metryka!$C$3</f>
        <v>0</v>
      </c>
      <c r="B3529" s="264" t="s">
        <v>2709</v>
      </c>
      <c r="C3529" s="264">
        <v>4370</v>
      </c>
      <c r="D3529" s="264" t="s">
        <v>4558</v>
      </c>
      <c r="E3529" s="273">
        <v>18.870100000000001</v>
      </c>
      <c r="F3529" s="273">
        <v>49.634700000000002</v>
      </c>
      <c r="G3529" s="458" t="s">
        <v>3167</v>
      </c>
      <c r="H3529" s="496"/>
      <c r="I3529" s="249"/>
      <c r="J3529" s="302"/>
      <c r="K3529" s="302"/>
      <c r="L3529" s="302"/>
      <c r="M3529" s="302"/>
      <c r="N3529" s="447">
        <v>0</v>
      </c>
      <c r="O3529" s="302"/>
      <c r="P3529" s="241"/>
      <c r="Q3529" s="33">
        <f>[2]Metryka!$C$25</f>
        <v>0</v>
      </c>
      <c r="R3529" s="85">
        <f>[2]Metryka!$D$25</f>
        <v>0</v>
      </c>
      <c r="S3529" s="90">
        <f>[2]Metryka!$E$25</f>
        <v>0</v>
      </c>
      <c r="T3529" s="33" t="s">
        <v>8729</v>
      </c>
      <c r="U3529" s="33" t="s">
        <v>8730</v>
      </c>
      <c r="V3529" s="33" t="s">
        <v>8731</v>
      </c>
      <c r="W3529" s="33" t="s">
        <v>5810</v>
      </c>
      <c r="X3529" s="33" t="s">
        <v>4643</v>
      </c>
      <c r="Y3529" s="33" t="s">
        <v>8731</v>
      </c>
    </row>
    <row r="3530" spans="1:25" ht="15" customHeight="1">
      <c r="A3530" s="453">
        <f>[2]Metryka!$C$3</f>
        <v>0</v>
      </c>
      <c r="B3530" s="264" t="s">
        <v>2710</v>
      </c>
      <c r="C3530" s="264">
        <v>4371</v>
      </c>
      <c r="D3530" s="264" t="s">
        <v>4558</v>
      </c>
      <c r="E3530" s="273">
        <v>18.848400000000002</v>
      </c>
      <c r="F3530" s="273">
        <v>49.676900000000003</v>
      </c>
      <c r="G3530" s="458" t="s">
        <v>3167</v>
      </c>
      <c r="H3530" s="496"/>
      <c r="I3530" s="249"/>
      <c r="J3530" s="302"/>
      <c r="K3530" s="302"/>
      <c r="L3530" s="302"/>
      <c r="M3530" s="302"/>
      <c r="N3530" s="447">
        <v>0</v>
      </c>
      <c r="O3530" s="302"/>
      <c r="P3530" s="241"/>
      <c r="Q3530" s="33">
        <f>[2]Metryka!$C$25</f>
        <v>0</v>
      </c>
      <c r="R3530" s="85">
        <f>[2]Metryka!$D$25</f>
        <v>0</v>
      </c>
      <c r="S3530" s="90">
        <f>[2]Metryka!$E$25</f>
        <v>0</v>
      </c>
      <c r="T3530" s="33" t="s">
        <v>8729</v>
      </c>
      <c r="U3530" s="33" t="s">
        <v>8730</v>
      </c>
      <c r="V3530" s="33" t="s">
        <v>8731</v>
      </c>
      <c r="W3530" s="33" t="s">
        <v>5810</v>
      </c>
      <c r="X3530" s="33" t="s">
        <v>4643</v>
      </c>
      <c r="Y3530" s="33" t="s">
        <v>8731</v>
      </c>
    </row>
    <row r="3531" spans="1:25" ht="15" customHeight="1">
      <c r="A3531" s="453">
        <f>[2]Metryka!$C$3</f>
        <v>0</v>
      </c>
      <c r="B3531" s="264" t="s">
        <v>4929</v>
      </c>
      <c r="C3531" s="264">
        <v>-20</v>
      </c>
      <c r="D3531" s="264"/>
      <c r="E3531" s="273"/>
      <c r="F3531" s="273"/>
      <c r="G3531" s="458" t="s">
        <v>3191</v>
      </c>
      <c r="H3531" s="496"/>
      <c r="I3531" s="249"/>
      <c r="J3531" s="302"/>
      <c r="K3531" s="302"/>
      <c r="L3531" s="302"/>
      <c r="M3531" s="302"/>
      <c r="N3531" s="447">
        <v>0</v>
      </c>
      <c r="O3531" s="302"/>
      <c r="P3531" s="241"/>
      <c r="Q3531" s="33">
        <f>[2]Metryka!$C$25</f>
        <v>0</v>
      </c>
      <c r="R3531" s="85">
        <f>[2]Metryka!$D$25</f>
        <v>0</v>
      </c>
      <c r="S3531" s="90">
        <f>[2]Metryka!$E$25</f>
        <v>0</v>
      </c>
      <c r="T3531" s="33">
        <v>0</v>
      </c>
      <c r="U3531" s="33">
        <v>0</v>
      </c>
      <c r="V3531" s="33">
        <v>0</v>
      </c>
      <c r="W3531" s="33">
        <v>0</v>
      </c>
      <c r="X3531" s="33">
        <v>0</v>
      </c>
      <c r="Y3531" s="33">
        <v>0</v>
      </c>
    </row>
    <row r="3532" spans="1:25" ht="15" customHeight="1">
      <c r="A3532" s="453">
        <f>[2]Metryka!$C$3</f>
        <v>0</v>
      </c>
      <c r="B3532" s="264" t="s">
        <v>4928</v>
      </c>
      <c r="C3532" s="264">
        <v>-19</v>
      </c>
      <c r="D3532" s="264"/>
      <c r="E3532" s="273"/>
      <c r="F3532" s="273"/>
      <c r="G3532" s="458" t="s">
        <v>3191</v>
      </c>
      <c r="H3532" s="496"/>
      <c r="I3532" s="249"/>
      <c r="J3532" s="302"/>
      <c r="K3532" s="302"/>
      <c r="L3532" s="302"/>
      <c r="M3532" s="302"/>
      <c r="N3532" s="447">
        <v>0</v>
      </c>
      <c r="O3532" s="302"/>
      <c r="P3532" s="241"/>
      <c r="Q3532" s="33">
        <f>[2]Metryka!$C$25</f>
        <v>0</v>
      </c>
      <c r="R3532" s="85">
        <f>[2]Metryka!$D$25</f>
        <v>0</v>
      </c>
      <c r="S3532" s="90">
        <f>[2]Metryka!$E$25</f>
        <v>0</v>
      </c>
      <c r="T3532" s="33">
        <v>0</v>
      </c>
      <c r="U3532" s="33">
        <v>0</v>
      </c>
      <c r="V3532" s="33">
        <v>0</v>
      </c>
      <c r="W3532" s="33">
        <v>0</v>
      </c>
      <c r="X3532" s="33">
        <v>0</v>
      </c>
      <c r="Y3532" s="33">
        <v>0</v>
      </c>
    </row>
    <row r="3533" spans="1:25" ht="15" customHeight="1">
      <c r="A3533" s="453">
        <f>[2]Metryka!$C$3</f>
        <v>0</v>
      </c>
      <c r="B3533" s="264" t="s">
        <v>2711</v>
      </c>
      <c r="C3533" s="264">
        <v>240</v>
      </c>
      <c r="D3533" s="264" t="s">
        <v>4558</v>
      </c>
      <c r="E3533" s="273">
        <v>18.854900000000001</v>
      </c>
      <c r="F3533" s="273">
        <v>49.6584</v>
      </c>
      <c r="G3533" s="458" t="s">
        <v>3167</v>
      </c>
      <c r="H3533" s="496"/>
      <c r="I3533" s="249"/>
      <c r="J3533" s="302"/>
      <c r="K3533" s="302"/>
      <c r="L3533" s="302"/>
      <c r="M3533" s="302"/>
      <c r="N3533" s="447">
        <v>0</v>
      </c>
      <c r="O3533" s="302"/>
      <c r="P3533" s="241"/>
      <c r="Q3533" s="33">
        <f>[2]Metryka!$C$25</f>
        <v>0</v>
      </c>
      <c r="R3533" s="85">
        <f>[2]Metryka!$D$25</f>
        <v>0</v>
      </c>
      <c r="S3533" s="90">
        <f>[2]Metryka!$E$25</f>
        <v>0</v>
      </c>
      <c r="T3533" s="33" t="s">
        <v>8729</v>
      </c>
      <c r="U3533" s="33" t="s">
        <v>8730</v>
      </c>
      <c r="V3533" s="33" t="s">
        <v>8731</v>
      </c>
      <c r="W3533" s="33" t="s">
        <v>5810</v>
      </c>
      <c r="X3533" s="33" t="s">
        <v>4643</v>
      </c>
      <c r="Y3533" s="33" t="s">
        <v>8731</v>
      </c>
    </row>
    <row r="3534" spans="1:25" ht="15" customHeight="1">
      <c r="A3534" s="453">
        <f>[2]Metryka!$C$3</f>
        <v>0</v>
      </c>
      <c r="B3534" s="264" t="s">
        <v>2712</v>
      </c>
      <c r="C3534" s="264">
        <v>3328</v>
      </c>
      <c r="D3534" s="264" t="s">
        <v>3992</v>
      </c>
      <c r="E3534" s="273">
        <v>21.915099999999999</v>
      </c>
      <c r="F3534" s="273">
        <v>49.952199999999998</v>
      </c>
      <c r="G3534" s="458" t="s">
        <v>3173</v>
      </c>
      <c r="H3534" s="496"/>
      <c r="I3534" s="249"/>
      <c r="J3534" s="302"/>
      <c r="K3534" s="302"/>
      <c r="L3534" s="302"/>
      <c r="M3534" s="302"/>
      <c r="N3534" s="447">
        <v>0</v>
      </c>
      <c r="O3534" s="302"/>
      <c r="P3534" s="241"/>
      <c r="Q3534" s="33">
        <f>[2]Metryka!$C$25</f>
        <v>0</v>
      </c>
      <c r="R3534" s="85">
        <f>[2]Metryka!$D$25</f>
        <v>0</v>
      </c>
      <c r="S3534" s="90">
        <f>[2]Metryka!$E$25</f>
        <v>0</v>
      </c>
      <c r="T3534" s="33" t="s">
        <v>197</v>
      </c>
      <c r="U3534" s="33" t="s">
        <v>8732</v>
      </c>
      <c r="V3534" s="33" t="s">
        <v>6225</v>
      </c>
      <c r="W3534" s="33" t="s">
        <v>6226</v>
      </c>
      <c r="X3534" s="33" t="s">
        <v>4640</v>
      </c>
      <c r="Y3534" s="33" t="s">
        <v>8733</v>
      </c>
    </row>
    <row r="3535" spans="1:25" ht="15" customHeight="1">
      <c r="A3535" s="453">
        <f>[2]Metryka!$C$3</f>
        <v>0</v>
      </c>
      <c r="B3535" s="264" t="s">
        <v>2713</v>
      </c>
      <c r="C3535" s="264">
        <v>4372</v>
      </c>
      <c r="D3535" s="264" t="s">
        <v>4036</v>
      </c>
      <c r="E3535" s="273">
        <v>19.0852</v>
      </c>
      <c r="F3535" s="273">
        <v>51.154800000000002</v>
      </c>
      <c r="G3535" s="458" t="s">
        <v>3169</v>
      </c>
      <c r="H3535" s="496"/>
      <c r="I3535" s="249"/>
      <c r="J3535" s="302"/>
      <c r="K3535" s="302"/>
      <c r="L3535" s="302"/>
      <c r="M3535" s="302"/>
      <c r="N3535" s="447">
        <v>0</v>
      </c>
      <c r="O3535" s="302"/>
      <c r="P3535" s="241"/>
      <c r="Q3535" s="33">
        <f>[2]Metryka!$C$25</f>
        <v>0</v>
      </c>
      <c r="R3535" s="85">
        <f>[2]Metryka!$D$25</f>
        <v>0</v>
      </c>
      <c r="S3535" s="90">
        <f>[2]Metryka!$E$25</f>
        <v>0</v>
      </c>
      <c r="T3535" s="33" t="s">
        <v>5902</v>
      </c>
      <c r="U3535" s="33" t="s">
        <v>5903</v>
      </c>
      <c r="V3535" s="33" t="s">
        <v>5904</v>
      </c>
      <c r="W3535" s="33" t="s">
        <v>5230</v>
      </c>
      <c r="X3535" s="33" t="s">
        <v>4636</v>
      </c>
      <c r="Y3535" s="33" t="s">
        <v>5904</v>
      </c>
    </row>
    <row r="3536" spans="1:25" ht="15" customHeight="1">
      <c r="A3536" s="453">
        <f>[2]Metryka!$C$3</f>
        <v>0</v>
      </c>
      <c r="B3536" s="264" t="s">
        <v>4927</v>
      </c>
      <c r="C3536" s="264">
        <v>-226</v>
      </c>
      <c r="D3536" s="264"/>
      <c r="E3536" s="273"/>
      <c r="F3536" s="273"/>
      <c r="G3536" s="458" t="s">
        <v>3167</v>
      </c>
      <c r="H3536" s="496"/>
      <c r="I3536" s="249"/>
      <c r="J3536" s="302"/>
      <c r="K3536" s="302"/>
      <c r="L3536" s="302"/>
      <c r="M3536" s="302"/>
      <c r="N3536" s="447">
        <v>0</v>
      </c>
      <c r="O3536" s="302"/>
      <c r="P3536" s="241"/>
      <c r="Q3536" s="33">
        <f>[2]Metryka!$C$25</f>
        <v>0</v>
      </c>
      <c r="R3536" s="85">
        <f>[2]Metryka!$D$25</f>
        <v>0</v>
      </c>
      <c r="S3536" s="90">
        <f>[2]Metryka!$E$25</f>
        <v>0</v>
      </c>
      <c r="T3536" s="33">
        <v>0</v>
      </c>
      <c r="U3536" s="33">
        <v>0</v>
      </c>
      <c r="V3536" s="33">
        <v>0</v>
      </c>
      <c r="W3536" s="33">
        <v>0</v>
      </c>
      <c r="X3536" s="33">
        <v>0</v>
      </c>
      <c r="Y3536" s="33">
        <v>0</v>
      </c>
    </row>
    <row r="3537" spans="1:25" ht="15" customHeight="1">
      <c r="A3537" s="453">
        <f>[2]Metryka!$C$3</f>
        <v>0</v>
      </c>
      <c r="B3537" s="264" t="s">
        <v>2714</v>
      </c>
      <c r="C3537" s="264">
        <v>3329</v>
      </c>
      <c r="D3537" s="264" t="s">
        <v>3992</v>
      </c>
      <c r="E3537" s="273">
        <v>21.6523</v>
      </c>
      <c r="F3537" s="273">
        <v>49.866300000000003</v>
      </c>
      <c r="G3537" s="458" t="s">
        <v>3173</v>
      </c>
      <c r="H3537" s="496"/>
      <c r="I3537" s="249"/>
      <c r="J3537" s="302"/>
      <c r="K3537" s="302"/>
      <c r="L3537" s="302"/>
      <c r="M3537" s="302"/>
      <c r="N3537" s="447">
        <v>0</v>
      </c>
      <c r="O3537" s="302"/>
      <c r="P3537" s="241"/>
      <c r="Q3537" s="33">
        <f>[2]Metryka!$C$25</f>
        <v>0</v>
      </c>
      <c r="R3537" s="85">
        <f>[2]Metryka!$D$25</f>
        <v>0</v>
      </c>
      <c r="S3537" s="90">
        <f>[2]Metryka!$E$25</f>
        <v>0</v>
      </c>
      <c r="T3537" s="33" t="s">
        <v>2714</v>
      </c>
      <c r="U3537" s="33" t="s">
        <v>5621</v>
      </c>
      <c r="V3537" s="33" t="s">
        <v>5622</v>
      </c>
      <c r="W3537" s="33" t="s">
        <v>5623</v>
      </c>
      <c r="X3537" s="33" t="s">
        <v>4640</v>
      </c>
      <c r="Y3537" s="33" t="s">
        <v>5622</v>
      </c>
    </row>
    <row r="3538" spans="1:25" ht="15" customHeight="1">
      <c r="A3538" s="453">
        <f>[2]Metryka!$C$3</f>
        <v>0</v>
      </c>
      <c r="B3538" s="264" t="s">
        <v>2715</v>
      </c>
      <c r="C3538" s="264">
        <v>1521</v>
      </c>
      <c r="D3538" s="264" t="s">
        <v>4063</v>
      </c>
      <c r="E3538" s="273">
        <v>20.572800000000001</v>
      </c>
      <c r="F3538" s="273">
        <v>52.185899999999997</v>
      </c>
      <c r="G3538" s="458" t="s">
        <v>3170</v>
      </c>
      <c r="H3538" s="496"/>
      <c r="I3538" s="249"/>
      <c r="J3538" s="302"/>
      <c r="K3538" s="302"/>
      <c r="L3538" s="302"/>
      <c r="M3538" s="302"/>
      <c r="N3538" s="447">
        <v>0</v>
      </c>
      <c r="O3538" s="302"/>
      <c r="P3538" s="241"/>
      <c r="Q3538" s="33">
        <f>[2]Metryka!$C$25</f>
        <v>0</v>
      </c>
      <c r="R3538" s="85">
        <f>[2]Metryka!$D$25</f>
        <v>0</v>
      </c>
      <c r="S3538" s="90">
        <f>[2]Metryka!$E$25</f>
        <v>0</v>
      </c>
      <c r="T3538" s="33" t="s">
        <v>181</v>
      </c>
      <c r="U3538" s="33" t="s">
        <v>8734</v>
      </c>
      <c r="V3538" s="33" t="s">
        <v>6186</v>
      </c>
      <c r="W3538" s="33" t="s">
        <v>6187</v>
      </c>
      <c r="X3538" s="33" t="s">
        <v>4638</v>
      </c>
      <c r="Y3538" s="33" t="s">
        <v>8735</v>
      </c>
    </row>
    <row r="3539" spans="1:25" ht="15" customHeight="1">
      <c r="A3539" s="453">
        <f>[2]Metryka!$C$3</f>
        <v>0</v>
      </c>
      <c r="B3539" s="264" t="s">
        <v>2716</v>
      </c>
      <c r="C3539" s="264">
        <v>7540</v>
      </c>
      <c r="D3539" s="264" t="s">
        <v>3984</v>
      </c>
      <c r="E3539" s="273">
        <v>17.560400000000001</v>
      </c>
      <c r="F3539" s="273">
        <v>51.936500000000002</v>
      </c>
      <c r="G3539" s="458" t="s">
        <v>3168</v>
      </c>
      <c r="H3539" s="496"/>
      <c r="I3539" s="249"/>
      <c r="J3539" s="302"/>
      <c r="K3539" s="302"/>
      <c r="L3539" s="302"/>
      <c r="M3539" s="302"/>
      <c r="N3539" s="447">
        <v>0</v>
      </c>
      <c r="O3539" s="302"/>
      <c r="P3539" s="241"/>
      <c r="Q3539" s="33">
        <f>[2]Metryka!$C$25</f>
        <v>0</v>
      </c>
      <c r="R3539" s="85">
        <f>[2]Metryka!$D$25</f>
        <v>0</v>
      </c>
      <c r="S3539" s="90">
        <f>[2]Metryka!$E$25</f>
        <v>0</v>
      </c>
      <c r="T3539" s="33" t="s">
        <v>834</v>
      </c>
      <c r="U3539" s="33" t="s">
        <v>5282</v>
      </c>
      <c r="V3539" s="33" t="s">
        <v>5283</v>
      </c>
      <c r="W3539" s="33" t="s">
        <v>5284</v>
      </c>
      <c r="X3539" s="33" t="s">
        <v>4646</v>
      </c>
      <c r="Y3539" s="33" t="s">
        <v>6911</v>
      </c>
    </row>
    <row r="3540" spans="1:25" ht="15" customHeight="1">
      <c r="A3540" s="453">
        <f>[2]Metryka!$C$3</f>
        <v>0</v>
      </c>
      <c r="B3540" s="264" t="s">
        <v>2717</v>
      </c>
      <c r="C3540" s="264">
        <v>8439</v>
      </c>
      <c r="D3540" s="264" t="s">
        <v>3995</v>
      </c>
      <c r="E3540" s="273">
        <v>15.075900000000001</v>
      </c>
      <c r="F3540" s="273">
        <v>53.285899999999998</v>
      </c>
      <c r="G3540" s="458" t="s">
        <v>3178</v>
      </c>
      <c r="H3540" s="496"/>
      <c r="I3540" s="249"/>
      <c r="J3540" s="302"/>
      <c r="K3540" s="302"/>
      <c r="L3540" s="302"/>
      <c r="M3540" s="302"/>
      <c r="N3540" s="447">
        <v>0</v>
      </c>
      <c r="O3540" s="302"/>
      <c r="P3540" s="241"/>
      <c r="Q3540" s="33">
        <f>[2]Metryka!$C$25</f>
        <v>0</v>
      </c>
      <c r="R3540" s="85">
        <f>[2]Metryka!$D$25</f>
        <v>0</v>
      </c>
      <c r="S3540" s="90">
        <f>[2]Metryka!$E$25</f>
        <v>0</v>
      </c>
      <c r="T3540" s="33" t="s">
        <v>3751</v>
      </c>
      <c r="U3540" s="33" t="s">
        <v>3751</v>
      </c>
      <c r="V3540" s="33" t="s">
        <v>5170</v>
      </c>
      <c r="W3540" s="33" t="s">
        <v>5124</v>
      </c>
      <c r="X3540" s="33" t="s">
        <v>4647</v>
      </c>
      <c r="Y3540" s="33" t="s">
        <v>5170</v>
      </c>
    </row>
    <row r="3541" spans="1:25" ht="15" customHeight="1">
      <c r="A3541" s="453">
        <f>[2]Metryka!$C$3</f>
        <v>0</v>
      </c>
      <c r="B3541" s="264" t="s">
        <v>2718</v>
      </c>
      <c r="C3541" s="264">
        <v>6502</v>
      </c>
      <c r="D3541" s="264" t="s">
        <v>4016</v>
      </c>
      <c r="E3541" s="273">
        <v>16.127300000000002</v>
      </c>
      <c r="F3541" s="273">
        <v>50.7943</v>
      </c>
      <c r="G3541" s="458" t="s">
        <v>3184</v>
      </c>
      <c r="H3541" s="496"/>
      <c r="I3541" s="249"/>
      <c r="J3541" s="302"/>
      <c r="K3541" s="302"/>
      <c r="L3541" s="302"/>
      <c r="M3541" s="302"/>
      <c r="N3541" s="447">
        <v>0</v>
      </c>
      <c r="O3541" s="302"/>
      <c r="P3541" s="241"/>
      <c r="Q3541" s="33">
        <f>[2]Metryka!$C$25</f>
        <v>0</v>
      </c>
      <c r="R3541" s="85">
        <f>[2]Metryka!$D$25</f>
        <v>0</v>
      </c>
      <c r="S3541" s="90">
        <f>[2]Metryka!$E$25</f>
        <v>0</v>
      </c>
      <c r="T3541" s="33" t="s">
        <v>8736</v>
      </c>
      <c r="U3541" s="33" t="s">
        <v>8737</v>
      </c>
      <c r="V3541" s="33" t="s">
        <v>8738</v>
      </c>
      <c r="W3541" s="33" t="s">
        <v>5644</v>
      </c>
      <c r="X3541" s="33" t="s">
        <v>4632</v>
      </c>
      <c r="Y3541" s="33" t="s">
        <v>8738</v>
      </c>
    </row>
    <row r="3542" spans="1:25" ht="15" customHeight="1">
      <c r="A3542" s="453">
        <f>[2]Metryka!$C$3</f>
        <v>0</v>
      </c>
      <c r="B3542" s="264" t="s">
        <v>2719</v>
      </c>
      <c r="C3542" s="264">
        <v>8440</v>
      </c>
      <c r="D3542" s="264" t="s">
        <v>4037</v>
      </c>
      <c r="E3542" s="273">
        <v>14.8962</v>
      </c>
      <c r="F3542" s="273">
        <v>52.667400000000001</v>
      </c>
      <c r="G3542" s="458" t="s">
        <v>3174</v>
      </c>
      <c r="H3542" s="496"/>
      <c r="I3542" s="249"/>
      <c r="J3542" s="302"/>
      <c r="K3542" s="302"/>
      <c r="L3542" s="302"/>
      <c r="M3542" s="302"/>
      <c r="N3542" s="447">
        <v>0</v>
      </c>
      <c r="O3542" s="302"/>
      <c r="P3542" s="241"/>
      <c r="Q3542" s="33">
        <f>[2]Metryka!$C$25</f>
        <v>0</v>
      </c>
      <c r="R3542" s="85">
        <f>[2]Metryka!$D$25</f>
        <v>0</v>
      </c>
      <c r="S3542" s="90">
        <f>[2]Metryka!$E$25</f>
        <v>0</v>
      </c>
      <c r="T3542" s="33" t="s">
        <v>2719</v>
      </c>
      <c r="U3542" s="33" t="s">
        <v>8739</v>
      </c>
      <c r="V3542" s="33" t="s">
        <v>6657</v>
      </c>
      <c r="W3542" s="33" t="s">
        <v>6219</v>
      </c>
      <c r="X3542" s="33" t="s">
        <v>4635</v>
      </c>
      <c r="Y3542" s="33" t="s">
        <v>8740</v>
      </c>
    </row>
    <row r="3543" spans="1:25" ht="15" customHeight="1">
      <c r="A3543" s="453">
        <f>[2]Metryka!$C$3</f>
        <v>0</v>
      </c>
      <c r="B3543" s="264" t="s">
        <v>2720</v>
      </c>
      <c r="C3543" s="264">
        <v>8441</v>
      </c>
      <c r="D3543" s="264" t="s">
        <v>4031</v>
      </c>
      <c r="E3543" s="273">
        <v>14.4512</v>
      </c>
      <c r="F3543" s="273">
        <v>52.866199999999999</v>
      </c>
      <c r="G3543" s="458" t="s">
        <v>3178</v>
      </c>
      <c r="H3543" s="496"/>
      <c r="I3543" s="249"/>
      <c r="J3543" s="302"/>
      <c r="K3543" s="302"/>
      <c r="L3543" s="302"/>
      <c r="M3543" s="302"/>
      <c r="N3543" s="447">
        <v>0</v>
      </c>
      <c r="O3543" s="302"/>
      <c r="P3543" s="241"/>
      <c r="Q3543" s="33">
        <f>[2]Metryka!$C$25</f>
        <v>0</v>
      </c>
      <c r="R3543" s="85">
        <f>[2]Metryka!$D$25</f>
        <v>0</v>
      </c>
      <c r="S3543" s="90">
        <f>[2]Metryka!$E$25</f>
        <v>0</v>
      </c>
      <c r="T3543" s="33" t="s">
        <v>6129</v>
      </c>
      <c r="U3543" s="33" t="s">
        <v>6130</v>
      </c>
      <c r="V3543" s="33" t="s">
        <v>6131</v>
      </c>
      <c r="W3543" s="33" t="s">
        <v>5118</v>
      </c>
      <c r="X3543" s="33" t="s">
        <v>4647</v>
      </c>
      <c r="Y3543" s="33" t="s">
        <v>6132</v>
      </c>
    </row>
    <row r="3544" spans="1:25" ht="15" customHeight="1">
      <c r="A3544" s="453">
        <f>[2]Metryka!$C$3</f>
        <v>0</v>
      </c>
      <c r="B3544" s="264" t="s">
        <v>2721</v>
      </c>
      <c r="C3544" s="264">
        <v>1522</v>
      </c>
      <c r="D3544" s="264" t="s">
        <v>4120</v>
      </c>
      <c r="E3544" s="273">
        <v>19.276599999999998</v>
      </c>
      <c r="F3544" s="273">
        <v>52.156999999999996</v>
      </c>
      <c r="G3544" s="458" t="s">
        <v>3169</v>
      </c>
      <c r="H3544" s="496"/>
      <c r="I3544" s="249"/>
      <c r="J3544" s="302"/>
      <c r="K3544" s="302"/>
      <c r="L3544" s="302"/>
      <c r="M3544" s="302"/>
      <c r="N3544" s="447">
        <v>0</v>
      </c>
      <c r="O3544" s="302"/>
      <c r="P3544" s="241"/>
      <c r="Q3544" s="33">
        <f>[2]Metryka!$C$25</f>
        <v>0</v>
      </c>
      <c r="R3544" s="85">
        <f>[2]Metryka!$D$25</f>
        <v>0</v>
      </c>
      <c r="S3544" s="90">
        <f>[2]Metryka!$E$25</f>
        <v>0</v>
      </c>
      <c r="T3544" s="33" t="s">
        <v>2721</v>
      </c>
      <c r="U3544" s="33" t="s">
        <v>8741</v>
      </c>
      <c r="V3544" s="33" t="s">
        <v>8742</v>
      </c>
      <c r="W3544" s="33" t="s">
        <v>6844</v>
      </c>
      <c r="X3544" s="33" t="s">
        <v>4636</v>
      </c>
      <c r="Y3544" s="33" t="s">
        <v>8742</v>
      </c>
    </row>
    <row r="3545" spans="1:25" ht="15" customHeight="1">
      <c r="A3545" s="453">
        <f>[2]Metryka!$C$3</f>
        <v>0</v>
      </c>
      <c r="B3545" s="264" t="s">
        <v>2722</v>
      </c>
      <c r="C3545" s="264">
        <v>5693</v>
      </c>
      <c r="D3545" s="264" t="s">
        <v>4081</v>
      </c>
      <c r="E3545" s="273">
        <v>17.4846</v>
      </c>
      <c r="F3545" s="273">
        <v>53.238100000000003</v>
      </c>
      <c r="G3545" s="458" t="s">
        <v>3164</v>
      </c>
      <c r="H3545" s="496"/>
      <c r="I3545" s="249"/>
      <c r="J3545" s="302"/>
      <c r="K3545" s="302"/>
      <c r="L3545" s="302"/>
      <c r="M3545" s="302"/>
      <c r="N3545" s="447">
        <v>0</v>
      </c>
      <c r="O3545" s="302"/>
      <c r="P3545" s="241"/>
      <c r="Q3545" s="33">
        <f>[2]Metryka!$C$25</f>
        <v>0</v>
      </c>
      <c r="R3545" s="85">
        <f>[2]Metryka!$D$25</f>
        <v>0</v>
      </c>
      <c r="S3545" s="90">
        <f>[2]Metryka!$E$25</f>
        <v>0</v>
      </c>
      <c r="T3545" s="33" t="s">
        <v>1515</v>
      </c>
      <c r="U3545" s="33" t="s">
        <v>5568</v>
      </c>
      <c r="V3545" s="33" t="s">
        <v>5569</v>
      </c>
      <c r="W3545" s="33" t="s">
        <v>5469</v>
      </c>
      <c r="X3545" s="33" t="s">
        <v>4633</v>
      </c>
      <c r="Y3545" s="33" t="s">
        <v>8945</v>
      </c>
    </row>
    <row r="3546" spans="1:25" ht="15" customHeight="1">
      <c r="A3546" s="453">
        <f>[2]Metryka!$C$3</f>
        <v>0</v>
      </c>
      <c r="B3546" s="264" t="s">
        <v>2723</v>
      </c>
      <c r="C3546" s="264">
        <v>1523</v>
      </c>
      <c r="D3546" s="264" t="s">
        <v>4080</v>
      </c>
      <c r="E3546" s="273">
        <v>23.485199999999999</v>
      </c>
      <c r="F3546" s="273">
        <v>52.639699999999998</v>
      </c>
      <c r="G3546" s="458" t="s">
        <v>3171</v>
      </c>
      <c r="H3546" s="496"/>
      <c r="I3546" s="249"/>
      <c r="J3546" s="302"/>
      <c r="K3546" s="302"/>
      <c r="L3546" s="302"/>
      <c r="M3546" s="302"/>
      <c r="N3546" s="447">
        <v>0</v>
      </c>
      <c r="O3546" s="302"/>
      <c r="P3546" s="241"/>
      <c r="Q3546" s="33">
        <f>[2]Metryka!$C$25</f>
        <v>0</v>
      </c>
      <c r="R3546" s="85">
        <f>[2]Metryka!$D$25</f>
        <v>0</v>
      </c>
      <c r="S3546" s="90">
        <f>[2]Metryka!$E$25</f>
        <v>0</v>
      </c>
      <c r="T3546" s="33" t="s">
        <v>8743</v>
      </c>
      <c r="U3546" s="33" t="s">
        <v>8744</v>
      </c>
      <c r="V3546" s="33" t="s">
        <v>8745</v>
      </c>
      <c r="W3546" s="33" t="s">
        <v>5328</v>
      </c>
      <c r="X3546" s="33" t="s">
        <v>4641</v>
      </c>
      <c r="Y3546" s="33" t="s">
        <v>8745</v>
      </c>
    </row>
    <row r="3547" spans="1:25" ht="15" customHeight="1">
      <c r="A3547" s="453">
        <f>[2]Metryka!$C$3</f>
        <v>0</v>
      </c>
      <c r="B3547" s="264" t="s">
        <v>3883</v>
      </c>
      <c r="C3547" s="264">
        <v>7541</v>
      </c>
      <c r="D3547" s="264"/>
      <c r="E3547" s="273"/>
      <c r="F3547" s="273"/>
      <c r="G3547" s="458" t="s">
        <v>3168</v>
      </c>
      <c r="H3547" s="496"/>
      <c r="I3547" s="249"/>
      <c r="J3547" s="302"/>
      <c r="K3547" s="302"/>
      <c r="L3547" s="302"/>
      <c r="M3547" s="302"/>
      <c r="N3547" s="447">
        <v>0</v>
      </c>
      <c r="O3547" s="302"/>
      <c r="P3547" s="241"/>
      <c r="Q3547" s="33">
        <f>[2]Metryka!$C$25</f>
        <v>0</v>
      </c>
      <c r="R3547" s="85">
        <f>[2]Metryka!$D$25</f>
        <v>0</v>
      </c>
      <c r="S3547" s="90">
        <f>[2]Metryka!$E$25</f>
        <v>0</v>
      </c>
      <c r="T3547" s="33">
        <v>0</v>
      </c>
      <c r="U3547" s="33">
        <v>0</v>
      </c>
      <c r="V3547" s="33">
        <v>0</v>
      </c>
      <c r="W3547" s="33">
        <v>0</v>
      </c>
      <c r="X3547" s="33">
        <v>0</v>
      </c>
      <c r="Y3547" s="33">
        <v>0</v>
      </c>
    </row>
    <row r="3548" spans="1:25" ht="15" customHeight="1">
      <c r="A3548" s="453">
        <f>[2]Metryka!$C$3</f>
        <v>0</v>
      </c>
      <c r="B3548" s="264" t="s">
        <v>2724</v>
      </c>
      <c r="C3548" s="264">
        <v>1524</v>
      </c>
      <c r="D3548" s="264" t="s">
        <v>3987</v>
      </c>
      <c r="E3548" s="273">
        <v>20.5718</v>
      </c>
      <c r="F3548" s="273">
        <v>52.584800000000001</v>
      </c>
      <c r="G3548" s="458" t="s">
        <v>3170</v>
      </c>
      <c r="H3548" s="496"/>
      <c r="I3548" s="249"/>
      <c r="J3548" s="302"/>
      <c r="K3548" s="302"/>
      <c r="L3548" s="302"/>
      <c r="M3548" s="302"/>
      <c r="N3548" s="447">
        <v>0</v>
      </c>
      <c r="O3548" s="302"/>
      <c r="P3548" s="241"/>
      <c r="Q3548" s="33">
        <f>[2]Metryka!$C$25</f>
        <v>0</v>
      </c>
      <c r="R3548" s="85">
        <f>[2]Metryka!$D$25</f>
        <v>0</v>
      </c>
      <c r="S3548" s="90">
        <f>[2]Metryka!$E$25</f>
        <v>0</v>
      </c>
      <c r="T3548" s="33" t="s">
        <v>8746</v>
      </c>
      <c r="U3548" s="33" t="s">
        <v>8747</v>
      </c>
      <c r="V3548" s="33" t="s">
        <v>8748</v>
      </c>
      <c r="W3548" s="33" t="s">
        <v>5968</v>
      </c>
      <c r="X3548" s="33" t="s">
        <v>4638</v>
      </c>
      <c r="Y3548" s="33" t="s">
        <v>8748</v>
      </c>
    </row>
    <row r="3549" spans="1:25" ht="15" customHeight="1">
      <c r="A3549" s="453">
        <f>[2]Metryka!$C$3</f>
        <v>0</v>
      </c>
      <c r="B3549" s="264" t="s">
        <v>2725</v>
      </c>
      <c r="C3549" s="264">
        <v>6503</v>
      </c>
      <c r="D3549" s="264" t="s">
        <v>4174</v>
      </c>
      <c r="E3549" s="273">
        <v>15.668900000000001</v>
      </c>
      <c r="F3549" s="273">
        <v>51.015999999999998</v>
      </c>
      <c r="G3549" s="458" t="s">
        <v>3184</v>
      </c>
      <c r="H3549" s="496"/>
      <c r="I3549" s="249"/>
      <c r="J3549" s="302"/>
      <c r="K3549" s="302"/>
      <c r="L3549" s="302"/>
      <c r="M3549" s="302"/>
      <c r="N3549" s="447">
        <v>0</v>
      </c>
      <c r="O3549" s="302"/>
      <c r="P3549" s="241"/>
      <c r="Q3549" s="33">
        <f>[2]Metryka!$C$25</f>
        <v>0</v>
      </c>
      <c r="R3549" s="85">
        <f>[2]Metryka!$D$25</f>
        <v>0</v>
      </c>
      <c r="S3549" s="90">
        <f>[2]Metryka!$E$25</f>
        <v>0</v>
      </c>
      <c r="T3549" s="33">
        <v>0</v>
      </c>
      <c r="U3549" s="33">
        <v>0</v>
      </c>
      <c r="V3549" s="33">
        <v>0</v>
      </c>
      <c r="W3549" s="33">
        <v>0</v>
      </c>
      <c r="X3549" s="33">
        <v>0</v>
      </c>
      <c r="Y3549" s="33">
        <v>0</v>
      </c>
    </row>
    <row r="3550" spans="1:25" ht="15" customHeight="1">
      <c r="A3550" s="453">
        <f>[2]Metryka!$C$3</f>
        <v>0</v>
      </c>
      <c r="B3550" s="264" t="s">
        <v>2726</v>
      </c>
      <c r="C3550" s="264">
        <v>5694</v>
      </c>
      <c r="D3550" s="264" t="s">
        <v>4112</v>
      </c>
      <c r="E3550" s="273">
        <v>18.401700000000002</v>
      </c>
      <c r="F3550" s="273">
        <v>54.793799999999997</v>
      </c>
      <c r="G3550" s="458" t="s">
        <v>3172</v>
      </c>
      <c r="H3550" s="496"/>
      <c r="I3550" s="249"/>
      <c r="J3550" s="302"/>
      <c r="K3550" s="302"/>
      <c r="L3550" s="302"/>
      <c r="M3550" s="302"/>
      <c r="N3550" s="447">
        <v>0</v>
      </c>
      <c r="O3550" s="302"/>
      <c r="P3550" s="241"/>
      <c r="Q3550" s="33">
        <f>[2]Metryka!$C$25</f>
        <v>0</v>
      </c>
      <c r="R3550" s="85">
        <f>[2]Metryka!$D$25</f>
        <v>0</v>
      </c>
      <c r="S3550" s="90">
        <f>[2]Metryka!$E$25</f>
        <v>0</v>
      </c>
      <c r="T3550" s="33" t="s">
        <v>2726</v>
      </c>
      <c r="U3550" s="33" t="s">
        <v>8749</v>
      </c>
      <c r="V3550" s="33" t="s">
        <v>6413</v>
      </c>
      <c r="W3550" s="33" t="s">
        <v>6414</v>
      </c>
      <c r="X3550" s="33" t="s">
        <v>4642</v>
      </c>
      <c r="Y3550" s="33" t="s">
        <v>8750</v>
      </c>
    </row>
    <row r="3551" spans="1:25" ht="15" customHeight="1">
      <c r="A3551" s="453">
        <f>[2]Metryka!$C$3</f>
        <v>0</v>
      </c>
      <c r="B3551" s="264" t="s">
        <v>2727</v>
      </c>
      <c r="C3551" s="264">
        <v>5695</v>
      </c>
      <c r="D3551" s="264" t="s">
        <v>4112</v>
      </c>
      <c r="E3551" s="273">
        <v>18.4178</v>
      </c>
      <c r="F3551" s="273">
        <v>54.793599999999998</v>
      </c>
      <c r="G3551" s="458" t="s">
        <v>3172</v>
      </c>
      <c r="H3551" s="496"/>
      <c r="I3551" s="249"/>
      <c r="J3551" s="302"/>
      <c r="K3551" s="302"/>
      <c r="L3551" s="302"/>
      <c r="M3551" s="302"/>
      <c r="N3551" s="447">
        <v>0</v>
      </c>
      <c r="O3551" s="302"/>
      <c r="P3551" s="241"/>
      <c r="Q3551" s="33">
        <f>[2]Metryka!$C$25</f>
        <v>0</v>
      </c>
      <c r="R3551" s="85">
        <f>[2]Metryka!$D$25</f>
        <v>0</v>
      </c>
      <c r="S3551" s="90">
        <f>[2]Metryka!$E$25</f>
        <v>0</v>
      </c>
      <c r="T3551" s="33" t="s">
        <v>2726</v>
      </c>
      <c r="U3551" s="33" t="s">
        <v>8749</v>
      </c>
      <c r="V3551" s="33" t="s">
        <v>6413</v>
      </c>
      <c r="W3551" s="33" t="s">
        <v>6414</v>
      </c>
      <c r="X3551" s="33" t="s">
        <v>4642</v>
      </c>
      <c r="Y3551" s="33" t="s">
        <v>8750</v>
      </c>
    </row>
    <row r="3552" spans="1:25" ht="15" customHeight="1">
      <c r="A3552" s="453">
        <f>[2]Metryka!$C$3</f>
        <v>0</v>
      </c>
      <c r="B3552" s="264" t="s">
        <v>2728</v>
      </c>
      <c r="C3552" s="264">
        <v>245</v>
      </c>
      <c r="D3552" s="264" t="s">
        <v>3983</v>
      </c>
      <c r="E3552" s="273">
        <v>19.059100000000001</v>
      </c>
      <c r="F3552" s="273">
        <v>52.652900000000002</v>
      </c>
      <c r="G3552" s="458" t="s">
        <v>3164</v>
      </c>
      <c r="H3552" s="496"/>
      <c r="I3552" s="249"/>
      <c r="J3552" s="302"/>
      <c r="K3552" s="302"/>
      <c r="L3552" s="302"/>
      <c r="M3552" s="302"/>
      <c r="N3552" s="447">
        <v>0</v>
      </c>
      <c r="O3552" s="302"/>
      <c r="P3552" s="241"/>
      <c r="Q3552" s="33">
        <f>[2]Metryka!$C$25</f>
        <v>0</v>
      </c>
      <c r="R3552" s="85">
        <f>[2]Metryka!$D$25</f>
        <v>0</v>
      </c>
      <c r="S3552" s="90">
        <f>[2]Metryka!$E$25</f>
        <v>0</v>
      </c>
      <c r="T3552" s="33" t="s">
        <v>2728</v>
      </c>
      <c r="U3552" s="33" t="s">
        <v>6317</v>
      </c>
      <c r="V3552" s="33" t="s">
        <v>6318</v>
      </c>
      <c r="W3552" s="33" t="s">
        <v>6319</v>
      </c>
      <c r="X3552" s="33" t="s">
        <v>4633</v>
      </c>
      <c r="Y3552" s="33" t="s">
        <v>6318</v>
      </c>
    </row>
    <row r="3553" spans="1:25" ht="15" customHeight="1">
      <c r="A3553" s="453">
        <f>[2]Metryka!$C$3</f>
        <v>0</v>
      </c>
      <c r="B3553" s="264" t="s">
        <v>2729</v>
      </c>
      <c r="C3553" s="264">
        <v>5697</v>
      </c>
      <c r="D3553" s="264" t="s">
        <v>3983</v>
      </c>
      <c r="E3553" s="273">
        <v>19.039200000000001</v>
      </c>
      <c r="F3553" s="273">
        <v>52.667900000000003</v>
      </c>
      <c r="G3553" s="458" t="s">
        <v>3164</v>
      </c>
      <c r="H3553" s="496"/>
      <c r="I3553" s="249"/>
      <c r="J3553" s="302"/>
      <c r="K3553" s="302"/>
      <c r="L3553" s="302"/>
      <c r="M3553" s="302"/>
      <c r="N3553" s="447">
        <v>0</v>
      </c>
      <c r="O3553" s="302"/>
      <c r="P3553" s="241"/>
      <c r="Q3553" s="33">
        <f>[2]Metryka!$C$25</f>
        <v>0</v>
      </c>
      <c r="R3553" s="85">
        <f>[2]Metryka!$D$25</f>
        <v>0</v>
      </c>
      <c r="S3553" s="90">
        <f>[2]Metryka!$E$25</f>
        <v>0</v>
      </c>
      <c r="T3553" s="33" t="s">
        <v>2728</v>
      </c>
      <c r="U3553" s="33" t="s">
        <v>6317</v>
      </c>
      <c r="V3553" s="33" t="s">
        <v>6318</v>
      </c>
      <c r="W3553" s="33" t="s">
        <v>6319</v>
      </c>
      <c r="X3553" s="33" t="s">
        <v>4633</v>
      </c>
      <c r="Y3553" s="33" t="s">
        <v>6318</v>
      </c>
    </row>
    <row r="3554" spans="1:25" ht="15" customHeight="1">
      <c r="A3554" s="453">
        <f>[2]Metryka!$C$3</f>
        <v>0</v>
      </c>
      <c r="B3554" s="264" t="s">
        <v>2730</v>
      </c>
      <c r="C3554" s="264">
        <v>2284</v>
      </c>
      <c r="D3554" s="264" t="s">
        <v>4260</v>
      </c>
      <c r="E3554" s="273">
        <v>23.585699999999999</v>
      </c>
      <c r="F3554" s="273">
        <v>51.515900000000002</v>
      </c>
      <c r="G3554" s="458" t="s">
        <v>3191</v>
      </c>
      <c r="H3554" s="496"/>
      <c r="I3554" s="249"/>
      <c r="J3554" s="302"/>
      <c r="K3554" s="302"/>
      <c r="L3554" s="302"/>
      <c r="M3554" s="302"/>
      <c r="N3554" s="447">
        <v>0</v>
      </c>
      <c r="O3554" s="302"/>
      <c r="P3554" s="241"/>
      <c r="Q3554" s="33">
        <f>[2]Metryka!$C$25</f>
        <v>0</v>
      </c>
      <c r="R3554" s="85">
        <f>[2]Metryka!$D$25</f>
        <v>0</v>
      </c>
      <c r="S3554" s="90">
        <f>[2]Metryka!$E$25</f>
        <v>0</v>
      </c>
      <c r="T3554" s="33" t="s">
        <v>2730</v>
      </c>
      <c r="U3554" s="33" t="s">
        <v>7986</v>
      </c>
      <c r="V3554" s="33" t="s">
        <v>7987</v>
      </c>
      <c r="W3554" s="33" t="s">
        <v>7733</v>
      </c>
      <c r="X3554" s="33" t="s">
        <v>4634</v>
      </c>
      <c r="Y3554" s="33" t="s">
        <v>7987</v>
      </c>
    </row>
    <row r="3555" spans="1:25" ht="15" customHeight="1">
      <c r="A3555" s="453">
        <f>[2]Metryka!$C$3</f>
        <v>0</v>
      </c>
      <c r="B3555" s="264" t="s">
        <v>2731</v>
      </c>
      <c r="C3555" s="264">
        <v>3331</v>
      </c>
      <c r="D3555" s="264" t="s">
        <v>4092</v>
      </c>
      <c r="E3555" s="273">
        <v>19.3292</v>
      </c>
      <c r="F3555" s="273">
        <v>50.0229</v>
      </c>
      <c r="G3555" s="458" t="s">
        <v>3166</v>
      </c>
      <c r="H3555" s="496"/>
      <c r="I3555" s="249"/>
      <c r="J3555" s="302"/>
      <c r="K3555" s="302"/>
      <c r="L3555" s="302"/>
      <c r="M3555" s="302"/>
      <c r="N3555" s="447">
        <v>0</v>
      </c>
      <c r="O3555" s="302"/>
      <c r="P3555" s="241"/>
      <c r="Q3555" s="33">
        <f>[2]Metryka!$C$25</f>
        <v>0</v>
      </c>
      <c r="R3555" s="85">
        <f>[2]Metryka!$D$25</f>
        <v>0</v>
      </c>
      <c r="S3555" s="90">
        <f>[2]Metryka!$E$25</f>
        <v>0</v>
      </c>
      <c r="T3555" s="33" t="s">
        <v>1708</v>
      </c>
      <c r="U3555" s="33" t="s">
        <v>8751</v>
      </c>
      <c r="V3555" s="33" t="s">
        <v>8752</v>
      </c>
      <c r="W3555" s="33" t="s">
        <v>5277</v>
      </c>
      <c r="X3555" s="33" t="s">
        <v>4637</v>
      </c>
      <c r="Y3555" s="33" t="s">
        <v>8752</v>
      </c>
    </row>
    <row r="3556" spans="1:25" ht="15" customHeight="1">
      <c r="A3556" s="453">
        <f>[2]Metryka!$C$3</f>
        <v>0</v>
      </c>
      <c r="B3556" s="264" t="s">
        <v>2732</v>
      </c>
      <c r="C3556" s="264">
        <v>7542</v>
      </c>
      <c r="D3556" s="264" t="s">
        <v>4034</v>
      </c>
      <c r="E3556" s="273">
        <v>17.025400000000001</v>
      </c>
      <c r="F3556" s="273">
        <v>51.753</v>
      </c>
      <c r="G3556" s="458" t="s">
        <v>3168</v>
      </c>
      <c r="H3556" s="496"/>
      <c r="I3556" s="249"/>
      <c r="J3556" s="302"/>
      <c r="K3556" s="302"/>
      <c r="L3556" s="302"/>
      <c r="M3556" s="302"/>
      <c r="N3556" s="447">
        <v>0</v>
      </c>
      <c r="O3556" s="302"/>
      <c r="P3556" s="241"/>
      <c r="Q3556" s="33">
        <f>[2]Metryka!$C$25</f>
        <v>0</v>
      </c>
      <c r="R3556" s="85">
        <f>[2]Metryka!$D$25</f>
        <v>0</v>
      </c>
      <c r="S3556" s="90">
        <f>[2]Metryka!$E$25</f>
        <v>0</v>
      </c>
      <c r="T3556" s="33" t="s">
        <v>1143</v>
      </c>
      <c r="U3556" s="33" t="s">
        <v>7271</v>
      </c>
      <c r="V3556" s="33" t="s">
        <v>7272</v>
      </c>
      <c r="W3556" s="33" t="s">
        <v>5262</v>
      </c>
      <c r="X3556" s="33" t="s">
        <v>4646</v>
      </c>
      <c r="Y3556" s="33" t="s">
        <v>7273</v>
      </c>
    </row>
    <row r="3557" spans="1:25" ht="15" customHeight="1">
      <c r="A3557" s="453">
        <f>[2]Metryka!$C$3</f>
        <v>0</v>
      </c>
      <c r="B3557" s="264" t="s">
        <v>2733</v>
      </c>
      <c r="C3557" s="264">
        <v>7543</v>
      </c>
      <c r="D3557" s="264" t="s">
        <v>4023</v>
      </c>
      <c r="E3557" s="273">
        <v>16.373699999999999</v>
      </c>
      <c r="F3557" s="273">
        <v>51.932699999999997</v>
      </c>
      <c r="G3557" s="458" t="s">
        <v>3168</v>
      </c>
      <c r="H3557" s="496"/>
      <c r="I3557" s="249"/>
      <c r="J3557" s="302"/>
      <c r="K3557" s="302"/>
      <c r="L3557" s="302"/>
      <c r="M3557" s="302"/>
      <c r="N3557" s="447">
        <v>0</v>
      </c>
      <c r="O3557" s="302"/>
      <c r="P3557" s="241"/>
      <c r="Q3557" s="33">
        <f>[2]Metryka!$C$25</f>
        <v>0</v>
      </c>
      <c r="R3557" s="85">
        <f>[2]Metryka!$D$25</f>
        <v>0</v>
      </c>
      <c r="S3557" s="90">
        <f>[2]Metryka!$E$25</f>
        <v>0</v>
      </c>
      <c r="T3557" s="33" t="s">
        <v>2733</v>
      </c>
      <c r="U3557" s="33" t="s">
        <v>2733</v>
      </c>
      <c r="V3557" s="33" t="s">
        <v>6272</v>
      </c>
      <c r="W3557" s="33" t="s">
        <v>5421</v>
      </c>
      <c r="X3557" s="33" t="s">
        <v>4646</v>
      </c>
      <c r="Y3557" s="33" t="s">
        <v>6272</v>
      </c>
    </row>
    <row r="3558" spans="1:25" ht="15" customHeight="1">
      <c r="A3558" s="453">
        <f>[2]Metryka!$C$3</f>
        <v>0</v>
      </c>
      <c r="B3558" s="264" t="s">
        <v>2734</v>
      </c>
      <c r="C3558" s="264">
        <v>2285</v>
      </c>
      <c r="D3558" s="264" t="s">
        <v>4061</v>
      </c>
      <c r="E3558" s="273">
        <v>20.014500000000002</v>
      </c>
      <c r="F3558" s="273">
        <v>50.837699999999998</v>
      </c>
      <c r="G3558" s="458" t="s">
        <v>3192</v>
      </c>
      <c r="H3558" s="496"/>
      <c r="I3558" s="249"/>
      <c r="J3558" s="302"/>
      <c r="K3558" s="302"/>
      <c r="L3558" s="302"/>
      <c r="M3558" s="302"/>
      <c r="N3558" s="447">
        <v>0</v>
      </c>
      <c r="O3558" s="302"/>
      <c r="P3558" s="241"/>
      <c r="Q3558" s="33">
        <f>[2]Metryka!$C$25</f>
        <v>0</v>
      </c>
      <c r="R3558" s="85">
        <f>[2]Metryka!$D$25</f>
        <v>0</v>
      </c>
      <c r="S3558" s="90">
        <f>[2]Metryka!$E$25</f>
        <v>0</v>
      </c>
      <c r="T3558" s="33" t="s">
        <v>2734</v>
      </c>
      <c r="U3558" s="33" t="s">
        <v>8753</v>
      </c>
      <c r="V3558" s="33" t="s">
        <v>6559</v>
      </c>
      <c r="W3558" s="33" t="s">
        <v>5756</v>
      </c>
      <c r="X3558" s="33" t="s">
        <v>4644</v>
      </c>
      <c r="Y3558" s="33" t="s">
        <v>8754</v>
      </c>
    </row>
    <row r="3559" spans="1:25" ht="15" customHeight="1">
      <c r="A3559" s="453">
        <f>[2]Metryka!$C$3</f>
        <v>0</v>
      </c>
      <c r="B3559" s="264" t="s">
        <v>2735</v>
      </c>
      <c r="C3559" s="264">
        <v>2286</v>
      </c>
      <c r="D3559" s="264" t="s">
        <v>4582</v>
      </c>
      <c r="E3559" s="273">
        <v>19.942900000000002</v>
      </c>
      <c r="F3559" s="273">
        <v>50.850200000000001</v>
      </c>
      <c r="G3559" s="458" t="s">
        <v>3192</v>
      </c>
      <c r="H3559" s="496"/>
      <c r="I3559" s="249"/>
      <c r="J3559" s="302"/>
      <c r="K3559" s="302"/>
      <c r="L3559" s="302"/>
      <c r="M3559" s="302"/>
      <c r="N3559" s="447">
        <v>0</v>
      </c>
      <c r="O3559" s="302"/>
      <c r="P3559" s="241"/>
      <c r="Q3559" s="33">
        <f>[2]Metryka!$C$25</f>
        <v>0</v>
      </c>
      <c r="R3559" s="85">
        <f>[2]Metryka!$D$25</f>
        <v>0</v>
      </c>
      <c r="S3559" s="90">
        <f>[2]Metryka!$E$25</f>
        <v>0</v>
      </c>
      <c r="T3559" s="33" t="s">
        <v>2734</v>
      </c>
      <c r="U3559" s="33" t="s">
        <v>8753</v>
      </c>
      <c r="V3559" s="33" t="s">
        <v>6559</v>
      </c>
      <c r="W3559" s="33" t="s">
        <v>5756</v>
      </c>
      <c r="X3559" s="33" t="s">
        <v>4644</v>
      </c>
      <c r="Y3559" s="33" t="s">
        <v>8754</v>
      </c>
    </row>
    <row r="3560" spans="1:25" ht="15" customHeight="1">
      <c r="A3560" s="453">
        <f>[2]Metryka!$C$3</f>
        <v>0</v>
      </c>
      <c r="B3560" s="264" t="s">
        <v>2736</v>
      </c>
      <c r="C3560" s="264">
        <v>2287</v>
      </c>
      <c r="D3560" s="264" t="s">
        <v>4583</v>
      </c>
      <c r="E3560" s="273">
        <v>20.587199999999999</v>
      </c>
      <c r="F3560" s="273">
        <v>50.652900000000002</v>
      </c>
      <c r="G3560" s="458" t="s">
        <v>3192</v>
      </c>
      <c r="H3560" s="496"/>
      <c r="I3560" s="249"/>
      <c r="J3560" s="302"/>
      <c r="K3560" s="302"/>
      <c r="L3560" s="302"/>
      <c r="M3560" s="302"/>
      <c r="N3560" s="447">
        <v>0</v>
      </c>
      <c r="O3560" s="302"/>
      <c r="P3560" s="241"/>
      <c r="Q3560" s="33">
        <f>[2]Metryka!$C$25</f>
        <v>0</v>
      </c>
      <c r="R3560" s="85">
        <f>[2]Metryka!$D$25</f>
        <v>0</v>
      </c>
      <c r="S3560" s="90">
        <f>[2]Metryka!$E$25</f>
        <v>0</v>
      </c>
      <c r="T3560" s="33" t="s">
        <v>3422</v>
      </c>
      <c r="U3560" s="33" t="s">
        <v>3422</v>
      </c>
      <c r="V3560" s="33" t="s">
        <v>5905</v>
      </c>
      <c r="W3560" s="33" t="s">
        <v>5906</v>
      </c>
      <c r="X3560" s="33" t="s">
        <v>4644</v>
      </c>
      <c r="Y3560" s="33" t="s">
        <v>5905</v>
      </c>
    </row>
    <row r="3561" spans="1:25" ht="15" customHeight="1">
      <c r="A3561" s="453">
        <f>[2]Metryka!$C$3</f>
        <v>0</v>
      </c>
      <c r="B3561" s="264" t="s">
        <v>3884</v>
      </c>
      <c r="C3561" s="264">
        <v>8442</v>
      </c>
      <c r="D3561" s="264"/>
      <c r="E3561" s="273"/>
      <c r="F3561" s="273"/>
      <c r="G3561" s="458" t="s">
        <v>3172</v>
      </c>
      <c r="H3561" s="496"/>
      <c r="I3561" s="249"/>
      <c r="J3561" s="302"/>
      <c r="K3561" s="302"/>
      <c r="L3561" s="302"/>
      <c r="M3561" s="302"/>
      <c r="N3561" s="447">
        <v>0</v>
      </c>
      <c r="O3561" s="302"/>
      <c r="P3561" s="241"/>
      <c r="Q3561" s="33">
        <f>[2]Metryka!$C$25</f>
        <v>0</v>
      </c>
      <c r="R3561" s="85">
        <f>[2]Metryka!$D$25</f>
        <v>0</v>
      </c>
      <c r="S3561" s="90">
        <f>[2]Metryka!$E$25</f>
        <v>0</v>
      </c>
      <c r="T3561" s="33">
        <v>0</v>
      </c>
      <c r="U3561" s="33">
        <v>0</v>
      </c>
      <c r="V3561" s="33">
        <v>0</v>
      </c>
      <c r="W3561" s="33">
        <v>0</v>
      </c>
      <c r="X3561" s="33">
        <v>0</v>
      </c>
      <c r="Y3561" s="33">
        <v>0</v>
      </c>
    </row>
    <row r="3562" spans="1:25" ht="15" customHeight="1">
      <c r="A3562" s="453">
        <f>[2]Metryka!$C$3</f>
        <v>0</v>
      </c>
      <c r="B3562" s="264" t="s">
        <v>3885</v>
      </c>
      <c r="C3562" s="264">
        <v>1525</v>
      </c>
      <c r="D3562" s="264" t="s">
        <v>4149</v>
      </c>
      <c r="E3562" s="273">
        <v>22.6052</v>
      </c>
      <c r="F3562" s="273">
        <v>53.0167</v>
      </c>
      <c r="G3562" s="458" t="s">
        <v>3171</v>
      </c>
      <c r="H3562" s="496"/>
      <c r="I3562" s="249"/>
      <c r="J3562" s="302"/>
      <c r="K3562" s="302"/>
      <c r="L3562" s="302"/>
      <c r="M3562" s="302"/>
      <c r="N3562" s="447">
        <v>0</v>
      </c>
      <c r="O3562" s="302"/>
      <c r="P3562" s="241"/>
      <c r="Q3562" s="33">
        <f>[2]Metryka!$C$25</f>
        <v>0</v>
      </c>
      <c r="R3562" s="85">
        <f>[2]Metryka!$D$25</f>
        <v>0</v>
      </c>
      <c r="S3562" s="90">
        <f>[2]Metryka!$E$25</f>
        <v>0</v>
      </c>
      <c r="T3562" s="33" t="s">
        <v>3464</v>
      </c>
      <c r="U3562" s="33" t="s">
        <v>5358</v>
      </c>
      <c r="V3562" s="33" t="s">
        <v>5359</v>
      </c>
      <c r="W3562" s="33" t="s">
        <v>5360</v>
      </c>
      <c r="X3562" s="33" t="s">
        <v>4641</v>
      </c>
      <c r="Y3562" s="33" t="s">
        <v>5359</v>
      </c>
    </row>
    <row r="3563" spans="1:25" ht="15" customHeight="1">
      <c r="A3563" s="453">
        <f>[2]Metryka!$C$3</f>
        <v>0</v>
      </c>
      <c r="B3563" s="264" t="s">
        <v>2737</v>
      </c>
      <c r="C3563" s="264">
        <v>4373</v>
      </c>
      <c r="D3563" s="264" t="s">
        <v>4584</v>
      </c>
      <c r="E3563" s="273">
        <v>18.476600000000001</v>
      </c>
      <c r="F3563" s="273">
        <v>50.0077</v>
      </c>
      <c r="G3563" s="458" t="s">
        <v>3167</v>
      </c>
      <c r="H3563" s="496"/>
      <c r="I3563" s="249"/>
      <c r="J3563" s="302"/>
      <c r="K3563" s="302"/>
      <c r="L3563" s="302"/>
      <c r="M3563" s="302"/>
      <c r="N3563" s="447">
        <v>0</v>
      </c>
      <c r="O3563" s="302"/>
      <c r="P3563" s="241"/>
      <c r="Q3563" s="33">
        <f>[2]Metryka!$C$25</f>
        <v>0</v>
      </c>
      <c r="R3563" s="85">
        <f>[2]Metryka!$D$25</f>
        <v>0</v>
      </c>
      <c r="S3563" s="90">
        <f>[2]Metryka!$E$25</f>
        <v>0</v>
      </c>
      <c r="T3563" s="33" t="s">
        <v>2737</v>
      </c>
      <c r="U3563" s="33" t="s">
        <v>8755</v>
      </c>
      <c r="V3563" s="33" t="s">
        <v>8756</v>
      </c>
      <c r="W3563" s="33" t="s">
        <v>6063</v>
      </c>
      <c r="X3563" s="33" t="s">
        <v>4643</v>
      </c>
      <c r="Y3563" s="33" t="s">
        <v>8756</v>
      </c>
    </row>
    <row r="3564" spans="1:25" ht="15" customHeight="1">
      <c r="A3564" s="453">
        <f>[2]Metryka!$C$3</f>
        <v>0</v>
      </c>
      <c r="B3564" s="264" t="s">
        <v>2738</v>
      </c>
      <c r="C3564" s="264">
        <v>4377</v>
      </c>
      <c r="D3564" s="264" t="s">
        <v>4026</v>
      </c>
      <c r="E3564" s="273">
        <v>18.480899999999998</v>
      </c>
      <c r="F3564" s="273">
        <v>50.0197</v>
      </c>
      <c r="G3564" s="458" t="s">
        <v>3167</v>
      </c>
      <c r="H3564" s="496"/>
      <c r="I3564" s="249"/>
      <c r="J3564" s="302"/>
      <c r="K3564" s="302"/>
      <c r="L3564" s="302"/>
      <c r="M3564" s="302"/>
      <c r="N3564" s="447">
        <v>0</v>
      </c>
      <c r="O3564" s="302"/>
      <c r="P3564" s="241"/>
      <c r="Q3564" s="33">
        <f>[2]Metryka!$C$25</f>
        <v>0</v>
      </c>
      <c r="R3564" s="85">
        <f>[2]Metryka!$D$25</f>
        <v>0</v>
      </c>
      <c r="S3564" s="90">
        <f>[2]Metryka!$E$25</f>
        <v>0</v>
      </c>
      <c r="T3564" s="33" t="s">
        <v>2737</v>
      </c>
      <c r="U3564" s="33" t="s">
        <v>8755</v>
      </c>
      <c r="V3564" s="33" t="s">
        <v>8756</v>
      </c>
      <c r="W3564" s="33" t="s">
        <v>6063</v>
      </c>
      <c r="X3564" s="33" t="s">
        <v>4643</v>
      </c>
      <c r="Y3564" s="33" t="s">
        <v>8756</v>
      </c>
    </row>
    <row r="3565" spans="1:25" ht="15" customHeight="1">
      <c r="A3565" s="453">
        <f>[2]Metryka!$C$3</f>
        <v>0</v>
      </c>
      <c r="B3565" s="264" t="s">
        <v>2739</v>
      </c>
      <c r="C3565" s="264">
        <v>6504</v>
      </c>
      <c r="D3565" s="264" t="s">
        <v>4016</v>
      </c>
      <c r="E3565" s="273">
        <v>15.8215</v>
      </c>
      <c r="F3565" s="273">
        <v>50.884700000000002</v>
      </c>
      <c r="G3565" s="458" t="s">
        <v>3184</v>
      </c>
      <c r="H3565" s="496"/>
      <c r="I3565" s="249"/>
      <c r="J3565" s="302"/>
      <c r="K3565" s="302"/>
      <c r="L3565" s="302"/>
      <c r="M3565" s="302"/>
      <c r="N3565" s="447">
        <v>0</v>
      </c>
      <c r="O3565" s="302"/>
      <c r="P3565" s="241"/>
      <c r="Q3565" s="33">
        <f>[2]Metryka!$C$25</f>
        <v>0</v>
      </c>
      <c r="R3565" s="85">
        <f>[2]Metryka!$D$25</f>
        <v>0</v>
      </c>
      <c r="S3565" s="90">
        <f>[2]Metryka!$E$25</f>
        <v>0</v>
      </c>
      <c r="T3565" s="33" t="s">
        <v>3562</v>
      </c>
      <c r="U3565" s="33" t="s">
        <v>8757</v>
      </c>
      <c r="V3565" s="33" t="s">
        <v>5175</v>
      </c>
      <c r="W3565" s="33" t="s">
        <v>5128</v>
      </c>
      <c r="X3565" s="33" t="s">
        <v>4632</v>
      </c>
      <c r="Y3565" s="33" t="s">
        <v>5175</v>
      </c>
    </row>
    <row r="3566" spans="1:25" ht="15" customHeight="1">
      <c r="A3566" s="453">
        <f>[2]Metryka!$C$3</f>
        <v>0</v>
      </c>
      <c r="B3566" s="264" t="s">
        <v>2740</v>
      </c>
      <c r="C3566" s="264">
        <v>3332</v>
      </c>
      <c r="D3566" s="264" t="s">
        <v>3992</v>
      </c>
      <c r="E3566" s="273">
        <v>21.659099999999999</v>
      </c>
      <c r="F3566" s="273">
        <v>49.776299999999999</v>
      </c>
      <c r="G3566" s="458" t="s">
        <v>3173</v>
      </c>
      <c r="H3566" s="496"/>
      <c r="I3566" s="249"/>
      <c r="J3566" s="302"/>
      <c r="K3566" s="302"/>
      <c r="L3566" s="302"/>
      <c r="M3566" s="302"/>
      <c r="N3566" s="447">
        <v>0</v>
      </c>
      <c r="O3566" s="302"/>
      <c r="P3566" s="241"/>
      <c r="Q3566" s="33">
        <f>[2]Metryka!$C$25</f>
        <v>0</v>
      </c>
      <c r="R3566" s="85">
        <f>[2]Metryka!$D$25</f>
        <v>0</v>
      </c>
      <c r="S3566" s="90">
        <f>[2]Metryka!$E$25</f>
        <v>0</v>
      </c>
      <c r="T3566" s="33" t="s">
        <v>2740</v>
      </c>
      <c r="U3566" s="33" t="s">
        <v>2740</v>
      </c>
      <c r="V3566" s="33" t="s">
        <v>8219</v>
      </c>
      <c r="W3566" s="33" t="s">
        <v>5330</v>
      </c>
      <c r="X3566" s="33" t="s">
        <v>4640</v>
      </c>
      <c r="Y3566" s="33" t="s">
        <v>8219</v>
      </c>
    </row>
    <row r="3567" spans="1:25" ht="15" customHeight="1">
      <c r="A3567" s="453">
        <f>[2]Metryka!$C$3</f>
        <v>0</v>
      </c>
      <c r="B3567" s="264" t="s">
        <v>3886</v>
      </c>
      <c r="C3567" s="264">
        <v>7544</v>
      </c>
      <c r="D3567" s="264" t="s">
        <v>4078</v>
      </c>
      <c r="E3567" s="273">
        <v>17.302800000000001</v>
      </c>
      <c r="F3567" s="273">
        <v>51.942300000000003</v>
      </c>
      <c r="G3567" s="458" t="s">
        <v>3168</v>
      </c>
      <c r="H3567" s="496"/>
      <c r="I3567" s="249"/>
      <c r="J3567" s="302"/>
      <c r="K3567" s="302"/>
      <c r="L3567" s="302"/>
      <c r="M3567" s="302"/>
      <c r="N3567" s="447">
        <v>0</v>
      </c>
      <c r="O3567" s="302"/>
      <c r="P3567" s="241"/>
      <c r="Q3567" s="33">
        <f>[2]Metryka!$C$25</f>
        <v>0</v>
      </c>
      <c r="R3567" s="85">
        <f>[2]Metryka!$D$25</f>
        <v>0</v>
      </c>
      <c r="S3567" s="90">
        <f>[2]Metryka!$E$25</f>
        <v>0</v>
      </c>
      <c r="T3567" s="33" t="s">
        <v>5454</v>
      </c>
      <c r="U3567" s="33" t="s">
        <v>5455</v>
      </c>
      <c r="V3567" s="33" t="s">
        <v>5456</v>
      </c>
      <c r="W3567" s="33" t="s">
        <v>5284</v>
      </c>
      <c r="X3567" s="33" t="s">
        <v>4646</v>
      </c>
      <c r="Y3567" s="33" t="s">
        <v>8927</v>
      </c>
    </row>
    <row r="3568" spans="1:25" ht="15" customHeight="1">
      <c r="A3568" s="453">
        <f>[2]Metryka!$C$3</f>
        <v>0</v>
      </c>
      <c r="B3568" s="264" t="s">
        <v>2741</v>
      </c>
      <c r="C3568" s="264">
        <v>7545</v>
      </c>
      <c r="D3568" s="264" t="s">
        <v>4063</v>
      </c>
      <c r="E3568" s="273">
        <v>16.467099999999999</v>
      </c>
      <c r="F3568" s="273">
        <v>52.326999999999998</v>
      </c>
      <c r="G3568" s="458" t="s">
        <v>3168</v>
      </c>
      <c r="H3568" s="496"/>
      <c r="I3568" s="249"/>
      <c r="J3568" s="302"/>
      <c r="K3568" s="302"/>
      <c r="L3568" s="302"/>
      <c r="M3568" s="302"/>
      <c r="N3568" s="447">
        <v>0</v>
      </c>
      <c r="O3568" s="302"/>
      <c r="P3568" s="241"/>
      <c r="Q3568" s="33">
        <f>[2]Metryka!$C$25</f>
        <v>0</v>
      </c>
      <c r="R3568" s="85">
        <f>[2]Metryka!$D$25</f>
        <v>0</v>
      </c>
      <c r="S3568" s="90">
        <f>[2]Metryka!$E$25</f>
        <v>0</v>
      </c>
      <c r="T3568" s="33" t="s">
        <v>1664</v>
      </c>
      <c r="U3568" s="33" t="s">
        <v>8187</v>
      </c>
      <c r="V3568" s="33" t="s">
        <v>8013</v>
      </c>
      <c r="W3568" s="33" t="s">
        <v>6477</v>
      </c>
      <c r="X3568" s="33" t="s">
        <v>4646</v>
      </c>
      <c r="Y3568" s="33" t="s">
        <v>8188</v>
      </c>
    </row>
    <row r="3569" spans="1:25" ht="15" customHeight="1">
      <c r="A3569" s="453">
        <f>[2]Metryka!$C$3</f>
        <v>0</v>
      </c>
      <c r="B3569" s="264" t="s">
        <v>2742</v>
      </c>
      <c r="C3569" s="264">
        <v>3333</v>
      </c>
      <c r="D3569" s="264" t="s">
        <v>4002</v>
      </c>
      <c r="E3569" s="273">
        <v>21.466899999999999</v>
      </c>
      <c r="F3569" s="273">
        <v>50.269399999999997</v>
      </c>
      <c r="G3569" s="458" t="s">
        <v>3173</v>
      </c>
      <c r="H3569" s="496"/>
      <c r="I3569" s="249"/>
      <c r="J3569" s="302"/>
      <c r="K3569" s="302"/>
      <c r="L3569" s="302"/>
      <c r="M3569" s="302"/>
      <c r="N3569" s="447">
        <v>0</v>
      </c>
      <c r="O3569" s="302"/>
      <c r="P3569" s="241"/>
      <c r="Q3569" s="33">
        <f>[2]Metryka!$C$25</f>
        <v>0</v>
      </c>
      <c r="R3569" s="85">
        <f>[2]Metryka!$D$25</f>
        <v>0</v>
      </c>
      <c r="S3569" s="90">
        <f>[2]Metryka!$E$25</f>
        <v>0</v>
      </c>
      <c r="T3569" s="33" t="s">
        <v>1435</v>
      </c>
      <c r="U3569" s="33" t="s">
        <v>1435</v>
      </c>
      <c r="V3569" s="33" t="s">
        <v>5637</v>
      </c>
      <c r="W3569" s="33" t="s">
        <v>5306</v>
      </c>
      <c r="X3569" s="33" t="s">
        <v>4640</v>
      </c>
      <c r="Y3569" s="33" t="s">
        <v>5305</v>
      </c>
    </row>
    <row r="3570" spans="1:25" ht="15" customHeight="1">
      <c r="A3570" s="453">
        <f>[2]Metryka!$C$3</f>
        <v>0</v>
      </c>
      <c r="B3570" s="264" t="s">
        <v>2743</v>
      </c>
      <c r="C3570" s="264">
        <v>5698</v>
      </c>
      <c r="D3570" s="264" t="s">
        <v>3990</v>
      </c>
      <c r="E3570" s="273">
        <v>18.039100000000001</v>
      </c>
      <c r="F3570" s="273">
        <v>53.895600000000002</v>
      </c>
      <c r="G3570" s="458" t="s">
        <v>3172</v>
      </c>
      <c r="H3570" s="496"/>
      <c r="I3570" s="249"/>
      <c r="J3570" s="302"/>
      <c r="K3570" s="302"/>
      <c r="L3570" s="302"/>
      <c r="M3570" s="302"/>
      <c r="N3570" s="447">
        <v>0</v>
      </c>
      <c r="O3570" s="302"/>
      <c r="P3570" s="241"/>
      <c r="Q3570" s="33">
        <f>[2]Metryka!$C$25</f>
        <v>0</v>
      </c>
      <c r="R3570" s="85">
        <f>[2]Metryka!$D$25</f>
        <v>0</v>
      </c>
      <c r="S3570" s="90">
        <f>[2]Metryka!$E$25</f>
        <v>0</v>
      </c>
      <c r="T3570" s="33" t="s">
        <v>429</v>
      </c>
      <c r="U3570" s="33" t="s">
        <v>6081</v>
      </c>
      <c r="V3570" s="33" t="s">
        <v>6082</v>
      </c>
      <c r="W3570" s="33" t="s">
        <v>5691</v>
      </c>
      <c r="X3570" s="33" t="s">
        <v>4642</v>
      </c>
      <c r="Y3570" s="33" t="s">
        <v>6083</v>
      </c>
    </row>
    <row r="3571" spans="1:25" ht="15" customHeight="1">
      <c r="A3571" s="453">
        <f>[2]Metryka!$C$3</f>
        <v>0</v>
      </c>
      <c r="B3571" s="264" t="s">
        <v>2744</v>
      </c>
      <c r="C3571" s="264">
        <v>2288</v>
      </c>
      <c r="D3571" s="264" t="s">
        <v>4003</v>
      </c>
      <c r="E3571" s="273">
        <v>21.177399999999999</v>
      </c>
      <c r="F3571" s="273">
        <v>51.543999999999997</v>
      </c>
      <c r="G3571" s="458" t="s">
        <v>3170</v>
      </c>
      <c r="H3571" s="496"/>
      <c r="I3571" s="249"/>
      <c r="J3571" s="302"/>
      <c r="K3571" s="302"/>
      <c r="L3571" s="302"/>
      <c r="M3571" s="302"/>
      <c r="N3571" s="447">
        <v>0</v>
      </c>
      <c r="O3571" s="302"/>
      <c r="P3571" s="241"/>
      <c r="Q3571" s="33">
        <f>[2]Metryka!$C$25</f>
        <v>0</v>
      </c>
      <c r="R3571" s="85">
        <f>[2]Metryka!$D$25</f>
        <v>0</v>
      </c>
      <c r="S3571" s="90">
        <f>[2]Metryka!$E$25</f>
        <v>0</v>
      </c>
      <c r="T3571" s="33" t="s">
        <v>6027</v>
      </c>
      <c r="U3571" s="33" t="s">
        <v>6028</v>
      </c>
      <c r="V3571" s="33" t="s">
        <v>6029</v>
      </c>
      <c r="W3571" s="33" t="s">
        <v>5965</v>
      </c>
      <c r="X3571" s="33" t="s">
        <v>4638</v>
      </c>
      <c r="Y3571" s="33" t="s">
        <v>6029</v>
      </c>
    </row>
    <row r="3572" spans="1:25" ht="15" customHeight="1">
      <c r="A3572" s="453">
        <f>[2]Metryka!$C$3</f>
        <v>0</v>
      </c>
      <c r="B3572" s="264" t="s">
        <v>2745</v>
      </c>
      <c r="C3572" s="264">
        <v>2289</v>
      </c>
      <c r="D3572" s="264" t="s">
        <v>4057</v>
      </c>
      <c r="E3572" s="273">
        <v>22.785799999999998</v>
      </c>
      <c r="F3572" s="273">
        <v>50.567399999999999</v>
      </c>
      <c r="G3572" s="458" t="s">
        <v>3191</v>
      </c>
      <c r="H3572" s="496"/>
      <c r="I3572" s="249"/>
      <c r="J3572" s="302"/>
      <c r="K3572" s="302"/>
      <c r="L3572" s="302"/>
      <c r="M3572" s="302"/>
      <c r="N3572" s="447">
        <v>0</v>
      </c>
      <c r="O3572" s="302"/>
      <c r="P3572" s="241"/>
      <c r="Q3572" s="33">
        <f>[2]Metryka!$C$25</f>
        <v>0</v>
      </c>
      <c r="R3572" s="85">
        <f>[2]Metryka!$D$25</f>
        <v>0</v>
      </c>
      <c r="S3572" s="90">
        <f>[2]Metryka!$E$25</f>
        <v>0</v>
      </c>
      <c r="T3572" s="33" t="s">
        <v>167</v>
      </c>
      <c r="U3572" s="33" t="s">
        <v>5338</v>
      </c>
      <c r="V3572" s="33" t="s">
        <v>5339</v>
      </c>
      <c r="W3572" s="33" t="s">
        <v>5340</v>
      </c>
      <c r="X3572" s="33" t="s">
        <v>4634</v>
      </c>
      <c r="Y3572" s="33" t="s">
        <v>5339</v>
      </c>
    </row>
    <row r="3573" spans="1:25" ht="15" customHeight="1">
      <c r="A3573" s="453">
        <f>[2]Metryka!$C$3</f>
        <v>0</v>
      </c>
      <c r="B3573" s="264" t="s">
        <v>2746</v>
      </c>
      <c r="C3573" s="264">
        <v>3334</v>
      </c>
      <c r="D3573" s="264" t="s">
        <v>4001</v>
      </c>
      <c r="E3573" s="273">
        <v>19.577300000000001</v>
      </c>
      <c r="F3573" s="273">
        <v>50.130800000000001</v>
      </c>
      <c r="G3573" s="458" t="s">
        <v>3166</v>
      </c>
      <c r="H3573" s="496"/>
      <c r="I3573" s="249"/>
      <c r="J3573" s="302"/>
      <c r="K3573" s="302"/>
      <c r="L3573" s="302"/>
      <c r="M3573" s="302"/>
      <c r="N3573" s="447">
        <v>0</v>
      </c>
      <c r="O3573" s="302"/>
      <c r="P3573" s="241"/>
      <c r="Q3573" s="33">
        <f>[2]Metryka!$C$25</f>
        <v>0</v>
      </c>
      <c r="R3573" s="85">
        <f>[2]Metryka!$D$25</f>
        <v>0</v>
      </c>
      <c r="S3573" s="90">
        <f>[2]Metryka!$E$25</f>
        <v>0</v>
      </c>
      <c r="T3573" s="33" t="s">
        <v>1168</v>
      </c>
      <c r="U3573" s="33" t="s">
        <v>1168</v>
      </c>
      <c r="V3573" s="33" t="s">
        <v>7493</v>
      </c>
      <c r="W3573" s="33" t="s">
        <v>5776</v>
      </c>
      <c r="X3573" s="33" t="s">
        <v>4637</v>
      </c>
      <c r="Y3573" s="33" t="s">
        <v>8758</v>
      </c>
    </row>
    <row r="3574" spans="1:25" ht="15" customHeight="1">
      <c r="A3574" s="453">
        <f>[2]Metryka!$C$3</f>
        <v>0</v>
      </c>
      <c r="B3574" s="264" t="s">
        <v>3887</v>
      </c>
      <c r="C3574" s="264">
        <v>1527</v>
      </c>
      <c r="D3574" s="264"/>
      <c r="E3574" s="273"/>
      <c r="F3574" s="273"/>
      <c r="G3574" s="458" t="s">
        <v>3169</v>
      </c>
      <c r="H3574" s="496"/>
      <c r="I3574" s="249"/>
      <c r="J3574" s="302"/>
      <c r="K3574" s="302"/>
      <c r="L3574" s="302"/>
      <c r="M3574" s="302"/>
      <c r="N3574" s="447">
        <v>0</v>
      </c>
      <c r="O3574" s="302"/>
      <c r="P3574" s="241"/>
      <c r="Q3574" s="33">
        <f>[2]Metryka!$C$25</f>
        <v>0</v>
      </c>
      <c r="R3574" s="85">
        <f>[2]Metryka!$D$25</f>
        <v>0</v>
      </c>
      <c r="S3574" s="90">
        <f>[2]Metryka!$E$25</f>
        <v>0</v>
      </c>
      <c r="T3574" s="33">
        <v>0</v>
      </c>
      <c r="U3574" s="33">
        <v>0</v>
      </c>
      <c r="V3574" s="33">
        <v>0</v>
      </c>
      <c r="W3574" s="33">
        <v>0</v>
      </c>
      <c r="X3574" s="33">
        <v>0</v>
      </c>
      <c r="Y3574" s="33">
        <v>0</v>
      </c>
    </row>
    <row r="3575" spans="1:25" ht="15" customHeight="1">
      <c r="A3575" s="453">
        <f>[2]Metryka!$C$3</f>
        <v>0</v>
      </c>
      <c r="B3575" s="264" t="s">
        <v>2747</v>
      </c>
      <c r="C3575" s="264">
        <v>2290</v>
      </c>
      <c r="D3575" s="264"/>
      <c r="E3575" s="273"/>
      <c r="F3575" s="273"/>
      <c r="G3575" s="458" t="s">
        <v>3192</v>
      </c>
      <c r="H3575" s="496"/>
      <c r="I3575" s="249"/>
      <c r="J3575" s="302"/>
      <c r="K3575" s="302"/>
      <c r="L3575" s="302"/>
      <c r="M3575" s="302"/>
      <c r="N3575" s="447">
        <v>0</v>
      </c>
      <c r="O3575" s="302"/>
      <c r="P3575" s="241"/>
      <c r="Q3575" s="33">
        <f>[2]Metryka!$C$25</f>
        <v>0</v>
      </c>
      <c r="R3575" s="85">
        <f>[2]Metryka!$D$25</f>
        <v>0</v>
      </c>
      <c r="S3575" s="90">
        <f>[2]Metryka!$E$25</f>
        <v>0</v>
      </c>
      <c r="T3575" s="33">
        <v>0</v>
      </c>
      <c r="U3575" s="33">
        <v>0</v>
      </c>
      <c r="V3575" s="33">
        <v>0</v>
      </c>
      <c r="W3575" s="33">
        <v>0</v>
      </c>
      <c r="X3575" s="33">
        <v>0</v>
      </c>
      <c r="Y3575" s="33">
        <v>0</v>
      </c>
    </row>
    <row r="3576" spans="1:25" ht="15" customHeight="1">
      <c r="A3576" s="453">
        <f>[2]Metryka!$C$3</f>
        <v>0</v>
      </c>
      <c r="B3576" s="264" t="s">
        <v>2748</v>
      </c>
      <c r="C3576" s="264">
        <v>2291</v>
      </c>
      <c r="D3576" s="264" t="s">
        <v>4003</v>
      </c>
      <c r="E3576" s="273">
        <v>21.026900000000001</v>
      </c>
      <c r="F3576" s="273">
        <v>51.2774</v>
      </c>
      <c r="G3576" s="458" t="s">
        <v>3170</v>
      </c>
      <c r="H3576" s="496"/>
      <c r="I3576" s="249"/>
      <c r="J3576" s="302"/>
      <c r="K3576" s="302"/>
      <c r="L3576" s="302"/>
      <c r="M3576" s="302"/>
      <c r="N3576" s="447">
        <v>0</v>
      </c>
      <c r="O3576" s="302"/>
      <c r="P3576" s="241"/>
      <c r="Q3576" s="33">
        <f>[2]Metryka!$C$25</f>
        <v>0</v>
      </c>
      <c r="R3576" s="85">
        <f>[2]Metryka!$D$25</f>
        <v>0</v>
      </c>
      <c r="S3576" s="90">
        <f>[2]Metryka!$E$25</f>
        <v>0</v>
      </c>
      <c r="T3576" s="33" t="s">
        <v>8759</v>
      </c>
      <c r="U3576" s="33" t="s">
        <v>8760</v>
      </c>
      <c r="V3576" s="33" t="s">
        <v>8761</v>
      </c>
      <c r="W3576" s="33" t="s">
        <v>5965</v>
      </c>
      <c r="X3576" s="33" t="s">
        <v>4638</v>
      </c>
      <c r="Y3576" s="33" t="s">
        <v>8761</v>
      </c>
    </row>
    <row r="3577" spans="1:25" ht="15" customHeight="1">
      <c r="A3577" s="453">
        <f>[2]Metryka!$C$3</f>
        <v>0</v>
      </c>
      <c r="B3577" s="264" t="s">
        <v>2749</v>
      </c>
      <c r="C3577" s="264">
        <v>3335</v>
      </c>
      <c r="D3577" s="264" t="s">
        <v>4029</v>
      </c>
      <c r="E3577" s="273">
        <v>21.061</v>
      </c>
      <c r="F3577" s="273">
        <v>49.694000000000003</v>
      </c>
      <c r="G3577" s="458" t="s">
        <v>3166</v>
      </c>
      <c r="H3577" s="496"/>
      <c r="I3577" s="249"/>
      <c r="J3577" s="302"/>
      <c r="K3577" s="302"/>
      <c r="L3577" s="302"/>
      <c r="M3577" s="302"/>
      <c r="N3577" s="447">
        <v>0</v>
      </c>
      <c r="O3577" s="302"/>
      <c r="P3577" s="241"/>
      <c r="Q3577" s="33">
        <f>[2]Metryka!$C$25</f>
        <v>0</v>
      </c>
      <c r="R3577" s="85">
        <f>[2]Metryka!$D$25</f>
        <v>0</v>
      </c>
      <c r="S3577" s="90">
        <f>[2]Metryka!$E$25</f>
        <v>0</v>
      </c>
      <c r="T3577" s="33" t="s">
        <v>8534</v>
      </c>
      <c r="U3577" s="33" t="s">
        <v>8534</v>
      </c>
      <c r="V3577" s="33" t="s">
        <v>8535</v>
      </c>
      <c r="W3577" s="33" t="s">
        <v>6125</v>
      </c>
      <c r="X3577" s="33" t="s">
        <v>4637</v>
      </c>
      <c r="Y3577" s="33" t="s">
        <v>8535</v>
      </c>
    </row>
    <row r="3578" spans="1:25" ht="15" customHeight="1">
      <c r="A3578" s="453">
        <f>[2]Metryka!$C$3</f>
        <v>0</v>
      </c>
      <c r="B3578" s="264" t="s">
        <v>2750</v>
      </c>
      <c r="C3578" s="264">
        <v>3336</v>
      </c>
      <c r="D3578" s="264" t="s">
        <v>4233</v>
      </c>
      <c r="E3578" s="273">
        <v>19.778300000000002</v>
      </c>
      <c r="F3578" s="273">
        <v>49.906999999999996</v>
      </c>
      <c r="G3578" s="458" t="s">
        <v>3166</v>
      </c>
      <c r="H3578" s="496"/>
      <c r="I3578" s="249"/>
      <c r="J3578" s="302"/>
      <c r="K3578" s="302"/>
      <c r="L3578" s="302"/>
      <c r="M3578" s="302"/>
      <c r="N3578" s="447">
        <v>0</v>
      </c>
      <c r="O3578" s="302"/>
      <c r="P3578" s="241"/>
      <c r="Q3578" s="33">
        <f>[2]Metryka!$C$25</f>
        <v>0</v>
      </c>
      <c r="R3578" s="85">
        <f>[2]Metryka!$D$25</f>
        <v>0</v>
      </c>
      <c r="S3578" s="90">
        <f>[2]Metryka!$E$25</f>
        <v>0</v>
      </c>
      <c r="T3578" s="33" t="s">
        <v>2179</v>
      </c>
      <c r="U3578" s="33" t="s">
        <v>2179</v>
      </c>
      <c r="V3578" s="33" t="s">
        <v>5775</v>
      </c>
      <c r="W3578" s="33" t="s">
        <v>5776</v>
      </c>
      <c r="X3578" s="33" t="s">
        <v>4637</v>
      </c>
      <c r="Y3578" s="33" t="s">
        <v>7159</v>
      </c>
    </row>
    <row r="3579" spans="1:25" s="289" customFormat="1" ht="15" customHeight="1">
      <c r="A3579" s="500">
        <f>[2]Metryka!$C$3</f>
        <v>0</v>
      </c>
      <c r="B3579" s="498" t="s">
        <v>9051</v>
      </c>
      <c r="C3579" s="264">
        <v>6587</v>
      </c>
      <c r="D3579" s="498" t="s">
        <v>4233</v>
      </c>
      <c r="E3579" s="351">
        <v>19.794677</v>
      </c>
      <c r="F3579" s="351">
        <v>49.910626999999998</v>
      </c>
      <c r="G3579" s="499" t="s">
        <v>3166</v>
      </c>
      <c r="H3579" s="496"/>
      <c r="I3579" s="249"/>
      <c r="J3579" s="302"/>
      <c r="K3579" s="302"/>
      <c r="L3579" s="302"/>
      <c r="M3579" s="302"/>
      <c r="N3579" s="447">
        <v>0</v>
      </c>
      <c r="O3579" s="302"/>
      <c r="P3579" s="241"/>
      <c r="Q3579" s="463">
        <f>[2]Metryka!$C$25</f>
        <v>0</v>
      </c>
      <c r="R3579" s="464">
        <f>[2]Metryka!$D$25</f>
        <v>0</v>
      </c>
      <c r="S3579" s="503">
        <f>[2]Metryka!$E$25</f>
        <v>0</v>
      </c>
      <c r="T3579" s="33" t="e">
        <v>#N/A</v>
      </c>
      <c r="U3579" s="33" t="e">
        <v>#N/A</v>
      </c>
      <c r="V3579" s="33" t="e">
        <v>#N/A</v>
      </c>
      <c r="W3579" s="33" t="e">
        <v>#N/A</v>
      </c>
      <c r="X3579" s="33" t="e">
        <v>#N/A</v>
      </c>
      <c r="Y3579" s="33" t="e">
        <v>#N/A</v>
      </c>
    </row>
    <row r="3580" spans="1:25" ht="15" customHeight="1">
      <c r="A3580" s="453">
        <f>[2]Metryka!$C$3</f>
        <v>0</v>
      </c>
      <c r="B3580" s="264" t="s">
        <v>2751</v>
      </c>
      <c r="C3580" s="264">
        <v>1528</v>
      </c>
      <c r="D3580" s="264" t="s">
        <v>3947</v>
      </c>
      <c r="E3580" s="273">
        <v>21.601099999999999</v>
      </c>
      <c r="F3580" s="273">
        <v>51.821800000000003</v>
      </c>
      <c r="G3580" s="458" t="s">
        <v>3170</v>
      </c>
      <c r="H3580" s="496"/>
      <c r="I3580" s="249"/>
      <c r="J3580" s="302"/>
      <c r="K3580" s="302"/>
      <c r="L3580" s="302"/>
      <c r="M3580" s="302"/>
      <c r="N3580" s="447">
        <v>0</v>
      </c>
      <c r="O3580" s="302"/>
      <c r="P3580" s="241"/>
      <c r="Q3580" s="33">
        <f>[2]Metryka!$C$25</f>
        <v>0</v>
      </c>
      <c r="R3580" s="85">
        <f>[2]Metryka!$D$25</f>
        <v>0</v>
      </c>
      <c r="S3580" s="90">
        <f>[2]Metryka!$E$25</f>
        <v>0</v>
      </c>
      <c r="T3580" s="33" t="s">
        <v>7560</v>
      </c>
      <c r="U3580" s="33" t="s">
        <v>7561</v>
      </c>
      <c r="V3580" s="33" t="s">
        <v>7562</v>
      </c>
      <c r="W3580" s="33" t="s">
        <v>5310</v>
      </c>
      <c r="X3580" s="33" t="s">
        <v>4638</v>
      </c>
      <c r="Y3580" s="33" t="s">
        <v>7562</v>
      </c>
    </row>
    <row r="3581" spans="1:25" ht="15" customHeight="1">
      <c r="A3581" s="453">
        <f>[2]Metryka!$C$3</f>
        <v>0</v>
      </c>
      <c r="B3581" s="264" t="s">
        <v>2752</v>
      </c>
      <c r="C3581" s="264">
        <v>3337</v>
      </c>
      <c r="D3581" s="264" t="s">
        <v>4032</v>
      </c>
      <c r="E3581" s="273">
        <v>21.0716</v>
      </c>
      <c r="F3581" s="273">
        <v>50.0351</v>
      </c>
      <c r="G3581" s="458" t="s">
        <v>3166</v>
      </c>
      <c r="H3581" s="496"/>
      <c r="I3581" s="249"/>
      <c r="J3581" s="302"/>
      <c r="K3581" s="302"/>
      <c r="L3581" s="302"/>
      <c r="M3581" s="302"/>
      <c r="N3581" s="447">
        <v>0</v>
      </c>
      <c r="O3581" s="302"/>
      <c r="P3581" s="241"/>
      <c r="Q3581" s="33">
        <f>[2]Metryka!$C$25</f>
        <v>0</v>
      </c>
      <c r="R3581" s="85">
        <f>[2]Metryka!$D$25</f>
        <v>0</v>
      </c>
      <c r="S3581" s="90">
        <f>[2]Metryka!$E$25</f>
        <v>0</v>
      </c>
      <c r="T3581" s="33" t="s">
        <v>2491</v>
      </c>
      <c r="U3581" s="33" t="s">
        <v>8663</v>
      </c>
      <c r="V3581" s="33" t="s">
        <v>8664</v>
      </c>
      <c r="W3581" s="33" t="s">
        <v>5609</v>
      </c>
      <c r="X3581" s="33" t="s">
        <v>4637</v>
      </c>
      <c r="Y3581" s="33" t="s">
        <v>8664</v>
      </c>
    </row>
    <row r="3582" spans="1:25" ht="15" customHeight="1">
      <c r="A3582" s="453">
        <f>[2]Metryka!$C$3</f>
        <v>0</v>
      </c>
      <c r="B3582" s="264" t="s">
        <v>2753</v>
      </c>
      <c r="C3582" s="264">
        <v>2292</v>
      </c>
      <c r="D3582" s="264" t="s">
        <v>4585</v>
      </c>
      <c r="E3582" s="273">
        <v>20.9985</v>
      </c>
      <c r="F3582" s="273">
        <v>51.353400000000001</v>
      </c>
      <c r="G3582" s="458" t="s">
        <v>3170</v>
      </c>
      <c r="H3582" s="496"/>
      <c r="I3582" s="249"/>
      <c r="J3582" s="302"/>
      <c r="K3582" s="302"/>
      <c r="L3582" s="302"/>
      <c r="M3582" s="302"/>
      <c r="N3582" s="447">
        <v>0</v>
      </c>
      <c r="O3582" s="302"/>
      <c r="P3582" s="241"/>
      <c r="Q3582" s="33">
        <f>[2]Metryka!$C$25</f>
        <v>0</v>
      </c>
      <c r="R3582" s="85">
        <f>[2]Metryka!$D$25</f>
        <v>0</v>
      </c>
      <c r="S3582" s="90">
        <f>[2]Metryka!$E$25</f>
        <v>0</v>
      </c>
      <c r="T3582" s="33" t="s">
        <v>2753</v>
      </c>
      <c r="U3582" s="33" t="s">
        <v>8156</v>
      </c>
      <c r="V3582" s="33" t="s">
        <v>8157</v>
      </c>
      <c r="W3582" s="33" t="s">
        <v>5965</v>
      </c>
      <c r="X3582" s="33" t="s">
        <v>4638</v>
      </c>
      <c r="Y3582" s="33" t="s">
        <v>8157</v>
      </c>
    </row>
    <row r="3583" spans="1:25" ht="15" customHeight="1">
      <c r="A3583" s="453">
        <f>[2]Metryka!$C$3</f>
        <v>0</v>
      </c>
      <c r="B3583" s="264" t="s">
        <v>2754</v>
      </c>
      <c r="C3583" s="264">
        <v>1092</v>
      </c>
      <c r="D3583" s="264" t="s">
        <v>3996</v>
      </c>
      <c r="E3583" s="273">
        <v>19.723700000000001</v>
      </c>
      <c r="F3583" s="273">
        <v>51.593499999999999</v>
      </c>
      <c r="G3583" s="458" t="s">
        <v>3169</v>
      </c>
      <c r="H3583" s="496"/>
      <c r="I3583" s="249"/>
      <c r="J3583" s="302"/>
      <c r="K3583" s="302"/>
      <c r="L3583" s="302"/>
      <c r="M3583" s="302"/>
      <c r="N3583" s="447">
        <v>0</v>
      </c>
      <c r="O3583" s="302"/>
      <c r="P3583" s="241"/>
      <c r="Q3583" s="33">
        <f>[2]Metryka!$C$25</f>
        <v>0</v>
      </c>
      <c r="R3583" s="85">
        <f>[2]Metryka!$D$25</f>
        <v>0</v>
      </c>
      <c r="S3583" s="90">
        <f>[2]Metryka!$E$25</f>
        <v>0</v>
      </c>
      <c r="T3583" s="33" t="s">
        <v>8762</v>
      </c>
      <c r="U3583" s="33" t="s">
        <v>8763</v>
      </c>
      <c r="V3583" s="33" t="s">
        <v>8764</v>
      </c>
      <c r="W3583" s="33" t="s">
        <v>6065</v>
      </c>
      <c r="X3583" s="33" t="s">
        <v>4636</v>
      </c>
      <c r="Y3583" s="33" t="s">
        <v>8764</v>
      </c>
    </row>
    <row r="3584" spans="1:25" ht="15" customHeight="1">
      <c r="A3584" s="453">
        <f>[2]Metryka!$C$3</f>
        <v>0</v>
      </c>
      <c r="B3584" s="264" t="s">
        <v>2755</v>
      </c>
      <c r="C3584" s="264">
        <v>4379</v>
      </c>
      <c r="D3584" s="264" t="s">
        <v>4099</v>
      </c>
      <c r="E3584" s="273">
        <v>19.772400000000001</v>
      </c>
      <c r="F3584" s="273">
        <v>50.375999999999998</v>
      </c>
      <c r="G3584" s="458" t="s">
        <v>3166</v>
      </c>
      <c r="H3584" s="496"/>
      <c r="I3584" s="249"/>
      <c r="J3584" s="302"/>
      <c r="K3584" s="302"/>
      <c r="L3584" s="302"/>
      <c r="M3584" s="302"/>
      <c r="N3584" s="447">
        <v>0</v>
      </c>
      <c r="O3584" s="302"/>
      <c r="P3584" s="241"/>
      <c r="Q3584" s="33">
        <f>[2]Metryka!$C$25</f>
        <v>0</v>
      </c>
      <c r="R3584" s="85">
        <f>[2]Metryka!$D$25</f>
        <v>0</v>
      </c>
      <c r="S3584" s="90">
        <f>[2]Metryka!$E$25</f>
        <v>0</v>
      </c>
      <c r="T3584" s="33" t="s">
        <v>2755</v>
      </c>
      <c r="U3584" s="33" t="s">
        <v>8765</v>
      </c>
      <c r="V3584" s="33" t="s">
        <v>6500</v>
      </c>
      <c r="W3584" s="33" t="s">
        <v>6367</v>
      </c>
      <c r="X3584" s="33" t="s">
        <v>4637</v>
      </c>
      <c r="Y3584" s="33" t="s">
        <v>8766</v>
      </c>
    </row>
    <row r="3585" spans="1:25" s="289" customFormat="1" ht="15" customHeight="1">
      <c r="A3585" s="500"/>
      <c r="B3585" s="498" t="s">
        <v>9052</v>
      </c>
      <c r="C3585" s="264">
        <v>6589</v>
      </c>
      <c r="D3585" s="498" t="s">
        <v>4099</v>
      </c>
      <c r="E3585" s="351">
        <v>19.754521</v>
      </c>
      <c r="F3585" s="351">
        <v>50.379553000000001</v>
      </c>
      <c r="G3585" s="499" t="s">
        <v>3166</v>
      </c>
      <c r="H3585" s="496"/>
      <c r="I3585" s="249"/>
      <c r="J3585" s="302"/>
      <c r="K3585" s="302"/>
      <c r="L3585" s="302"/>
      <c r="M3585" s="302"/>
      <c r="N3585" s="447"/>
      <c r="O3585" s="302"/>
      <c r="P3585" s="241"/>
      <c r="Q3585" s="463"/>
      <c r="R3585" s="464"/>
      <c r="S3585" s="503"/>
      <c r="T3585" s="33" t="e">
        <v>#N/A</v>
      </c>
      <c r="U3585" s="33" t="e">
        <v>#N/A</v>
      </c>
      <c r="V3585" s="33" t="e">
        <v>#N/A</v>
      </c>
      <c r="W3585" s="33" t="e">
        <v>#N/A</v>
      </c>
      <c r="X3585" s="33" t="e">
        <v>#N/A</v>
      </c>
      <c r="Y3585" s="33" t="e">
        <v>#N/A</v>
      </c>
    </row>
    <row r="3586" spans="1:25" ht="15" customHeight="1">
      <c r="A3586" s="453">
        <f>[2]Metryka!$C$3</f>
        <v>0</v>
      </c>
      <c r="B3586" s="264" t="s">
        <v>2756</v>
      </c>
      <c r="C3586" s="264">
        <v>7546</v>
      </c>
      <c r="D3586" s="264" t="s">
        <v>4081</v>
      </c>
      <c r="E3586" s="273">
        <v>17.437999999999999</v>
      </c>
      <c r="F3586" s="273">
        <v>51.7742</v>
      </c>
      <c r="G3586" s="458" t="s">
        <v>3168</v>
      </c>
      <c r="H3586" s="496"/>
      <c r="I3586" s="249"/>
      <c r="J3586" s="302"/>
      <c r="K3586" s="302"/>
      <c r="L3586" s="302"/>
      <c r="M3586" s="302"/>
      <c r="N3586" s="447">
        <v>0</v>
      </c>
      <c r="O3586" s="302"/>
      <c r="P3586" s="241"/>
      <c r="Q3586" s="33">
        <f>[2]Metryka!$C$25</f>
        <v>0</v>
      </c>
      <c r="R3586" s="85">
        <f>[2]Metryka!$D$25</f>
        <v>0</v>
      </c>
      <c r="S3586" s="90">
        <f>[2]Metryka!$E$25</f>
        <v>0</v>
      </c>
      <c r="T3586" s="33" t="s">
        <v>8767</v>
      </c>
      <c r="U3586" s="33" t="s">
        <v>8768</v>
      </c>
      <c r="V3586" s="33" t="s">
        <v>8769</v>
      </c>
      <c r="W3586" s="33" t="s">
        <v>6086</v>
      </c>
      <c r="X3586" s="33" t="s">
        <v>4646</v>
      </c>
      <c r="Y3586" s="33" t="s">
        <v>8769</v>
      </c>
    </row>
    <row r="3587" spans="1:25" ht="15" customHeight="1">
      <c r="A3587" s="453">
        <f>[2]Metryka!$C$3</f>
        <v>0</v>
      </c>
      <c r="B3587" s="264" t="s">
        <v>2757</v>
      </c>
      <c r="C3587" s="264">
        <v>2293</v>
      </c>
      <c r="D3587" s="264" t="s">
        <v>4003</v>
      </c>
      <c r="E3587" s="273">
        <v>20.4696</v>
      </c>
      <c r="F3587" s="273">
        <v>50.753500000000003</v>
      </c>
      <c r="G3587" s="458" t="s">
        <v>3192</v>
      </c>
      <c r="H3587" s="496"/>
      <c r="I3587" s="249"/>
      <c r="J3587" s="302"/>
      <c r="K3587" s="302"/>
      <c r="L3587" s="302"/>
      <c r="M3587" s="302"/>
      <c r="N3587" s="447">
        <v>0</v>
      </c>
      <c r="O3587" s="302"/>
      <c r="P3587" s="241"/>
      <c r="Q3587" s="33">
        <f>[2]Metryka!$C$25</f>
        <v>0</v>
      </c>
      <c r="R3587" s="85">
        <f>[2]Metryka!$D$25</f>
        <v>0</v>
      </c>
      <c r="S3587" s="90">
        <f>[2]Metryka!$E$25</f>
        <v>0</v>
      </c>
      <c r="T3587" s="33" t="s">
        <v>8770</v>
      </c>
      <c r="U3587" s="33" t="s">
        <v>8771</v>
      </c>
      <c r="V3587" s="33" t="s">
        <v>8772</v>
      </c>
      <c r="W3587" s="33" t="s">
        <v>5281</v>
      </c>
      <c r="X3587" s="33" t="s">
        <v>4644</v>
      </c>
      <c r="Y3587" s="33" t="s">
        <v>8773</v>
      </c>
    </row>
    <row r="3588" spans="1:25" ht="15" customHeight="1">
      <c r="A3588" s="453">
        <f>[2]Metryka!$C$3</f>
        <v>0</v>
      </c>
      <c r="B3588" s="264" t="s">
        <v>9053</v>
      </c>
      <c r="C3588" s="264">
        <v>8443</v>
      </c>
      <c r="D3588" s="264">
        <v>401</v>
      </c>
      <c r="E3588">
        <v>14.609562</v>
      </c>
      <c r="F3588">
        <v>53.848689</v>
      </c>
      <c r="G3588" s="458" t="s">
        <v>3178</v>
      </c>
      <c r="H3588" s="496"/>
      <c r="I3588" s="249"/>
      <c r="J3588" s="302"/>
      <c r="K3588" s="302"/>
      <c r="L3588" s="302"/>
      <c r="M3588" s="302"/>
      <c r="N3588" s="447">
        <v>0</v>
      </c>
      <c r="O3588" s="302"/>
      <c r="P3588" s="241"/>
      <c r="Q3588" s="33">
        <f>[2]Metryka!$C$25</f>
        <v>0</v>
      </c>
      <c r="R3588" s="85">
        <f>[2]Metryka!$D$25</f>
        <v>0</v>
      </c>
      <c r="S3588" s="90">
        <f>[2]Metryka!$E$25</f>
        <v>0</v>
      </c>
      <c r="T3588" s="33" t="e">
        <v>#N/A</v>
      </c>
      <c r="U3588" s="33" t="e">
        <v>#N/A</v>
      </c>
      <c r="V3588" s="33" t="e">
        <v>#N/A</v>
      </c>
      <c r="W3588" s="33" t="e">
        <v>#N/A</v>
      </c>
      <c r="X3588" s="33" t="e">
        <v>#N/A</v>
      </c>
      <c r="Y3588" s="33" t="e">
        <v>#N/A</v>
      </c>
    </row>
    <row r="3589" spans="1:25" ht="15" customHeight="1">
      <c r="A3589" s="453">
        <f>[2]Metryka!$C$3</f>
        <v>0</v>
      </c>
      <c r="B3589" s="264" t="s">
        <v>2758</v>
      </c>
      <c r="C3589" s="264">
        <v>524</v>
      </c>
      <c r="D3589" s="264" t="s">
        <v>4586</v>
      </c>
      <c r="E3589" s="273">
        <v>16.107900000000001</v>
      </c>
      <c r="F3589" s="273">
        <v>52.111699999999999</v>
      </c>
      <c r="G3589" s="458" t="s">
        <v>3168</v>
      </c>
      <c r="H3589" s="496"/>
      <c r="I3589" s="249"/>
      <c r="J3589" s="302"/>
      <c r="K3589" s="302"/>
      <c r="L3589" s="302"/>
      <c r="M3589" s="302"/>
      <c r="N3589" s="447">
        <v>0</v>
      </c>
      <c r="O3589" s="302"/>
      <c r="P3589" s="241"/>
      <c r="Q3589" s="33">
        <f>[2]Metryka!$C$25</f>
        <v>0</v>
      </c>
      <c r="R3589" s="85">
        <f>[2]Metryka!$D$25</f>
        <v>0</v>
      </c>
      <c r="S3589" s="90">
        <f>[2]Metryka!$E$25</f>
        <v>0</v>
      </c>
      <c r="T3589" s="33" t="s">
        <v>2758</v>
      </c>
      <c r="U3589" s="33" t="s">
        <v>8774</v>
      </c>
      <c r="V3589" s="33" t="s">
        <v>7960</v>
      </c>
      <c r="W3589" s="33" t="s">
        <v>6059</v>
      </c>
      <c r="X3589" s="33" t="s">
        <v>4646</v>
      </c>
      <c r="Y3589" s="33" t="s">
        <v>8775</v>
      </c>
    </row>
    <row r="3590" spans="1:25" ht="15" customHeight="1">
      <c r="A3590" s="453">
        <f>[2]Metryka!$C$3</f>
        <v>0</v>
      </c>
      <c r="B3590" s="264" t="s">
        <v>2759</v>
      </c>
      <c r="C3590" s="264">
        <v>6507</v>
      </c>
      <c r="D3590" s="264" t="s">
        <v>4020</v>
      </c>
      <c r="E3590" s="273">
        <v>18.045999999999999</v>
      </c>
      <c r="F3590" s="273">
        <v>51.013599999999997</v>
      </c>
      <c r="G3590" s="458" t="s">
        <v>3176</v>
      </c>
      <c r="H3590" s="496"/>
      <c r="I3590" s="249"/>
      <c r="J3590" s="302"/>
      <c r="K3590" s="302"/>
      <c r="L3590" s="302"/>
      <c r="M3590" s="302"/>
      <c r="N3590" s="447">
        <v>0</v>
      </c>
      <c r="O3590" s="302"/>
      <c r="P3590" s="241"/>
      <c r="Q3590" s="33">
        <f>[2]Metryka!$C$25</f>
        <v>0</v>
      </c>
      <c r="R3590" s="85">
        <f>[2]Metryka!$D$25</f>
        <v>0</v>
      </c>
      <c r="S3590" s="90">
        <f>[2]Metryka!$E$25</f>
        <v>0</v>
      </c>
      <c r="T3590" s="33" t="s">
        <v>2759</v>
      </c>
      <c r="U3590" s="33" t="s">
        <v>8776</v>
      </c>
      <c r="V3590" s="33" t="s">
        <v>8722</v>
      </c>
      <c r="W3590" s="33" t="s">
        <v>6048</v>
      </c>
      <c r="X3590" s="33" t="s">
        <v>4639</v>
      </c>
      <c r="Y3590" s="33" t="s">
        <v>8777</v>
      </c>
    </row>
    <row r="3591" spans="1:25" ht="15" customHeight="1">
      <c r="A3591" s="453">
        <f>[2]Metryka!$C$3</f>
        <v>0</v>
      </c>
      <c r="B3591" s="264" t="s">
        <v>3888</v>
      </c>
      <c r="C3591" s="264">
        <v>7549</v>
      </c>
      <c r="D3591" s="264"/>
      <c r="E3591" s="273"/>
      <c r="F3591" s="273"/>
      <c r="G3591" s="458" t="s">
        <v>3173</v>
      </c>
      <c r="H3591" s="496"/>
      <c r="I3591" s="249"/>
      <c r="J3591" s="302"/>
      <c r="K3591" s="302"/>
      <c r="L3591" s="302"/>
      <c r="M3591" s="302"/>
      <c r="N3591" s="447">
        <v>0</v>
      </c>
      <c r="O3591" s="302"/>
      <c r="P3591" s="241"/>
      <c r="Q3591" s="33">
        <f>[2]Metryka!$C$25</f>
        <v>0</v>
      </c>
      <c r="R3591" s="85">
        <f>[2]Metryka!$D$25</f>
        <v>0</v>
      </c>
      <c r="S3591" s="90">
        <f>[2]Metryka!$E$25</f>
        <v>0</v>
      </c>
      <c r="T3591" s="33">
        <v>0</v>
      </c>
      <c r="U3591" s="33">
        <v>0</v>
      </c>
      <c r="V3591" s="33">
        <v>0</v>
      </c>
      <c r="W3591" s="33">
        <v>0</v>
      </c>
      <c r="X3591" s="33">
        <v>0</v>
      </c>
      <c r="Y3591" s="33">
        <v>0</v>
      </c>
    </row>
    <row r="3592" spans="1:25" ht="15" customHeight="1">
      <c r="A3592" s="453">
        <f>[2]Metryka!$C$3</f>
        <v>0</v>
      </c>
      <c r="B3592" s="264" t="s">
        <v>2760</v>
      </c>
      <c r="C3592" s="264">
        <v>1529</v>
      </c>
      <c r="D3592" s="264" t="s">
        <v>4587</v>
      </c>
      <c r="E3592" s="273">
        <v>21.240600000000001</v>
      </c>
      <c r="F3592" s="273">
        <v>52.3476</v>
      </c>
      <c r="G3592" s="458" t="s">
        <v>3170</v>
      </c>
      <c r="H3592" s="496"/>
      <c r="I3592" s="249"/>
      <c r="J3592" s="302"/>
      <c r="K3592" s="302"/>
      <c r="L3592" s="302"/>
      <c r="M3592" s="302"/>
      <c r="N3592" s="447">
        <v>0</v>
      </c>
      <c r="O3592" s="302"/>
      <c r="P3592" s="241"/>
      <c r="Q3592" s="33">
        <f>[2]Metryka!$C$25</f>
        <v>0</v>
      </c>
      <c r="R3592" s="85">
        <f>[2]Metryka!$D$25</f>
        <v>0</v>
      </c>
      <c r="S3592" s="90">
        <f>[2]Metryka!$E$25</f>
        <v>0</v>
      </c>
      <c r="T3592" s="33" t="s">
        <v>2760</v>
      </c>
      <c r="U3592" s="33" t="s">
        <v>8778</v>
      </c>
      <c r="V3592" s="33" t="s">
        <v>8779</v>
      </c>
      <c r="W3592" s="33" t="s">
        <v>6504</v>
      </c>
      <c r="X3592" s="33" t="s">
        <v>4638</v>
      </c>
      <c r="Y3592" s="33" t="s">
        <v>8780</v>
      </c>
    </row>
    <row r="3593" spans="1:25" ht="15" customHeight="1">
      <c r="A3593" s="453">
        <f>[2]Metryka!$C$3</f>
        <v>0</v>
      </c>
      <c r="B3593" s="264" t="s">
        <v>2761</v>
      </c>
      <c r="C3593" s="264">
        <v>1530</v>
      </c>
      <c r="D3593" s="264" t="s">
        <v>4283</v>
      </c>
      <c r="E3593" s="273">
        <v>21.2545</v>
      </c>
      <c r="F3593" s="273">
        <v>52.353700000000003</v>
      </c>
      <c r="G3593" s="458" t="s">
        <v>3170</v>
      </c>
      <c r="H3593" s="496"/>
      <c r="I3593" s="249"/>
      <c r="J3593" s="302"/>
      <c r="K3593" s="302"/>
      <c r="L3593" s="302"/>
      <c r="M3593" s="302"/>
      <c r="N3593" s="447">
        <v>0</v>
      </c>
      <c r="O3593" s="302"/>
      <c r="P3593" s="241"/>
      <c r="Q3593" s="33">
        <f>[2]Metryka!$C$25</f>
        <v>0</v>
      </c>
      <c r="R3593" s="85">
        <f>[2]Metryka!$D$25</f>
        <v>0</v>
      </c>
      <c r="S3593" s="90">
        <f>[2]Metryka!$E$25</f>
        <v>0</v>
      </c>
      <c r="T3593" s="33" t="s">
        <v>2760</v>
      </c>
      <c r="U3593" s="33" t="s">
        <v>8778</v>
      </c>
      <c r="V3593" s="33" t="s">
        <v>8779</v>
      </c>
      <c r="W3593" s="33" t="s">
        <v>6504</v>
      </c>
      <c r="X3593" s="33" t="s">
        <v>4638</v>
      </c>
      <c r="Y3593" s="33" t="s">
        <v>8780</v>
      </c>
    </row>
    <row r="3594" spans="1:25" ht="15" customHeight="1">
      <c r="A3594" s="453">
        <f>[2]Metryka!$C$3</f>
        <v>0</v>
      </c>
      <c r="B3594" s="264" t="s">
        <v>2762</v>
      </c>
      <c r="C3594" s="264">
        <v>5699</v>
      </c>
      <c r="D3594" s="264" t="s">
        <v>4175</v>
      </c>
      <c r="E3594" s="273">
        <v>20.199000000000002</v>
      </c>
      <c r="F3594" s="273">
        <v>53.816400000000002</v>
      </c>
      <c r="G3594" s="458" t="s">
        <v>3180</v>
      </c>
      <c r="H3594" s="496"/>
      <c r="I3594" s="249"/>
      <c r="J3594" s="302"/>
      <c r="K3594" s="302"/>
      <c r="L3594" s="302"/>
      <c r="M3594" s="302"/>
      <c r="N3594" s="447">
        <v>0</v>
      </c>
      <c r="O3594" s="302"/>
      <c r="P3594" s="241"/>
      <c r="Q3594" s="33">
        <f>[2]Metryka!$C$25</f>
        <v>0</v>
      </c>
      <c r="R3594" s="85">
        <f>[2]Metryka!$D$25</f>
        <v>0</v>
      </c>
      <c r="S3594" s="90">
        <f>[2]Metryka!$E$25</f>
        <v>0</v>
      </c>
      <c r="T3594" s="33" t="s">
        <v>906</v>
      </c>
      <c r="U3594" s="33" t="s">
        <v>6828</v>
      </c>
      <c r="V3594" s="33" t="s">
        <v>6829</v>
      </c>
      <c r="W3594" s="33" t="s">
        <v>5376</v>
      </c>
      <c r="X3594" s="33" t="s">
        <v>4645</v>
      </c>
      <c r="Y3594" s="33" t="s">
        <v>6829</v>
      </c>
    </row>
    <row r="3595" spans="1:25" ht="15" customHeight="1">
      <c r="A3595" s="453">
        <f>[2]Metryka!$C$3</f>
        <v>0</v>
      </c>
      <c r="B3595" s="264" t="s">
        <v>2763</v>
      </c>
      <c r="C3595" s="264">
        <v>247</v>
      </c>
      <c r="D3595" s="264" t="s">
        <v>4031</v>
      </c>
      <c r="E3595" s="273">
        <v>16.633400000000002</v>
      </c>
      <c r="F3595" s="273">
        <v>51.333500000000001</v>
      </c>
      <c r="G3595" s="458" t="s">
        <v>3184</v>
      </c>
      <c r="H3595" s="496"/>
      <c r="I3595" s="249"/>
      <c r="J3595" s="302"/>
      <c r="K3595" s="302"/>
      <c r="L3595" s="302"/>
      <c r="M3595" s="302"/>
      <c r="N3595" s="447">
        <v>0</v>
      </c>
      <c r="O3595" s="302"/>
      <c r="P3595" s="241"/>
      <c r="Q3595" s="33">
        <f>[2]Metryka!$C$25</f>
        <v>0</v>
      </c>
      <c r="R3595" s="85">
        <f>[2]Metryka!$D$25</f>
        <v>0</v>
      </c>
      <c r="S3595" s="90">
        <f>[2]Metryka!$E$25</f>
        <v>0</v>
      </c>
      <c r="T3595" s="33" t="s">
        <v>2763</v>
      </c>
      <c r="U3595" s="33" t="s">
        <v>8781</v>
      </c>
      <c r="V3595" s="33" t="s">
        <v>7706</v>
      </c>
      <c r="W3595" s="33" t="s">
        <v>6306</v>
      </c>
      <c r="X3595" s="33" t="s">
        <v>4632</v>
      </c>
      <c r="Y3595" s="33" t="s">
        <v>8782</v>
      </c>
    </row>
    <row r="3596" spans="1:25" ht="15" customHeight="1">
      <c r="A3596" s="453">
        <f>[2]Metryka!$C$3</f>
        <v>0</v>
      </c>
      <c r="B3596" s="264" t="s">
        <v>2764</v>
      </c>
      <c r="C3596" s="264">
        <v>525</v>
      </c>
      <c r="D3596" s="264" t="s">
        <v>4082</v>
      </c>
      <c r="E3596" s="273">
        <v>15.635</v>
      </c>
      <c r="F3596" s="273">
        <v>53.688899999999997</v>
      </c>
      <c r="G3596" s="458" t="s">
        <v>3178</v>
      </c>
      <c r="H3596" s="496"/>
      <c r="I3596" s="249"/>
      <c r="J3596" s="302"/>
      <c r="K3596" s="302"/>
      <c r="L3596" s="302"/>
      <c r="M3596" s="302"/>
      <c r="N3596" s="447">
        <v>0</v>
      </c>
      <c r="O3596" s="302"/>
      <c r="P3596" s="241"/>
      <c r="Q3596" s="33">
        <f>[2]Metryka!$C$25</f>
        <v>0</v>
      </c>
      <c r="R3596" s="85">
        <f>[2]Metryka!$D$25</f>
        <v>0</v>
      </c>
      <c r="S3596" s="90">
        <f>[2]Metryka!$E$25</f>
        <v>0</v>
      </c>
      <c r="T3596" s="33" t="s">
        <v>1344</v>
      </c>
      <c r="U3596" s="33" t="s">
        <v>7321</v>
      </c>
      <c r="V3596" s="33" t="s">
        <v>7322</v>
      </c>
      <c r="W3596" s="33" t="s">
        <v>6531</v>
      </c>
      <c r="X3596" s="33" t="s">
        <v>4647</v>
      </c>
      <c r="Y3596" s="33" t="s">
        <v>7323</v>
      </c>
    </row>
    <row r="3597" spans="1:25" ht="15" customHeight="1">
      <c r="A3597" s="453">
        <f>[2]Metryka!$C$3</f>
        <v>0</v>
      </c>
      <c r="B3597" s="264" t="s">
        <v>2765</v>
      </c>
      <c r="C3597" s="264">
        <v>1531</v>
      </c>
      <c r="D3597" s="264" t="s">
        <v>4013</v>
      </c>
      <c r="E3597" s="273">
        <v>22.2498</v>
      </c>
      <c r="F3597" s="273">
        <v>53.859400000000001</v>
      </c>
      <c r="G3597" s="458" t="s">
        <v>3180</v>
      </c>
      <c r="H3597" s="496"/>
      <c r="I3597" s="249"/>
      <c r="J3597" s="302"/>
      <c r="K3597" s="302"/>
      <c r="L3597" s="302"/>
      <c r="M3597" s="302"/>
      <c r="N3597" s="447">
        <v>0</v>
      </c>
      <c r="O3597" s="302"/>
      <c r="P3597" s="241"/>
      <c r="Q3597" s="33">
        <f>[2]Metryka!$C$25</f>
        <v>0</v>
      </c>
      <c r="R3597" s="85">
        <f>[2]Metryka!$D$25</f>
        <v>0</v>
      </c>
      <c r="S3597" s="90">
        <f>[2]Metryka!$E$25</f>
        <v>0</v>
      </c>
      <c r="T3597" s="33" t="s">
        <v>571</v>
      </c>
      <c r="U3597" s="33" t="s">
        <v>5214</v>
      </c>
      <c r="V3597" s="33" t="s">
        <v>5215</v>
      </c>
      <c r="W3597" s="33" t="s">
        <v>5216</v>
      </c>
      <c r="X3597" s="33" t="s">
        <v>4645</v>
      </c>
      <c r="Y3597" s="33" t="s">
        <v>5215</v>
      </c>
    </row>
    <row r="3598" spans="1:25" ht="15" customHeight="1">
      <c r="A3598" s="453">
        <f>[2]Metryka!$C$3</f>
        <v>0</v>
      </c>
      <c r="B3598" s="264" t="s">
        <v>3889</v>
      </c>
      <c r="C3598" s="264">
        <v>1532</v>
      </c>
      <c r="D3598" s="264" t="s">
        <v>3999</v>
      </c>
      <c r="E3598" s="273">
        <v>21.633700000000001</v>
      </c>
      <c r="F3598" s="273">
        <v>53.842300000000002</v>
      </c>
      <c r="G3598" s="458" t="s">
        <v>3180</v>
      </c>
      <c r="H3598" s="496"/>
      <c r="I3598" s="249"/>
      <c r="J3598" s="302"/>
      <c r="K3598" s="302"/>
      <c r="L3598" s="302"/>
      <c r="M3598" s="302"/>
      <c r="N3598" s="447">
        <v>0</v>
      </c>
      <c r="O3598" s="302"/>
      <c r="P3598" s="241"/>
      <c r="Q3598" s="33">
        <f>[2]Metryka!$C$25</f>
        <v>0</v>
      </c>
      <c r="R3598" s="85">
        <f>[2]Metryka!$D$25</f>
        <v>0</v>
      </c>
      <c r="S3598" s="90">
        <f>[2]Metryka!$E$25</f>
        <v>0</v>
      </c>
      <c r="T3598" s="33" t="s">
        <v>3543</v>
      </c>
      <c r="U3598" s="33" t="s">
        <v>5201</v>
      </c>
      <c r="V3598" s="33" t="s">
        <v>5202</v>
      </c>
      <c r="W3598" s="33" t="s">
        <v>5200</v>
      </c>
      <c r="X3598" s="33" t="s">
        <v>4645</v>
      </c>
      <c r="Y3598" s="33" t="s">
        <v>8003</v>
      </c>
    </row>
    <row r="3599" spans="1:25" ht="15" customHeight="1">
      <c r="A3599" s="453">
        <f>[2]Metryka!$C$3</f>
        <v>0</v>
      </c>
      <c r="B3599" s="264" t="s">
        <v>2766</v>
      </c>
      <c r="C3599" s="264">
        <v>3338</v>
      </c>
      <c r="D3599" s="264" t="s">
        <v>3980</v>
      </c>
      <c r="E3599" s="273">
        <v>19.4802</v>
      </c>
      <c r="F3599" s="273">
        <v>49.938699999999997</v>
      </c>
      <c r="G3599" s="458" t="s">
        <v>3166</v>
      </c>
      <c r="H3599" s="496"/>
      <c r="I3599" s="249"/>
      <c r="J3599" s="302"/>
      <c r="K3599" s="302"/>
      <c r="L3599" s="302"/>
      <c r="M3599" s="302"/>
      <c r="N3599" s="447">
        <v>0</v>
      </c>
      <c r="O3599" s="302"/>
      <c r="P3599" s="241"/>
      <c r="Q3599" s="33">
        <f>[2]Metryka!$C$25</f>
        <v>0</v>
      </c>
      <c r="R3599" s="85">
        <f>[2]Metryka!$D$25</f>
        <v>0</v>
      </c>
      <c r="S3599" s="90">
        <f>[2]Metryka!$E$25</f>
        <v>0</v>
      </c>
      <c r="T3599" s="33" t="s">
        <v>5769</v>
      </c>
      <c r="U3599" s="33" t="s">
        <v>5770</v>
      </c>
      <c r="V3599" s="33" t="s">
        <v>5771</v>
      </c>
      <c r="W3599" s="33" t="s">
        <v>5636</v>
      </c>
      <c r="X3599" s="33" t="s">
        <v>4637</v>
      </c>
      <c r="Y3599" s="33" t="s">
        <v>5771</v>
      </c>
    </row>
    <row r="3600" spans="1:25" ht="15" customHeight="1">
      <c r="A3600" s="453">
        <f>[2]Metryka!$C$3</f>
        <v>0</v>
      </c>
      <c r="B3600" s="264" t="s">
        <v>2767</v>
      </c>
      <c r="C3600" s="264">
        <v>6508</v>
      </c>
      <c r="D3600" s="264" t="s">
        <v>4075</v>
      </c>
      <c r="E3600" s="273">
        <v>17.2209</v>
      </c>
      <c r="F3600" s="273">
        <v>50.468400000000003</v>
      </c>
      <c r="G3600" s="458" t="s">
        <v>3176</v>
      </c>
      <c r="H3600" s="496"/>
      <c r="I3600" s="249"/>
      <c r="J3600" s="302"/>
      <c r="K3600" s="302"/>
      <c r="L3600" s="302"/>
      <c r="M3600" s="302"/>
      <c r="N3600" s="447">
        <v>0</v>
      </c>
      <c r="O3600" s="302"/>
      <c r="P3600" s="241"/>
      <c r="Q3600" s="33">
        <f>[2]Metryka!$C$25</f>
        <v>0</v>
      </c>
      <c r="R3600" s="85">
        <f>[2]Metryka!$D$25</f>
        <v>0</v>
      </c>
      <c r="S3600" s="90">
        <f>[2]Metryka!$E$25</f>
        <v>0</v>
      </c>
      <c r="T3600" s="33" t="s">
        <v>1710</v>
      </c>
      <c r="U3600" s="33" t="s">
        <v>5705</v>
      </c>
      <c r="V3600" s="33" t="s">
        <v>5706</v>
      </c>
      <c r="W3600" s="33" t="s">
        <v>5682</v>
      </c>
      <c r="X3600" s="33" t="s">
        <v>4639</v>
      </c>
      <c r="Y3600" s="33" t="s">
        <v>8049</v>
      </c>
    </row>
    <row r="3601" spans="1:25" ht="15" customHeight="1">
      <c r="A3601" s="453">
        <f>[2]Metryka!$C$3</f>
        <v>0</v>
      </c>
      <c r="B3601" s="264" t="s">
        <v>2768</v>
      </c>
      <c r="C3601" s="264">
        <v>7547</v>
      </c>
      <c r="D3601" s="264" t="s">
        <v>4063</v>
      </c>
      <c r="E3601" s="273">
        <v>17.753399999999999</v>
      </c>
      <c r="F3601" s="273">
        <v>52.3217</v>
      </c>
      <c r="G3601" s="458" t="s">
        <v>3168</v>
      </c>
      <c r="H3601" s="496"/>
      <c r="I3601" s="249"/>
      <c r="J3601" s="302"/>
      <c r="K3601" s="302"/>
      <c r="L3601" s="302"/>
      <c r="M3601" s="302"/>
      <c r="N3601" s="447">
        <v>0</v>
      </c>
      <c r="O3601" s="302"/>
      <c r="P3601" s="241"/>
      <c r="Q3601" s="33">
        <f>[2]Metryka!$C$25</f>
        <v>0</v>
      </c>
      <c r="R3601" s="85">
        <f>[2]Metryka!$D$25</f>
        <v>0</v>
      </c>
      <c r="S3601" s="90">
        <f>[2]Metryka!$E$25</f>
        <v>0</v>
      </c>
      <c r="T3601" s="33" t="s">
        <v>2333</v>
      </c>
      <c r="U3601" s="33" t="s">
        <v>8494</v>
      </c>
      <c r="V3601" s="33" t="s">
        <v>8495</v>
      </c>
      <c r="W3601" s="33" t="s">
        <v>6521</v>
      </c>
      <c r="X3601" s="33" t="s">
        <v>4646</v>
      </c>
      <c r="Y3601" s="33" t="s">
        <v>8495</v>
      </c>
    </row>
    <row r="3602" spans="1:25" ht="15" customHeight="1">
      <c r="A3602" s="453">
        <f>[2]Metryka!$C$3</f>
        <v>0</v>
      </c>
      <c r="B3602" s="264" t="s">
        <v>2769</v>
      </c>
      <c r="C3602" s="264">
        <v>2294</v>
      </c>
      <c r="D3602" s="264" t="s">
        <v>3947</v>
      </c>
      <c r="E3602" s="273">
        <v>23.066299999999998</v>
      </c>
      <c r="F3602" s="273">
        <v>51.128399999999999</v>
      </c>
      <c r="G3602" s="458" t="s">
        <v>3191</v>
      </c>
      <c r="H3602" s="496"/>
      <c r="I3602" s="249"/>
      <c r="J3602" s="302"/>
      <c r="K3602" s="302"/>
      <c r="L3602" s="302"/>
      <c r="M3602" s="302"/>
      <c r="N3602" s="447">
        <v>0</v>
      </c>
      <c r="O3602" s="302"/>
      <c r="P3602" s="241"/>
      <c r="Q3602" s="33">
        <f>[2]Metryka!$C$25</f>
        <v>0</v>
      </c>
      <c r="R3602" s="85">
        <f>[2]Metryka!$D$25</f>
        <v>0</v>
      </c>
      <c r="S3602" s="90">
        <f>[2]Metryka!$E$25</f>
        <v>0</v>
      </c>
      <c r="T3602" s="33" t="s">
        <v>7251</v>
      </c>
      <c r="U3602" s="33" t="s">
        <v>7252</v>
      </c>
      <c r="V3602" s="33" t="s">
        <v>7253</v>
      </c>
      <c r="W3602" s="33" t="s">
        <v>6325</v>
      </c>
      <c r="X3602" s="33" t="s">
        <v>4634</v>
      </c>
      <c r="Y3602" s="33" t="s">
        <v>7253</v>
      </c>
    </row>
    <row r="3603" spans="1:25" ht="15" customHeight="1">
      <c r="A3603" s="453">
        <f>[2]Metryka!$C$3</f>
        <v>0</v>
      </c>
      <c r="B3603" s="264" t="s">
        <v>2770</v>
      </c>
      <c r="C3603" s="264">
        <v>2295</v>
      </c>
      <c r="D3603" s="264" t="s">
        <v>4027</v>
      </c>
      <c r="E3603" s="273">
        <v>23.087399999999999</v>
      </c>
      <c r="F3603" s="273">
        <v>50.7087</v>
      </c>
      <c r="G3603" s="458" t="s">
        <v>3191</v>
      </c>
      <c r="H3603" s="496"/>
      <c r="I3603" s="249"/>
      <c r="J3603" s="302"/>
      <c r="K3603" s="302"/>
      <c r="L3603" s="302"/>
      <c r="M3603" s="302"/>
      <c r="N3603" s="447">
        <v>0</v>
      </c>
      <c r="O3603" s="302"/>
      <c r="P3603" s="241"/>
      <c r="Q3603" s="33">
        <f>[2]Metryka!$C$25</f>
        <v>0</v>
      </c>
      <c r="R3603" s="85">
        <f>[2]Metryka!$D$25</f>
        <v>0</v>
      </c>
      <c r="S3603" s="90">
        <f>[2]Metryka!$E$25</f>
        <v>0</v>
      </c>
      <c r="T3603" s="33" t="s">
        <v>2401</v>
      </c>
      <c r="U3603" s="33" t="s">
        <v>7306</v>
      </c>
      <c r="V3603" s="33" t="s">
        <v>7307</v>
      </c>
      <c r="W3603" s="33" t="s">
        <v>5630</v>
      </c>
      <c r="X3603" s="33" t="s">
        <v>4634</v>
      </c>
      <c r="Y3603" s="33" t="s">
        <v>7308</v>
      </c>
    </row>
    <row r="3604" spans="1:25" ht="15" customHeight="1">
      <c r="A3604" s="453">
        <f>[2]Metryka!$C$3</f>
        <v>0</v>
      </c>
      <c r="B3604" s="264" t="s">
        <v>2771</v>
      </c>
      <c r="C3604" s="264">
        <v>2296</v>
      </c>
      <c r="D3604" s="264" t="s">
        <v>3956</v>
      </c>
      <c r="E3604" s="273">
        <v>23.705300000000001</v>
      </c>
      <c r="F3604" s="273">
        <v>51.1678</v>
      </c>
      <c r="G3604" s="458" t="s">
        <v>3191</v>
      </c>
      <c r="H3604" s="496"/>
      <c r="I3604" s="249"/>
      <c r="J3604" s="302"/>
      <c r="K3604" s="302"/>
      <c r="L3604" s="302"/>
      <c r="M3604" s="302"/>
      <c r="N3604" s="447">
        <v>0</v>
      </c>
      <c r="O3604" s="302"/>
      <c r="P3604" s="241"/>
      <c r="Q3604" s="33">
        <f>[2]Metryka!$C$25</f>
        <v>0</v>
      </c>
      <c r="R3604" s="85">
        <f>[2]Metryka!$D$25</f>
        <v>0</v>
      </c>
      <c r="S3604" s="90">
        <f>[2]Metryka!$E$25</f>
        <v>0</v>
      </c>
      <c r="T3604" s="33" t="s">
        <v>529</v>
      </c>
      <c r="U3604" s="33" t="s">
        <v>6323</v>
      </c>
      <c r="V3604" s="33" t="s">
        <v>6324</v>
      </c>
      <c r="W3604" s="33" t="s">
        <v>6325</v>
      </c>
      <c r="X3604" s="33" t="s">
        <v>4634</v>
      </c>
      <c r="Y3604" s="33" t="s">
        <v>6324</v>
      </c>
    </row>
    <row r="3605" spans="1:25" ht="15" customHeight="1">
      <c r="A3605" s="453">
        <f>[2]Metryka!$C$3</f>
        <v>0</v>
      </c>
      <c r="B3605" s="264" t="s">
        <v>3890</v>
      </c>
      <c r="C3605" s="264">
        <v>1533</v>
      </c>
      <c r="D3605" s="264"/>
      <c r="E3605" s="273"/>
      <c r="F3605" s="273"/>
      <c r="G3605" s="458" t="s">
        <v>3170</v>
      </c>
      <c r="H3605" s="496"/>
      <c r="I3605" s="249"/>
      <c r="J3605" s="302"/>
      <c r="K3605" s="302"/>
      <c r="L3605" s="302"/>
      <c r="M3605" s="302"/>
      <c r="N3605" s="447">
        <v>0</v>
      </c>
      <c r="O3605" s="302"/>
      <c r="P3605" s="241"/>
      <c r="Q3605" s="33">
        <f>[2]Metryka!$C$25</f>
        <v>0</v>
      </c>
      <c r="R3605" s="85">
        <f>[2]Metryka!$D$25</f>
        <v>0</v>
      </c>
      <c r="S3605" s="90">
        <f>[2]Metryka!$E$25</f>
        <v>0</v>
      </c>
      <c r="T3605" s="33">
        <v>0</v>
      </c>
      <c r="U3605" s="33">
        <v>0</v>
      </c>
      <c r="V3605" s="33">
        <v>0</v>
      </c>
      <c r="W3605" s="33">
        <v>0</v>
      </c>
      <c r="X3605" s="33">
        <v>0</v>
      </c>
      <c r="Y3605" s="33">
        <v>0</v>
      </c>
    </row>
    <row r="3606" spans="1:25" ht="15" customHeight="1">
      <c r="A3606" s="453">
        <f>[2]Metryka!$C$3</f>
        <v>0</v>
      </c>
      <c r="B3606" s="264" t="s">
        <v>3891</v>
      </c>
      <c r="C3606" s="264">
        <v>7550</v>
      </c>
      <c r="D3606" s="264"/>
      <c r="E3606" s="273"/>
      <c r="F3606" s="273"/>
      <c r="G3606" s="458" t="s">
        <v>3191</v>
      </c>
      <c r="H3606" s="496"/>
      <c r="I3606" s="249"/>
      <c r="J3606" s="302"/>
      <c r="K3606" s="302"/>
      <c r="L3606" s="302"/>
      <c r="M3606" s="302"/>
      <c r="N3606" s="447">
        <v>0</v>
      </c>
      <c r="O3606" s="302"/>
      <c r="P3606" s="241"/>
      <c r="Q3606" s="33">
        <f>[2]Metryka!$C$25</f>
        <v>0</v>
      </c>
      <c r="R3606" s="85">
        <f>[2]Metryka!$D$25</f>
        <v>0</v>
      </c>
      <c r="S3606" s="90">
        <f>[2]Metryka!$E$25</f>
        <v>0</v>
      </c>
      <c r="T3606" s="33" t="s">
        <v>811</v>
      </c>
      <c r="U3606" s="33" t="s">
        <v>811</v>
      </c>
      <c r="V3606" s="33" t="s">
        <v>7094</v>
      </c>
      <c r="W3606" s="33" t="s">
        <v>7095</v>
      </c>
      <c r="X3606" s="33" t="s">
        <v>4634</v>
      </c>
      <c r="Y3606" s="33" t="s">
        <v>7094</v>
      </c>
    </row>
    <row r="3607" spans="1:25" ht="15" customHeight="1">
      <c r="A3607" s="453">
        <f>[2]Metryka!$C$3</f>
        <v>0</v>
      </c>
      <c r="B3607" s="264" t="s">
        <v>3892</v>
      </c>
      <c r="C3607" s="264">
        <v>2297</v>
      </c>
      <c r="D3607" s="264" t="s">
        <v>4002</v>
      </c>
      <c r="E3607" s="273">
        <v>20.630500000000001</v>
      </c>
      <c r="F3607" s="273">
        <v>51.152999999999999</v>
      </c>
      <c r="G3607" s="458" t="s">
        <v>3192</v>
      </c>
      <c r="H3607" s="496"/>
      <c r="I3607" s="249"/>
      <c r="J3607" s="302"/>
      <c r="K3607" s="302"/>
      <c r="L3607" s="302"/>
      <c r="M3607" s="302"/>
      <c r="N3607" s="447">
        <v>0</v>
      </c>
      <c r="O3607" s="302"/>
      <c r="P3607" s="241"/>
      <c r="Q3607" s="33">
        <f>[2]Metryka!$C$25</f>
        <v>0</v>
      </c>
      <c r="R3607" s="85">
        <f>[2]Metryka!$D$25</f>
        <v>0</v>
      </c>
      <c r="S3607" s="90">
        <f>[2]Metryka!$E$25</f>
        <v>0</v>
      </c>
      <c r="T3607" s="33" t="s">
        <v>2308</v>
      </c>
      <c r="U3607" s="33" t="s">
        <v>5355</v>
      </c>
      <c r="V3607" s="33" t="s">
        <v>5356</v>
      </c>
      <c r="W3607" s="33" t="s">
        <v>5357</v>
      </c>
      <c r="X3607" s="33" t="s">
        <v>4644</v>
      </c>
      <c r="Y3607" s="33" t="s">
        <v>8912</v>
      </c>
    </row>
    <row r="3608" spans="1:25" ht="15" customHeight="1">
      <c r="A3608" s="453">
        <f>[2]Metryka!$C$3</f>
        <v>0</v>
      </c>
      <c r="B3608" s="264" t="s">
        <v>2772</v>
      </c>
      <c r="C3608" s="264">
        <v>1534</v>
      </c>
      <c r="D3608" s="264" t="s">
        <v>3997</v>
      </c>
      <c r="E3608" s="273">
        <v>23.242799999999999</v>
      </c>
      <c r="F3608" s="273">
        <v>53.279000000000003</v>
      </c>
      <c r="G3608" s="458" t="s">
        <v>3171</v>
      </c>
      <c r="H3608" s="496"/>
      <c r="I3608" s="249"/>
      <c r="J3608" s="302"/>
      <c r="K3608" s="302"/>
      <c r="L3608" s="302"/>
      <c r="M3608" s="302"/>
      <c r="N3608" s="447">
        <v>0</v>
      </c>
      <c r="O3608" s="302"/>
      <c r="P3608" s="241"/>
      <c r="Q3608" s="33">
        <f>[2]Metryka!$C$25</f>
        <v>0</v>
      </c>
      <c r="R3608" s="85">
        <f>[2]Metryka!$D$25</f>
        <v>0</v>
      </c>
      <c r="S3608" s="90">
        <f>[2]Metryka!$E$25</f>
        <v>0</v>
      </c>
      <c r="T3608" s="33" t="s">
        <v>401</v>
      </c>
      <c r="U3608" s="33" t="s">
        <v>7728</v>
      </c>
      <c r="V3608" s="33" t="s">
        <v>6551</v>
      </c>
      <c r="W3608" s="33" t="s">
        <v>5344</v>
      </c>
      <c r="X3608" s="33" t="s">
        <v>4641</v>
      </c>
      <c r="Y3608" s="33" t="s">
        <v>7729</v>
      </c>
    </row>
    <row r="3609" spans="1:25" ht="15" customHeight="1">
      <c r="A3609" s="453">
        <f>[2]Metryka!$C$3</f>
        <v>0</v>
      </c>
      <c r="B3609" s="264" t="s">
        <v>2773</v>
      </c>
      <c r="C3609" s="264">
        <v>4381</v>
      </c>
      <c r="D3609" s="264" t="s">
        <v>3991</v>
      </c>
      <c r="E3609" s="273">
        <v>18.890899999999998</v>
      </c>
      <c r="F3609" s="273">
        <v>50.823500000000003</v>
      </c>
      <c r="G3609" s="458" t="s">
        <v>3167</v>
      </c>
      <c r="H3609" s="496"/>
      <c r="I3609" s="249"/>
      <c r="J3609" s="302"/>
      <c r="K3609" s="302"/>
      <c r="L3609" s="302"/>
      <c r="M3609" s="302"/>
      <c r="N3609" s="447">
        <v>0</v>
      </c>
      <c r="O3609" s="302"/>
      <c r="P3609" s="241"/>
      <c r="Q3609" s="33">
        <f>[2]Metryka!$C$25</f>
        <v>0</v>
      </c>
      <c r="R3609" s="85">
        <f>[2]Metryka!$D$25</f>
        <v>0</v>
      </c>
      <c r="S3609" s="90">
        <f>[2]Metryka!$E$25</f>
        <v>0</v>
      </c>
      <c r="T3609" s="33" t="s">
        <v>7512</v>
      </c>
      <c r="U3609" s="33" t="s">
        <v>7512</v>
      </c>
      <c r="V3609" s="33" t="s">
        <v>7513</v>
      </c>
      <c r="W3609" s="33" t="s">
        <v>5633</v>
      </c>
      <c r="X3609" s="33" t="s">
        <v>4643</v>
      </c>
      <c r="Y3609" s="33" t="s">
        <v>7513</v>
      </c>
    </row>
    <row r="3610" spans="1:25" ht="15" customHeight="1">
      <c r="A3610" s="453">
        <f>[2]Metryka!$C$3</f>
        <v>0</v>
      </c>
      <c r="B3610" s="264" t="s">
        <v>3893</v>
      </c>
      <c r="C3610" s="264">
        <v>5700</v>
      </c>
      <c r="D3610" s="264"/>
      <c r="E3610" s="273"/>
      <c r="F3610" s="273"/>
      <c r="G3610" s="458" t="s">
        <v>3164</v>
      </c>
      <c r="H3610" s="496"/>
      <c r="I3610" s="249"/>
      <c r="J3610" s="302"/>
      <c r="K3610" s="302"/>
      <c r="L3610" s="302"/>
      <c r="M3610" s="302"/>
      <c r="N3610" s="447">
        <v>0</v>
      </c>
      <c r="O3610" s="302"/>
      <c r="P3610" s="241"/>
      <c r="Q3610" s="33">
        <f>[2]Metryka!$C$25</f>
        <v>0</v>
      </c>
      <c r="R3610" s="85">
        <f>[2]Metryka!$D$25</f>
        <v>0</v>
      </c>
      <c r="S3610" s="90">
        <f>[2]Metryka!$E$25</f>
        <v>0</v>
      </c>
      <c r="T3610" s="33">
        <v>0</v>
      </c>
      <c r="U3610" s="33">
        <v>0</v>
      </c>
      <c r="V3610" s="33">
        <v>0</v>
      </c>
      <c r="W3610" s="33">
        <v>0</v>
      </c>
      <c r="X3610" s="33">
        <v>0</v>
      </c>
      <c r="Y3610" s="33">
        <v>0</v>
      </c>
    </row>
    <row r="3611" spans="1:25" ht="15" customHeight="1">
      <c r="A3611" s="453">
        <f>[2]Metryka!$C$3</f>
        <v>0</v>
      </c>
      <c r="B3611" s="264" t="s">
        <v>2774</v>
      </c>
      <c r="C3611" s="264">
        <v>906</v>
      </c>
      <c r="D3611" s="264" t="s">
        <v>4588</v>
      </c>
      <c r="E3611" s="273">
        <v>17.104299999999999</v>
      </c>
      <c r="F3611" s="273">
        <v>51.0456</v>
      </c>
      <c r="G3611" s="458" t="s">
        <v>3184</v>
      </c>
      <c r="H3611" s="496"/>
      <c r="I3611" s="249"/>
      <c r="J3611" s="302"/>
      <c r="K3611" s="302"/>
      <c r="L3611" s="302"/>
      <c r="M3611" s="302"/>
      <c r="N3611" s="447">
        <v>0</v>
      </c>
      <c r="O3611" s="302"/>
      <c r="P3611" s="241"/>
      <c r="Q3611" s="33">
        <f>[2]Metryka!$C$25</f>
        <v>0</v>
      </c>
      <c r="R3611" s="85">
        <f>[2]Metryka!$D$25</f>
        <v>0</v>
      </c>
      <c r="S3611" s="90">
        <f>[2]Metryka!$E$25</f>
        <v>0</v>
      </c>
      <c r="T3611" s="33" t="s">
        <v>4783</v>
      </c>
      <c r="U3611" s="33" t="s">
        <v>5907</v>
      </c>
      <c r="V3611" s="33" t="s">
        <v>5190</v>
      </c>
      <c r="W3611" s="33" t="s">
        <v>5159</v>
      </c>
      <c r="X3611" s="33" t="s">
        <v>4632</v>
      </c>
      <c r="Y3611" s="33" t="s">
        <v>5190</v>
      </c>
    </row>
    <row r="3612" spans="1:25" ht="15" customHeight="1">
      <c r="A3612" s="453">
        <f>[2]Metryka!$C$3</f>
        <v>0</v>
      </c>
      <c r="B3612" s="264" t="s">
        <v>2775</v>
      </c>
      <c r="C3612" s="264">
        <v>248</v>
      </c>
      <c r="D3612" s="264" t="s">
        <v>4589</v>
      </c>
      <c r="E3612" s="273">
        <v>17.036300000000001</v>
      </c>
      <c r="F3612" s="273">
        <v>51.098100000000002</v>
      </c>
      <c r="G3612" s="458" t="s">
        <v>3184</v>
      </c>
      <c r="H3612" s="496"/>
      <c r="I3612" s="249"/>
      <c r="J3612" s="302"/>
      <c r="K3612" s="302"/>
      <c r="L3612" s="302"/>
      <c r="M3612" s="302"/>
      <c r="N3612" s="447">
        <v>0</v>
      </c>
      <c r="O3612" s="302"/>
      <c r="P3612" s="241"/>
      <c r="Q3612" s="33">
        <f>[2]Metryka!$C$25</f>
        <v>0</v>
      </c>
      <c r="R3612" s="85">
        <f>[2]Metryka!$D$25</f>
        <v>0</v>
      </c>
      <c r="S3612" s="90">
        <f>[2]Metryka!$E$25</f>
        <v>0</v>
      </c>
      <c r="T3612" s="33" t="s">
        <v>4783</v>
      </c>
      <c r="U3612" s="33" t="s">
        <v>5907</v>
      </c>
      <c r="V3612" s="33" t="s">
        <v>5190</v>
      </c>
      <c r="W3612" s="33" t="s">
        <v>5159</v>
      </c>
      <c r="X3612" s="33" t="s">
        <v>4632</v>
      </c>
      <c r="Y3612" s="33" t="s">
        <v>5190</v>
      </c>
    </row>
    <row r="3613" spans="1:25" ht="15" customHeight="1">
      <c r="A3613" s="453">
        <f>[2]Metryka!$C$3</f>
        <v>0</v>
      </c>
      <c r="B3613" s="264" t="s">
        <v>2776</v>
      </c>
      <c r="C3613" s="264">
        <v>6570</v>
      </c>
      <c r="D3613" s="264" t="s">
        <v>4016</v>
      </c>
      <c r="E3613" s="273">
        <v>16.9742</v>
      </c>
      <c r="F3613" s="273">
        <v>51.096600000000002</v>
      </c>
      <c r="G3613" s="458" t="s">
        <v>3184</v>
      </c>
      <c r="H3613" s="496"/>
      <c r="I3613" s="249"/>
      <c r="J3613" s="302"/>
      <c r="K3613" s="302"/>
      <c r="L3613" s="302"/>
      <c r="M3613" s="302"/>
      <c r="N3613" s="447">
        <v>0</v>
      </c>
      <c r="O3613" s="302"/>
      <c r="P3613" s="241"/>
      <c r="Q3613" s="33">
        <f>[2]Metryka!$C$25</f>
        <v>0</v>
      </c>
      <c r="R3613" s="85">
        <f>[2]Metryka!$D$25</f>
        <v>0</v>
      </c>
      <c r="S3613" s="90">
        <f>[2]Metryka!$E$25</f>
        <v>0</v>
      </c>
      <c r="T3613" s="33" t="s">
        <v>4783</v>
      </c>
      <c r="U3613" s="33" t="s">
        <v>5907</v>
      </c>
      <c r="V3613" s="33" t="s">
        <v>5190</v>
      </c>
      <c r="W3613" s="33" t="s">
        <v>5159</v>
      </c>
      <c r="X3613" s="33" t="s">
        <v>4632</v>
      </c>
      <c r="Y3613" s="33" t="s">
        <v>5190</v>
      </c>
    </row>
    <row r="3614" spans="1:25" ht="15" customHeight="1">
      <c r="A3614" s="453">
        <f>[2]Metryka!$C$3</f>
        <v>0</v>
      </c>
      <c r="B3614" s="264" t="s">
        <v>3894</v>
      </c>
      <c r="C3614" s="264">
        <v>6510</v>
      </c>
      <c r="D3614" s="264" t="s">
        <v>4051</v>
      </c>
      <c r="E3614" s="273">
        <v>16.986699999999999</v>
      </c>
      <c r="F3614" s="273">
        <v>51.056899999999999</v>
      </c>
      <c r="G3614" s="458" t="s">
        <v>3184</v>
      </c>
      <c r="H3614" s="496"/>
      <c r="I3614" s="249"/>
      <c r="J3614" s="302"/>
      <c r="K3614" s="302"/>
      <c r="L3614" s="302"/>
      <c r="M3614" s="302"/>
      <c r="N3614" s="447">
        <v>0</v>
      </c>
      <c r="O3614" s="302"/>
      <c r="P3614" s="241"/>
      <c r="Q3614" s="33">
        <f>[2]Metryka!$C$25</f>
        <v>0</v>
      </c>
      <c r="R3614" s="85">
        <f>[2]Metryka!$D$25</f>
        <v>0</v>
      </c>
      <c r="S3614" s="90">
        <f>[2]Metryka!$E$25</f>
        <v>0</v>
      </c>
      <c r="T3614" s="33" t="s">
        <v>4783</v>
      </c>
      <c r="U3614" s="33" t="s">
        <v>5907</v>
      </c>
      <c r="V3614" s="33" t="s">
        <v>5190</v>
      </c>
      <c r="W3614" s="33" t="s">
        <v>5159</v>
      </c>
      <c r="X3614" s="33" t="s">
        <v>4632</v>
      </c>
      <c r="Y3614" s="33" t="s">
        <v>5190</v>
      </c>
    </row>
    <row r="3615" spans="1:25" ht="15" customHeight="1">
      <c r="A3615" s="453">
        <f>[2]Metryka!$C$3</f>
        <v>0</v>
      </c>
      <c r="B3615" s="264" t="s">
        <v>3895</v>
      </c>
      <c r="C3615" s="264">
        <v>6511</v>
      </c>
      <c r="D3615" s="264" t="s">
        <v>4136</v>
      </c>
      <c r="E3615" s="273">
        <v>17.100100000000001</v>
      </c>
      <c r="F3615" s="273">
        <v>51.134999999999998</v>
      </c>
      <c r="G3615" s="458" t="s">
        <v>3184</v>
      </c>
      <c r="H3615" s="496"/>
      <c r="I3615" s="249"/>
      <c r="J3615" s="302"/>
      <c r="K3615" s="302"/>
      <c r="L3615" s="302"/>
      <c r="M3615" s="302"/>
      <c r="N3615" s="447">
        <v>0</v>
      </c>
      <c r="O3615" s="302"/>
      <c r="P3615" s="241"/>
      <c r="Q3615" s="33">
        <f>[2]Metryka!$C$25</f>
        <v>0</v>
      </c>
      <c r="R3615" s="85">
        <f>[2]Metryka!$D$25</f>
        <v>0</v>
      </c>
      <c r="S3615" s="90">
        <f>[2]Metryka!$E$25</f>
        <v>0</v>
      </c>
      <c r="T3615" s="33" t="s">
        <v>4783</v>
      </c>
      <c r="U3615" s="33" t="s">
        <v>5907</v>
      </c>
      <c r="V3615" s="33" t="s">
        <v>5190</v>
      </c>
      <c r="W3615" s="33" t="s">
        <v>5159</v>
      </c>
      <c r="X3615" s="33" t="s">
        <v>4632</v>
      </c>
      <c r="Y3615" s="33" t="s">
        <v>5190</v>
      </c>
    </row>
    <row r="3616" spans="1:25" ht="15" customHeight="1">
      <c r="A3616" s="453">
        <f>[2]Metryka!$C$3</f>
        <v>0</v>
      </c>
      <c r="B3616" s="264" t="s">
        <v>2777</v>
      </c>
      <c r="C3616" s="264">
        <v>6512</v>
      </c>
      <c r="D3616" s="264" t="s">
        <v>4590</v>
      </c>
      <c r="E3616" s="273">
        <v>16.953600000000002</v>
      </c>
      <c r="F3616" s="273">
        <v>51.126899999999999</v>
      </c>
      <c r="G3616" s="458" t="s">
        <v>3184</v>
      </c>
      <c r="H3616" s="496"/>
      <c r="I3616" s="249"/>
      <c r="J3616" s="302"/>
      <c r="K3616" s="302"/>
      <c r="L3616" s="302"/>
      <c r="M3616" s="302"/>
      <c r="N3616" s="447">
        <v>0</v>
      </c>
      <c r="O3616" s="302"/>
      <c r="P3616" s="241"/>
      <c r="Q3616" s="33">
        <f>[2]Metryka!$C$25</f>
        <v>0</v>
      </c>
      <c r="R3616" s="85">
        <f>[2]Metryka!$D$25</f>
        <v>0</v>
      </c>
      <c r="S3616" s="90">
        <f>[2]Metryka!$E$25</f>
        <v>0</v>
      </c>
      <c r="T3616" s="33" t="s">
        <v>4783</v>
      </c>
      <c r="U3616" s="33" t="s">
        <v>5907</v>
      </c>
      <c r="V3616" s="33" t="s">
        <v>5190</v>
      </c>
      <c r="W3616" s="33" t="s">
        <v>5159</v>
      </c>
      <c r="X3616" s="33" t="s">
        <v>4632</v>
      </c>
      <c r="Y3616" s="33" t="s">
        <v>5190</v>
      </c>
    </row>
    <row r="3617" spans="1:25" ht="15" customHeight="1">
      <c r="A3617" s="453">
        <f>[2]Metryka!$C$3</f>
        <v>0</v>
      </c>
      <c r="B3617" s="264" t="s">
        <v>2778</v>
      </c>
      <c r="C3617" s="264">
        <v>6513</v>
      </c>
      <c r="D3617" s="264" t="s">
        <v>4048</v>
      </c>
      <c r="E3617" s="273">
        <v>16.866199999999999</v>
      </c>
      <c r="F3617" s="273">
        <v>51.142800000000001</v>
      </c>
      <c r="G3617" s="458" t="s">
        <v>3184</v>
      </c>
      <c r="H3617" s="496"/>
      <c r="I3617" s="249"/>
      <c r="J3617" s="302"/>
      <c r="K3617" s="302"/>
      <c r="L3617" s="302"/>
      <c r="M3617" s="302"/>
      <c r="N3617" s="447">
        <v>0</v>
      </c>
      <c r="O3617" s="302"/>
      <c r="P3617" s="241"/>
      <c r="Q3617" s="33">
        <f>[2]Metryka!$C$25</f>
        <v>0</v>
      </c>
      <c r="R3617" s="85">
        <f>[2]Metryka!$D$25</f>
        <v>0</v>
      </c>
      <c r="S3617" s="90">
        <f>[2]Metryka!$E$25</f>
        <v>0</v>
      </c>
      <c r="T3617" s="33" t="s">
        <v>4783</v>
      </c>
      <c r="U3617" s="33" t="s">
        <v>5907</v>
      </c>
      <c r="V3617" s="33" t="s">
        <v>5190</v>
      </c>
      <c r="W3617" s="33" t="s">
        <v>5159</v>
      </c>
      <c r="X3617" s="33" t="s">
        <v>4632</v>
      </c>
      <c r="Y3617" s="33" t="s">
        <v>5190</v>
      </c>
    </row>
    <row r="3618" spans="1:25" ht="15" customHeight="1">
      <c r="A3618" s="453">
        <f>[2]Metryka!$C$3</f>
        <v>0</v>
      </c>
      <c r="B3618" s="264" t="s">
        <v>2779</v>
      </c>
      <c r="C3618" s="264">
        <v>6514</v>
      </c>
      <c r="D3618" s="264" t="s">
        <v>4591</v>
      </c>
      <c r="E3618" s="273">
        <v>16.9985</v>
      </c>
      <c r="F3618" s="273">
        <v>51.116599999999998</v>
      </c>
      <c r="G3618" s="458" t="s">
        <v>3184</v>
      </c>
      <c r="H3618" s="496"/>
      <c r="I3618" s="249"/>
      <c r="J3618" s="302"/>
      <c r="K3618" s="302"/>
      <c r="L3618" s="302"/>
      <c r="M3618" s="302"/>
      <c r="N3618" s="447">
        <v>0</v>
      </c>
      <c r="O3618" s="302"/>
      <c r="P3618" s="241"/>
      <c r="Q3618" s="33">
        <f>[2]Metryka!$C$25</f>
        <v>0</v>
      </c>
      <c r="R3618" s="85">
        <f>[2]Metryka!$D$25</f>
        <v>0</v>
      </c>
      <c r="S3618" s="90">
        <f>[2]Metryka!$E$25</f>
        <v>0</v>
      </c>
      <c r="T3618" s="33" t="s">
        <v>4783</v>
      </c>
      <c r="U3618" s="33" t="s">
        <v>5907</v>
      </c>
      <c r="V3618" s="33" t="s">
        <v>5190</v>
      </c>
      <c r="W3618" s="33" t="s">
        <v>5159</v>
      </c>
      <c r="X3618" s="33" t="s">
        <v>4632</v>
      </c>
      <c r="Y3618" s="33" t="s">
        <v>5190</v>
      </c>
    </row>
    <row r="3619" spans="1:25" ht="15" customHeight="1">
      <c r="A3619" s="453">
        <f>[2]Metryka!$C$3</f>
        <v>0</v>
      </c>
      <c r="B3619" s="264" t="s">
        <v>2780</v>
      </c>
      <c r="C3619" s="264">
        <v>6515</v>
      </c>
      <c r="D3619" s="264" t="s">
        <v>4592</v>
      </c>
      <c r="E3619" s="273">
        <v>16.9741</v>
      </c>
      <c r="F3619" s="273">
        <v>51.111600000000003</v>
      </c>
      <c r="G3619" s="458" t="s">
        <v>3184</v>
      </c>
      <c r="H3619" s="496"/>
      <c r="I3619" s="249"/>
      <c r="J3619" s="302"/>
      <c r="K3619" s="302"/>
      <c r="L3619" s="302"/>
      <c r="M3619" s="302"/>
      <c r="N3619" s="447">
        <v>0</v>
      </c>
      <c r="O3619" s="302"/>
      <c r="P3619" s="241"/>
      <c r="Q3619" s="33">
        <f>[2]Metryka!$C$25</f>
        <v>0</v>
      </c>
      <c r="R3619" s="85">
        <f>[2]Metryka!$D$25</f>
        <v>0</v>
      </c>
      <c r="S3619" s="90">
        <f>[2]Metryka!$E$25</f>
        <v>0</v>
      </c>
      <c r="T3619" s="33" t="s">
        <v>4783</v>
      </c>
      <c r="U3619" s="33" t="s">
        <v>5907</v>
      </c>
      <c r="V3619" s="33" t="s">
        <v>5190</v>
      </c>
      <c r="W3619" s="33" t="s">
        <v>5159</v>
      </c>
      <c r="X3619" s="33" t="s">
        <v>4632</v>
      </c>
      <c r="Y3619" s="33" t="s">
        <v>5190</v>
      </c>
    </row>
    <row r="3620" spans="1:25" ht="15" customHeight="1">
      <c r="A3620" s="453">
        <f>[2]Metryka!$C$3</f>
        <v>0</v>
      </c>
      <c r="B3620" s="264" t="s">
        <v>2781</v>
      </c>
      <c r="C3620" s="264">
        <v>6516</v>
      </c>
      <c r="D3620" s="264" t="s">
        <v>4020</v>
      </c>
      <c r="E3620" s="273">
        <v>17.032599999999999</v>
      </c>
      <c r="F3620" s="273">
        <v>51.125900000000001</v>
      </c>
      <c r="G3620" s="458" t="s">
        <v>3184</v>
      </c>
      <c r="H3620" s="496"/>
      <c r="I3620" s="249"/>
      <c r="J3620" s="302"/>
      <c r="K3620" s="302"/>
      <c r="L3620" s="302"/>
      <c r="M3620" s="302"/>
      <c r="N3620" s="447">
        <v>0</v>
      </c>
      <c r="O3620" s="302"/>
      <c r="P3620" s="241"/>
      <c r="Q3620" s="33">
        <f>[2]Metryka!$C$25</f>
        <v>0</v>
      </c>
      <c r="R3620" s="85">
        <f>[2]Metryka!$D$25</f>
        <v>0</v>
      </c>
      <c r="S3620" s="90">
        <f>[2]Metryka!$E$25</f>
        <v>0</v>
      </c>
      <c r="T3620" s="33" t="s">
        <v>4783</v>
      </c>
      <c r="U3620" s="33" t="s">
        <v>5907</v>
      </c>
      <c r="V3620" s="33" t="s">
        <v>5190</v>
      </c>
      <c r="W3620" s="33" t="s">
        <v>5159</v>
      </c>
      <c r="X3620" s="33" t="s">
        <v>4632</v>
      </c>
      <c r="Y3620" s="33" t="s">
        <v>5190</v>
      </c>
    </row>
    <row r="3621" spans="1:25" ht="15" customHeight="1">
      <c r="A3621" s="453">
        <f>[2]Metryka!$C$3</f>
        <v>0</v>
      </c>
      <c r="B3621" s="264" t="s">
        <v>2782</v>
      </c>
      <c r="C3621" s="264">
        <v>6517</v>
      </c>
      <c r="D3621" s="264"/>
      <c r="E3621" s="273"/>
      <c r="F3621" s="273"/>
      <c r="G3621" s="458" t="s">
        <v>3184</v>
      </c>
      <c r="H3621" s="496"/>
      <c r="I3621" s="249"/>
      <c r="J3621" s="302"/>
      <c r="K3621" s="302"/>
      <c r="L3621" s="302"/>
      <c r="M3621" s="302"/>
      <c r="N3621" s="447">
        <v>0</v>
      </c>
      <c r="O3621" s="302"/>
      <c r="P3621" s="241"/>
      <c r="Q3621" s="33">
        <f>[2]Metryka!$C$25</f>
        <v>0</v>
      </c>
      <c r="R3621" s="85">
        <f>[2]Metryka!$D$25</f>
        <v>0</v>
      </c>
      <c r="S3621" s="90">
        <f>[2]Metryka!$E$25</f>
        <v>0</v>
      </c>
      <c r="T3621" s="33" t="s">
        <v>4783</v>
      </c>
      <c r="U3621" s="33" t="s">
        <v>5907</v>
      </c>
      <c r="V3621" s="33" t="s">
        <v>5190</v>
      </c>
      <c r="W3621" s="33" t="s">
        <v>5159</v>
      </c>
      <c r="X3621" s="33" t="s">
        <v>4632</v>
      </c>
      <c r="Y3621" s="33" t="s">
        <v>5190</v>
      </c>
    </row>
    <row r="3622" spans="1:25" ht="15" customHeight="1">
      <c r="A3622" s="453">
        <f>[2]Metryka!$C$3</f>
        <v>0</v>
      </c>
      <c r="B3622" s="264" t="s">
        <v>2783</v>
      </c>
      <c r="C3622" s="264">
        <v>6518</v>
      </c>
      <c r="D3622" s="264" t="s">
        <v>4593</v>
      </c>
      <c r="E3622" s="273">
        <v>16.997199999999999</v>
      </c>
      <c r="F3622" s="273">
        <v>51.166499999999999</v>
      </c>
      <c r="G3622" s="458" t="s">
        <v>3184</v>
      </c>
      <c r="H3622" s="496"/>
      <c r="I3622" s="249"/>
      <c r="J3622" s="302"/>
      <c r="K3622" s="302"/>
      <c r="L3622" s="302"/>
      <c r="M3622" s="302"/>
      <c r="N3622" s="447">
        <v>0</v>
      </c>
      <c r="O3622" s="302"/>
      <c r="P3622" s="241"/>
      <c r="Q3622" s="33">
        <f>[2]Metryka!$C$25</f>
        <v>0</v>
      </c>
      <c r="R3622" s="85">
        <f>[2]Metryka!$D$25</f>
        <v>0</v>
      </c>
      <c r="S3622" s="90">
        <f>[2]Metryka!$E$25</f>
        <v>0</v>
      </c>
      <c r="T3622" s="33" t="s">
        <v>4783</v>
      </c>
      <c r="U3622" s="33" t="s">
        <v>5907</v>
      </c>
      <c r="V3622" s="33" t="s">
        <v>5190</v>
      </c>
      <c r="W3622" s="33" t="s">
        <v>5159</v>
      </c>
      <c r="X3622" s="33" t="s">
        <v>4632</v>
      </c>
      <c r="Y3622" s="33" t="s">
        <v>5190</v>
      </c>
    </row>
    <row r="3623" spans="1:25" ht="15" customHeight="1">
      <c r="A3623" s="453">
        <f>[2]Metryka!$C$3</f>
        <v>0</v>
      </c>
      <c r="B3623" s="264" t="s">
        <v>5082</v>
      </c>
      <c r="C3623" s="264">
        <v>6576</v>
      </c>
      <c r="D3623" s="264">
        <v>285</v>
      </c>
      <c r="E3623" s="273">
        <v>17.009705</v>
      </c>
      <c r="F3623" s="273">
        <v>51.064019000000002</v>
      </c>
      <c r="G3623" s="458" t="s">
        <v>3184</v>
      </c>
      <c r="H3623" s="496"/>
      <c r="I3623" s="249"/>
      <c r="J3623" s="302"/>
      <c r="K3623" s="302"/>
      <c r="L3623" s="302"/>
      <c r="M3623" s="302"/>
      <c r="N3623" s="447">
        <v>0</v>
      </c>
      <c r="O3623" s="302"/>
      <c r="P3623" s="241"/>
      <c r="Q3623" s="33">
        <f>[2]Metryka!$C$25</f>
        <v>0</v>
      </c>
      <c r="R3623" s="85">
        <f>[2]Metryka!$D$25</f>
        <v>0</v>
      </c>
      <c r="S3623" s="90">
        <f>[2]Metryka!$E$25</f>
        <v>0</v>
      </c>
      <c r="T3623" s="33" t="s">
        <v>4783</v>
      </c>
      <c r="U3623" s="33" t="s">
        <v>5907</v>
      </c>
      <c r="V3623" s="33" t="s">
        <v>5190</v>
      </c>
      <c r="W3623" s="33" t="s">
        <v>5159</v>
      </c>
      <c r="X3623" s="33" t="s">
        <v>3184</v>
      </c>
      <c r="Y3623" s="33" t="s">
        <v>5190</v>
      </c>
    </row>
    <row r="3624" spans="1:25" ht="15" customHeight="1">
      <c r="A3624" s="453">
        <f>[2]Metryka!$C$3</f>
        <v>0</v>
      </c>
      <c r="B3624" s="264" t="s">
        <v>3896</v>
      </c>
      <c r="C3624" s="264">
        <v>6535</v>
      </c>
      <c r="D3624" s="264"/>
      <c r="E3624" s="273"/>
      <c r="F3624" s="273"/>
      <c r="G3624" s="458" t="s">
        <v>3184</v>
      </c>
      <c r="H3624" s="496"/>
      <c r="I3624" s="249"/>
      <c r="J3624" s="302"/>
      <c r="K3624" s="302"/>
      <c r="L3624" s="302"/>
      <c r="M3624" s="302"/>
      <c r="N3624" s="447">
        <v>0</v>
      </c>
      <c r="O3624" s="302"/>
      <c r="P3624" s="241"/>
      <c r="Q3624" s="33">
        <f>[2]Metryka!$C$25</f>
        <v>0</v>
      </c>
      <c r="R3624" s="85">
        <f>[2]Metryka!$D$25</f>
        <v>0</v>
      </c>
      <c r="S3624" s="90">
        <f>[2]Metryka!$E$25</f>
        <v>0</v>
      </c>
      <c r="T3624" s="33" t="s">
        <v>4783</v>
      </c>
      <c r="U3624" s="33" t="s">
        <v>5907</v>
      </c>
      <c r="V3624" s="33" t="s">
        <v>5190</v>
      </c>
      <c r="W3624" s="33" t="s">
        <v>5159</v>
      </c>
      <c r="X3624" s="33" t="s">
        <v>3184</v>
      </c>
      <c r="Y3624" s="33" t="s">
        <v>5190</v>
      </c>
    </row>
    <row r="3625" spans="1:25" ht="15" customHeight="1">
      <c r="A3625" s="453">
        <f>[2]Metryka!$C$3</f>
        <v>0</v>
      </c>
      <c r="B3625" s="264" t="s">
        <v>5083</v>
      </c>
      <c r="C3625" s="264">
        <v>6577</v>
      </c>
      <c r="D3625" s="264">
        <v>292</v>
      </c>
      <c r="E3625" s="273">
        <v>17.114415999999999</v>
      </c>
      <c r="F3625" s="273">
        <v>51.122337000000002</v>
      </c>
      <c r="G3625" s="458" t="s">
        <v>3184</v>
      </c>
      <c r="H3625" s="496"/>
      <c r="I3625" s="249"/>
      <c r="J3625" s="302"/>
      <c r="K3625" s="302"/>
      <c r="L3625" s="302"/>
      <c r="M3625" s="302"/>
      <c r="N3625" s="447">
        <v>0</v>
      </c>
      <c r="O3625" s="302"/>
      <c r="P3625" s="241"/>
      <c r="Q3625" s="33">
        <f>[2]Metryka!$C$25</f>
        <v>0</v>
      </c>
      <c r="R3625" s="85">
        <f>[2]Metryka!$D$25</f>
        <v>0</v>
      </c>
      <c r="S3625" s="90">
        <f>[2]Metryka!$E$25</f>
        <v>0</v>
      </c>
      <c r="T3625" s="33" t="s">
        <v>4783</v>
      </c>
      <c r="U3625" s="33" t="s">
        <v>5907</v>
      </c>
      <c r="V3625" s="33" t="s">
        <v>5190</v>
      </c>
      <c r="W3625" s="33" t="s">
        <v>5159</v>
      </c>
      <c r="X3625" s="33" t="s">
        <v>4632</v>
      </c>
      <c r="Y3625" s="33" t="s">
        <v>5190</v>
      </c>
    </row>
    <row r="3626" spans="1:25" ht="15" customHeight="1">
      <c r="A3626" s="453">
        <f>[2]Metryka!$C$3</f>
        <v>0</v>
      </c>
      <c r="B3626" s="264" t="s">
        <v>2784</v>
      </c>
      <c r="C3626" s="264">
        <v>6520</v>
      </c>
      <c r="D3626" s="264" t="s">
        <v>4594</v>
      </c>
      <c r="E3626" s="273">
        <v>16.999700000000001</v>
      </c>
      <c r="F3626" s="273">
        <v>51.122599999999998</v>
      </c>
      <c r="G3626" s="458" t="s">
        <v>3184</v>
      </c>
      <c r="H3626" s="496"/>
      <c r="I3626" s="249"/>
      <c r="J3626" s="302"/>
      <c r="K3626" s="302"/>
      <c r="L3626" s="302"/>
      <c r="M3626" s="302"/>
      <c r="N3626" s="447">
        <v>0</v>
      </c>
      <c r="O3626" s="302"/>
      <c r="P3626" s="241"/>
      <c r="Q3626" s="33">
        <f>[2]Metryka!$C$25</f>
        <v>0</v>
      </c>
      <c r="R3626" s="85">
        <f>[2]Metryka!$D$25</f>
        <v>0</v>
      </c>
      <c r="S3626" s="90">
        <f>[2]Metryka!$E$25</f>
        <v>0</v>
      </c>
      <c r="T3626" s="33" t="s">
        <v>4783</v>
      </c>
      <c r="U3626" s="33" t="s">
        <v>5907</v>
      </c>
      <c r="V3626" s="33" t="s">
        <v>5190</v>
      </c>
      <c r="W3626" s="33" t="s">
        <v>5159</v>
      </c>
      <c r="X3626" s="33" t="s">
        <v>4632</v>
      </c>
      <c r="Y3626" s="33" t="s">
        <v>5190</v>
      </c>
    </row>
    <row r="3627" spans="1:25" ht="15" customHeight="1">
      <c r="A3627" s="453">
        <f>[2]Metryka!$C$3</f>
        <v>0</v>
      </c>
      <c r="B3627" s="264" t="s">
        <v>2785</v>
      </c>
      <c r="C3627" s="264">
        <v>6521</v>
      </c>
      <c r="D3627" s="264" t="s">
        <v>4031</v>
      </c>
      <c r="E3627" s="273">
        <v>16.904</v>
      </c>
      <c r="F3627" s="273">
        <v>51.1693</v>
      </c>
      <c r="G3627" s="458" t="s">
        <v>3184</v>
      </c>
      <c r="H3627" s="496"/>
      <c r="I3627" s="249"/>
      <c r="J3627" s="302"/>
      <c r="K3627" s="302"/>
      <c r="L3627" s="302"/>
      <c r="M3627" s="302"/>
      <c r="N3627" s="447">
        <v>0</v>
      </c>
      <c r="O3627" s="302"/>
      <c r="P3627" s="241"/>
      <c r="Q3627" s="33">
        <f>[2]Metryka!$C$25</f>
        <v>0</v>
      </c>
      <c r="R3627" s="85">
        <f>[2]Metryka!$D$25</f>
        <v>0</v>
      </c>
      <c r="S3627" s="90">
        <f>[2]Metryka!$E$25</f>
        <v>0</v>
      </c>
      <c r="T3627" s="33" t="s">
        <v>4783</v>
      </c>
      <c r="U3627" s="33" t="s">
        <v>5907</v>
      </c>
      <c r="V3627" s="33" t="s">
        <v>5190</v>
      </c>
      <c r="W3627" s="33" t="s">
        <v>5159</v>
      </c>
      <c r="X3627" s="33" t="s">
        <v>4632</v>
      </c>
      <c r="Y3627" s="33" t="s">
        <v>5190</v>
      </c>
    </row>
    <row r="3628" spans="1:25" ht="15" customHeight="1">
      <c r="A3628" s="453">
        <f>[2]Metryka!$C$3</f>
        <v>0</v>
      </c>
      <c r="B3628" s="264" t="s">
        <v>2786</v>
      </c>
      <c r="C3628" s="264">
        <v>6522</v>
      </c>
      <c r="D3628" s="264" t="s">
        <v>4595</v>
      </c>
      <c r="E3628" s="273">
        <v>17.1191</v>
      </c>
      <c r="F3628" s="273">
        <v>51.150599999999997</v>
      </c>
      <c r="G3628" s="458" t="s">
        <v>3184</v>
      </c>
      <c r="H3628" s="496"/>
      <c r="I3628" s="249"/>
      <c r="J3628" s="302"/>
      <c r="K3628" s="302"/>
      <c r="L3628" s="302"/>
      <c r="M3628" s="302"/>
      <c r="N3628" s="447">
        <v>0</v>
      </c>
      <c r="O3628" s="302"/>
      <c r="P3628" s="241"/>
      <c r="Q3628" s="33">
        <f>[2]Metryka!$C$25</f>
        <v>0</v>
      </c>
      <c r="R3628" s="85">
        <f>[2]Metryka!$D$25</f>
        <v>0</v>
      </c>
      <c r="S3628" s="90">
        <f>[2]Metryka!$E$25</f>
        <v>0</v>
      </c>
      <c r="T3628" s="33" t="s">
        <v>4783</v>
      </c>
      <c r="U3628" s="33" t="s">
        <v>5907</v>
      </c>
      <c r="V3628" s="33" t="s">
        <v>5190</v>
      </c>
      <c r="W3628" s="33" t="s">
        <v>5159</v>
      </c>
      <c r="X3628" s="33" t="s">
        <v>4632</v>
      </c>
      <c r="Y3628" s="33" t="s">
        <v>5190</v>
      </c>
    </row>
    <row r="3629" spans="1:25" ht="15" customHeight="1">
      <c r="A3629" s="453">
        <f>[2]Metryka!$C$3</f>
        <v>0</v>
      </c>
      <c r="B3629" s="264" t="s">
        <v>2787</v>
      </c>
      <c r="C3629" s="264">
        <v>6571</v>
      </c>
      <c r="D3629" s="264" t="s">
        <v>4152</v>
      </c>
      <c r="E3629" s="273">
        <v>17.003799999999998</v>
      </c>
      <c r="F3629" s="273">
        <v>51.137999999999998</v>
      </c>
      <c r="G3629" s="458" t="s">
        <v>3184</v>
      </c>
      <c r="H3629" s="496"/>
      <c r="I3629" s="249"/>
      <c r="J3629" s="302"/>
      <c r="K3629" s="302"/>
      <c r="L3629" s="302"/>
      <c r="M3629" s="302"/>
      <c r="N3629" s="447">
        <v>0</v>
      </c>
      <c r="O3629" s="302"/>
      <c r="P3629" s="241"/>
      <c r="Q3629" s="33">
        <f>[2]Metryka!$C$25</f>
        <v>0</v>
      </c>
      <c r="R3629" s="85">
        <f>[2]Metryka!$D$25</f>
        <v>0</v>
      </c>
      <c r="S3629" s="90">
        <f>[2]Metryka!$E$25</f>
        <v>0</v>
      </c>
      <c r="T3629" s="33" t="s">
        <v>4783</v>
      </c>
      <c r="U3629" s="33" t="s">
        <v>5907</v>
      </c>
      <c r="V3629" s="33" t="s">
        <v>5190</v>
      </c>
      <c r="W3629" s="33" t="s">
        <v>5159</v>
      </c>
      <c r="X3629" s="33" t="s">
        <v>4632</v>
      </c>
      <c r="Y3629" s="33" t="s">
        <v>5190</v>
      </c>
    </row>
    <row r="3630" spans="1:25" ht="15" customHeight="1">
      <c r="A3630" s="453">
        <f>[2]Metryka!$C$3</f>
        <v>0</v>
      </c>
      <c r="B3630" s="264" t="s">
        <v>2788</v>
      </c>
      <c r="C3630" s="264">
        <v>6523</v>
      </c>
      <c r="D3630" s="264" t="s">
        <v>4596</v>
      </c>
      <c r="E3630" s="273">
        <v>17.0807</v>
      </c>
      <c r="F3630" s="273">
        <v>51.141800000000003</v>
      </c>
      <c r="G3630" s="458" t="s">
        <v>3184</v>
      </c>
      <c r="H3630" s="496"/>
      <c r="I3630" s="249"/>
      <c r="J3630" s="302"/>
      <c r="K3630" s="302"/>
      <c r="L3630" s="302"/>
      <c r="M3630" s="302"/>
      <c r="N3630" s="447">
        <v>0</v>
      </c>
      <c r="O3630" s="302"/>
      <c r="P3630" s="241"/>
      <c r="Q3630" s="33">
        <f>[2]Metryka!$C$25</f>
        <v>0</v>
      </c>
      <c r="R3630" s="85">
        <f>[2]Metryka!$D$25</f>
        <v>0</v>
      </c>
      <c r="S3630" s="90">
        <f>[2]Metryka!$E$25</f>
        <v>0</v>
      </c>
      <c r="T3630" s="33" t="s">
        <v>4783</v>
      </c>
      <c r="U3630" s="33" t="s">
        <v>5907</v>
      </c>
      <c r="V3630" s="33" t="s">
        <v>5190</v>
      </c>
      <c r="W3630" s="33" t="s">
        <v>5159</v>
      </c>
      <c r="X3630" s="33" t="s">
        <v>4632</v>
      </c>
      <c r="Y3630" s="33" t="s">
        <v>5190</v>
      </c>
    </row>
    <row r="3631" spans="1:25" ht="15" customHeight="1">
      <c r="A3631" s="453">
        <f>[2]Metryka!$C$3</f>
        <v>0</v>
      </c>
      <c r="B3631" s="264" t="s">
        <v>2789</v>
      </c>
      <c r="C3631" s="264">
        <v>6519</v>
      </c>
      <c r="D3631" s="264" t="s">
        <v>4031</v>
      </c>
      <c r="E3631" s="273">
        <v>16.9406</v>
      </c>
      <c r="F3631" s="273">
        <v>51.137099999999997</v>
      </c>
      <c r="G3631" s="458" t="s">
        <v>3184</v>
      </c>
      <c r="H3631" s="496"/>
      <c r="I3631" s="249"/>
      <c r="J3631" s="302"/>
      <c r="K3631" s="302"/>
      <c r="L3631" s="302"/>
      <c r="M3631" s="302"/>
      <c r="N3631" s="447">
        <v>0</v>
      </c>
      <c r="O3631" s="302"/>
      <c r="P3631" s="241"/>
      <c r="Q3631" s="33">
        <f>[2]Metryka!$C$25</f>
        <v>0</v>
      </c>
      <c r="R3631" s="85">
        <f>[2]Metryka!$D$25</f>
        <v>0</v>
      </c>
      <c r="S3631" s="90">
        <f>[2]Metryka!$E$25</f>
        <v>0</v>
      </c>
      <c r="T3631" s="33" t="s">
        <v>4783</v>
      </c>
      <c r="U3631" s="33" t="s">
        <v>5907</v>
      </c>
      <c r="V3631" s="33" t="s">
        <v>5190</v>
      </c>
      <c r="W3631" s="33" t="s">
        <v>5159</v>
      </c>
      <c r="X3631" s="33" t="s">
        <v>4632</v>
      </c>
      <c r="Y3631" s="33" t="s">
        <v>5190</v>
      </c>
    </row>
    <row r="3632" spans="1:25" ht="15" customHeight="1">
      <c r="A3632" s="453">
        <f>[2]Metryka!$C$3</f>
        <v>0</v>
      </c>
      <c r="B3632" s="264" t="s">
        <v>5084</v>
      </c>
      <c r="C3632" s="264">
        <v>6578</v>
      </c>
      <c r="D3632" s="264">
        <v>292</v>
      </c>
      <c r="E3632" s="273">
        <v>17.145785</v>
      </c>
      <c r="F3632" s="273">
        <v>51.109774999999999</v>
      </c>
      <c r="G3632" s="458" t="s">
        <v>3184</v>
      </c>
      <c r="H3632" s="496"/>
      <c r="I3632" s="249"/>
      <c r="J3632" s="302"/>
      <c r="K3632" s="302"/>
      <c r="L3632" s="302"/>
      <c r="M3632" s="302"/>
      <c r="N3632" s="447">
        <v>0</v>
      </c>
      <c r="O3632" s="302"/>
      <c r="P3632" s="241"/>
      <c r="Q3632" s="33">
        <f>[2]Metryka!$C$25</f>
        <v>0</v>
      </c>
      <c r="R3632" s="85">
        <f>[2]Metryka!$D$25</f>
        <v>0</v>
      </c>
      <c r="S3632" s="90">
        <f>[2]Metryka!$E$25</f>
        <v>0</v>
      </c>
      <c r="T3632" s="33" t="s">
        <v>4783</v>
      </c>
      <c r="U3632" s="33" t="s">
        <v>5907</v>
      </c>
      <c r="V3632" s="33" t="s">
        <v>5190</v>
      </c>
      <c r="W3632" s="33" t="s">
        <v>5159</v>
      </c>
      <c r="X3632" s="33" t="s">
        <v>4632</v>
      </c>
      <c r="Y3632" s="33" t="s">
        <v>5190</v>
      </c>
    </row>
    <row r="3633" spans="1:25" ht="15" customHeight="1">
      <c r="A3633" s="453">
        <f>[2]Metryka!$C$3</f>
        <v>0</v>
      </c>
      <c r="B3633" s="264" t="s">
        <v>3897</v>
      </c>
      <c r="C3633" s="264">
        <v>6524</v>
      </c>
      <c r="D3633" s="264" t="s">
        <v>4136</v>
      </c>
      <c r="E3633" s="273">
        <v>17.121700000000001</v>
      </c>
      <c r="F3633" s="273">
        <v>51.115600000000001</v>
      </c>
      <c r="G3633" s="458" t="s">
        <v>3184</v>
      </c>
      <c r="H3633" s="496"/>
      <c r="I3633" s="249"/>
      <c r="J3633" s="302"/>
      <c r="K3633" s="302"/>
      <c r="L3633" s="302"/>
      <c r="M3633" s="302"/>
      <c r="N3633" s="447">
        <v>0</v>
      </c>
      <c r="O3633" s="302"/>
      <c r="P3633" s="241"/>
      <c r="Q3633" s="33">
        <f>[2]Metryka!$C$25</f>
        <v>0</v>
      </c>
      <c r="R3633" s="85">
        <f>[2]Metryka!$D$25</f>
        <v>0</v>
      </c>
      <c r="S3633" s="90">
        <f>[2]Metryka!$E$25</f>
        <v>0</v>
      </c>
      <c r="T3633" s="33" t="s">
        <v>4783</v>
      </c>
      <c r="U3633" s="33" t="s">
        <v>5907</v>
      </c>
      <c r="V3633" s="33" t="s">
        <v>5190</v>
      </c>
      <c r="W3633" s="33" t="s">
        <v>5159</v>
      </c>
      <c r="X3633" s="33" t="s">
        <v>4632</v>
      </c>
      <c r="Y3633" s="33" t="s">
        <v>5190</v>
      </c>
    </row>
    <row r="3634" spans="1:25" ht="15" customHeight="1">
      <c r="A3634" s="453">
        <f>[2]Metryka!$C$3</f>
        <v>0</v>
      </c>
      <c r="B3634" s="264" t="s">
        <v>5085</v>
      </c>
      <c r="C3634" s="264">
        <v>6569</v>
      </c>
      <c r="D3634" s="264">
        <v>143</v>
      </c>
      <c r="E3634" s="273">
        <v>17.014154000000001</v>
      </c>
      <c r="F3634" s="273">
        <v>51.122931999999999</v>
      </c>
      <c r="G3634" s="458" t="s">
        <v>3184</v>
      </c>
      <c r="H3634" s="496"/>
      <c r="I3634" s="249"/>
      <c r="J3634" s="302"/>
      <c r="K3634" s="302"/>
      <c r="L3634" s="302"/>
      <c r="M3634" s="302"/>
      <c r="N3634" s="447">
        <v>0</v>
      </c>
      <c r="O3634" s="302"/>
      <c r="P3634" s="241"/>
      <c r="Q3634" s="33">
        <f>[2]Metryka!$C$25</f>
        <v>0</v>
      </c>
      <c r="R3634" s="85">
        <f>[2]Metryka!$D$25</f>
        <v>0</v>
      </c>
      <c r="S3634" s="90">
        <f>[2]Metryka!$E$25</f>
        <v>0</v>
      </c>
      <c r="T3634" s="33" t="s">
        <v>4783</v>
      </c>
      <c r="U3634" s="33" t="s">
        <v>5907</v>
      </c>
      <c r="V3634" s="33" t="s">
        <v>5190</v>
      </c>
      <c r="W3634" s="33" t="s">
        <v>5159</v>
      </c>
      <c r="X3634" s="33" t="s">
        <v>4632</v>
      </c>
      <c r="Y3634" s="33" t="s">
        <v>5190</v>
      </c>
    </row>
    <row r="3635" spans="1:25" ht="15" customHeight="1">
      <c r="A3635" s="453">
        <f>[2]Metryka!$C$3</f>
        <v>0</v>
      </c>
      <c r="B3635" s="383" t="s">
        <v>2790</v>
      </c>
      <c r="C3635" s="383">
        <v>6526</v>
      </c>
      <c r="D3635" s="383" t="s">
        <v>4152</v>
      </c>
      <c r="E3635" s="383">
        <v>16.969799999999999</v>
      </c>
      <c r="F3635" s="383">
        <v>51.198099999999997</v>
      </c>
      <c r="G3635" s="458" t="s">
        <v>3184</v>
      </c>
      <c r="H3635" s="496"/>
      <c r="I3635" s="504"/>
      <c r="J3635" s="448"/>
      <c r="K3635" s="448"/>
      <c r="L3635" s="448"/>
      <c r="M3635" s="448"/>
      <c r="N3635" s="447">
        <v>0</v>
      </c>
      <c r="O3635" s="448"/>
      <c r="P3635" s="241"/>
      <c r="Q3635" s="33">
        <f>[2]Metryka!$C$25</f>
        <v>0</v>
      </c>
      <c r="R3635" s="85">
        <f>[2]Metryka!$D$25</f>
        <v>0</v>
      </c>
      <c r="S3635" s="90">
        <f>[2]Metryka!$E$25</f>
        <v>0</v>
      </c>
      <c r="T3635" s="33" t="s">
        <v>4783</v>
      </c>
      <c r="U3635" s="33" t="s">
        <v>5907</v>
      </c>
      <c r="V3635" s="33" t="s">
        <v>5190</v>
      </c>
      <c r="W3635" s="33" t="s">
        <v>5159</v>
      </c>
      <c r="X3635" s="33" t="s">
        <v>4632</v>
      </c>
      <c r="Y3635" s="33" t="s">
        <v>5190</v>
      </c>
    </row>
    <row r="3636" spans="1:25" ht="15" customHeight="1">
      <c r="A3636" s="453">
        <f>[2]Metryka!$C$3</f>
        <v>0</v>
      </c>
      <c r="B3636" s="264" t="s">
        <v>3898</v>
      </c>
      <c r="C3636" s="264">
        <v>6527</v>
      </c>
      <c r="D3636" s="264" t="s">
        <v>4136</v>
      </c>
      <c r="E3636" s="273">
        <v>17.157800000000002</v>
      </c>
      <c r="F3636" s="273">
        <v>51.103499999999997</v>
      </c>
      <c r="G3636" s="458" t="s">
        <v>3184</v>
      </c>
      <c r="H3636" s="496"/>
      <c r="I3636" s="249"/>
      <c r="J3636" s="302"/>
      <c r="K3636" s="302"/>
      <c r="L3636" s="302"/>
      <c r="M3636" s="302"/>
      <c r="N3636" s="447">
        <v>0</v>
      </c>
      <c r="O3636" s="302"/>
      <c r="P3636" s="241"/>
      <c r="Q3636" s="33">
        <f>[2]Metryka!$C$25</f>
        <v>0</v>
      </c>
      <c r="R3636" s="85">
        <f>[2]Metryka!$D$25</f>
        <v>0</v>
      </c>
      <c r="S3636" s="90">
        <f>[2]Metryka!$E$25</f>
        <v>0</v>
      </c>
      <c r="T3636" s="33" t="s">
        <v>4783</v>
      </c>
      <c r="U3636" s="33" t="s">
        <v>5907</v>
      </c>
      <c r="V3636" s="33" t="s">
        <v>5190</v>
      </c>
      <c r="W3636" s="33" t="s">
        <v>5159</v>
      </c>
      <c r="X3636" s="33" t="s">
        <v>4632</v>
      </c>
      <c r="Y3636" s="33" t="s">
        <v>5190</v>
      </c>
    </row>
    <row r="3637" spans="1:25" ht="15" customHeight="1">
      <c r="A3637" s="453">
        <f>[2]Metryka!$C$3</f>
        <v>0</v>
      </c>
      <c r="B3637" s="264" t="s">
        <v>5086</v>
      </c>
      <c r="C3637" s="264">
        <v>6579</v>
      </c>
      <c r="D3637" s="264">
        <v>292</v>
      </c>
      <c r="E3637" s="273">
        <v>17.168168000000001</v>
      </c>
      <c r="F3637" s="273">
        <v>51.098092999999999</v>
      </c>
      <c r="G3637" s="458" t="s">
        <v>3184</v>
      </c>
      <c r="H3637" s="496"/>
      <c r="I3637" s="249"/>
      <c r="J3637" s="302"/>
      <c r="K3637" s="302"/>
      <c r="L3637" s="302"/>
      <c r="M3637" s="302"/>
      <c r="N3637" s="447">
        <v>0</v>
      </c>
      <c r="O3637" s="302"/>
      <c r="P3637" s="241"/>
      <c r="Q3637" s="33">
        <f>[2]Metryka!$C$25</f>
        <v>0</v>
      </c>
      <c r="R3637" s="85">
        <f>[2]Metryka!$D$25</f>
        <v>0</v>
      </c>
      <c r="S3637" s="90">
        <f>[2]Metryka!$E$25</f>
        <v>0</v>
      </c>
      <c r="T3637" s="33" t="s">
        <v>4783</v>
      </c>
      <c r="U3637" s="33" t="s">
        <v>5907</v>
      </c>
      <c r="V3637" s="33" t="s">
        <v>5190</v>
      </c>
      <c r="W3637" s="33" t="s">
        <v>5159</v>
      </c>
      <c r="X3637" s="33" t="s">
        <v>4632</v>
      </c>
      <c r="Y3637" s="33" t="s">
        <v>5190</v>
      </c>
    </row>
    <row r="3638" spans="1:25" ht="15" customHeight="1">
      <c r="A3638" s="453">
        <f>[2]Metryka!$C$3</f>
        <v>0</v>
      </c>
      <c r="B3638" s="264" t="s">
        <v>3899</v>
      </c>
      <c r="C3638" s="264">
        <v>6528</v>
      </c>
      <c r="D3638" s="264" t="s">
        <v>4051</v>
      </c>
      <c r="E3638" s="273">
        <v>17.0367</v>
      </c>
      <c r="F3638" s="273">
        <v>51.069600000000001</v>
      </c>
      <c r="G3638" s="458" t="s">
        <v>3184</v>
      </c>
      <c r="H3638" s="496"/>
      <c r="I3638" s="249"/>
      <c r="J3638" s="302"/>
      <c r="K3638" s="302"/>
      <c r="L3638" s="302"/>
      <c r="M3638" s="302"/>
      <c r="N3638" s="447">
        <v>0</v>
      </c>
      <c r="O3638" s="302"/>
      <c r="P3638" s="241"/>
      <c r="Q3638" s="33">
        <f>[2]Metryka!$C$25</f>
        <v>0</v>
      </c>
      <c r="R3638" s="85">
        <f>[2]Metryka!$D$25</f>
        <v>0</v>
      </c>
      <c r="S3638" s="90">
        <f>[2]Metryka!$E$25</f>
        <v>0</v>
      </c>
      <c r="T3638" s="33" t="s">
        <v>4783</v>
      </c>
      <c r="U3638" s="33" t="s">
        <v>5907</v>
      </c>
      <c r="V3638" s="33" t="s">
        <v>5190</v>
      </c>
      <c r="W3638" s="33" t="s">
        <v>5159</v>
      </c>
      <c r="X3638" s="33" t="s">
        <v>4632</v>
      </c>
      <c r="Y3638" s="33" t="s">
        <v>5190</v>
      </c>
    </row>
    <row r="3639" spans="1:25" ht="15" customHeight="1">
      <c r="A3639" s="453">
        <f>[2]Metryka!$C$3</f>
        <v>0</v>
      </c>
      <c r="B3639" s="264" t="s">
        <v>2791</v>
      </c>
      <c r="C3639" s="264">
        <v>6529</v>
      </c>
      <c r="D3639" s="264" t="s">
        <v>4597</v>
      </c>
      <c r="E3639" s="273">
        <v>16.950500000000002</v>
      </c>
      <c r="F3639" s="273">
        <v>51.090400000000002</v>
      </c>
      <c r="G3639" s="458" t="s">
        <v>3184</v>
      </c>
      <c r="H3639" s="496"/>
      <c r="I3639" s="249"/>
      <c r="J3639" s="302"/>
      <c r="K3639" s="302"/>
      <c r="L3639" s="302"/>
      <c r="M3639" s="302"/>
      <c r="N3639" s="447">
        <v>0</v>
      </c>
      <c r="O3639" s="302"/>
      <c r="P3639" s="241"/>
      <c r="Q3639" s="33">
        <f>[2]Metryka!$C$25</f>
        <v>0</v>
      </c>
      <c r="R3639" s="85">
        <f>[2]Metryka!$D$25</f>
        <v>0</v>
      </c>
      <c r="S3639" s="90">
        <f>[2]Metryka!$E$25</f>
        <v>0</v>
      </c>
      <c r="T3639" s="33" t="s">
        <v>4783</v>
      </c>
      <c r="U3639" s="33" t="s">
        <v>5907</v>
      </c>
      <c r="V3639" s="33" t="s">
        <v>5190</v>
      </c>
      <c r="W3639" s="33" t="s">
        <v>5159</v>
      </c>
      <c r="X3639" s="33" t="s">
        <v>4632</v>
      </c>
      <c r="Y3639" s="33" t="s">
        <v>5190</v>
      </c>
    </row>
    <row r="3640" spans="1:25" ht="15" customHeight="1">
      <c r="A3640" s="453">
        <f>[2]Metryka!$C$3</f>
        <v>0</v>
      </c>
      <c r="B3640" s="264" t="s">
        <v>2792</v>
      </c>
      <c r="C3640" s="264">
        <v>6530</v>
      </c>
      <c r="D3640" s="264" t="s">
        <v>4598</v>
      </c>
      <c r="E3640" s="273">
        <v>17.1221</v>
      </c>
      <c r="F3640" s="273">
        <v>51.158900000000003</v>
      </c>
      <c r="G3640" s="458" t="s">
        <v>3184</v>
      </c>
      <c r="H3640" s="496"/>
      <c r="I3640" s="249"/>
      <c r="J3640" s="302"/>
      <c r="K3640" s="302"/>
      <c r="L3640" s="302"/>
      <c r="M3640" s="302"/>
      <c r="N3640" s="447">
        <v>0</v>
      </c>
      <c r="O3640" s="302"/>
      <c r="P3640" s="241"/>
      <c r="Q3640" s="33">
        <f>[2]Metryka!$C$25</f>
        <v>0</v>
      </c>
      <c r="R3640" s="85">
        <f>[2]Metryka!$D$25</f>
        <v>0</v>
      </c>
      <c r="S3640" s="90">
        <f>[2]Metryka!$E$25</f>
        <v>0</v>
      </c>
      <c r="T3640" s="33" t="s">
        <v>4783</v>
      </c>
      <c r="U3640" s="33" t="s">
        <v>5907</v>
      </c>
      <c r="V3640" s="33" t="s">
        <v>5190</v>
      </c>
      <c r="W3640" s="33" t="s">
        <v>5159</v>
      </c>
      <c r="X3640" s="33" t="s">
        <v>4632</v>
      </c>
      <c r="Y3640" s="33" t="s">
        <v>5190</v>
      </c>
    </row>
    <row r="3641" spans="1:25" ht="15" customHeight="1">
      <c r="A3641" s="453">
        <f>[2]Metryka!$C$3</f>
        <v>0</v>
      </c>
      <c r="B3641" s="264" t="s">
        <v>2793</v>
      </c>
      <c r="C3641" s="264">
        <v>6531</v>
      </c>
      <c r="D3641" s="264" t="s">
        <v>4048</v>
      </c>
      <c r="E3641" s="273">
        <v>16.915800000000001</v>
      </c>
      <c r="F3641" s="273">
        <v>51.126199999999997</v>
      </c>
      <c r="G3641" s="458" t="s">
        <v>3184</v>
      </c>
      <c r="H3641" s="496"/>
      <c r="I3641" s="249"/>
      <c r="J3641" s="302"/>
      <c r="K3641" s="302"/>
      <c r="L3641" s="302"/>
      <c r="M3641" s="302"/>
      <c r="N3641" s="447">
        <v>0</v>
      </c>
      <c r="O3641" s="302"/>
      <c r="P3641" s="241"/>
      <c r="Q3641" s="33">
        <f>[2]Metryka!$C$25</f>
        <v>0</v>
      </c>
      <c r="R3641" s="85">
        <f>[2]Metryka!$D$25</f>
        <v>0</v>
      </c>
      <c r="S3641" s="90">
        <f>[2]Metryka!$E$25</f>
        <v>0</v>
      </c>
      <c r="T3641" s="33" t="s">
        <v>4783</v>
      </c>
      <c r="U3641" s="33" t="s">
        <v>5907</v>
      </c>
      <c r="V3641" s="33" t="s">
        <v>5190</v>
      </c>
      <c r="W3641" s="33" t="s">
        <v>5159</v>
      </c>
      <c r="X3641" s="33" t="s">
        <v>4632</v>
      </c>
      <c r="Y3641" s="33" t="s">
        <v>5190</v>
      </c>
    </row>
    <row r="3642" spans="1:25" ht="15" customHeight="1">
      <c r="A3642" s="453">
        <f>[2]Metryka!$C$3</f>
        <v>0</v>
      </c>
      <c r="B3642" s="264" t="s">
        <v>2794</v>
      </c>
      <c r="C3642" s="264">
        <v>5701</v>
      </c>
      <c r="D3642" s="264" t="s">
        <v>4038</v>
      </c>
      <c r="E3642" s="273">
        <v>18.610099999999999</v>
      </c>
      <c r="F3642" s="273">
        <v>53.240900000000003</v>
      </c>
      <c r="G3642" s="458" t="s">
        <v>3164</v>
      </c>
      <c r="H3642" s="496"/>
      <c r="I3642" s="249"/>
      <c r="J3642" s="302"/>
      <c r="K3642" s="302"/>
      <c r="L3642" s="302"/>
      <c r="M3642" s="302"/>
      <c r="N3642" s="447">
        <v>0</v>
      </c>
      <c r="O3642" s="302"/>
      <c r="P3642" s="241"/>
      <c r="Q3642" s="33">
        <f>[2]Metryka!$C$25</f>
        <v>0</v>
      </c>
      <c r="R3642" s="85">
        <f>[2]Metryka!$D$25</f>
        <v>0</v>
      </c>
      <c r="S3642" s="90">
        <f>[2]Metryka!$E$25</f>
        <v>0</v>
      </c>
      <c r="T3642" s="33" t="s">
        <v>321</v>
      </c>
      <c r="U3642" s="33" t="s">
        <v>5650</v>
      </c>
      <c r="V3642" s="33" t="s">
        <v>5651</v>
      </c>
      <c r="W3642" s="33" t="s">
        <v>5652</v>
      </c>
      <c r="X3642" s="33" t="s">
        <v>4633</v>
      </c>
      <c r="Y3642" s="33" t="s">
        <v>5651</v>
      </c>
    </row>
    <row r="3643" spans="1:25" ht="15" customHeight="1">
      <c r="A3643" s="453">
        <f>[2]Metryka!$C$3</f>
        <v>0</v>
      </c>
      <c r="B3643" s="264" t="s">
        <v>2795</v>
      </c>
      <c r="C3643" s="264">
        <v>7548</v>
      </c>
      <c r="D3643" s="264" t="s">
        <v>4023</v>
      </c>
      <c r="E3643" s="273">
        <v>16.165099999999999</v>
      </c>
      <c r="F3643" s="273">
        <v>52.059800000000003</v>
      </c>
      <c r="G3643" s="458" t="s">
        <v>3168</v>
      </c>
      <c r="H3643" s="496"/>
      <c r="I3643" s="249"/>
      <c r="J3643" s="302"/>
      <c r="K3643" s="302"/>
      <c r="L3643" s="302"/>
      <c r="M3643" s="302"/>
      <c r="N3643" s="447">
        <v>0</v>
      </c>
      <c r="O3643" s="302"/>
      <c r="P3643" s="241"/>
      <c r="Q3643" s="33">
        <f>[2]Metryka!$C$25</f>
        <v>0</v>
      </c>
      <c r="R3643" s="85">
        <f>[2]Metryka!$D$25</f>
        <v>0</v>
      </c>
      <c r="S3643" s="90">
        <f>[2]Metryka!$E$25</f>
        <v>0</v>
      </c>
      <c r="T3643" s="33" t="s">
        <v>2758</v>
      </c>
      <c r="U3643" s="33" t="s">
        <v>7959</v>
      </c>
      <c r="V3643" s="33" t="s">
        <v>7960</v>
      </c>
      <c r="W3643" s="33" t="s">
        <v>6059</v>
      </c>
      <c r="X3643" s="33" t="s">
        <v>4646</v>
      </c>
      <c r="Y3643" s="33" t="s">
        <v>7961</v>
      </c>
    </row>
    <row r="3644" spans="1:25" ht="15" customHeight="1">
      <c r="A3644" s="453">
        <f>[2]Metryka!$C$3</f>
        <v>0</v>
      </c>
      <c r="B3644" s="264" t="s">
        <v>2796</v>
      </c>
      <c r="C3644" s="264">
        <v>249</v>
      </c>
      <c r="D3644" s="264" t="s">
        <v>3995</v>
      </c>
      <c r="E3644" s="273">
        <v>16.385899999999999</v>
      </c>
      <c r="F3644" s="273">
        <v>52.705100000000002</v>
      </c>
      <c r="G3644" s="458" t="s">
        <v>3168</v>
      </c>
      <c r="H3644" s="496"/>
      <c r="I3644" s="249"/>
      <c r="J3644" s="302"/>
      <c r="K3644" s="302"/>
      <c r="L3644" s="302"/>
      <c r="M3644" s="302"/>
      <c r="N3644" s="447">
        <v>0</v>
      </c>
      <c r="O3644" s="302"/>
      <c r="P3644" s="241"/>
      <c r="Q3644" s="33">
        <f>[2]Metryka!$C$25</f>
        <v>0</v>
      </c>
      <c r="R3644" s="85">
        <f>[2]Metryka!$D$25</f>
        <v>0</v>
      </c>
      <c r="S3644" s="90">
        <f>[2]Metryka!$E$25</f>
        <v>0</v>
      </c>
      <c r="T3644" s="33" t="s">
        <v>2796</v>
      </c>
      <c r="U3644" s="33" t="s">
        <v>8783</v>
      </c>
      <c r="V3644" s="33" t="s">
        <v>7839</v>
      </c>
      <c r="W3644" s="33" t="s">
        <v>5248</v>
      </c>
      <c r="X3644" s="33" t="s">
        <v>4646</v>
      </c>
      <c r="Y3644" s="33" t="s">
        <v>8784</v>
      </c>
    </row>
    <row r="3645" spans="1:25" ht="15" customHeight="1">
      <c r="A3645" s="453">
        <f>[2]Metryka!$C$3</f>
        <v>0</v>
      </c>
      <c r="B3645" s="264" t="s">
        <v>2797</v>
      </c>
      <c r="C3645" s="264">
        <v>3339</v>
      </c>
      <c r="D3645" s="264" t="s">
        <v>4029</v>
      </c>
      <c r="E3645" s="273">
        <v>21.878499999999999</v>
      </c>
      <c r="F3645" s="273">
        <v>49.613599999999998</v>
      </c>
      <c r="G3645" s="458" t="s">
        <v>3173</v>
      </c>
      <c r="H3645" s="496"/>
      <c r="I3645" s="249"/>
      <c r="J3645" s="302"/>
      <c r="K3645" s="302"/>
      <c r="L3645" s="302"/>
      <c r="M3645" s="302"/>
      <c r="N3645" s="447">
        <v>0</v>
      </c>
      <c r="O3645" s="302"/>
      <c r="P3645" s="241"/>
      <c r="Q3645" s="33">
        <f>[2]Metryka!$C$25</f>
        <v>0</v>
      </c>
      <c r="R3645" s="85">
        <f>[2]Metryka!$D$25</f>
        <v>0</v>
      </c>
      <c r="S3645" s="90">
        <f>[2]Metryka!$E$25</f>
        <v>0</v>
      </c>
      <c r="T3645" s="33" t="s">
        <v>7808</v>
      </c>
      <c r="U3645" s="33" t="s">
        <v>7809</v>
      </c>
      <c r="V3645" s="33" t="s">
        <v>7810</v>
      </c>
      <c r="W3645" s="33" t="s">
        <v>5330</v>
      </c>
      <c r="X3645" s="33" t="s">
        <v>4640</v>
      </c>
      <c r="Y3645" s="33" t="s">
        <v>7811</v>
      </c>
    </row>
    <row r="3646" spans="1:25" ht="15" customHeight="1">
      <c r="A3646" s="453">
        <f>[2]Metryka!$C$3</f>
        <v>0</v>
      </c>
      <c r="B3646" s="264" t="s">
        <v>2798</v>
      </c>
      <c r="C3646" s="264">
        <v>6532</v>
      </c>
      <c r="D3646" s="264" t="s">
        <v>4031</v>
      </c>
      <c r="E3646" s="273">
        <v>15.955399999999999</v>
      </c>
      <c r="F3646" s="273">
        <v>51.686500000000002</v>
      </c>
      <c r="G3646" s="458" t="s">
        <v>3184</v>
      </c>
      <c r="H3646" s="496"/>
      <c r="I3646" s="249"/>
      <c r="J3646" s="302"/>
      <c r="K3646" s="302"/>
      <c r="L3646" s="302"/>
      <c r="M3646" s="302"/>
      <c r="N3646" s="447">
        <v>0</v>
      </c>
      <c r="O3646" s="302"/>
      <c r="P3646" s="241"/>
      <c r="Q3646" s="33">
        <f>[2]Metryka!$C$25</f>
        <v>0</v>
      </c>
      <c r="R3646" s="85">
        <f>[2]Metryka!$D$25</f>
        <v>0</v>
      </c>
      <c r="S3646" s="90">
        <f>[2]Metryka!$E$25</f>
        <v>0</v>
      </c>
      <c r="T3646" s="33" t="s">
        <v>643</v>
      </c>
      <c r="U3646" s="33" t="s">
        <v>5942</v>
      </c>
      <c r="V3646" s="33" t="s">
        <v>5168</v>
      </c>
      <c r="W3646" s="33" t="s">
        <v>5123</v>
      </c>
      <c r="X3646" s="33" t="s">
        <v>3184</v>
      </c>
      <c r="Y3646" s="33" t="s">
        <v>5168</v>
      </c>
    </row>
    <row r="3647" spans="1:25" ht="15" customHeight="1">
      <c r="A3647" s="453">
        <f>[2]Metryka!$C$3</f>
        <v>0</v>
      </c>
      <c r="B3647" s="264" t="s">
        <v>2799</v>
      </c>
      <c r="C3647" s="264">
        <v>8444</v>
      </c>
      <c r="D3647" s="264" t="s">
        <v>4041</v>
      </c>
      <c r="E3647" s="273">
        <v>16.917000000000002</v>
      </c>
      <c r="F3647" s="273">
        <v>54.343000000000004</v>
      </c>
      <c r="G3647" s="458" t="s">
        <v>3172</v>
      </c>
      <c r="H3647" s="496"/>
      <c r="I3647" s="249"/>
      <c r="J3647" s="302"/>
      <c r="K3647" s="302"/>
      <c r="L3647" s="302"/>
      <c r="M3647" s="302"/>
      <c r="N3647" s="447">
        <v>0</v>
      </c>
      <c r="O3647" s="302"/>
      <c r="P3647" s="241"/>
      <c r="Q3647" s="33">
        <f>[2]Metryka!$C$25</f>
        <v>0</v>
      </c>
      <c r="R3647" s="85">
        <f>[2]Metryka!$D$25</f>
        <v>0</v>
      </c>
      <c r="S3647" s="90">
        <f>[2]Metryka!$E$25</f>
        <v>0</v>
      </c>
      <c r="T3647" s="33" t="s">
        <v>1029</v>
      </c>
      <c r="U3647" s="33" t="s">
        <v>1029</v>
      </c>
      <c r="V3647" s="33" t="s">
        <v>7355</v>
      </c>
      <c r="W3647" s="33" t="s">
        <v>5210</v>
      </c>
      <c r="X3647" s="33" t="s">
        <v>4642</v>
      </c>
      <c r="Y3647" s="33" t="s">
        <v>7355</v>
      </c>
    </row>
    <row r="3648" spans="1:25" ht="15" customHeight="1">
      <c r="A3648" s="453">
        <f>[2]Metryka!$C$3</f>
        <v>0</v>
      </c>
      <c r="B3648" s="264" t="s">
        <v>2800</v>
      </c>
      <c r="C3648" s="264">
        <v>5703</v>
      </c>
      <c r="D3648" s="264" t="s">
        <v>4180</v>
      </c>
      <c r="E3648" s="273">
        <v>17.667999999999999</v>
      </c>
      <c r="F3648" s="273">
        <v>54.677599999999998</v>
      </c>
      <c r="G3648" s="458" t="s">
        <v>3172</v>
      </c>
      <c r="H3648" s="496"/>
      <c r="I3648" s="249"/>
      <c r="J3648" s="302"/>
      <c r="K3648" s="302"/>
      <c r="L3648" s="302"/>
      <c r="M3648" s="302"/>
      <c r="N3648" s="447">
        <v>0</v>
      </c>
      <c r="O3648" s="302"/>
      <c r="P3648" s="241"/>
      <c r="Q3648" s="33">
        <f>[2]Metryka!$C$25</f>
        <v>0</v>
      </c>
      <c r="R3648" s="85">
        <f>[2]Metryka!$D$25</f>
        <v>0</v>
      </c>
      <c r="S3648" s="90">
        <f>[2]Metryka!$E$25</f>
        <v>0</v>
      </c>
      <c r="T3648" s="33" t="s">
        <v>8470</v>
      </c>
      <c r="U3648" s="33" t="s">
        <v>8470</v>
      </c>
      <c r="V3648" s="33" t="s">
        <v>8471</v>
      </c>
      <c r="W3648" s="33" t="s">
        <v>6834</v>
      </c>
      <c r="X3648" s="33" t="s">
        <v>4642</v>
      </c>
      <c r="Y3648" s="33" t="s">
        <v>8471</v>
      </c>
    </row>
    <row r="3649" spans="1:25" ht="15" customHeight="1">
      <c r="A3649" s="453">
        <f>[2]Metryka!$C$3</f>
        <v>0</v>
      </c>
      <c r="B3649" s="264" t="s">
        <v>2801</v>
      </c>
      <c r="C3649" s="264">
        <v>250</v>
      </c>
      <c r="D3649" s="264" t="s">
        <v>4599</v>
      </c>
      <c r="E3649" s="273">
        <v>17.555399999999999</v>
      </c>
      <c r="F3649" s="273">
        <v>52.328200000000002</v>
      </c>
      <c r="G3649" s="458" t="s">
        <v>3168</v>
      </c>
      <c r="H3649" s="496"/>
      <c r="I3649" s="249"/>
      <c r="J3649" s="302"/>
      <c r="K3649" s="302"/>
      <c r="L3649" s="302"/>
      <c r="M3649" s="302"/>
      <c r="N3649" s="447">
        <v>0</v>
      </c>
      <c r="O3649" s="302"/>
      <c r="P3649" s="241"/>
      <c r="Q3649" s="33">
        <f>[2]Metryka!$C$25</f>
        <v>0</v>
      </c>
      <c r="R3649" s="85">
        <f>[2]Metryka!$D$25</f>
        <v>0</v>
      </c>
      <c r="S3649" s="90">
        <f>[2]Metryka!$E$25</f>
        <v>0</v>
      </c>
      <c r="T3649" s="33" t="s">
        <v>2801</v>
      </c>
      <c r="U3649" s="33" t="s">
        <v>8785</v>
      </c>
      <c r="V3649" s="33" t="s">
        <v>5320</v>
      </c>
      <c r="W3649" s="33" t="s">
        <v>5321</v>
      </c>
      <c r="X3649" s="33" t="s">
        <v>4646</v>
      </c>
      <c r="Y3649" s="33" t="s">
        <v>8786</v>
      </c>
    </row>
    <row r="3650" spans="1:25" ht="15" customHeight="1">
      <c r="A3650" s="453">
        <f>[2]Metryka!$C$3</f>
        <v>0</v>
      </c>
      <c r="B3650" s="264" t="s">
        <v>2802</v>
      </c>
      <c r="C3650" s="264">
        <v>8445</v>
      </c>
      <c r="D3650" s="264" t="s">
        <v>4082</v>
      </c>
      <c r="E3650" s="273">
        <v>16.780200000000001</v>
      </c>
      <c r="F3650" s="273">
        <v>54.403300000000002</v>
      </c>
      <c r="G3650" s="458" t="s">
        <v>3178</v>
      </c>
      <c r="H3650" s="496"/>
      <c r="I3650" s="249"/>
      <c r="J3650" s="302"/>
      <c r="K3650" s="302"/>
      <c r="L3650" s="302"/>
      <c r="M3650" s="302"/>
      <c r="N3650" s="447">
        <v>0</v>
      </c>
      <c r="O3650" s="302"/>
      <c r="P3650" s="241"/>
      <c r="Q3650" s="33">
        <f>[2]Metryka!$C$25</f>
        <v>0</v>
      </c>
      <c r="R3650" s="85">
        <f>[2]Metryka!$D$25</f>
        <v>0</v>
      </c>
      <c r="S3650" s="90">
        <f>[2]Metryka!$E$25</f>
        <v>0</v>
      </c>
      <c r="T3650" s="33" t="s">
        <v>2206</v>
      </c>
      <c r="U3650" s="33" t="s">
        <v>6246</v>
      </c>
      <c r="V3650" s="33" t="s">
        <v>6247</v>
      </c>
      <c r="W3650" s="33" t="s">
        <v>6248</v>
      </c>
      <c r="X3650" s="33" t="s">
        <v>4647</v>
      </c>
      <c r="Y3650" s="33" t="s">
        <v>6247</v>
      </c>
    </row>
    <row r="3651" spans="1:25" ht="15" customHeight="1">
      <c r="A3651" s="453">
        <f>[2]Metryka!$C$3</f>
        <v>0</v>
      </c>
      <c r="B3651" s="264" t="s">
        <v>2803</v>
      </c>
      <c r="C3651" s="264">
        <v>8446</v>
      </c>
      <c r="D3651" s="264" t="s">
        <v>4164</v>
      </c>
      <c r="E3651" s="273">
        <v>15.837899999999999</v>
      </c>
      <c r="F3651" s="273">
        <v>54.1145</v>
      </c>
      <c r="G3651" s="458" t="s">
        <v>3178</v>
      </c>
      <c r="H3651" s="496"/>
      <c r="I3651" s="249"/>
      <c r="J3651" s="302"/>
      <c r="K3651" s="302"/>
      <c r="L3651" s="302"/>
      <c r="M3651" s="302"/>
      <c r="N3651" s="447">
        <v>0</v>
      </c>
      <c r="O3651" s="302"/>
      <c r="P3651" s="241"/>
      <c r="Q3651" s="33">
        <f>[2]Metryka!$C$25</f>
        <v>0</v>
      </c>
      <c r="R3651" s="85">
        <f>[2]Metryka!$D$25</f>
        <v>0</v>
      </c>
      <c r="S3651" s="90">
        <f>[2]Metryka!$E$25</f>
        <v>0</v>
      </c>
      <c r="T3651" s="33" t="s">
        <v>552</v>
      </c>
      <c r="U3651" s="33" t="s">
        <v>552</v>
      </c>
      <c r="V3651" s="33" t="s">
        <v>6781</v>
      </c>
      <c r="W3651" s="33" t="s">
        <v>5197</v>
      </c>
      <c r="X3651" s="33" t="s">
        <v>4647</v>
      </c>
      <c r="Y3651" s="33" t="s">
        <v>6781</v>
      </c>
    </row>
    <row r="3652" spans="1:25" ht="15" customHeight="1">
      <c r="A3652" s="453">
        <f>[2]Metryka!$C$3</f>
        <v>0</v>
      </c>
      <c r="B3652" s="264" t="s">
        <v>2804</v>
      </c>
      <c r="C3652" s="264">
        <v>1535</v>
      </c>
      <c r="D3652" s="264" t="s">
        <v>4006</v>
      </c>
      <c r="E3652" s="273">
        <v>21.4831</v>
      </c>
      <c r="F3652" s="273">
        <v>52.1843</v>
      </c>
      <c r="G3652" s="458" t="s">
        <v>3170</v>
      </c>
      <c r="H3652" s="496"/>
      <c r="I3652" s="249"/>
      <c r="J3652" s="302"/>
      <c r="K3652" s="302"/>
      <c r="L3652" s="302"/>
      <c r="M3652" s="302"/>
      <c r="N3652" s="447">
        <v>0</v>
      </c>
      <c r="O3652" s="302"/>
      <c r="P3652" s="241"/>
      <c r="Q3652" s="33">
        <f>[2]Metryka!$C$25</f>
        <v>0</v>
      </c>
      <c r="R3652" s="85">
        <f>[2]Metryka!$D$25</f>
        <v>0</v>
      </c>
      <c r="S3652" s="90">
        <f>[2]Metryka!$E$25</f>
        <v>0</v>
      </c>
      <c r="T3652" s="33" t="s">
        <v>487</v>
      </c>
      <c r="U3652" s="33" t="s">
        <v>6676</v>
      </c>
      <c r="V3652" s="33" t="s">
        <v>6677</v>
      </c>
      <c r="W3652" s="33" t="s">
        <v>6013</v>
      </c>
      <c r="X3652" s="33" t="s">
        <v>4638</v>
      </c>
      <c r="Y3652" s="33" t="s">
        <v>6677</v>
      </c>
    </row>
    <row r="3653" spans="1:25" ht="15" customHeight="1">
      <c r="A3653" s="453">
        <f>[2]Metryka!$C$3</f>
        <v>0</v>
      </c>
      <c r="B3653" s="264" t="s">
        <v>2805</v>
      </c>
      <c r="C3653" s="264">
        <v>7551</v>
      </c>
      <c r="D3653" s="264" t="s">
        <v>4034</v>
      </c>
      <c r="E3653" s="273">
        <v>16.316199999999998</v>
      </c>
      <c r="F3653" s="273">
        <v>51.793900000000001</v>
      </c>
      <c r="G3653" s="458" t="s">
        <v>3174</v>
      </c>
      <c r="H3653" s="496"/>
      <c r="I3653" s="249"/>
      <c r="J3653" s="302"/>
      <c r="K3653" s="302"/>
      <c r="L3653" s="302"/>
      <c r="M3653" s="302"/>
      <c r="N3653" s="447">
        <v>0</v>
      </c>
      <c r="O3653" s="302"/>
      <c r="P3653" s="241"/>
      <c r="Q3653" s="33">
        <f>[2]Metryka!$C$25</f>
        <v>0</v>
      </c>
      <c r="R3653" s="85">
        <f>[2]Metryka!$D$25</f>
        <v>0</v>
      </c>
      <c r="S3653" s="90">
        <f>[2]Metryka!$E$25</f>
        <v>0</v>
      </c>
      <c r="T3653" s="33" t="s">
        <v>2805</v>
      </c>
      <c r="U3653" s="33" t="s">
        <v>5908</v>
      </c>
      <c r="V3653" s="33" t="s">
        <v>5909</v>
      </c>
      <c r="W3653" s="33" t="s">
        <v>5832</v>
      </c>
      <c r="X3653" s="33" t="s">
        <v>4635</v>
      </c>
      <c r="Y3653" s="33" t="s">
        <v>8981</v>
      </c>
    </row>
    <row r="3654" spans="1:25" ht="15" customHeight="1">
      <c r="A3654" s="453">
        <f>[2]Metryka!$C$3</f>
        <v>0</v>
      </c>
      <c r="B3654" s="264" t="s">
        <v>2806</v>
      </c>
      <c r="C3654" s="264">
        <v>5704</v>
      </c>
      <c r="D3654" s="264" t="s">
        <v>3990</v>
      </c>
      <c r="E3654" s="273">
        <v>18.075700000000001</v>
      </c>
      <c r="F3654" s="273">
        <v>53.322400000000002</v>
      </c>
      <c r="G3654" s="458" t="s">
        <v>3164</v>
      </c>
      <c r="H3654" s="496"/>
      <c r="I3654" s="249"/>
      <c r="J3654" s="302"/>
      <c r="K3654" s="302"/>
      <c r="L3654" s="302"/>
      <c r="M3654" s="302"/>
      <c r="N3654" s="447">
        <v>0</v>
      </c>
      <c r="O3654" s="302"/>
      <c r="P3654" s="241"/>
      <c r="Q3654" s="33">
        <f>[2]Metryka!$C$25</f>
        <v>0</v>
      </c>
      <c r="R3654" s="85">
        <f>[2]Metryka!$D$25</f>
        <v>0</v>
      </c>
      <c r="S3654" s="90">
        <f>[2]Metryka!$E$25</f>
        <v>0</v>
      </c>
      <c r="T3654" s="33" t="s">
        <v>7419</v>
      </c>
      <c r="U3654" s="33" t="s">
        <v>7419</v>
      </c>
      <c r="V3654" s="33" t="s">
        <v>7420</v>
      </c>
      <c r="W3654" s="33" t="s">
        <v>5294</v>
      </c>
      <c r="X3654" s="33" t="s">
        <v>4633</v>
      </c>
      <c r="Y3654" s="33" t="s">
        <v>7420</v>
      </c>
    </row>
    <row r="3655" spans="1:25" ht="15" customHeight="1">
      <c r="A3655" s="453">
        <f>[2]Metryka!$C$3</f>
        <v>0</v>
      </c>
      <c r="B3655" s="264" t="s">
        <v>2807</v>
      </c>
      <c r="C3655" s="264">
        <v>5706</v>
      </c>
      <c r="D3655" s="264" t="s">
        <v>4007</v>
      </c>
      <c r="E3655" s="273">
        <v>17.9011</v>
      </c>
      <c r="F3655" s="273">
        <v>52.608199999999997</v>
      </c>
      <c r="G3655" s="458" t="s">
        <v>3168</v>
      </c>
      <c r="H3655" s="496"/>
      <c r="I3655" s="249"/>
      <c r="J3655" s="302"/>
      <c r="K3655" s="302"/>
      <c r="L3655" s="302"/>
      <c r="M3655" s="302"/>
      <c r="N3655" s="447">
        <v>0</v>
      </c>
      <c r="O3655" s="302"/>
      <c r="P3655" s="241"/>
      <c r="Q3655" s="33">
        <f>[2]Metryka!$C$25</f>
        <v>0</v>
      </c>
      <c r="R3655" s="85">
        <f>[2]Metryka!$D$25</f>
        <v>0</v>
      </c>
      <c r="S3655" s="90">
        <f>[2]Metryka!$E$25</f>
        <v>0</v>
      </c>
      <c r="T3655" s="33" t="s">
        <v>1486</v>
      </c>
      <c r="U3655" s="33" t="s">
        <v>8787</v>
      </c>
      <c r="V3655" s="33" t="s">
        <v>7832</v>
      </c>
      <c r="W3655" s="33" t="s">
        <v>7833</v>
      </c>
      <c r="X3655" s="33" t="s">
        <v>4633</v>
      </c>
      <c r="Y3655" s="33" t="s">
        <v>8788</v>
      </c>
    </row>
    <row r="3656" spans="1:25" ht="15" customHeight="1">
      <c r="A3656" s="453">
        <f>[2]Metryka!$C$3</f>
        <v>0</v>
      </c>
      <c r="B3656" s="264" t="s">
        <v>2808</v>
      </c>
      <c r="C3656" s="264">
        <v>1536</v>
      </c>
      <c r="D3656" s="264" t="s">
        <v>4013</v>
      </c>
      <c r="E3656" s="273">
        <v>22.032599999999999</v>
      </c>
      <c r="F3656" s="273">
        <v>53.976900000000001</v>
      </c>
      <c r="G3656" s="458" t="s">
        <v>3180</v>
      </c>
      <c r="H3656" s="496"/>
      <c r="I3656" s="249"/>
      <c r="J3656" s="302"/>
      <c r="K3656" s="302"/>
      <c r="L3656" s="302"/>
      <c r="M3656" s="302"/>
      <c r="N3656" s="447">
        <v>0</v>
      </c>
      <c r="O3656" s="302"/>
      <c r="P3656" s="241"/>
      <c r="Q3656" s="33">
        <f>[2]Metryka!$C$25</f>
        <v>0</v>
      </c>
      <c r="R3656" s="85">
        <f>[2]Metryka!$D$25</f>
        <v>0</v>
      </c>
      <c r="S3656" s="90">
        <f>[2]Metryka!$E$25</f>
        <v>0</v>
      </c>
      <c r="T3656" s="33" t="s">
        <v>2808</v>
      </c>
      <c r="U3656" s="33" t="s">
        <v>2808</v>
      </c>
      <c r="V3656" s="33" t="s">
        <v>8368</v>
      </c>
      <c r="W3656" s="33" t="s">
        <v>6865</v>
      </c>
      <c r="X3656" s="33" t="s">
        <v>4645</v>
      </c>
      <c r="Y3656" s="33" t="s">
        <v>8368</v>
      </c>
    </row>
    <row r="3657" spans="1:25" ht="15" customHeight="1">
      <c r="A3657" s="453">
        <f>[2]Metryka!$C$3</f>
        <v>0</v>
      </c>
      <c r="B3657" s="264" t="s">
        <v>2809</v>
      </c>
      <c r="C3657" s="264">
        <v>1537</v>
      </c>
      <c r="D3657" s="264" t="s">
        <v>3947</v>
      </c>
      <c r="E3657" s="273">
        <v>21.7194</v>
      </c>
      <c r="F3657" s="273">
        <v>51.703600000000002</v>
      </c>
      <c r="G3657" s="458" t="s">
        <v>3170</v>
      </c>
      <c r="H3657" s="496"/>
      <c r="I3657" s="249"/>
      <c r="J3657" s="302"/>
      <c r="K3657" s="302"/>
      <c r="L3657" s="302"/>
      <c r="M3657" s="302"/>
      <c r="N3657" s="447">
        <v>0</v>
      </c>
      <c r="O3657" s="302"/>
      <c r="P3657" s="241"/>
      <c r="Q3657" s="33">
        <f>[2]Metryka!$C$25</f>
        <v>0</v>
      </c>
      <c r="R3657" s="85">
        <f>[2]Metryka!$D$25</f>
        <v>0</v>
      </c>
      <c r="S3657" s="90">
        <f>[2]Metryka!$E$25</f>
        <v>0</v>
      </c>
      <c r="T3657" s="33" t="s">
        <v>7796</v>
      </c>
      <c r="U3657" s="33" t="s">
        <v>7797</v>
      </c>
      <c r="V3657" s="33" t="s">
        <v>7798</v>
      </c>
      <c r="W3657" s="33" t="s">
        <v>5310</v>
      </c>
      <c r="X3657" s="33" t="s">
        <v>4638</v>
      </c>
      <c r="Y3657" s="33" t="s">
        <v>7798</v>
      </c>
    </row>
    <row r="3658" spans="1:25" ht="15" customHeight="1">
      <c r="A3658" s="453">
        <f>[2]Metryka!$C$3</f>
        <v>0</v>
      </c>
      <c r="B3658" s="264" t="s">
        <v>2810</v>
      </c>
      <c r="C3658" s="264">
        <v>1538</v>
      </c>
      <c r="D3658" s="264" t="s">
        <v>4002</v>
      </c>
      <c r="E3658" s="273">
        <v>19.904199999999999</v>
      </c>
      <c r="F3658" s="273">
        <v>51.661000000000001</v>
      </c>
      <c r="G3658" s="458" t="s">
        <v>3169</v>
      </c>
      <c r="H3658" s="496"/>
      <c r="I3658" s="249"/>
      <c r="J3658" s="302"/>
      <c r="K3658" s="302"/>
      <c r="L3658" s="302"/>
      <c r="M3658" s="302"/>
      <c r="N3658" s="447">
        <v>0</v>
      </c>
      <c r="O3658" s="302"/>
      <c r="P3658" s="241"/>
      <c r="Q3658" s="33">
        <f>[2]Metryka!$C$25</f>
        <v>0</v>
      </c>
      <c r="R3658" s="85">
        <f>[2]Metryka!$D$25</f>
        <v>0</v>
      </c>
      <c r="S3658" s="90">
        <f>[2]Metryka!$E$25</f>
        <v>0</v>
      </c>
      <c r="T3658" s="33" t="s">
        <v>8395</v>
      </c>
      <c r="U3658" s="33" t="s">
        <v>8396</v>
      </c>
      <c r="V3658" s="33" t="s">
        <v>8397</v>
      </c>
      <c r="W3658" s="33" t="s">
        <v>6065</v>
      </c>
      <c r="X3658" s="33" t="s">
        <v>4636</v>
      </c>
      <c r="Y3658" s="33" t="s">
        <v>8397</v>
      </c>
    </row>
    <row r="3659" spans="1:25" ht="15" customHeight="1">
      <c r="A3659" s="453">
        <f>[2]Metryka!$C$3</f>
        <v>0</v>
      </c>
      <c r="B3659" s="264" t="s">
        <v>2811</v>
      </c>
      <c r="C3659" s="264">
        <v>4353</v>
      </c>
      <c r="D3659" s="264" t="s">
        <v>4338</v>
      </c>
      <c r="E3659" s="273">
        <v>18.911100000000001</v>
      </c>
      <c r="F3659" s="273">
        <v>50.124400000000001</v>
      </c>
      <c r="G3659" s="458" t="s">
        <v>3167</v>
      </c>
      <c r="H3659" s="496"/>
      <c r="I3659" s="249"/>
      <c r="J3659" s="302"/>
      <c r="K3659" s="302"/>
      <c r="L3659" s="302"/>
      <c r="M3659" s="302"/>
      <c r="N3659" s="447">
        <v>0</v>
      </c>
      <c r="O3659" s="302"/>
      <c r="P3659" s="241"/>
      <c r="Q3659" s="33">
        <f>[2]Metryka!$C$25</f>
        <v>0</v>
      </c>
      <c r="R3659" s="85">
        <f>[2]Metryka!$D$25</f>
        <v>0</v>
      </c>
      <c r="S3659" s="90">
        <f>[2]Metryka!$E$25</f>
        <v>0</v>
      </c>
      <c r="T3659" s="33" t="s">
        <v>2811</v>
      </c>
      <c r="U3659" s="33" t="s">
        <v>2811</v>
      </c>
      <c r="V3659" s="33" t="s">
        <v>5910</v>
      </c>
      <c r="W3659" s="33" t="s">
        <v>5606</v>
      </c>
      <c r="X3659" s="33" t="s">
        <v>4643</v>
      </c>
      <c r="Y3659" s="33" t="s">
        <v>5910</v>
      </c>
    </row>
    <row r="3660" spans="1:25" ht="15" customHeight="1">
      <c r="A3660" s="453">
        <f>[2]Metryka!$C$3</f>
        <v>0</v>
      </c>
      <c r="B3660" s="264" t="s">
        <v>2812</v>
      </c>
      <c r="C3660" s="264">
        <v>8447</v>
      </c>
      <c r="D3660" s="264" t="s">
        <v>3983</v>
      </c>
      <c r="E3660" s="273">
        <v>17.2926</v>
      </c>
      <c r="F3660" s="273">
        <v>53.119</v>
      </c>
      <c r="G3660" s="458" t="s">
        <v>3168</v>
      </c>
      <c r="H3660" s="496"/>
      <c r="I3660" s="249"/>
      <c r="J3660" s="302"/>
      <c r="K3660" s="302"/>
      <c r="L3660" s="302"/>
      <c r="M3660" s="302"/>
      <c r="N3660" s="447">
        <v>0</v>
      </c>
      <c r="O3660" s="302"/>
      <c r="P3660" s="241"/>
      <c r="Q3660" s="33">
        <f>[2]Metryka!$C$25</f>
        <v>0</v>
      </c>
      <c r="R3660" s="85">
        <f>[2]Metryka!$D$25</f>
        <v>0</v>
      </c>
      <c r="S3660" s="90">
        <f>[2]Metryka!$E$25</f>
        <v>0</v>
      </c>
      <c r="T3660" s="33" t="s">
        <v>8789</v>
      </c>
      <c r="U3660" s="33" t="s">
        <v>8790</v>
      </c>
      <c r="V3660" s="33" t="s">
        <v>8791</v>
      </c>
      <c r="W3660" s="33" t="s">
        <v>5656</v>
      </c>
      <c r="X3660" s="33" t="s">
        <v>4646</v>
      </c>
      <c r="Y3660" s="33" t="s">
        <v>8792</v>
      </c>
    </row>
    <row r="3661" spans="1:25" ht="15" customHeight="1">
      <c r="A3661" s="453">
        <f>[2]Metryka!$C$3</f>
        <v>0</v>
      </c>
      <c r="B3661" s="264" t="s">
        <v>2813</v>
      </c>
      <c r="C3661" s="264">
        <v>3340</v>
      </c>
      <c r="D3661" s="264" t="s">
        <v>4150</v>
      </c>
      <c r="E3661" s="273">
        <v>22.151299999999999</v>
      </c>
      <c r="F3661" s="273">
        <v>49.435699999999997</v>
      </c>
      <c r="G3661" s="458" t="s">
        <v>3173</v>
      </c>
      <c r="H3661" s="496"/>
      <c r="I3661" s="249"/>
      <c r="J3661" s="302"/>
      <c r="K3661" s="302"/>
      <c r="L3661" s="302"/>
      <c r="M3661" s="302"/>
      <c r="N3661" s="447">
        <v>0</v>
      </c>
      <c r="O3661" s="302"/>
      <c r="P3661" s="241"/>
      <c r="Q3661" s="33">
        <f>[2]Metryka!$C$25</f>
        <v>0</v>
      </c>
      <c r="R3661" s="85">
        <f>[2]Metryka!$D$25</f>
        <v>0</v>
      </c>
      <c r="S3661" s="90">
        <f>[2]Metryka!$E$25</f>
        <v>0</v>
      </c>
      <c r="T3661" s="33" t="s">
        <v>1049</v>
      </c>
      <c r="U3661" s="33" t="s">
        <v>1049</v>
      </c>
      <c r="V3661" s="33" t="s">
        <v>7377</v>
      </c>
      <c r="W3661" s="33" t="s">
        <v>5920</v>
      </c>
      <c r="X3661" s="33" t="s">
        <v>4640</v>
      </c>
      <c r="Y3661" s="33" t="s">
        <v>7377</v>
      </c>
    </row>
    <row r="3662" spans="1:25" ht="15" customHeight="1">
      <c r="A3662" s="453">
        <f>[2]Metryka!$C$3</f>
        <v>0</v>
      </c>
      <c r="B3662" s="383" t="s">
        <v>2814</v>
      </c>
      <c r="C3662" s="383">
        <v>5707</v>
      </c>
      <c r="D3662" s="383" t="s">
        <v>4100</v>
      </c>
      <c r="E3662" s="383">
        <v>20.0213</v>
      </c>
      <c r="F3662" s="383">
        <v>54.279200000000003</v>
      </c>
      <c r="G3662" s="458" t="s">
        <v>3180</v>
      </c>
      <c r="H3662" s="496"/>
      <c r="I3662" s="504"/>
      <c r="J3662" s="448"/>
      <c r="K3662" s="448"/>
      <c r="L3662" s="448"/>
      <c r="M3662" s="448"/>
      <c r="N3662" s="447">
        <v>0</v>
      </c>
      <c r="O3662" s="448"/>
      <c r="P3662" s="241"/>
      <c r="Q3662" s="33">
        <f>[2]Metryka!$C$25</f>
        <v>0</v>
      </c>
      <c r="R3662" s="85">
        <f>[2]Metryka!$D$25</f>
        <v>0</v>
      </c>
      <c r="S3662" s="90">
        <f>[2]Metryka!$E$25</f>
        <v>0</v>
      </c>
      <c r="T3662" s="33" t="s">
        <v>6492</v>
      </c>
      <c r="U3662" s="33" t="s">
        <v>6493</v>
      </c>
      <c r="V3662" s="33" t="s">
        <v>6494</v>
      </c>
      <c r="W3662" s="33" t="s">
        <v>5222</v>
      </c>
      <c r="X3662" s="33" t="s">
        <v>4645</v>
      </c>
      <c r="Y3662" s="33" t="s">
        <v>6494</v>
      </c>
    </row>
    <row r="3663" spans="1:25" ht="15" customHeight="1">
      <c r="A3663" s="453">
        <f>[2]Metryka!$C$3</f>
        <v>0</v>
      </c>
      <c r="B3663" s="264" t="s">
        <v>2815</v>
      </c>
      <c r="C3663" s="264">
        <v>526</v>
      </c>
      <c r="D3663" s="264" t="s">
        <v>4600</v>
      </c>
      <c r="E3663" s="273">
        <v>14.8322</v>
      </c>
      <c r="F3663" s="273">
        <v>53.825499999999998</v>
      </c>
      <c r="G3663" s="458" t="s">
        <v>3178</v>
      </c>
      <c r="H3663" s="496"/>
      <c r="I3663" s="249"/>
      <c r="J3663" s="302"/>
      <c r="K3663" s="302"/>
      <c r="L3663" s="302"/>
      <c r="M3663" s="302"/>
      <c r="N3663" s="447">
        <v>0</v>
      </c>
      <c r="O3663" s="302"/>
      <c r="P3663" s="241"/>
      <c r="Q3663" s="33">
        <f>[2]Metryka!$C$25</f>
        <v>0</v>
      </c>
      <c r="R3663" s="85">
        <f>[2]Metryka!$D$25</f>
        <v>0</v>
      </c>
      <c r="S3663" s="90">
        <f>[2]Metryka!$E$25</f>
        <v>0</v>
      </c>
      <c r="T3663" s="33" t="s">
        <v>8793</v>
      </c>
      <c r="U3663" s="33" t="s">
        <v>8794</v>
      </c>
      <c r="V3663" s="33" t="s">
        <v>8795</v>
      </c>
      <c r="W3663" s="33" t="s">
        <v>6968</v>
      </c>
      <c r="X3663" s="33" t="s">
        <v>4647</v>
      </c>
      <c r="Y3663" s="33" t="s">
        <v>8796</v>
      </c>
    </row>
    <row r="3664" spans="1:25" ht="15" customHeight="1">
      <c r="A3664" s="453">
        <f>[2]Metryka!$C$3</f>
        <v>0</v>
      </c>
      <c r="B3664" s="264" t="s">
        <v>4926</v>
      </c>
      <c r="C3664" s="264">
        <v>-232</v>
      </c>
      <c r="D3664" s="264"/>
      <c r="E3664" s="273"/>
      <c r="F3664" s="273"/>
      <c r="G3664" s="458" t="s">
        <v>3178</v>
      </c>
      <c r="H3664" s="496"/>
      <c r="I3664" s="249"/>
      <c r="J3664" s="302"/>
      <c r="K3664" s="302"/>
      <c r="L3664" s="302"/>
      <c r="M3664" s="302"/>
      <c r="N3664" s="447">
        <v>0</v>
      </c>
      <c r="O3664" s="302"/>
      <c r="P3664" s="241"/>
      <c r="Q3664" s="33">
        <f>[2]Metryka!$C$25</f>
        <v>0</v>
      </c>
      <c r="R3664" s="85">
        <f>[2]Metryka!$D$25</f>
        <v>0</v>
      </c>
      <c r="S3664" s="90">
        <f>[2]Metryka!$E$25</f>
        <v>0</v>
      </c>
      <c r="T3664" s="33">
        <v>0</v>
      </c>
      <c r="U3664" s="33">
        <v>0</v>
      </c>
      <c r="V3664" s="33">
        <v>0</v>
      </c>
      <c r="W3664" s="33">
        <v>0</v>
      </c>
      <c r="X3664" s="33">
        <v>0</v>
      </c>
      <c r="Y3664" s="33">
        <v>0</v>
      </c>
    </row>
    <row r="3665" spans="1:25" ht="15" customHeight="1">
      <c r="A3665" s="453">
        <f>[2]Metryka!$C$3</f>
        <v>0</v>
      </c>
      <c r="B3665" s="264" t="s">
        <v>2816</v>
      </c>
      <c r="C3665" s="264">
        <v>5708</v>
      </c>
      <c r="D3665" s="264" t="s">
        <v>4081</v>
      </c>
      <c r="E3665" s="273">
        <v>17.549299999999999</v>
      </c>
      <c r="F3665" s="273">
        <v>53.389400000000002</v>
      </c>
      <c r="G3665" s="458" t="s">
        <v>3164</v>
      </c>
      <c r="H3665" s="496"/>
      <c r="I3665" s="249"/>
      <c r="J3665" s="302"/>
      <c r="K3665" s="302"/>
      <c r="L3665" s="302"/>
      <c r="M3665" s="302"/>
      <c r="N3665" s="447">
        <v>0</v>
      </c>
      <c r="O3665" s="302"/>
      <c r="P3665" s="241"/>
      <c r="Q3665" s="33">
        <f>[2]Metryka!$C$25</f>
        <v>0</v>
      </c>
      <c r="R3665" s="85">
        <f>[2]Metryka!$D$25</f>
        <v>0</v>
      </c>
      <c r="S3665" s="90">
        <f>[2]Metryka!$E$25</f>
        <v>0</v>
      </c>
      <c r="T3665" s="33" t="s">
        <v>2140</v>
      </c>
      <c r="U3665" s="33" t="s">
        <v>5859</v>
      </c>
      <c r="V3665" s="33" t="s">
        <v>5803</v>
      </c>
      <c r="W3665" s="33" t="s">
        <v>5521</v>
      </c>
      <c r="X3665" s="33" t="s">
        <v>4633</v>
      </c>
      <c r="Y3665" s="33" t="s">
        <v>8973</v>
      </c>
    </row>
    <row r="3666" spans="1:25" ht="15" customHeight="1">
      <c r="A3666" s="453">
        <f>[2]Metryka!$C$3</f>
        <v>0</v>
      </c>
      <c r="B3666" s="264" t="s">
        <v>2817</v>
      </c>
      <c r="C3666" s="264">
        <v>425</v>
      </c>
      <c r="D3666" s="264" t="s">
        <v>4163</v>
      </c>
      <c r="E3666" s="273">
        <v>21.4465</v>
      </c>
      <c r="F3666" s="273">
        <v>52.601700000000001</v>
      </c>
      <c r="G3666" s="458" t="s">
        <v>3170</v>
      </c>
      <c r="H3666" s="496"/>
      <c r="I3666" s="249"/>
      <c r="J3666" s="302"/>
      <c r="K3666" s="302"/>
      <c r="L3666" s="302"/>
      <c r="M3666" s="302"/>
      <c r="N3666" s="447">
        <v>0</v>
      </c>
      <c r="O3666" s="302"/>
      <c r="P3666" s="241"/>
      <c r="Q3666" s="33">
        <f>[2]Metryka!$C$25</f>
        <v>0</v>
      </c>
      <c r="R3666" s="85">
        <f>[2]Metryka!$D$25</f>
        <v>0</v>
      </c>
      <c r="S3666" s="90">
        <f>[2]Metryka!$E$25</f>
        <v>0</v>
      </c>
      <c r="T3666" s="33" t="s">
        <v>2817</v>
      </c>
      <c r="U3666" s="33" t="s">
        <v>8325</v>
      </c>
      <c r="V3666" s="33" t="s">
        <v>7570</v>
      </c>
      <c r="W3666" s="33" t="s">
        <v>6638</v>
      </c>
      <c r="X3666" s="33" t="s">
        <v>4638</v>
      </c>
      <c r="Y3666" s="33" t="s">
        <v>8326</v>
      </c>
    </row>
    <row r="3667" spans="1:25" ht="15" customHeight="1">
      <c r="A3667" s="453">
        <f>[2]Metryka!$C$3</f>
        <v>0</v>
      </c>
      <c r="B3667" s="264" t="s">
        <v>4756</v>
      </c>
      <c r="C3667" s="264">
        <v>6533</v>
      </c>
      <c r="D3667" s="264">
        <v>287</v>
      </c>
      <c r="E3667" s="273">
        <v>17.390283</v>
      </c>
      <c r="F3667" s="273">
        <v>50.466397000000001</v>
      </c>
      <c r="G3667" s="458" t="s">
        <v>3176</v>
      </c>
      <c r="H3667" s="496"/>
      <c r="I3667" s="249"/>
      <c r="J3667" s="302"/>
      <c r="K3667" s="302"/>
      <c r="L3667" s="302"/>
      <c r="M3667" s="302"/>
      <c r="N3667" s="447">
        <v>0</v>
      </c>
      <c r="O3667" s="302"/>
      <c r="P3667" s="241"/>
      <c r="Q3667" s="33">
        <f>[2]Metryka!$C$25</f>
        <v>0</v>
      </c>
      <c r="R3667" s="85">
        <f>[2]Metryka!$D$25</f>
        <v>0</v>
      </c>
      <c r="S3667" s="90">
        <f>[2]Metryka!$E$25</f>
        <v>0</v>
      </c>
      <c r="T3667" s="33" t="s">
        <v>1625</v>
      </c>
      <c r="U3667" s="33" t="s">
        <v>5749</v>
      </c>
      <c r="V3667" s="33" t="s">
        <v>5681</v>
      </c>
      <c r="W3667" s="33" t="s">
        <v>5682</v>
      </c>
      <c r="X3667" s="33" t="s">
        <v>4639</v>
      </c>
      <c r="Y3667" s="33" t="s">
        <v>6954</v>
      </c>
    </row>
    <row r="3668" spans="1:25" ht="15" customHeight="1">
      <c r="A3668" s="453">
        <f>[2]Metryka!$C$3</f>
        <v>0</v>
      </c>
      <c r="B3668" s="264" t="s">
        <v>2818</v>
      </c>
      <c r="C3668" s="264">
        <v>8449</v>
      </c>
      <c r="D3668" s="264" t="s">
        <v>3998</v>
      </c>
      <c r="E3668" s="273">
        <v>15.209899999999999</v>
      </c>
      <c r="F3668" s="273">
        <v>53.742899999999999</v>
      </c>
      <c r="G3668" s="458" t="s">
        <v>3178</v>
      </c>
      <c r="H3668" s="496"/>
      <c r="I3668" s="249"/>
      <c r="J3668" s="302"/>
      <c r="K3668" s="302"/>
      <c r="L3668" s="302"/>
      <c r="M3668" s="302"/>
      <c r="N3668" s="447">
        <v>0</v>
      </c>
      <c r="O3668" s="302"/>
      <c r="P3668" s="241"/>
      <c r="Q3668" s="33">
        <f>[2]Metryka!$C$25</f>
        <v>0</v>
      </c>
      <c r="R3668" s="85">
        <f>[2]Metryka!$D$25</f>
        <v>0</v>
      </c>
      <c r="S3668" s="90">
        <f>[2]Metryka!$E$25</f>
        <v>0</v>
      </c>
      <c r="T3668" s="33" t="s">
        <v>1817</v>
      </c>
      <c r="U3668" s="33" t="s">
        <v>5911</v>
      </c>
      <c r="V3668" s="33" t="s">
        <v>5912</v>
      </c>
      <c r="W3668" s="33" t="s">
        <v>5135</v>
      </c>
      <c r="X3668" s="33" t="s">
        <v>4647</v>
      </c>
      <c r="Y3668" s="33" t="s">
        <v>8982</v>
      </c>
    </row>
    <row r="3669" spans="1:25" ht="15" customHeight="1">
      <c r="A3669" s="453">
        <f>[2]Metryka!$C$3</f>
        <v>0</v>
      </c>
      <c r="B3669" s="383" t="s">
        <v>2819</v>
      </c>
      <c r="C3669" s="383">
        <v>8450</v>
      </c>
      <c r="D3669" s="383" t="s">
        <v>3998</v>
      </c>
      <c r="E3669" s="383">
        <v>15.0633</v>
      </c>
      <c r="F3669" s="383">
        <v>53.625799999999998</v>
      </c>
      <c r="G3669" s="458" t="s">
        <v>3178</v>
      </c>
      <c r="H3669" s="496"/>
      <c r="I3669" s="504"/>
      <c r="J3669" s="448"/>
      <c r="K3669" s="448"/>
      <c r="L3669" s="448"/>
      <c r="M3669" s="448"/>
      <c r="N3669" s="447">
        <v>0</v>
      </c>
      <c r="O3669" s="448"/>
      <c r="P3669" s="505"/>
      <c r="Q3669" s="33">
        <f>[2]Metryka!$C$25</f>
        <v>0</v>
      </c>
      <c r="R3669" s="85">
        <f>[2]Metryka!$D$25</f>
        <v>0</v>
      </c>
      <c r="S3669" s="90">
        <f>[2]Metryka!$E$25</f>
        <v>0</v>
      </c>
      <c r="T3669" s="33" t="s">
        <v>1602</v>
      </c>
      <c r="U3669" s="33" t="s">
        <v>8797</v>
      </c>
      <c r="V3669" s="33" t="s">
        <v>7943</v>
      </c>
      <c r="W3669" s="33" t="s">
        <v>6110</v>
      </c>
      <c r="X3669" s="33" t="s">
        <v>4647</v>
      </c>
      <c r="Y3669" s="33" t="s">
        <v>8798</v>
      </c>
    </row>
    <row r="3670" spans="1:25" ht="15" customHeight="1">
      <c r="A3670" s="453">
        <f>[2]Metryka!$C$3</f>
        <v>0</v>
      </c>
      <c r="B3670" s="264" t="s">
        <v>2820</v>
      </c>
      <c r="C3670" s="264">
        <v>5709</v>
      </c>
      <c r="D3670" s="264" t="s">
        <v>4087</v>
      </c>
      <c r="E3670" s="273">
        <v>20.392399999999999</v>
      </c>
      <c r="F3670" s="273">
        <v>53.060899999999997</v>
      </c>
      <c r="G3670" s="458" t="s">
        <v>3170</v>
      </c>
      <c r="H3670" s="496"/>
      <c r="I3670" s="249"/>
      <c r="J3670" s="302"/>
      <c r="K3670" s="302"/>
      <c r="L3670" s="302"/>
      <c r="M3670" s="302"/>
      <c r="N3670" s="447">
        <v>0</v>
      </c>
      <c r="O3670" s="302"/>
      <c r="P3670" s="241"/>
      <c r="Q3670" s="33">
        <f>[2]Metryka!$C$25</f>
        <v>0</v>
      </c>
      <c r="R3670" s="85">
        <f>[2]Metryka!$D$25</f>
        <v>0</v>
      </c>
      <c r="S3670" s="90">
        <f>[2]Metryka!$E$25</f>
        <v>0</v>
      </c>
      <c r="T3670" s="33" t="s">
        <v>7386</v>
      </c>
      <c r="U3670" s="33" t="s">
        <v>7387</v>
      </c>
      <c r="V3670" s="33" t="s">
        <v>7388</v>
      </c>
      <c r="W3670" s="33" t="s">
        <v>7389</v>
      </c>
      <c r="X3670" s="33" t="s">
        <v>4638</v>
      </c>
      <c r="Y3670" s="33" t="s">
        <v>7388</v>
      </c>
    </row>
    <row r="3671" spans="1:25" ht="15" customHeight="1">
      <c r="A3671" s="453">
        <f>[2]Metryka!$C$3</f>
        <v>0</v>
      </c>
      <c r="B3671" s="264" t="s">
        <v>2821</v>
      </c>
      <c r="C3671" s="264">
        <v>1544</v>
      </c>
      <c r="D3671" s="264" t="s">
        <v>4030</v>
      </c>
      <c r="E3671" s="273">
        <v>22.763500000000001</v>
      </c>
      <c r="F3671" s="273">
        <v>51.543500000000002</v>
      </c>
      <c r="G3671" s="458" t="s">
        <v>3191</v>
      </c>
      <c r="H3671" s="496"/>
      <c r="I3671" s="249"/>
      <c r="J3671" s="302"/>
      <c r="K3671" s="302"/>
      <c r="L3671" s="302"/>
      <c r="M3671" s="302"/>
      <c r="N3671" s="447">
        <v>0</v>
      </c>
      <c r="O3671" s="302"/>
      <c r="P3671" s="241"/>
      <c r="Q3671" s="33">
        <f>[2]Metryka!$C$25</f>
        <v>0</v>
      </c>
      <c r="R3671" s="85">
        <f>[2]Metryka!$D$25</f>
        <v>0</v>
      </c>
      <c r="S3671" s="90">
        <f>[2]Metryka!$E$25</f>
        <v>0</v>
      </c>
      <c r="T3671" s="33" t="s">
        <v>6066</v>
      </c>
      <c r="U3671" s="33" t="s">
        <v>6067</v>
      </c>
      <c r="V3671" s="33" t="s">
        <v>6068</v>
      </c>
      <c r="W3671" s="33" t="s">
        <v>6069</v>
      </c>
      <c r="X3671" s="33" t="s">
        <v>4634</v>
      </c>
      <c r="Y3671" s="33" t="s">
        <v>6068</v>
      </c>
    </row>
    <row r="3672" spans="1:25" ht="15" customHeight="1">
      <c r="A3672" s="453">
        <f>[2]Metryka!$C$3</f>
        <v>0</v>
      </c>
      <c r="B3672" s="264" t="s">
        <v>3900</v>
      </c>
      <c r="C3672" s="264">
        <v>1539</v>
      </c>
      <c r="D3672" s="264" t="s">
        <v>4124</v>
      </c>
      <c r="E3672" s="273">
        <v>21.3428</v>
      </c>
      <c r="F3672" s="273">
        <v>53.085000000000001</v>
      </c>
      <c r="G3672" s="458" t="s">
        <v>3170</v>
      </c>
      <c r="H3672" s="496"/>
      <c r="I3672" s="249"/>
      <c r="J3672" s="302"/>
      <c r="K3672" s="302"/>
      <c r="L3672" s="302"/>
      <c r="M3672" s="302"/>
      <c r="N3672" s="447">
        <v>0</v>
      </c>
      <c r="O3672" s="302"/>
      <c r="P3672" s="241"/>
      <c r="Q3672" s="33">
        <f>[2]Metryka!$C$25</f>
        <v>0</v>
      </c>
      <c r="R3672" s="85">
        <f>[2]Metryka!$D$25</f>
        <v>0</v>
      </c>
      <c r="S3672" s="90">
        <f>[2]Metryka!$E$25</f>
        <v>0</v>
      </c>
      <c r="T3672" s="33">
        <v>0</v>
      </c>
      <c r="U3672" s="33">
        <v>0</v>
      </c>
      <c r="V3672" s="33">
        <v>0</v>
      </c>
      <c r="W3672" s="33">
        <v>0</v>
      </c>
      <c r="X3672" s="33">
        <v>0</v>
      </c>
      <c r="Y3672" s="33">
        <v>0</v>
      </c>
    </row>
    <row r="3673" spans="1:25" ht="15" customHeight="1">
      <c r="A3673" s="453">
        <f>[2]Metryka!$C$3</f>
        <v>0</v>
      </c>
      <c r="B3673" s="264" t="s">
        <v>2822</v>
      </c>
      <c r="C3673" s="264">
        <v>3341</v>
      </c>
      <c r="D3673" s="264" t="s">
        <v>4001</v>
      </c>
      <c r="E3673" s="273">
        <v>19.799299999999999</v>
      </c>
      <c r="F3673" s="273">
        <v>50.117600000000003</v>
      </c>
      <c r="G3673" s="458" t="s">
        <v>3166</v>
      </c>
      <c r="H3673" s="496"/>
      <c r="I3673" s="249"/>
      <c r="J3673" s="302"/>
      <c r="K3673" s="302"/>
      <c r="L3673" s="302"/>
      <c r="M3673" s="302"/>
      <c r="N3673" s="447">
        <v>0</v>
      </c>
      <c r="O3673" s="302"/>
      <c r="P3673" s="241"/>
      <c r="Q3673" s="33">
        <f>[2]Metryka!$C$25</f>
        <v>0</v>
      </c>
      <c r="R3673" s="85">
        <f>[2]Metryka!$D$25</f>
        <v>0</v>
      </c>
      <c r="S3673" s="90">
        <f>[2]Metryka!$E$25</f>
        <v>0</v>
      </c>
      <c r="T3673" s="33" t="s">
        <v>2822</v>
      </c>
      <c r="U3673" s="33" t="s">
        <v>2822</v>
      </c>
      <c r="V3673" s="33" t="s">
        <v>7447</v>
      </c>
      <c r="W3673" s="33" t="s">
        <v>5776</v>
      </c>
      <c r="X3673" s="33" t="s">
        <v>4637</v>
      </c>
      <c r="Y3673" s="33" t="s">
        <v>7447</v>
      </c>
    </row>
    <row r="3674" spans="1:25" ht="15" customHeight="1">
      <c r="A3674" s="453">
        <f>[2]Metryka!$C$3</f>
        <v>0</v>
      </c>
      <c r="B3674" s="264" t="s">
        <v>2823</v>
      </c>
      <c r="C3674" s="264">
        <v>1540</v>
      </c>
      <c r="D3674" s="264" t="s">
        <v>3947</v>
      </c>
      <c r="E3674" s="273">
        <v>21.4772</v>
      </c>
      <c r="F3674" s="273">
        <v>52.009799999999998</v>
      </c>
      <c r="G3674" s="458" t="s">
        <v>3170</v>
      </c>
      <c r="H3674" s="496"/>
      <c r="I3674" s="249"/>
      <c r="J3674" s="302"/>
      <c r="K3674" s="302"/>
      <c r="L3674" s="302"/>
      <c r="M3674" s="302"/>
      <c r="N3674" s="447">
        <v>0</v>
      </c>
      <c r="O3674" s="302"/>
      <c r="P3674" s="241"/>
      <c r="Q3674" s="33">
        <f>[2]Metryka!$C$25</f>
        <v>0</v>
      </c>
      <c r="R3674" s="85">
        <f>[2]Metryka!$D$25</f>
        <v>0</v>
      </c>
      <c r="S3674" s="90">
        <f>[2]Metryka!$E$25</f>
        <v>0</v>
      </c>
      <c r="T3674" s="33" t="s">
        <v>305</v>
      </c>
      <c r="U3674" s="33" t="s">
        <v>305</v>
      </c>
      <c r="V3674" s="33" t="s">
        <v>6409</v>
      </c>
      <c r="W3674" s="33" t="s">
        <v>5892</v>
      </c>
      <c r="X3674" s="33" t="s">
        <v>4638</v>
      </c>
      <c r="Y3674" s="33" t="s">
        <v>6409</v>
      </c>
    </row>
    <row r="3675" spans="1:25" ht="15" customHeight="1">
      <c r="A3675" s="453">
        <f>[2]Metryka!$C$3</f>
        <v>0</v>
      </c>
      <c r="B3675" s="264" t="s">
        <v>3901</v>
      </c>
      <c r="C3675" s="264">
        <v>4382</v>
      </c>
      <c r="D3675" s="264" t="s">
        <v>4140</v>
      </c>
      <c r="E3675" s="273">
        <v>18.77</v>
      </c>
      <c r="F3675" s="273">
        <v>49.892200000000003</v>
      </c>
      <c r="G3675" s="458" t="s">
        <v>3167</v>
      </c>
      <c r="H3675" s="496"/>
      <c r="I3675" s="249"/>
      <c r="J3675" s="302"/>
      <c r="K3675" s="302"/>
      <c r="L3675" s="302"/>
      <c r="M3675" s="302"/>
      <c r="N3675" s="447">
        <v>0</v>
      </c>
      <c r="O3675" s="302"/>
      <c r="P3675" s="241"/>
      <c r="Q3675" s="33">
        <f>[2]Metryka!$C$25</f>
        <v>0</v>
      </c>
      <c r="R3675" s="85">
        <f>[2]Metryka!$D$25</f>
        <v>0</v>
      </c>
      <c r="S3675" s="90">
        <f>[2]Metryka!$E$25</f>
        <v>0</v>
      </c>
      <c r="T3675" s="33">
        <v>0</v>
      </c>
      <c r="U3675" s="33">
        <v>0</v>
      </c>
      <c r="V3675" s="33">
        <v>0</v>
      </c>
      <c r="W3675" s="33">
        <v>0</v>
      </c>
      <c r="X3675" s="33">
        <v>0</v>
      </c>
      <c r="Y3675" s="33">
        <v>0</v>
      </c>
    </row>
    <row r="3676" spans="1:25" ht="15" customHeight="1">
      <c r="A3676" s="453">
        <f>[2]Metryka!$C$3</f>
        <v>0</v>
      </c>
      <c r="B3676" s="264" t="s">
        <v>2824</v>
      </c>
      <c r="C3676" s="264">
        <v>3342</v>
      </c>
      <c r="D3676" s="264" t="s">
        <v>3992</v>
      </c>
      <c r="E3676" s="273">
        <v>21.830300000000001</v>
      </c>
      <c r="F3676" s="273">
        <v>49.907200000000003</v>
      </c>
      <c r="G3676" s="458" t="s">
        <v>3173</v>
      </c>
      <c r="H3676" s="496"/>
      <c r="I3676" s="249"/>
      <c r="J3676" s="302"/>
      <c r="K3676" s="302"/>
      <c r="L3676" s="302"/>
      <c r="M3676" s="302"/>
      <c r="N3676" s="447">
        <v>0</v>
      </c>
      <c r="O3676" s="302"/>
      <c r="P3676" s="241"/>
      <c r="Q3676" s="33">
        <f>[2]Metryka!$C$25</f>
        <v>0</v>
      </c>
      <c r="R3676" s="85">
        <f>[2]Metryka!$D$25</f>
        <v>0</v>
      </c>
      <c r="S3676" s="90">
        <f>[2]Metryka!$E$25</f>
        <v>0</v>
      </c>
      <c r="T3676" s="33" t="s">
        <v>447</v>
      </c>
      <c r="U3676" s="33" t="s">
        <v>5979</v>
      </c>
      <c r="V3676" s="33" t="s">
        <v>5980</v>
      </c>
      <c r="W3676" s="33" t="s">
        <v>5623</v>
      </c>
      <c r="X3676" s="33" t="s">
        <v>4640</v>
      </c>
      <c r="Y3676" s="33" t="s">
        <v>5980</v>
      </c>
    </row>
    <row r="3677" spans="1:25" ht="15" customHeight="1">
      <c r="A3677" s="453">
        <f>[2]Metryka!$C$3</f>
        <v>0</v>
      </c>
      <c r="B3677" s="264" t="s">
        <v>9054</v>
      </c>
      <c r="C3677" s="264">
        <v>3370</v>
      </c>
      <c r="D3677" s="264">
        <v>106</v>
      </c>
      <c r="E3677">
        <v>21.819742000000002</v>
      </c>
      <c r="F3677">
        <v>49.923943000000001</v>
      </c>
      <c r="G3677" s="458" t="s">
        <v>3173</v>
      </c>
      <c r="H3677" s="496"/>
      <c r="I3677" s="249"/>
      <c r="J3677" s="302"/>
      <c r="K3677" s="302"/>
      <c r="L3677" s="302"/>
      <c r="M3677" s="302"/>
      <c r="N3677" s="447">
        <v>0</v>
      </c>
      <c r="O3677" s="302"/>
      <c r="P3677" s="241"/>
      <c r="Q3677" s="33">
        <f>[2]Metryka!$C$25</f>
        <v>0</v>
      </c>
      <c r="R3677" s="85">
        <f>[2]Metryka!$D$25</f>
        <v>0</v>
      </c>
      <c r="S3677" s="90">
        <f>[2]Metryka!$E$25</f>
        <v>0</v>
      </c>
      <c r="T3677" s="33" t="e">
        <v>#N/A</v>
      </c>
      <c r="U3677" s="33" t="e">
        <v>#N/A</v>
      </c>
      <c r="V3677" s="33" t="e">
        <v>#N/A</v>
      </c>
      <c r="W3677" s="33" t="e">
        <v>#N/A</v>
      </c>
      <c r="X3677" s="33" t="e">
        <v>#N/A</v>
      </c>
      <c r="Y3677" s="33" t="e">
        <v>#N/A</v>
      </c>
    </row>
    <row r="3678" spans="1:25" ht="15" customHeight="1">
      <c r="A3678" s="453">
        <f>[2]Metryka!$C$3</f>
        <v>0</v>
      </c>
      <c r="B3678" s="264" t="s">
        <v>2825</v>
      </c>
      <c r="C3678" s="264">
        <v>4383</v>
      </c>
      <c r="D3678" s="264" t="s">
        <v>4140</v>
      </c>
      <c r="E3678" s="273">
        <v>18.811399999999999</v>
      </c>
      <c r="F3678" s="273">
        <v>49.870800000000003</v>
      </c>
      <c r="G3678" s="458" t="s">
        <v>3167</v>
      </c>
      <c r="H3678" s="496"/>
      <c r="I3678" s="249"/>
      <c r="J3678" s="302"/>
      <c r="K3678" s="302"/>
      <c r="L3678" s="302"/>
      <c r="M3678" s="302"/>
      <c r="N3678" s="447">
        <v>0</v>
      </c>
      <c r="O3678" s="302"/>
      <c r="P3678" s="241"/>
      <c r="Q3678" s="33">
        <f>[2]Metryka!$C$25</f>
        <v>0</v>
      </c>
      <c r="R3678" s="85">
        <f>[2]Metryka!$D$25</f>
        <v>0</v>
      </c>
      <c r="S3678" s="90">
        <f>[2]Metryka!$E$25</f>
        <v>0</v>
      </c>
      <c r="T3678" s="33" t="s">
        <v>364</v>
      </c>
      <c r="U3678" s="33" t="s">
        <v>6506</v>
      </c>
      <c r="V3678" s="33" t="s">
        <v>6507</v>
      </c>
      <c r="W3678" s="33" t="s">
        <v>5810</v>
      </c>
      <c r="X3678" s="33" t="s">
        <v>4643</v>
      </c>
      <c r="Y3678" s="33" t="s">
        <v>6507</v>
      </c>
    </row>
    <row r="3679" spans="1:25" ht="15" customHeight="1">
      <c r="A3679" s="453">
        <f>[2]Metryka!$C$3</f>
        <v>0</v>
      </c>
      <c r="B3679" s="264" t="s">
        <v>2826</v>
      </c>
      <c r="C3679" s="264">
        <v>251</v>
      </c>
      <c r="D3679" s="264" t="s">
        <v>4075</v>
      </c>
      <c r="E3679" s="273">
        <v>18.786799999999999</v>
      </c>
      <c r="F3679" s="273">
        <v>50.305199999999999</v>
      </c>
      <c r="G3679" s="458" t="s">
        <v>3167</v>
      </c>
      <c r="H3679" s="496"/>
      <c r="I3679" s="249"/>
      <c r="J3679" s="302"/>
      <c r="K3679" s="302"/>
      <c r="L3679" s="302"/>
      <c r="M3679" s="302"/>
      <c r="N3679" s="447">
        <v>0</v>
      </c>
      <c r="O3679" s="302"/>
      <c r="P3679" s="241"/>
      <c r="Q3679" s="33">
        <f>[2]Metryka!$C$25</f>
        <v>0</v>
      </c>
      <c r="R3679" s="85">
        <f>[2]Metryka!$D$25</f>
        <v>0</v>
      </c>
      <c r="S3679" s="90">
        <f>[2]Metryka!$E$25</f>
        <v>0</v>
      </c>
      <c r="T3679" s="33" t="s">
        <v>2826</v>
      </c>
      <c r="U3679" s="33" t="s">
        <v>5913</v>
      </c>
      <c r="V3679" s="33" t="s">
        <v>5914</v>
      </c>
      <c r="W3679" s="33" t="s">
        <v>5915</v>
      </c>
      <c r="X3679" s="33" t="s">
        <v>4643</v>
      </c>
      <c r="Y3679" s="33" t="s">
        <v>5914</v>
      </c>
    </row>
    <row r="3680" spans="1:25" ht="15" customHeight="1">
      <c r="A3680" s="453">
        <f>[2]Metryka!$C$3</f>
        <v>0</v>
      </c>
      <c r="B3680" s="264" t="s">
        <v>3902</v>
      </c>
      <c r="C3680" s="264">
        <v>4384</v>
      </c>
      <c r="D3680" s="264" t="s">
        <v>4601</v>
      </c>
      <c r="E3680" s="273">
        <v>18.836300000000001</v>
      </c>
      <c r="F3680" s="273">
        <v>50.336399999999998</v>
      </c>
      <c r="G3680" s="458" t="s">
        <v>3167</v>
      </c>
      <c r="H3680" s="496"/>
      <c r="I3680" s="249"/>
      <c r="J3680" s="302"/>
      <c r="K3680" s="302"/>
      <c r="L3680" s="302"/>
      <c r="M3680" s="302"/>
      <c r="N3680" s="447">
        <v>0</v>
      </c>
      <c r="O3680" s="302"/>
      <c r="P3680" s="241"/>
      <c r="Q3680" s="33">
        <f>[2]Metryka!$C$25</f>
        <v>0</v>
      </c>
      <c r="R3680" s="85">
        <f>[2]Metryka!$D$25</f>
        <v>0</v>
      </c>
      <c r="S3680" s="90">
        <f>[2]Metryka!$E$25</f>
        <v>0</v>
      </c>
      <c r="T3680" s="33" t="s">
        <v>2826</v>
      </c>
      <c r="U3680" s="33" t="s">
        <v>5913</v>
      </c>
      <c r="V3680" s="33" t="s">
        <v>5914</v>
      </c>
      <c r="W3680" s="33" t="s">
        <v>5915</v>
      </c>
      <c r="X3680" s="33" t="s">
        <v>4643</v>
      </c>
      <c r="Y3680" s="33" t="s">
        <v>5914</v>
      </c>
    </row>
    <row r="3681" spans="1:25" ht="15" customHeight="1">
      <c r="A3681" s="453">
        <f>[2]Metryka!$C$3</f>
        <v>0</v>
      </c>
      <c r="B3681" s="264" t="s">
        <v>2827</v>
      </c>
      <c r="C3681" s="264">
        <v>4385</v>
      </c>
      <c r="D3681" s="264" t="s">
        <v>4602</v>
      </c>
      <c r="E3681" s="273">
        <v>18.7761</v>
      </c>
      <c r="F3681" s="273">
        <v>50.2697</v>
      </c>
      <c r="G3681" s="458" t="s">
        <v>3167</v>
      </c>
      <c r="H3681" s="496"/>
      <c r="I3681" s="249"/>
      <c r="J3681" s="302"/>
      <c r="K3681" s="302"/>
      <c r="L3681" s="302"/>
      <c r="M3681" s="302"/>
      <c r="N3681" s="447">
        <v>0</v>
      </c>
      <c r="O3681" s="302"/>
      <c r="P3681" s="241"/>
      <c r="Q3681" s="33">
        <f>[2]Metryka!$C$25</f>
        <v>0</v>
      </c>
      <c r="R3681" s="85">
        <f>[2]Metryka!$D$25</f>
        <v>0</v>
      </c>
      <c r="S3681" s="90">
        <f>[2]Metryka!$E$25</f>
        <v>0</v>
      </c>
      <c r="T3681" s="33" t="s">
        <v>2826</v>
      </c>
      <c r="U3681" s="33" t="s">
        <v>5913</v>
      </c>
      <c r="V3681" s="33" t="s">
        <v>5914</v>
      </c>
      <c r="W3681" s="33" t="s">
        <v>5915</v>
      </c>
      <c r="X3681" s="33" t="s">
        <v>4643</v>
      </c>
      <c r="Y3681" s="33" t="s">
        <v>5914</v>
      </c>
    </row>
    <row r="3682" spans="1:25" ht="15" customHeight="1">
      <c r="A3682" s="453">
        <f>[2]Metryka!$C$3</f>
        <v>0</v>
      </c>
      <c r="B3682" s="264" t="s">
        <v>3903</v>
      </c>
      <c r="C3682" s="264">
        <v>4386</v>
      </c>
      <c r="D3682" s="264" t="s">
        <v>4064</v>
      </c>
      <c r="E3682" s="273">
        <v>18.768699999999999</v>
      </c>
      <c r="F3682" s="273">
        <v>50.344799999999999</v>
      </c>
      <c r="G3682" s="458" t="s">
        <v>3167</v>
      </c>
      <c r="H3682" s="496"/>
      <c r="I3682" s="249"/>
      <c r="J3682" s="302"/>
      <c r="K3682" s="302"/>
      <c r="L3682" s="302"/>
      <c r="M3682" s="302"/>
      <c r="N3682" s="447">
        <v>0</v>
      </c>
      <c r="O3682" s="302"/>
      <c r="P3682" s="241"/>
      <c r="Q3682" s="33">
        <f>[2]Metryka!$C$25</f>
        <v>0</v>
      </c>
      <c r="R3682" s="85">
        <f>[2]Metryka!$D$25</f>
        <v>0</v>
      </c>
      <c r="S3682" s="90">
        <f>[2]Metryka!$E$25</f>
        <v>0</v>
      </c>
      <c r="T3682" s="33" t="s">
        <v>2826</v>
      </c>
      <c r="U3682" s="33" t="s">
        <v>5913</v>
      </c>
      <c r="V3682" s="33" t="s">
        <v>5914</v>
      </c>
      <c r="W3682" s="33" t="s">
        <v>5915</v>
      </c>
      <c r="X3682" s="33" t="s">
        <v>4643</v>
      </c>
      <c r="Y3682" s="33" t="s">
        <v>5914</v>
      </c>
    </row>
    <row r="3683" spans="1:25" ht="15" customHeight="1">
      <c r="A3683" s="453">
        <f>[2]Metryka!$C$3</f>
        <v>0</v>
      </c>
      <c r="B3683" s="264" t="s">
        <v>3904</v>
      </c>
      <c r="C3683" s="264">
        <v>4387</v>
      </c>
      <c r="D3683" s="264"/>
      <c r="E3683" s="273"/>
      <c r="F3683" s="273"/>
      <c r="G3683" s="458" t="s">
        <v>3167</v>
      </c>
      <c r="H3683" s="496"/>
      <c r="I3683" s="249"/>
      <c r="J3683" s="302"/>
      <c r="K3683" s="302"/>
      <c r="L3683" s="302"/>
      <c r="M3683" s="302"/>
      <c r="N3683" s="447">
        <v>0</v>
      </c>
      <c r="O3683" s="302"/>
      <c r="P3683" s="241"/>
      <c r="Q3683" s="33">
        <f>[2]Metryka!$C$25</f>
        <v>0</v>
      </c>
      <c r="R3683" s="85">
        <f>[2]Metryka!$D$25</f>
        <v>0</v>
      </c>
      <c r="S3683" s="90">
        <f>[2]Metryka!$E$25</f>
        <v>0</v>
      </c>
      <c r="T3683" s="33">
        <v>0</v>
      </c>
      <c r="U3683" s="33">
        <v>0</v>
      </c>
      <c r="V3683" s="33">
        <v>0</v>
      </c>
      <c r="W3683" s="33">
        <v>0</v>
      </c>
      <c r="X3683" s="33">
        <v>0</v>
      </c>
      <c r="Y3683" s="33">
        <v>0</v>
      </c>
    </row>
    <row r="3684" spans="1:25" ht="15" customHeight="1">
      <c r="A3684" s="453">
        <f>[2]Metryka!$C$3</f>
        <v>0</v>
      </c>
      <c r="B3684" s="264" t="s">
        <v>2828</v>
      </c>
      <c r="C3684" s="264">
        <v>4389</v>
      </c>
      <c r="D3684" s="264"/>
      <c r="E3684" s="273"/>
      <c r="F3684" s="273"/>
      <c r="G3684" s="458" t="s">
        <v>3167</v>
      </c>
      <c r="H3684" s="496"/>
      <c r="I3684" s="249"/>
      <c r="J3684" s="302"/>
      <c r="K3684" s="302"/>
      <c r="L3684" s="302"/>
      <c r="M3684" s="302"/>
      <c r="N3684" s="447">
        <v>0</v>
      </c>
      <c r="O3684" s="302"/>
      <c r="P3684" s="241"/>
      <c r="Q3684" s="33">
        <f>[2]Metryka!$C$25</f>
        <v>0</v>
      </c>
      <c r="R3684" s="85">
        <f>[2]Metryka!$D$25</f>
        <v>0</v>
      </c>
      <c r="S3684" s="90">
        <f>[2]Metryka!$E$25</f>
        <v>0</v>
      </c>
      <c r="T3684" s="33" t="s">
        <v>413</v>
      </c>
      <c r="U3684" s="33" t="s">
        <v>8799</v>
      </c>
      <c r="V3684" s="33" t="s">
        <v>6577</v>
      </c>
      <c r="W3684" s="33" t="s">
        <v>5648</v>
      </c>
      <c r="X3684" s="33" t="s">
        <v>4643</v>
      </c>
      <c r="Y3684" s="33" t="s">
        <v>8800</v>
      </c>
    </row>
    <row r="3685" spans="1:25" ht="15" customHeight="1">
      <c r="A3685" s="453">
        <f>[2]Metryka!$C$3</f>
        <v>0</v>
      </c>
      <c r="B3685" s="264" t="s">
        <v>2829</v>
      </c>
      <c r="C3685" s="264">
        <v>4390</v>
      </c>
      <c r="D3685" s="264" t="s">
        <v>4603</v>
      </c>
      <c r="E3685" s="273">
        <v>18.908300000000001</v>
      </c>
      <c r="F3685" s="273">
        <v>49.904200000000003</v>
      </c>
      <c r="G3685" s="458" t="s">
        <v>3167</v>
      </c>
      <c r="H3685" s="496"/>
      <c r="I3685" s="249"/>
      <c r="J3685" s="302"/>
      <c r="K3685" s="302"/>
      <c r="L3685" s="302"/>
      <c r="M3685" s="302"/>
      <c r="N3685" s="447">
        <v>0</v>
      </c>
      <c r="O3685" s="302"/>
      <c r="P3685" s="241"/>
      <c r="Q3685" s="33">
        <f>[2]Metryka!$C$25</f>
        <v>0</v>
      </c>
      <c r="R3685" s="85">
        <f>[2]Metryka!$D$25</f>
        <v>0</v>
      </c>
      <c r="S3685" s="90">
        <f>[2]Metryka!$E$25</f>
        <v>0</v>
      </c>
      <c r="T3685" s="33" t="s">
        <v>413</v>
      </c>
      <c r="U3685" s="33" t="s">
        <v>8799</v>
      </c>
      <c r="V3685" s="33" t="s">
        <v>6577</v>
      </c>
      <c r="W3685" s="33" t="s">
        <v>5648</v>
      </c>
      <c r="X3685" s="33" t="s">
        <v>4643</v>
      </c>
      <c r="Y3685" s="33" t="s">
        <v>8800</v>
      </c>
    </row>
    <row r="3686" spans="1:25" ht="15" customHeight="1">
      <c r="A3686" s="453">
        <f>[2]Metryka!$C$3</f>
        <v>0</v>
      </c>
      <c r="B3686" s="264" t="s">
        <v>2830</v>
      </c>
      <c r="C3686" s="264">
        <v>3343</v>
      </c>
      <c r="D3686" s="264" t="s">
        <v>4094</v>
      </c>
      <c r="E3686" s="273">
        <v>21.979399999999998</v>
      </c>
      <c r="F3686" s="273">
        <v>50.095399999999998</v>
      </c>
      <c r="G3686" s="458" t="s">
        <v>3173</v>
      </c>
      <c r="H3686" s="496"/>
      <c r="I3686" s="249"/>
      <c r="J3686" s="302"/>
      <c r="K3686" s="302"/>
      <c r="L3686" s="302"/>
      <c r="M3686" s="302"/>
      <c r="N3686" s="447">
        <v>0</v>
      </c>
      <c r="O3686" s="302"/>
      <c r="P3686" s="241"/>
      <c r="Q3686" s="33">
        <f>[2]Metryka!$C$25</f>
        <v>0</v>
      </c>
      <c r="R3686" s="85">
        <f>[2]Metryka!$D$25</f>
        <v>0</v>
      </c>
      <c r="S3686" s="90">
        <f>[2]Metryka!$E$25</f>
        <v>0</v>
      </c>
      <c r="T3686" s="33" t="s">
        <v>8801</v>
      </c>
      <c r="U3686" s="33" t="s">
        <v>8801</v>
      </c>
      <c r="V3686" s="33" t="s">
        <v>8802</v>
      </c>
      <c r="W3686" s="33" t="s">
        <v>6226</v>
      </c>
      <c r="X3686" s="33" t="s">
        <v>4640</v>
      </c>
      <c r="Y3686" s="33" t="s">
        <v>8802</v>
      </c>
    </row>
    <row r="3687" spans="1:25" ht="15" customHeight="1">
      <c r="A3687" s="453">
        <f>[2]Metryka!$C$3</f>
        <v>0</v>
      </c>
      <c r="B3687" s="264" t="s">
        <v>2831</v>
      </c>
      <c r="C3687" s="264">
        <v>6534</v>
      </c>
      <c r="D3687" s="264" t="s">
        <v>4122</v>
      </c>
      <c r="E3687" s="273">
        <v>15.299099999999999</v>
      </c>
      <c r="F3687" s="273">
        <v>51.270200000000003</v>
      </c>
      <c r="G3687" s="458" t="s">
        <v>3184</v>
      </c>
      <c r="H3687" s="496"/>
      <c r="I3687" s="249"/>
      <c r="J3687" s="302"/>
      <c r="K3687" s="302"/>
      <c r="L3687" s="302"/>
      <c r="M3687" s="302"/>
      <c r="N3687" s="447">
        <v>0</v>
      </c>
      <c r="O3687" s="302"/>
      <c r="P3687" s="241"/>
      <c r="Q3687" s="33">
        <f>[2]Metryka!$C$25</f>
        <v>0</v>
      </c>
      <c r="R3687" s="85">
        <f>[2]Metryka!$D$25</f>
        <v>0</v>
      </c>
      <c r="S3687" s="90">
        <f>[2]Metryka!$E$25</f>
        <v>0</v>
      </c>
      <c r="T3687" s="33" t="s">
        <v>2654</v>
      </c>
      <c r="U3687" s="33" t="s">
        <v>7105</v>
      </c>
      <c r="V3687" s="33" t="s">
        <v>7106</v>
      </c>
      <c r="W3687" s="33" t="s">
        <v>5274</v>
      </c>
      <c r="X3687" s="33" t="s">
        <v>4632</v>
      </c>
      <c r="Y3687" s="33" t="s">
        <v>7107</v>
      </c>
    </row>
    <row r="3688" spans="1:25" ht="15" customHeight="1">
      <c r="A3688" s="453">
        <f>[2]Metryka!$C$3</f>
        <v>0</v>
      </c>
      <c r="B3688" s="264" t="s">
        <v>2832</v>
      </c>
      <c r="C3688" s="264">
        <v>2298</v>
      </c>
      <c r="D3688" s="264" t="s">
        <v>4003</v>
      </c>
      <c r="E3688" s="273">
        <v>20.662800000000001</v>
      </c>
      <c r="F3688" s="273">
        <v>50.974600000000002</v>
      </c>
      <c r="G3688" s="458" t="s">
        <v>3192</v>
      </c>
      <c r="H3688" s="496"/>
      <c r="I3688" s="249"/>
      <c r="J3688" s="302"/>
      <c r="K3688" s="302"/>
      <c r="L3688" s="302"/>
      <c r="M3688" s="302"/>
      <c r="N3688" s="447">
        <v>0</v>
      </c>
      <c r="O3688" s="302"/>
      <c r="P3688" s="241"/>
      <c r="Q3688" s="33">
        <f>[2]Metryka!$C$25</f>
        <v>0</v>
      </c>
      <c r="R3688" s="85">
        <f>[2]Metryka!$D$25</f>
        <v>0</v>
      </c>
      <c r="S3688" s="90">
        <f>[2]Metryka!$E$25</f>
        <v>0</v>
      </c>
      <c r="T3688" s="33" t="s">
        <v>2832</v>
      </c>
      <c r="U3688" s="33" t="s">
        <v>2832</v>
      </c>
      <c r="V3688" s="33" t="s">
        <v>8638</v>
      </c>
      <c r="W3688" s="33" t="s">
        <v>5281</v>
      </c>
      <c r="X3688" s="33" t="s">
        <v>4644</v>
      </c>
      <c r="Y3688" s="33" t="s">
        <v>8638</v>
      </c>
    </row>
    <row r="3689" spans="1:25" ht="15" customHeight="1">
      <c r="A3689" s="453">
        <f>[2]Metryka!$C$3</f>
        <v>0</v>
      </c>
      <c r="B3689" s="264" t="s">
        <v>2833</v>
      </c>
      <c r="C3689" s="264">
        <v>1541</v>
      </c>
      <c r="D3689" s="264" t="s">
        <v>3997</v>
      </c>
      <c r="E3689" s="273">
        <v>21.281500000000001</v>
      </c>
      <c r="F3689" s="273">
        <v>52.365200000000002</v>
      </c>
      <c r="G3689" s="458" t="s">
        <v>3170</v>
      </c>
      <c r="H3689" s="496"/>
      <c r="I3689" s="249"/>
      <c r="J3689" s="302"/>
      <c r="K3689" s="302"/>
      <c r="L3689" s="302"/>
      <c r="M3689" s="302"/>
      <c r="N3689" s="447">
        <v>0</v>
      </c>
      <c r="O3689" s="302"/>
      <c r="P3689" s="241"/>
      <c r="Q3689" s="33">
        <f>[2]Metryka!$C$25</f>
        <v>0</v>
      </c>
      <c r="R3689" s="85">
        <f>[2]Metryka!$D$25</f>
        <v>0</v>
      </c>
      <c r="S3689" s="90">
        <f>[2]Metryka!$E$25</f>
        <v>0</v>
      </c>
      <c r="T3689" s="33" t="s">
        <v>2760</v>
      </c>
      <c r="U3689" s="33" t="s">
        <v>8803</v>
      </c>
      <c r="V3689" s="33" t="s">
        <v>8779</v>
      </c>
      <c r="W3689" s="33" t="s">
        <v>6504</v>
      </c>
      <c r="X3689" s="33" t="s">
        <v>4638</v>
      </c>
      <c r="Y3689" s="33" t="s">
        <v>8804</v>
      </c>
    </row>
    <row r="3690" spans="1:25" ht="15" customHeight="1">
      <c r="A3690" s="453">
        <f>[2]Metryka!$C$3</f>
        <v>0</v>
      </c>
      <c r="B3690" s="264" t="s">
        <v>2834</v>
      </c>
      <c r="C3690" s="264">
        <v>252</v>
      </c>
      <c r="D3690" s="264" t="s">
        <v>4604</v>
      </c>
      <c r="E3690" s="273">
        <v>22.264399999999998</v>
      </c>
      <c r="F3690" s="273">
        <v>49.513599999999997</v>
      </c>
      <c r="G3690" s="458" t="s">
        <v>3173</v>
      </c>
      <c r="H3690" s="496"/>
      <c r="I3690" s="249"/>
      <c r="J3690" s="302"/>
      <c r="K3690" s="302"/>
      <c r="L3690" s="302"/>
      <c r="M3690" s="302"/>
      <c r="N3690" s="447">
        <v>0</v>
      </c>
      <c r="O3690" s="302"/>
      <c r="P3690" s="241"/>
      <c r="Q3690" s="33">
        <f>[2]Metryka!$C$25</f>
        <v>0</v>
      </c>
      <c r="R3690" s="85">
        <f>[2]Metryka!$D$25</f>
        <v>0</v>
      </c>
      <c r="S3690" s="90">
        <f>[2]Metryka!$E$25</f>
        <v>0</v>
      </c>
      <c r="T3690" s="33" t="s">
        <v>2834</v>
      </c>
      <c r="U3690" s="33" t="s">
        <v>7962</v>
      </c>
      <c r="V3690" s="33" t="s">
        <v>6574</v>
      </c>
      <c r="W3690" s="33" t="s">
        <v>5920</v>
      </c>
      <c r="X3690" s="33" t="s">
        <v>4640</v>
      </c>
      <c r="Y3690" s="33" t="s">
        <v>7963</v>
      </c>
    </row>
    <row r="3691" spans="1:25" ht="15" customHeight="1">
      <c r="A3691" s="453">
        <f>[2]Metryka!$C$3</f>
        <v>0</v>
      </c>
      <c r="B3691" s="264" t="s">
        <v>4925</v>
      </c>
      <c r="C3691" s="264">
        <v>-236</v>
      </c>
      <c r="D3691" s="264"/>
      <c r="E3691" s="273"/>
      <c r="F3691" s="273"/>
      <c r="G3691" s="458" t="s">
        <v>3173</v>
      </c>
      <c r="H3691" s="496"/>
      <c r="I3691" s="249"/>
      <c r="J3691" s="302"/>
      <c r="K3691" s="302"/>
      <c r="L3691" s="302"/>
      <c r="M3691" s="302"/>
      <c r="N3691" s="447">
        <v>0</v>
      </c>
      <c r="O3691" s="302"/>
      <c r="P3691" s="241"/>
      <c r="Q3691" s="33">
        <f>[2]Metryka!$C$25</f>
        <v>0</v>
      </c>
      <c r="R3691" s="85">
        <f>[2]Metryka!$D$25</f>
        <v>0</v>
      </c>
      <c r="S3691" s="90">
        <f>[2]Metryka!$E$25</f>
        <v>0</v>
      </c>
      <c r="T3691" s="33">
        <v>0</v>
      </c>
      <c r="U3691" s="33">
        <v>0</v>
      </c>
      <c r="V3691" s="33">
        <v>0</v>
      </c>
      <c r="W3691" s="33">
        <v>0</v>
      </c>
      <c r="X3691" s="33">
        <v>0</v>
      </c>
      <c r="Y3691" s="33">
        <v>0</v>
      </c>
    </row>
    <row r="3692" spans="1:25" ht="15" customHeight="1">
      <c r="A3692" s="453">
        <f>[2]Metryka!$C$3</f>
        <v>0</v>
      </c>
      <c r="B3692" s="264" t="s">
        <v>2835</v>
      </c>
      <c r="C3692" s="264">
        <v>3344</v>
      </c>
      <c r="D3692" s="264" t="s">
        <v>4015</v>
      </c>
      <c r="E3692" s="273">
        <v>22.904900000000001</v>
      </c>
      <c r="F3692" s="273">
        <v>50.051400000000001</v>
      </c>
      <c r="G3692" s="458" t="s">
        <v>3173</v>
      </c>
      <c r="H3692" s="496"/>
      <c r="I3692" s="249"/>
      <c r="J3692" s="302"/>
      <c r="K3692" s="302"/>
      <c r="L3692" s="302"/>
      <c r="M3692" s="302"/>
      <c r="N3692" s="447">
        <v>0</v>
      </c>
      <c r="O3692" s="302"/>
      <c r="P3692" s="241"/>
      <c r="Q3692" s="33">
        <f>[2]Metryka!$C$25</f>
        <v>0</v>
      </c>
      <c r="R3692" s="85">
        <f>[2]Metryka!$D$25</f>
        <v>0</v>
      </c>
      <c r="S3692" s="90">
        <f>[2]Metryka!$E$25</f>
        <v>0</v>
      </c>
      <c r="T3692" s="33" t="s">
        <v>6200</v>
      </c>
      <c r="U3692" s="33" t="s">
        <v>6201</v>
      </c>
      <c r="V3692" s="33" t="s">
        <v>6202</v>
      </c>
      <c r="W3692" s="33" t="s">
        <v>6203</v>
      </c>
      <c r="X3692" s="33" t="s">
        <v>4640</v>
      </c>
      <c r="Y3692" s="33" t="s">
        <v>6202</v>
      </c>
    </row>
    <row r="3693" spans="1:25" ht="15" customHeight="1">
      <c r="A3693" s="453">
        <f>[2]Metryka!$C$3</f>
        <v>0</v>
      </c>
      <c r="B3693" s="264" t="s">
        <v>2836</v>
      </c>
      <c r="C3693" s="264">
        <v>3444</v>
      </c>
      <c r="D3693" s="264" t="s">
        <v>4027</v>
      </c>
      <c r="E3693" s="273">
        <v>23.1905</v>
      </c>
      <c r="F3693" s="273">
        <v>51.078600000000002</v>
      </c>
      <c r="G3693" s="458" t="s">
        <v>3191</v>
      </c>
      <c r="H3693" s="496"/>
      <c r="I3693" s="249"/>
      <c r="J3693" s="302"/>
      <c r="K3693" s="302"/>
      <c r="L3693" s="302"/>
      <c r="M3693" s="302"/>
      <c r="N3693" s="447">
        <v>0</v>
      </c>
      <c r="O3693" s="302"/>
      <c r="P3693" s="241"/>
      <c r="Q3693" s="33">
        <f>[2]Metryka!$C$25</f>
        <v>0</v>
      </c>
      <c r="R3693" s="85">
        <f>[2]Metryka!$D$25</f>
        <v>0</v>
      </c>
      <c r="S3693" s="90">
        <f>[2]Metryka!$E$25</f>
        <v>0</v>
      </c>
      <c r="T3693" s="33" t="s">
        <v>1997</v>
      </c>
      <c r="U3693" s="33" t="s">
        <v>8805</v>
      </c>
      <c r="V3693" s="33" t="s">
        <v>8806</v>
      </c>
      <c r="W3693" s="33" t="s">
        <v>6325</v>
      </c>
      <c r="X3693" s="33" t="s">
        <v>4634</v>
      </c>
      <c r="Y3693" s="33" t="s">
        <v>8807</v>
      </c>
    </row>
    <row r="3694" spans="1:25" ht="15" customHeight="1">
      <c r="A3694" s="453">
        <f>[2]Metryka!$C$3</f>
        <v>0</v>
      </c>
      <c r="B3694" s="264" t="s">
        <v>2837</v>
      </c>
      <c r="C3694" s="264">
        <v>5711</v>
      </c>
      <c r="D3694" s="264"/>
      <c r="E3694" s="273"/>
      <c r="F3694" s="273"/>
      <c r="G3694" s="458" t="s">
        <v>3180</v>
      </c>
      <c r="H3694" s="496"/>
      <c r="I3694" s="249"/>
      <c r="J3694" s="302"/>
      <c r="K3694" s="302"/>
      <c r="L3694" s="302"/>
      <c r="M3694" s="302"/>
      <c r="N3694" s="447">
        <v>0</v>
      </c>
      <c r="O3694" s="302"/>
      <c r="P3694" s="241"/>
      <c r="Q3694" s="33">
        <f>[2]Metryka!$C$25</f>
        <v>0</v>
      </c>
      <c r="R3694" s="85">
        <f>[2]Metryka!$D$25</f>
        <v>0</v>
      </c>
      <c r="S3694" s="90">
        <f>[2]Metryka!$E$25</f>
        <v>0</v>
      </c>
      <c r="T3694" s="33" t="s">
        <v>7841</v>
      </c>
      <c r="U3694" s="33" t="s">
        <v>7842</v>
      </c>
      <c r="V3694" s="33" t="s">
        <v>7843</v>
      </c>
      <c r="W3694" s="33" t="s">
        <v>6169</v>
      </c>
      <c r="X3694" s="33" t="s">
        <v>4645</v>
      </c>
      <c r="Y3694" s="33" t="s">
        <v>7843</v>
      </c>
    </row>
    <row r="3695" spans="1:25" ht="15" customHeight="1">
      <c r="A3695" s="453">
        <f>[2]Metryka!$C$3</f>
        <v>0</v>
      </c>
      <c r="B3695" s="264" t="s">
        <v>3905</v>
      </c>
      <c r="C3695" s="264">
        <v>1542</v>
      </c>
      <c r="D3695" s="264" t="s">
        <v>4045</v>
      </c>
      <c r="E3695" s="273">
        <v>23.359500000000001</v>
      </c>
      <c r="F3695" s="273">
        <v>53.101199999999999</v>
      </c>
      <c r="G3695" s="458" t="s">
        <v>3171</v>
      </c>
      <c r="H3695" s="496"/>
      <c r="I3695" s="249"/>
      <c r="J3695" s="302"/>
      <c r="K3695" s="302"/>
      <c r="L3695" s="302"/>
      <c r="M3695" s="302"/>
      <c r="N3695" s="447">
        <v>0</v>
      </c>
      <c r="O3695" s="302"/>
      <c r="P3695" s="241"/>
      <c r="Q3695" s="33">
        <f>[2]Metryka!$C$25</f>
        <v>0</v>
      </c>
      <c r="R3695" s="85">
        <f>[2]Metryka!$D$25</f>
        <v>0</v>
      </c>
      <c r="S3695" s="90">
        <f>[2]Metryka!$E$25</f>
        <v>0</v>
      </c>
      <c r="T3695" s="33" t="s">
        <v>8808</v>
      </c>
      <c r="U3695" s="33" t="s">
        <v>8809</v>
      </c>
      <c r="V3695" s="33" t="s">
        <v>8810</v>
      </c>
      <c r="W3695" s="33" t="s">
        <v>5344</v>
      </c>
      <c r="X3695" s="33" t="s">
        <v>4641</v>
      </c>
      <c r="Y3695" s="33" t="s">
        <v>8811</v>
      </c>
    </row>
    <row r="3696" spans="1:25" ht="15" customHeight="1">
      <c r="A3696" s="453">
        <f>[2]Metryka!$C$3</f>
        <v>0</v>
      </c>
      <c r="B3696" s="264" t="s">
        <v>2838</v>
      </c>
      <c r="C3696" s="264">
        <v>2299</v>
      </c>
      <c r="D3696" s="264" t="s">
        <v>3986</v>
      </c>
      <c r="E3696" s="273">
        <v>21.817399999999999</v>
      </c>
      <c r="F3696" s="273">
        <v>51.542499999999997</v>
      </c>
      <c r="G3696" s="458" t="s">
        <v>3170</v>
      </c>
      <c r="H3696" s="496"/>
      <c r="I3696" s="249"/>
      <c r="J3696" s="302"/>
      <c r="K3696" s="302"/>
      <c r="L3696" s="302"/>
      <c r="M3696" s="302"/>
      <c r="N3696" s="447">
        <v>0</v>
      </c>
      <c r="O3696" s="302"/>
      <c r="P3696" s="241"/>
      <c r="Q3696" s="33">
        <f>[2]Metryka!$C$25</f>
        <v>0</v>
      </c>
      <c r="R3696" s="85">
        <f>[2]Metryka!$D$25</f>
        <v>0</v>
      </c>
      <c r="S3696" s="90">
        <f>[2]Metryka!$E$25</f>
        <v>0</v>
      </c>
      <c r="T3696" s="33" t="s">
        <v>8812</v>
      </c>
      <c r="U3696" s="33" t="s">
        <v>8812</v>
      </c>
      <c r="V3696" s="33" t="s">
        <v>8813</v>
      </c>
      <c r="W3696" s="33" t="s">
        <v>6045</v>
      </c>
      <c r="X3696" s="33" t="s">
        <v>4638</v>
      </c>
      <c r="Y3696" s="33" t="s">
        <v>8813</v>
      </c>
    </row>
    <row r="3697" spans="1:25" ht="15" customHeight="1">
      <c r="A3697" s="453">
        <f>[2]Metryka!$C$3</f>
        <v>0</v>
      </c>
      <c r="B3697" s="264" t="s">
        <v>2839</v>
      </c>
      <c r="C3697" s="264">
        <v>2300</v>
      </c>
      <c r="D3697" s="264" t="s">
        <v>4205</v>
      </c>
      <c r="E3697" s="273">
        <v>22.107500000000002</v>
      </c>
      <c r="F3697" s="273">
        <v>50.7684</v>
      </c>
      <c r="G3697" s="458" t="s">
        <v>3173</v>
      </c>
      <c r="H3697" s="496"/>
      <c r="I3697" s="249"/>
      <c r="J3697" s="302"/>
      <c r="K3697" s="302"/>
      <c r="L3697" s="302"/>
      <c r="M3697" s="302"/>
      <c r="N3697" s="447">
        <v>0</v>
      </c>
      <c r="O3697" s="302"/>
      <c r="P3697" s="241"/>
      <c r="Q3697" s="33">
        <f>[2]Metryka!$C$25</f>
        <v>0</v>
      </c>
      <c r="R3697" s="85">
        <f>[2]Metryka!$D$25</f>
        <v>0</v>
      </c>
      <c r="S3697" s="90">
        <f>[2]Metryka!$E$25</f>
        <v>0</v>
      </c>
      <c r="T3697" s="33" t="s">
        <v>2839</v>
      </c>
      <c r="U3697" s="33" t="s">
        <v>5916</v>
      </c>
      <c r="V3697" s="33" t="s">
        <v>5917</v>
      </c>
      <c r="W3697" s="33" t="s">
        <v>5550</v>
      </c>
      <c r="X3697" s="33" t="s">
        <v>4640</v>
      </c>
      <c r="Y3697" s="33" t="s">
        <v>8814</v>
      </c>
    </row>
    <row r="3698" spans="1:25" ht="15" customHeight="1">
      <c r="A3698" s="453">
        <f>[2]Metryka!$C$3</f>
        <v>0</v>
      </c>
      <c r="B3698" s="264" t="s">
        <v>4924</v>
      </c>
      <c r="C3698" s="264">
        <v>2302</v>
      </c>
      <c r="D3698" s="264"/>
      <c r="E3698" s="273"/>
      <c r="F3698" s="273"/>
      <c r="G3698" s="458" t="s">
        <v>3173</v>
      </c>
      <c r="H3698" s="496"/>
      <c r="I3698" s="249"/>
      <c r="J3698" s="302"/>
      <c r="K3698" s="302"/>
      <c r="L3698" s="302"/>
      <c r="M3698" s="302"/>
      <c r="N3698" s="447">
        <v>0</v>
      </c>
      <c r="O3698" s="302"/>
      <c r="P3698" s="241"/>
      <c r="Q3698" s="33">
        <f>[2]Metryka!$C$25</f>
        <v>0</v>
      </c>
      <c r="R3698" s="85">
        <f>[2]Metryka!$D$25</f>
        <v>0</v>
      </c>
      <c r="S3698" s="90">
        <f>[2]Metryka!$E$25</f>
        <v>0</v>
      </c>
      <c r="T3698" s="33" t="s">
        <v>2839</v>
      </c>
      <c r="U3698" s="33" t="s">
        <v>5916</v>
      </c>
      <c r="V3698" s="33" t="s">
        <v>5917</v>
      </c>
      <c r="W3698" s="33" t="s">
        <v>5550</v>
      </c>
      <c r="X3698" s="33" t="s">
        <v>4640</v>
      </c>
      <c r="Y3698" s="33" t="s">
        <v>8814</v>
      </c>
    </row>
    <row r="3699" spans="1:25" ht="15" customHeight="1">
      <c r="A3699" s="453">
        <f>[2]Metryka!$C$3</f>
        <v>0</v>
      </c>
      <c r="B3699" s="264" t="s">
        <v>2840</v>
      </c>
      <c r="C3699" s="264">
        <v>253</v>
      </c>
      <c r="D3699" s="264" t="s">
        <v>4042</v>
      </c>
      <c r="E3699" s="273">
        <v>19.963100000000001</v>
      </c>
      <c r="F3699" s="273">
        <v>49.300800000000002</v>
      </c>
      <c r="G3699" s="458" t="s">
        <v>3166</v>
      </c>
      <c r="H3699" s="496"/>
      <c r="I3699" s="249"/>
      <c r="J3699" s="302"/>
      <c r="K3699" s="302"/>
      <c r="L3699" s="302"/>
      <c r="M3699" s="302"/>
      <c r="N3699" s="447">
        <v>0</v>
      </c>
      <c r="O3699" s="302"/>
      <c r="P3699" s="241"/>
      <c r="Q3699" s="33">
        <f>[2]Metryka!$C$25</f>
        <v>0</v>
      </c>
      <c r="R3699" s="85">
        <f>[2]Metryka!$D$25</f>
        <v>0</v>
      </c>
      <c r="S3699" s="90">
        <f>[2]Metryka!$E$25</f>
        <v>0</v>
      </c>
      <c r="T3699" s="33" t="s">
        <v>2840</v>
      </c>
      <c r="U3699" s="33" t="s">
        <v>2840</v>
      </c>
      <c r="V3699" s="33" t="s">
        <v>8815</v>
      </c>
      <c r="W3699" s="33" t="s">
        <v>6117</v>
      </c>
      <c r="X3699" s="33" t="s">
        <v>4637</v>
      </c>
      <c r="Y3699" s="33" t="s">
        <v>8815</v>
      </c>
    </row>
    <row r="3700" spans="1:25" ht="15" customHeight="1">
      <c r="A3700" s="453">
        <f>[2]Metryka!$C$3</f>
        <v>0</v>
      </c>
      <c r="B3700" s="264" t="s">
        <v>3906</v>
      </c>
      <c r="C3700" s="264">
        <v>273</v>
      </c>
      <c r="D3700" s="264"/>
      <c r="E3700" s="273"/>
      <c r="F3700" s="273"/>
      <c r="G3700" s="458" t="s">
        <v>3166</v>
      </c>
      <c r="H3700" s="496"/>
      <c r="I3700" s="249"/>
      <c r="J3700" s="302"/>
      <c r="K3700" s="302"/>
      <c r="L3700" s="302"/>
      <c r="M3700" s="302"/>
      <c r="N3700" s="447">
        <v>0</v>
      </c>
      <c r="O3700" s="302"/>
      <c r="P3700" s="241"/>
      <c r="Q3700" s="33">
        <f>[2]Metryka!$C$25</f>
        <v>0</v>
      </c>
      <c r="R3700" s="85">
        <f>[2]Metryka!$D$25</f>
        <v>0</v>
      </c>
      <c r="S3700" s="90">
        <f>[2]Metryka!$E$25</f>
        <v>0</v>
      </c>
      <c r="T3700" s="33">
        <v>0</v>
      </c>
      <c r="U3700" s="33">
        <v>0</v>
      </c>
      <c r="V3700" s="33">
        <v>0</v>
      </c>
      <c r="W3700" s="33">
        <v>0</v>
      </c>
      <c r="X3700" s="33">
        <v>0</v>
      </c>
      <c r="Y3700" s="33">
        <v>0</v>
      </c>
    </row>
    <row r="3701" spans="1:25" ht="15" customHeight="1">
      <c r="A3701" s="453">
        <f>[2]Metryka!$C$3</f>
        <v>0</v>
      </c>
      <c r="B3701" s="264" t="s">
        <v>2841</v>
      </c>
      <c r="C3701" s="264">
        <v>8452</v>
      </c>
      <c r="D3701" s="264" t="s">
        <v>4037</v>
      </c>
      <c r="E3701" s="273">
        <v>17.141400000000001</v>
      </c>
      <c r="F3701" s="273">
        <v>53.416800000000002</v>
      </c>
      <c r="G3701" s="458" t="s">
        <v>3168</v>
      </c>
      <c r="H3701" s="496"/>
      <c r="I3701" s="249"/>
      <c r="J3701" s="302"/>
      <c r="K3701" s="302"/>
      <c r="L3701" s="302"/>
      <c r="M3701" s="302"/>
      <c r="N3701" s="447">
        <v>0</v>
      </c>
      <c r="O3701" s="302"/>
      <c r="P3701" s="241"/>
      <c r="Q3701" s="33">
        <f>[2]Metryka!$C$25</f>
        <v>0</v>
      </c>
      <c r="R3701" s="85">
        <f>[2]Metryka!$D$25</f>
        <v>0</v>
      </c>
      <c r="S3701" s="90">
        <f>[2]Metryka!$E$25</f>
        <v>0</v>
      </c>
      <c r="T3701" s="33" t="s">
        <v>8816</v>
      </c>
      <c r="U3701" s="33" t="s">
        <v>8817</v>
      </c>
      <c r="V3701" s="33" t="s">
        <v>8818</v>
      </c>
      <c r="W3701" s="33" t="s">
        <v>6291</v>
      </c>
      <c r="X3701" s="33" t="s">
        <v>4646</v>
      </c>
      <c r="Y3701" s="33" t="s">
        <v>8818</v>
      </c>
    </row>
    <row r="3702" spans="1:25" ht="15" customHeight="1">
      <c r="A3702" s="453">
        <f>[2]Metryka!$C$3</f>
        <v>0</v>
      </c>
      <c r="B3702" s="264" t="s">
        <v>2842</v>
      </c>
      <c r="C3702" s="264">
        <v>6537</v>
      </c>
      <c r="D3702" s="264" t="s">
        <v>4060</v>
      </c>
      <c r="E3702" s="273">
        <v>17.210799999999999</v>
      </c>
      <c r="F3702" s="273">
        <v>51.035899999999998</v>
      </c>
      <c r="G3702" s="458" t="s">
        <v>3184</v>
      </c>
      <c r="H3702" s="496"/>
      <c r="I3702" s="249"/>
      <c r="J3702" s="302"/>
      <c r="K3702" s="302"/>
      <c r="L3702" s="302"/>
      <c r="M3702" s="302"/>
      <c r="N3702" s="447">
        <v>0</v>
      </c>
      <c r="O3702" s="302"/>
      <c r="P3702" s="241"/>
      <c r="Q3702" s="33">
        <f>[2]Metryka!$C$25</f>
        <v>0</v>
      </c>
      <c r="R3702" s="85">
        <f>[2]Metryka!$D$25</f>
        <v>0</v>
      </c>
      <c r="S3702" s="90">
        <f>[2]Metryka!$E$25</f>
        <v>0</v>
      </c>
      <c r="T3702" s="33" t="s">
        <v>2142</v>
      </c>
      <c r="U3702" s="33" t="s">
        <v>7091</v>
      </c>
      <c r="V3702" s="33" t="s">
        <v>7092</v>
      </c>
      <c r="W3702" s="33" t="s">
        <v>5139</v>
      </c>
      <c r="X3702" s="33" t="s">
        <v>4632</v>
      </c>
      <c r="Y3702" s="33" t="s">
        <v>7093</v>
      </c>
    </row>
    <row r="3703" spans="1:25" ht="15" customHeight="1">
      <c r="A3703" s="453">
        <f>[2]Metryka!$C$3</f>
        <v>0</v>
      </c>
      <c r="B3703" s="264" t="s">
        <v>2843</v>
      </c>
      <c r="C3703" s="264">
        <v>5715</v>
      </c>
      <c r="D3703" s="264" t="s">
        <v>4011</v>
      </c>
      <c r="E3703" s="273">
        <v>20.284500000000001</v>
      </c>
      <c r="F3703" s="273">
        <v>53.282800000000002</v>
      </c>
      <c r="G3703" s="458" t="s">
        <v>3180</v>
      </c>
      <c r="H3703" s="496"/>
      <c r="I3703" s="249"/>
      <c r="J3703" s="302"/>
      <c r="K3703" s="302"/>
      <c r="L3703" s="302"/>
      <c r="M3703" s="302"/>
      <c r="N3703" s="447">
        <v>0</v>
      </c>
      <c r="O3703" s="302"/>
      <c r="P3703" s="241"/>
      <c r="Q3703" s="33">
        <f>[2]Metryka!$C$25</f>
        <v>0</v>
      </c>
      <c r="R3703" s="85">
        <f>[2]Metryka!$D$25</f>
        <v>0</v>
      </c>
      <c r="S3703" s="90">
        <f>[2]Metryka!$E$25</f>
        <v>0</v>
      </c>
      <c r="T3703" s="33" t="s">
        <v>1104</v>
      </c>
      <c r="U3703" s="33" t="s">
        <v>1104</v>
      </c>
      <c r="V3703" s="33" t="s">
        <v>7430</v>
      </c>
      <c r="W3703" s="33" t="s">
        <v>6351</v>
      </c>
      <c r="X3703" s="33" t="s">
        <v>4645</v>
      </c>
      <c r="Y3703" s="33" t="s">
        <v>7430</v>
      </c>
    </row>
    <row r="3704" spans="1:25" ht="15" customHeight="1">
      <c r="A3704" s="453">
        <f>[2]Metryka!$C$3</f>
        <v>0</v>
      </c>
      <c r="B3704" s="264" t="s">
        <v>2844</v>
      </c>
      <c r="C3704" s="264">
        <v>1543</v>
      </c>
      <c r="D3704" s="264" t="s">
        <v>4003</v>
      </c>
      <c r="E3704" s="273">
        <v>21.041799999999999</v>
      </c>
      <c r="F3704" s="273">
        <v>52.026499999999999</v>
      </c>
      <c r="G3704" s="458" t="s">
        <v>3170</v>
      </c>
      <c r="H3704" s="496"/>
      <c r="I3704" s="249"/>
      <c r="J3704" s="302"/>
      <c r="K3704" s="302"/>
      <c r="L3704" s="302"/>
      <c r="M3704" s="302"/>
      <c r="N3704" s="447">
        <v>0</v>
      </c>
      <c r="O3704" s="302"/>
      <c r="P3704" s="241"/>
      <c r="Q3704" s="33">
        <f>[2]Metryka!$C$25</f>
        <v>0</v>
      </c>
      <c r="R3704" s="85">
        <f>[2]Metryka!$D$25</f>
        <v>0</v>
      </c>
      <c r="S3704" s="90">
        <f>[2]Metryka!$E$25</f>
        <v>0</v>
      </c>
      <c r="T3704" s="33" t="s">
        <v>1768</v>
      </c>
      <c r="U3704" s="33" t="s">
        <v>8819</v>
      </c>
      <c r="V3704" s="33" t="s">
        <v>8092</v>
      </c>
      <c r="W3704" s="33" t="s">
        <v>5138</v>
      </c>
      <c r="X3704" s="33" t="s">
        <v>4638</v>
      </c>
      <c r="Y3704" s="33" t="s">
        <v>8820</v>
      </c>
    </row>
    <row r="3705" spans="1:25" ht="15" customHeight="1">
      <c r="A3705" s="453">
        <f>[2]Metryka!$C$3</f>
        <v>0</v>
      </c>
      <c r="B3705" s="264" t="s">
        <v>2845</v>
      </c>
      <c r="C3705" s="264">
        <v>2301</v>
      </c>
      <c r="D3705" s="264" t="s">
        <v>3947</v>
      </c>
      <c r="E3705" s="273">
        <v>23.166399999999999</v>
      </c>
      <c r="F3705" s="273">
        <v>51.121699999999997</v>
      </c>
      <c r="G3705" s="458" t="s">
        <v>3191</v>
      </c>
      <c r="H3705" s="496"/>
      <c r="I3705" s="249"/>
      <c r="J3705" s="302"/>
      <c r="K3705" s="302"/>
      <c r="L3705" s="302"/>
      <c r="M3705" s="302"/>
      <c r="N3705" s="447">
        <v>0</v>
      </c>
      <c r="O3705" s="302"/>
      <c r="P3705" s="241"/>
      <c r="Q3705" s="33">
        <f>[2]Metryka!$C$25</f>
        <v>0</v>
      </c>
      <c r="R3705" s="85">
        <f>[2]Metryka!$D$25</f>
        <v>0</v>
      </c>
      <c r="S3705" s="90">
        <f>[2]Metryka!$E$25</f>
        <v>0</v>
      </c>
      <c r="T3705" s="33" t="s">
        <v>7251</v>
      </c>
      <c r="U3705" s="33" t="s">
        <v>7252</v>
      </c>
      <c r="V3705" s="33" t="s">
        <v>7253</v>
      </c>
      <c r="W3705" s="33" t="s">
        <v>6325</v>
      </c>
      <c r="X3705" s="33" t="s">
        <v>4634</v>
      </c>
      <c r="Y3705" s="33" t="s">
        <v>7253</v>
      </c>
    </row>
    <row r="3706" spans="1:25" ht="15" customHeight="1">
      <c r="A3706" s="453">
        <f>[2]Metryka!$C$3</f>
        <v>0</v>
      </c>
      <c r="B3706" s="264" t="s">
        <v>3907</v>
      </c>
      <c r="C3706" s="264">
        <v>6538</v>
      </c>
      <c r="D3706" s="264"/>
      <c r="E3706" s="273"/>
      <c r="F3706" s="273"/>
      <c r="G3706" s="458" t="s">
        <v>3176</v>
      </c>
      <c r="H3706" s="496"/>
      <c r="I3706" s="249"/>
      <c r="J3706" s="302"/>
      <c r="K3706" s="302"/>
      <c r="L3706" s="302"/>
      <c r="M3706" s="302"/>
      <c r="N3706" s="447">
        <v>0</v>
      </c>
      <c r="O3706" s="302"/>
      <c r="P3706" s="241"/>
      <c r="Q3706" s="33">
        <f>[2]Metryka!$C$25</f>
        <v>0</v>
      </c>
      <c r="R3706" s="85">
        <f>[2]Metryka!$D$25</f>
        <v>0</v>
      </c>
      <c r="S3706" s="90">
        <f>[2]Metryka!$E$25</f>
        <v>0</v>
      </c>
      <c r="T3706" s="33">
        <v>0</v>
      </c>
      <c r="U3706" s="33">
        <v>0</v>
      </c>
      <c r="V3706" s="33">
        <v>0</v>
      </c>
      <c r="W3706" s="33">
        <v>0</v>
      </c>
      <c r="X3706" s="33">
        <v>0</v>
      </c>
      <c r="Y3706" s="33">
        <v>0</v>
      </c>
    </row>
    <row r="3707" spans="1:25" ht="15" customHeight="1">
      <c r="A3707" s="453">
        <f>[2]Metryka!$C$3</f>
        <v>0</v>
      </c>
      <c r="B3707" s="264" t="s">
        <v>3968</v>
      </c>
      <c r="C3707" s="264">
        <v>7557</v>
      </c>
      <c r="D3707" s="264" t="s">
        <v>4078</v>
      </c>
      <c r="E3707" s="273">
        <v>17.155799999999999</v>
      </c>
      <c r="F3707" s="273">
        <v>51.895299999999999</v>
      </c>
      <c r="G3707" s="458" t="s">
        <v>3168</v>
      </c>
      <c r="H3707" s="496"/>
      <c r="I3707" s="249"/>
      <c r="J3707" s="302"/>
      <c r="K3707" s="302"/>
      <c r="L3707" s="302"/>
      <c r="M3707" s="302"/>
      <c r="N3707" s="447">
        <v>0</v>
      </c>
      <c r="O3707" s="302"/>
      <c r="P3707" s="241"/>
      <c r="Q3707" s="33">
        <f>[2]Metryka!$C$25</f>
        <v>0</v>
      </c>
      <c r="R3707" s="85">
        <f>[2]Metryka!$D$25</f>
        <v>0</v>
      </c>
      <c r="S3707" s="90">
        <f>[2]Metryka!$E$25</f>
        <v>0</v>
      </c>
      <c r="T3707" s="33" t="s">
        <v>3948</v>
      </c>
      <c r="U3707" s="33" t="s">
        <v>5840</v>
      </c>
      <c r="V3707" s="33" t="s">
        <v>5261</v>
      </c>
      <c r="W3707" s="33" t="s">
        <v>5262</v>
      </c>
      <c r="X3707" s="33" t="s">
        <v>4646</v>
      </c>
      <c r="Y3707" s="33" t="s">
        <v>8969</v>
      </c>
    </row>
    <row r="3708" spans="1:25" ht="15" customHeight="1">
      <c r="A3708" s="453">
        <f>[2]Metryka!$C$3</f>
        <v>0</v>
      </c>
      <c r="B3708" s="264" t="s">
        <v>3908</v>
      </c>
      <c r="C3708" s="264">
        <v>3346</v>
      </c>
      <c r="D3708" s="264" t="s">
        <v>4029</v>
      </c>
      <c r="E3708" s="273">
        <v>22.3126</v>
      </c>
      <c r="F3708" s="273">
        <v>49.529299999999999</v>
      </c>
      <c r="G3708" s="458" t="s">
        <v>3173</v>
      </c>
      <c r="H3708" s="496"/>
      <c r="I3708" s="249"/>
      <c r="J3708" s="302"/>
      <c r="K3708" s="302"/>
      <c r="L3708" s="302"/>
      <c r="M3708" s="302"/>
      <c r="N3708" s="447">
        <v>0</v>
      </c>
      <c r="O3708" s="302"/>
      <c r="P3708" s="241"/>
      <c r="Q3708" s="33">
        <f>[2]Metryka!$C$25</f>
        <v>0</v>
      </c>
      <c r="R3708" s="85">
        <f>[2]Metryka!$D$25</f>
        <v>0</v>
      </c>
      <c r="S3708" s="90">
        <f>[2]Metryka!$E$25</f>
        <v>0</v>
      </c>
      <c r="T3708" s="33" t="s">
        <v>2124</v>
      </c>
      <c r="U3708" s="33" t="s">
        <v>5918</v>
      </c>
      <c r="V3708" s="33" t="s">
        <v>5919</v>
      </c>
      <c r="W3708" s="33" t="s">
        <v>5920</v>
      </c>
      <c r="X3708" s="33" t="s">
        <v>4640</v>
      </c>
      <c r="Y3708" s="33" t="s">
        <v>5919</v>
      </c>
    </row>
    <row r="3709" spans="1:25" ht="15" customHeight="1">
      <c r="A3709" s="453">
        <f>[2]Metryka!$C$3</f>
        <v>0</v>
      </c>
      <c r="B3709" s="264" t="s">
        <v>2846</v>
      </c>
      <c r="C3709" s="264">
        <v>4391</v>
      </c>
      <c r="D3709" s="264" t="s">
        <v>3981</v>
      </c>
      <c r="E3709" s="273">
        <v>19.263400000000001</v>
      </c>
      <c r="F3709" s="273">
        <v>49.880099999999999</v>
      </c>
      <c r="G3709" s="458" t="s">
        <v>3166</v>
      </c>
      <c r="H3709" s="496"/>
      <c r="I3709" s="249"/>
      <c r="J3709" s="302"/>
      <c r="K3709" s="302"/>
      <c r="L3709" s="302"/>
      <c r="M3709" s="302"/>
      <c r="N3709" s="447">
        <v>0</v>
      </c>
      <c r="O3709" s="302"/>
      <c r="P3709" s="241"/>
      <c r="Q3709" s="33">
        <f>[2]Metryka!$C$25</f>
        <v>0</v>
      </c>
      <c r="R3709" s="85">
        <f>[2]Metryka!$D$25</f>
        <v>0</v>
      </c>
      <c r="S3709" s="90">
        <f>[2]Metryka!$E$25</f>
        <v>0</v>
      </c>
      <c r="T3709" s="33" t="s">
        <v>985</v>
      </c>
      <c r="U3709" s="33" t="s">
        <v>6374</v>
      </c>
      <c r="V3709" s="33" t="s">
        <v>6375</v>
      </c>
      <c r="W3709" s="33" t="s">
        <v>5277</v>
      </c>
      <c r="X3709" s="33" t="s">
        <v>4637</v>
      </c>
      <c r="Y3709" s="33" t="s">
        <v>6376</v>
      </c>
    </row>
    <row r="3710" spans="1:25" ht="15" customHeight="1">
      <c r="A3710" s="453">
        <f>[2]Metryka!$C$3</f>
        <v>0</v>
      </c>
      <c r="B3710" s="264" t="s">
        <v>3909</v>
      </c>
      <c r="C3710" s="264">
        <v>6539</v>
      </c>
      <c r="D3710" s="264"/>
      <c r="E3710" s="273"/>
      <c r="F3710" s="273"/>
      <c r="G3710" s="458" t="s">
        <v>3184</v>
      </c>
      <c r="H3710" s="496"/>
      <c r="I3710" s="249"/>
      <c r="J3710" s="302"/>
      <c r="K3710" s="302"/>
      <c r="L3710" s="302"/>
      <c r="M3710" s="302"/>
      <c r="N3710" s="447">
        <v>0</v>
      </c>
      <c r="O3710" s="302"/>
      <c r="P3710" s="241"/>
      <c r="Q3710" s="33">
        <f>[2]Metryka!$C$25</f>
        <v>0</v>
      </c>
      <c r="R3710" s="85">
        <f>[2]Metryka!$D$25</f>
        <v>0</v>
      </c>
      <c r="S3710" s="90">
        <f>[2]Metryka!$E$25</f>
        <v>0</v>
      </c>
      <c r="T3710" s="33">
        <v>0</v>
      </c>
      <c r="U3710" s="33">
        <v>0</v>
      </c>
      <c r="V3710" s="33">
        <v>0</v>
      </c>
      <c r="W3710" s="33">
        <v>0</v>
      </c>
      <c r="X3710" s="33">
        <v>0</v>
      </c>
      <c r="Y3710" s="33">
        <v>0</v>
      </c>
    </row>
    <row r="3711" spans="1:25" ht="15" customHeight="1">
      <c r="A3711" s="453">
        <f>[2]Metryka!$C$3</f>
        <v>0</v>
      </c>
      <c r="B3711" s="264" t="s">
        <v>2847</v>
      </c>
      <c r="C3711" s="264">
        <v>254</v>
      </c>
      <c r="D3711" s="264" t="s">
        <v>4184</v>
      </c>
      <c r="E3711" s="273">
        <v>23.2392</v>
      </c>
      <c r="F3711" s="273">
        <v>50.7136</v>
      </c>
      <c r="G3711" s="458" t="s">
        <v>3191</v>
      </c>
      <c r="H3711" s="496"/>
      <c r="I3711" s="249"/>
      <c r="J3711" s="302"/>
      <c r="K3711" s="302"/>
      <c r="L3711" s="302"/>
      <c r="M3711" s="302"/>
      <c r="N3711" s="447">
        <v>0</v>
      </c>
      <c r="O3711" s="302"/>
      <c r="P3711" s="241"/>
      <c r="Q3711" s="33">
        <f>[2]Metryka!$C$25</f>
        <v>0</v>
      </c>
      <c r="R3711" s="85">
        <f>[2]Metryka!$D$25</f>
        <v>0</v>
      </c>
      <c r="S3711" s="90">
        <f>[2]Metryka!$E$25</f>
        <v>0</v>
      </c>
      <c r="T3711" s="33" t="s">
        <v>2847</v>
      </c>
      <c r="U3711" s="33" t="s">
        <v>8821</v>
      </c>
      <c r="V3711" s="33" t="s">
        <v>8822</v>
      </c>
      <c r="W3711" s="33" t="s">
        <v>8823</v>
      </c>
      <c r="X3711" s="33" t="s">
        <v>4634</v>
      </c>
      <c r="Y3711" s="33" t="s">
        <v>8822</v>
      </c>
    </row>
    <row r="3712" spans="1:25" s="289" customFormat="1" ht="21" customHeight="1">
      <c r="A3712" s="500"/>
      <c r="B3712" s="498" t="s">
        <v>9055</v>
      </c>
      <c r="D3712" s="498">
        <v>83</v>
      </c>
      <c r="E3712" s="501">
        <v>23.186077999999998</v>
      </c>
      <c r="F3712" s="501">
        <v>50.741160000000001</v>
      </c>
      <c r="G3712" s="499" t="s">
        <v>3191</v>
      </c>
      <c r="H3712" s="496"/>
      <c r="I3712" s="249"/>
      <c r="J3712" s="302"/>
      <c r="K3712" s="302"/>
      <c r="L3712" s="302"/>
      <c r="M3712" s="302"/>
      <c r="N3712" s="447"/>
      <c r="O3712" s="302"/>
      <c r="P3712" s="241"/>
      <c r="Q3712" s="463"/>
      <c r="R3712" s="464"/>
      <c r="S3712" s="503"/>
      <c r="T3712" s="33" t="e">
        <v>#N/A</v>
      </c>
      <c r="U3712" s="33" t="e">
        <v>#N/A</v>
      </c>
      <c r="V3712" s="33" t="e">
        <v>#N/A</v>
      </c>
      <c r="W3712" s="33" t="e">
        <v>#N/A</v>
      </c>
      <c r="X3712" s="33" t="e">
        <v>#N/A</v>
      </c>
      <c r="Y3712" s="33" t="e">
        <v>#N/A</v>
      </c>
    </row>
    <row r="3713" spans="1:25" ht="15" customHeight="1">
      <c r="A3713" s="453">
        <f>[2]Metryka!$C$3</f>
        <v>0</v>
      </c>
      <c r="B3713" s="264" t="s">
        <v>2848</v>
      </c>
      <c r="C3713" s="264">
        <v>275</v>
      </c>
      <c r="D3713" s="264" t="s">
        <v>4184</v>
      </c>
      <c r="E3713" s="273">
        <v>23.262699999999999</v>
      </c>
      <c r="F3713" s="273">
        <v>50.717100000000002</v>
      </c>
      <c r="G3713" s="458" t="s">
        <v>3191</v>
      </c>
      <c r="H3713" s="496"/>
      <c r="I3713" s="249"/>
      <c r="J3713" s="302"/>
      <c r="K3713" s="302"/>
      <c r="L3713" s="302"/>
      <c r="M3713" s="302"/>
      <c r="N3713" s="447">
        <v>0</v>
      </c>
      <c r="O3713" s="302"/>
      <c r="P3713" s="241"/>
      <c r="Q3713" s="33">
        <f>[2]Metryka!$C$25</f>
        <v>0</v>
      </c>
      <c r="R3713" s="85">
        <f>[2]Metryka!$D$25</f>
        <v>0</v>
      </c>
      <c r="S3713" s="90">
        <f>[2]Metryka!$E$25</f>
        <v>0</v>
      </c>
      <c r="T3713" s="33" t="s">
        <v>2847</v>
      </c>
      <c r="U3713" s="33" t="s">
        <v>8821</v>
      </c>
      <c r="V3713" s="33" t="s">
        <v>8822</v>
      </c>
      <c r="W3713" s="33" t="s">
        <v>8823</v>
      </c>
      <c r="X3713" s="33" t="s">
        <v>4634</v>
      </c>
      <c r="Y3713" s="33" t="s">
        <v>8822</v>
      </c>
    </row>
    <row r="3714" spans="1:25" ht="15" customHeight="1">
      <c r="A3714" s="453">
        <f>[2]Metryka!$C$3</f>
        <v>0</v>
      </c>
      <c r="B3714" s="264" t="s">
        <v>2849</v>
      </c>
      <c r="C3714" s="264">
        <v>276</v>
      </c>
      <c r="D3714" s="264" t="s">
        <v>4184</v>
      </c>
      <c r="E3714" s="273">
        <v>23.2761</v>
      </c>
      <c r="F3714" s="273">
        <v>50.722499999999997</v>
      </c>
      <c r="G3714" s="458" t="s">
        <v>3191</v>
      </c>
      <c r="H3714" s="496"/>
      <c r="I3714" s="249"/>
      <c r="J3714" s="302"/>
      <c r="K3714" s="302"/>
      <c r="L3714" s="302"/>
      <c r="M3714" s="302"/>
      <c r="N3714" s="447">
        <v>0</v>
      </c>
      <c r="O3714" s="302"/>
      <c r="P3714" s="241"/>
      <c r="Q3714" s="33">
        <f>[2]Metryka!$C$25</f>
        <v>0</v>
      </c>
      <c r="R3714" s="85">
        <f>[2]Metryka!$D$25</f>
        <v>0</v>
      </c>
      <c r="S3714" s="90">
        <f>[2]Metryka!$E$25</f>
        <v>0</v>
      </c>
      <c r="T3714" s="33" t="s">
        <v>2847</v>
      </c>
      <c r="U3714" s="33" t="s">
        <v>8821</v>
      </c>
      <c r="V3714" s="33" t="s">
        <v>8822</v>
      </c>
      <c r="W3714" s="33" t="s">
        <v>8823</v>
      </c>
      <c r="X3714" s="33" t="s">
        <v>4634</v>
      </c>
      <c r="Y3714" s="33" t="s">
        <v>8822</v>
      </c>
    </row>
    <row r="3715" spans="1:25" ht="15" customHeight="1">
      <c r="A3715" s="453">
        <f>[2]Metryka!$C$3</f>
        <v>0</v>
      </c>
      <c r="B3715" s="264" t="s">
        <v>2850</v>
      </c>
      <c r="C3715" s="264">
        <v>1545</v>
      </c>
      <c r="D3715" s="264" t="s">
        <v>4002</v>
      </c>
      <c r="E3715" s="273">
        <v>19.9343</v>
      </c>
      <c r="F3715" s="273">
        <v>51.632800000000003</v>
      </c>
      <c r="G3715" s="458" t="s">
        <v>3169</v>
      </c>
      <c r="H3715" s="496"/>
      <c r="I3715" s="249"/>
      <c r="J3715" s="302"/>
      <c r="K3715" s="302"/>
      <c r="L3715" s="302"/>
      <c r="M3715" s="302"/>
      <c r="N3715" s="447">
        <v>0</v>
      </c>
      <c r="O3715" s="302"/>
      <c r="P3715" s="241"/>
      <c r="Q3715" s="33">
        <f>[2]Metryka!$C$25</f>
        <v>0</v>
      </c>
      <c r="R3715" s="85">
        <f>[2]Metryka!$D$25</f>
        <v>0</v>
      </c>
      <c r="S3715" s="90">
        <f>[2]Metryka!$E$25</f>
        <v>0</v>
      </c>
      <c r="T3715" s="33" t="s">
        <v>8395</v>
      </c>
      <c r="U3715" s="33" t="s">
        <v>8396</v>
      </c>
      <c r="V3715" s="33" t="s">
        <v>8397</v>
      </c>
      <c r="W3715" s="33" t="s">
        <v>6065</v>
      </c>
      <c r="X3715" s="33" t="s">
        <v>4636</v>
      </c>
      <c r="Y3715" s="33" t="s">
        <v>8397</v>
      </c>
    </row>
    <row r="3716" spans="1:25" ht="15" customHeight="1">
      <c r="A3716" s="453">
        <f>[2]Metryka!$C$3</f>
        <v>0</v>
      </c>
      <c r="B3716" s="264" t="s">
        <v>2851</v>
      </c>
      <c r="C3716" s="264">
        <v>6540</v>
      </c>
      <c r="D3716" s="264" t="s">
        <v>4016</v>
      </c>
      <c r="E3716" s="273">
        <v>15.218299999999999</v>
      </c>
      <c r="F3716" s="273">
        <v>51.097900000000003</v>
      </c>
      <c r="G3716" s="458" t="s">
        <v>3184</v>
      </c>
      <c r="H3716" s="496"/>
      <c r="I3716" s="249"/>
      <c r="J3716" s="302"/>
      <c r="K3716" s="302"/>
      <c r="L3716" s="302"/>
      <c r="M3716" s="302"/>
      <c r="N3716" s="447">
        <v>0</v>
      </c>
      <c r="O3716" s="302"/>
      <c r="P3716" s="241"/>
      <c r="Q3716" s="33">
        <f>[2]Metryka!$C$25</f>
        <v>0</v>
      </c>
      <c r="R3716" s="85">
        <f>[2]Metryka!$D$25</f>
        <v>0</v>
      </c>
      <c r="S3716" s="90">
        <f>[2]Metryka!$E$25</f>
        <v>0</v>
      </c>
      <c r="T3716" s="33" t="s">
        <v>8824</v>
      </c>
      <c r="U3716" s="33" t="s">
        <v>8825</v>
      </c>
      <c r="V3716" s="33" t="s">
        <v>8826</v>
      </c>
      <c r="W3716" s="33" t="s">
        <v>5151</v>
      </c>
      <c r="X3716" s="33" t="s">
        <v>4632</v>
      </c>
      <c r="Y3716" s="33" t="s">
        <v>8826</v>
      </c>
    </row>
    <row r="3717" spans="1:25" ht="15" customHeight="1">
      <c r="A3717" s="453">
        <f>[2]Metryka!$C$3</f>
        <v>0</v>
      </c>
      <c r="B3717" s="264" t="s">
        <v>2852</v>
      </c>
      <c r="C3717" s="264">
        <v>3347</v>
      </c>
      <c r="D3717" s="264" t="s">
        <v>4094</v>
      </c>
      <c r="E3717" s="273">
        <v>21.7621</v>
      </c>
      <c r="F3717" s="273">
        <v>50.272500000000001</v>
      </c>
      <c r="G3717" s="458" t="s">
        <v>3173</v>
      </c>
      <c r="H3717" s="496"/>
      <c r="I3717" s="249"/>
      <c r="J3717" s="302"/>
      <c r="K3717" s="302"/>
      <c r="L3717" s="302"/>
      <c r="M3717" s="302"/>
      <c r="N3717" s="447">
        <v>0</v>
      </c>
      <c r="O3717" s="302"/>
      <c r="P3717" s="241"/>
      <c r="Q3717" s="33">
        <f>[2]Metryka!$C$25</f>
        <v>0</v>
      </c>
      <c r="R3717" s="85">
        <f>[2]Metryka!$D$25</f>
        <v>0</v>
      </c>
      <c r="S3717" s="90">
        <f>[2]Metryka!$E$25</f>
        <v>0</v>
      </c>
      <c r="T3717" s="33" t="s">
        <v>1037</v>
      </c>
      <c r="U3717" s="33" t="s">
        <v>8710</v>
      </c>
      <c r="V3717" s="33" t="s">
        <v>7364</v>
      </c>
      <c r="W3717" s="33" t="s">
        <v>6541</v>
      </c>
      <c r="X3717" s="33" t="s">
        <v>4640</v>
      </c>
      <c r="Y3717" s="33" t="s">
        <v>8711</v>
      </c>
    </row>
    <row r="3718" spans="1:25" ht="15" customHeight="1">
      <c r="A3718" s="453">
        <f>[2]Metryka!$C$3</f>
        <v>0</v>
      </c>
      <c r="B3718" s="264" t="s">
        <v>2853</v>
      </c>
      <c r="C3718" s="264">
        <v>1546</v>
      </c>
      <c r="D3718" s="264"/>
      <c r="E3718" s="273"/>
      <c r="F3718" s="273"/>
      <c r="G3718" s="458" t="s">
        <v>3170</v>
      </c>
      <c r="H3718" s="496"/>
      <c r="I3718" s="249"/>
      <c r="J3718" s="302"/>
      <c r="K3718" s="302"/>
      <c r="L3718" s="302"/>
      <c r="M3718" s="302"/>
      <c r="N3718" s="447">
        <v>0</v>
      </c>
      <c r="O3718" s="302"/>
      <c r="P3718" s="241"/>
      <c r="Q3718" s="33">
        <f>[2]Metryka!$C$25</f>
        <v>0</v>
      </c>
      <c r="R3718" s="85">
        <f>[2]Metryka!$D$25</f>
        <v>0</v>
      </c>
      <c r="S3718" s="90">
        <f>[2]Metryka!$E$25</f>
        <v>0</v>
      </c>
      <c r="T3718" s="33" t="s">
        <v>2853</v>
      </c>
      <c r="U3718" s="33" t="s">
        <v>2853</v>
      </c>
      <c r="V3718" s="33" t="s">
        <v>7305</v>
      </c>
      <c r="W3718" s="33" t="s">
        <v>5149</v>
      </c>
      <c r="X3718" s="33" t="s">
        <v>4638</v>
      </c>
      <c r="Y3718" s="33" t="s">
        <v>7305</v>
      </c>
    </row>
    <row r="3719" spans="1:25" ht="15" customHeight="1">
      <c r="A3719" s="453">
        <f>[2]Metryka!$C$3</f>
        <v>0</v>
      </c>
      <c r="B3719" s="264" t="s">
        <v>2854</v>
      </c>
      <c r="C3719" s="264">
        <v>5718</v>
      </c>
      <c r="D3719" s="264" t="s">
        <v>3990</v>
      </c>
      <c r="E3719" s="273">
        <v>18.1174</v>
      </c>
      <c r="F3719" s="273">
        <v>53.664400000000001</v>
      </c>
      <c r="G3719" s="458" t="s">
        <v>3164</v>
      </c>
      <c r="H3719" s="496"/>
      <c r="I3719" s="249"/>
      <c r="J3719" s="302"/>
      <c r="K3719" s="302"/>
      <c r="L3719" s="302"/>
      <c r="M3719" s="302"/>
      <c r="N3719" s="447">
        <v>0</v>
      </c>
      <c r="O3719" s="302"/>
      <c r="P3719" s="241"/>
      <c r="Q3719" s="33">
        <f>[2]Metryka!$C$25</f>
        <v>0</v>
      </c>
      <c r="R3719" s="85">
        <f>[2]Metryka!$D$25</f>
        <v>0</v>
      </c>
      <c r="S3719" s="90">
        <f>[2]Metryka!$E$25</f>
        <v>0</v>
      </c>
      <c r="T3719" s="33" t="s">
        <v>2451</v>
      </c>
      <c r="U3719" s="33" t="s">
        <v>2451</v>
      </c>
      <c r="V3719" s="33" t="s">
        <v>5601</v>
      </c>
      <c r="W3719" s="33" t="s">
        <v>5602</v>
      </c>
      <c r="X3719" s="33" t="s">
        <v>4633</v>
      </c>
      <c r="Y3719" s="33" t="s">
        <v>5601</v>
      </c>
    </row>
    <row r="3720" spans="1:25" ht="15" customHeight="1">
      <c r="A3720" s="453">
        <f>[2]Metryka!$C$3</f>
        <v>0</v>
      </c>
      <c r="B3720" s="264" t="s">
        <v>2855</v>
      </c>
      <c r="C3720" s="264">
        <v>3348</v>
      </c>
      <c r="D3720" s="264" t="s">
        <v>4029</v>
      </c>
      <c r="E3720" s="273">
        <v>22.019600000000001</v>
      </c>
      <c r="F3720" s="273">
        <v>49.584200000000003</v>
      </c>
      <c r="G3720" s="458" t="s">
        <v>3173</v>
      </c>
      <c r="H3720" s="496"/>
      <c r="I3720" s="249"/>
      <c r="J3720" s="302"/>
      <c r="K3720" s="302"/>
      <c r="L3720" s="302"/>
      <c r="M3720" s="302"/>
      <c r="N3720" s="447">
        <v>0</v>
      </c>
      <c r="O3720" s="302"/>
      <c r="P3720" s="241"/>
      <c r="Q3720" s="33">
        <f>[2]Metryka!$C$25</f>
        <v>0</v>
      </c>
      <c r="R3720" s="85">
        <f>[2]Metryka!$D$25</f>
        <v>0</v>
      </c>
      <c r="S3720" s="90">
        <f>[2]Metryka!$E$25</f>
        <v>0</v>
      </c>
      <c r="T3720" s="33" t="s">
        <v>2855</v>
      </c>
      <c r="U3720" s="33" t="s">
        <v>2855</v>
      </c>
      <c r="V3720" s="33" t="s">
        <v>6690</v>
      </c>
      <c r="W3720" s="33" t="s">
        <v>5920</v>
      </c>
      <c r="X3720" s="33" t="s">
        <v>4640</v>
      </c>
      <c r="Y3720" s="33" t="s">
        <v>6690</v>
      </c>
    </row>
    <row r="3721" spans="1:25" ht="15" customHeight="1">
      <c r="A3721" s="453">
        <f>[2]Metryka!$C$3</f>
        <v>0</v>
      </c>
      <c r="B3721" s="264" t="s">
        <v>2856</v>
      </c>
      <c r="C3721" s="264">
        <v>5719</v>
      </c>
      <c r="D3721" s="264" t="s">
        <v>3991</v>
      </c>
      <c r="E3721" s="273">
        <v>18.589700000000001</v>
      </c>
      <c r="F3721" s="273">
        <v>52.438499999999998</v>
      </c>
      <c r="G3721" s="458" t="s">
        <v>3168</v>
      </c>
      <c r="H3721" s="496"/>
      <c r="I3721" s="249"/>
      <c r="J3721" s="302"/>
      <c r="K3721" s="302"/>
      <c r="L3721" s="302"/>
      <c r="M3721" s="302"/>
      <c r="N3721" s="447">
        <v>0</v>
      </c>
      <c r="O3721" s="302"/>
      <c r="P3721" s="241"/>
      <c r="Q3721" s="33">
        <f>[2]Metryka!$C$25</f>
        <v>0</v>
      </c>
      <c r="R3721" s="85">
        <f>[2]Metryka!$D$25</f>
        <v>0</v>
      </c>
      <c r="S3721" s="90">
        <f>[2]Metryka!$E$25</f>
        <v>0</v>
      </c>
      <c r="T3721" s="33" t="s">
        <v>8827</v>
      </c>
      <c r="U3721" s="33" t="s">
        <v>8828</v>
      </c>
      <c r="V3721" s="33" t="s">
        <v>8829</v>
      </c>
      <c r="W3721" s="33" t="s">
        <v>7279</v>
      </c>
      <c r="X3721" s="33" t="s">
        <v>4646</v>
      </c>
      <c r="Y3721" s="33" t="s">
        <v>8829</v>
      </c>
    </row>
    <row r="3722" spans="1:25" ht="15" customHeight="1">
      <c r="A3722" s="453">
        <f>[2]Metryka!$C$3</f>
        <v>0</v>
      </c>
      <c r="B3722" s="264" t="s">
        <v>2857</v>
      </c>
      <c r="C3722" s="264">
        <v>4392</v>
      </c>
      <c r="D3722" s="264" t="s">
        <v>4099</v>
      </c>
      <c r="E3722" s="273">
        <v>19.699400000000001</v>
      </c>
      <c r="F3722" s="273">
        <v>50.363500000000002</v>
      </c>
      <c r="G3722" s="458" t="s">
        <v>3166</v>
      </c>
      <c r="H3722" s="496"/>
      <c r="I3722" s="249"/>
      <c r="J3722" s="302"/>
      <c r="K3722" s="302"/>
      <c r="L3722" s="302"/>
      <c r="M3722" s="302"/>
      <c r="N3722" s="447">
        <v>0</v>
      </c>
      <c r="O3722" s="302"/>
      <c r="P3722" s="241"/>
      <c r="Q3722" s="33">
        <f>[2]Metryka!$C$25</f>
        <v>0</v>
      </c>
      <c r="R3722" s="85">
        <f>[2]Metryka!$D$25</f>
        <v>0</v>
      </c>
      <c r="S3722" s="90">
        <f>[2]Metryka!$E$25</f>
        <v>0</v>
      </c>
      <c r="T3722" s="33" t="s">
        <v>2755</v>
      </c>
      <c r="U3722" s="33" t="s">
        <v>6499</v>
      </c>
      <c r="V3722" s="33" t="s">
        <v>6500</v>
      </c>
      <c r="W3722" s="33" t="s">
        <v>6367</v>
      </c>
      <c r="X3722" s="33" t="s">
        <v>4637</v>
      </c>
      <c r="Y3722" s="33" t="s">
        <v>6501</v>
      </c>
    </row>
    <row r="3723" spans="1:25" ht="15" customHeight="1">
      <c r="A3723" s="453">
        <f>[2]Metryka!$C$3</f>
        <v>0</v>
      </c>
      <c r="B3723" s="264" t="s">
        <v>2858</v>
      </c>
      <c r="C3723" s="264">
        <v>2303</v>
      </c>
      <c r="D3723" s="264" t="s">
        <v>3947</v>
      </c>
      <c r="E3723" s="273">
        <v>21.853899999999999</v>
      </c>
      <c r="F3723" s="273">
        <v>51.536499999999997</v>
      </c>
      <c r="G3723" s="458" t="s">
        <v>3191</v>
      </c>
      <c r="H3723" s="496"/>
      <c r="I3723" s="249"/>
      <c r="J3723" s="302"/>
      <c r="K3723" s="302"/>
      <c r="L3723" s="302"/>
      <c r="M3723" s="302"/>
      <c r="N3723" s="447">
        <v>0</v>
      </c>
      <c r="O3723" s="302"/>
      <c r="P3723" s="241"/>
      <c r="Q3723" s="33">
        <f>[2]Metryka!$C$25</f>
        <v>0</v>
      </c>
      <c r="R3723" s="85">
        <f>[2]Metryka!$D$25</f>
        <v>0</v>
      </c>
      <c r="S3723" s="90">
        <f>[2]Metryka!$E$25</f>
        <v>0</v>
      </c>
      <c r="T3723" s="33" t="s">
        <v>1929</v>
      </c>
      <c r="U3723" s="33" t="s">
        <v>6919</v>
      </c>
      <c r="V3723" s="33" t="s">
        <v>6920</v>
      </c>
      <c r="W3723" s="33" t="s">
        <v>5156</v>
      </c>
      <c r="X3723" s="33" t="s">
        <v>4634</v>
      </c>
      <c r="Y3723" s="33" t="s">
        <v>6920</v>
      </c>
    </row>
    <row r="3724" spans="1:25" ht="15" customHeight="1">
      <c r="A3724" s="453">
        <f>[2]Metryka!$C$3</f>
        <v>0</v>
      </c>
      <c r="B3724" s="264" t="s">
        <v>2859</v>
      </c>
      <c r="C3724" s="264">
        <v>256</v>
      </c>
      <c r="D3724" s="264" t="s">
        <v>4034</v>
      </c>
      <c r="E3724" s="273">
        <v>14.668900000000001</v>
      </c>
      <c r="F3724" s="273">
        <v>51.735599999999998</v>
      </c>
      <c r="G3724" s="458" t="s">
        <v>3174</v>
      </c>
      <c r="H3724" s="496"/>
      <c r="I3724" s="249"/>
      <c r="J3724" s="302"/>
      <c r="K3724" s="302"/>
      <c r="L3724" s="302"/>
      <c r="M3724" s="302"/>
      <c r="N3724" s="447">
        <v>0</v>
      </c>
      <c r="O3724" s="302"/>
      <c r="P3724" s="241"/>
      <c r="Q3724" s="33">
        <f>[2]Metryka!$C$25</f>
        <v>0</v>
      </c>
      <c r="R3724" s="85">
        <f>[2]Metryka!$D$25</f>
        <v>0</v>
      </c>
      <c r="S3724" s="90">
        <f>[2]Metryka!$E$25</f>
        <v>0</v>
      </c>
      <c r="T3724" s="33" t="s">
        <v>6283</v>
      </c>
      <c r="U3724" s="33" t="s">
        <v>6283</v>
      </c>
      <c r="V3724" s="33" t="s">
        <v>8830</v>
      </c>
      <c r="W3724" s="33" t="s">
        <v>6139</v>
      </c>
      <c r="X3724" s="33" t="s">
        <v>4635</v>
      </c>
      <c r="Y3724" s="33" t="s">
        <v>6285</v>
      </c>
    </row>
    <row r="3725" spans="1:25" ht="15" customHeight="1">
      <c r="A3725" s="453">
        <f>[2]Metryka!$C$3</f>
        <v>0</v>
      </c>
      <c r="B3725" s="264" t="s">
        <v>3910</v>
      </c>
      <c r="C3725" s="264">
        <v>8820</v>
      </c>
      <c r="D3725" s="264"/>
      <c r="E3725" s="273"/>
      <c r="F3725" s="273"/>
      <c r="G3725" s="458" t="s">
        <v>3174</v>
      </c>
      <c r="H3725" s="496"/>
      <c r="I3725" s="249"/>
      <c r="J3725" s="302"/>
      <c r="K3725" s="302"/>
      <c r="L3725" s="302"/>
      <c r="M3725" s="302"/>
      <c r="N3725" s="447">
        <v>0</v>
      </c>
      <c r="O3725" s="302"/>
      <c r="P3725" s="241"/>
      <c r="Q3725" s="33">
        <f>[2]Metryka!$C$25</f>
        <v>0</v>
      </c>
      <c r="R3725" s="85">
        <f>[2]Metryka!$D$25</f>
        <v>0</v>
      </c>
      <c r="S3725" s="90">
        <f>[2]Metryka!$E$25</f>
        <v>0</v>
      </c>
      <c r="T3725" s="33" t="s">
        <v>5116</v>
      </c>
      <c r="U3725" s="33" t="s">
        <v>5116</v>
      </c>
      <c r="V3725" s="33">
        <v>0</v>
      </c>
      <c r="W3725" s="33" t="s">
        <v>5116</v>
      </c>
      <c r="X3725" s="33" t="s">
        <v>3174</v>
      </c>
      <c r="Y3725" s="33">
        <v>0</v>
      </c>
    </row>
    <row r="3726" spans="1:25" ht="15" customHeight="1">
      <c r="A3726" s="453">
        <f>[2]Metryka!$C$3</f>
        <v>0</v>
      </c>
      <c r="B3726" s="264" t="s">
        <v>2860</v>
      </c>
      <c r="C3726" s="264">
        <v>1547</v>
      </c>
      <c r="D3726" s="264" t="s">
        <v>4013</v>
      </c>
      <c r="E3726" s="273">
        <v>22.858000000000001</v>
      </c>
      <c r="F3726" s="273">
        <v>53.311599999999999</v>
      </c>
      <c r="G3726" s="458" t="s">
        <v>3171</v>
      </c>
      <c r="H3726" s="496"/>
      <c r="I3726" s="249"/>
      <c r="J3726" s="302"/>
      <c r="K3726" s="302"/>
      <c r="L3726" s="302"/>
      <c r="M3726" s="302"/>
      <c r="N3726" s="447">
        <v>0</v>
      </c>
      <c r="O3726" s="302"/>
      <c r="P3726" s="241"/>
      <c r="Q3726" s="33">
        <f>[2]Metryka!$C$25</f>
        <v>0</v>
      </c>
      <c r="R3726" s="85">
        <f>[2]Metryka!$D$25</f>
        <v>0</v>
      </c>
      <c r="S3726" s="90">
        <f>[2]Metryka!$E$25</f>
        <v>0</v>
      </c>
      <c r="T3726" s="33" t="s">
        <v>7343</v>
      </c>
      <c r="U3726" s="33" t="s">
        <v>7344</v>
      </c>
      <c r="V3726" s="33" t="s">
        <v>7345</v>
      </c>
      <c r="W3726" s="33" t="s">
        <v>6581</v>
      </c>
      <c r="X3726" s="33" t="s">
        <v>4641</v>
      </c>
      <c r="Y3726" s="33" t="s">
        <v>7345</v>
      </c>
    </row>
    <row r="3727" spans="1:25" ht="15" customHeight="1">
      <c r="A3727" s="453">
        <f>[2]Metryka!$C$3</f>
        <v>0</v>
      </c>
      <c r="B3727" s="264" t="s">
        <v>2861</v>
      </c>
      <c r="C3727" s="264">
        <v>3349</v>
      </c>
      <c r="D3727" s="264" t="s">
        <v>4003</v>
      </c>
      <c r="E3727" s="273">
        <v>20.064800000000002</v>
      </c>
      <c r="F3727" s="273">
        <v>50.121600000000001</v>
      </c>
      <c r="G3727" s="458" t="s">
        <v>3166</v>
      </c>
      <c r="H3727" s="496"/>
      <c r="I3727" s="249"/>
      <c r="J3727" s="302"/>
      <c r="K3727" s="302"/>
      <c r="L3727" s="302"/>
      <c r="M3727" s="302"/>
      <c r="N3727" s="447">
        <v>0</v>
      </c>
      <c r="O3727" s="302"/>
      <c r="P3727" s="241"/>
      <c r="Q3727" s="33">
        <f>[2]Metryka!$C$25</f>
        <v>0</v>
      </c>
      <c r="R3727" s="85">
        <f>[2]Metryka!$D$25</f>
        <v>0</v>
      </c>
      <c r="S3727" s="90">
        <f>[2]Metryka!$E$25</f>
        <v>0</v>
      </c>
      <c r="T3727" s="33" t="s">
        <v>6002</v>
      </c>
      <c r="U3727" s="33" t="s">
        <v>6002</v>
      </c>
      <c r="V3727" s="33" t="s">
        <v>6003</v>
      </c>
      <c r="W3727" s="33" t="s">
        <v>5776</v>
      </c>
      <c r="X3727" s="33" t="s">
        <v>4637</v>
      </c>
      <c r="Y3727" s="33" t="s">
        <v>6003</v>
      </c>
    </row>
    <row r="3728" spans="1:25" ht="15" customHeight="1">
      <c r="A3728" s="453">
        <f>[2]Metryka!$C$3</f>
        <v>0</v>
      </c>
      <c r="B3728" s="264" t="s">
        <v>3911</v>
      </c>
      <c r="C3728" s="264">
        <v>7558</v>
      </c>
      <c r="D3728" s="264" t="s">
        <v>4058</v>
      </c>
      <c r="E3728" s="273">
        <v>15.962999999999999</v>
      </c>
      <c r="F3728" s="273">
        <v>52.623899999999999</v>
      </c>
      <c r="G3728" s="458" t="s">
        <v>3168</v>
      </c>
      <c r="H3728" s="496"/>
      <c r="I3728" s="249"/>
      <c r="J3728" s="302"/>
      <c r="K3728" s="302"/>
      <c r="L3728" s="302"/>
      <c r="M3728" s="302"/>
      <c r="N3728" s="447">
        <v>0</v>
      </c>
      <c r="O3728" s="302"/>
      <c r="P3728" s="241"/>
      <c r="Q3728" s="33">
        <f>[2]Metryka!$C$25</f>
        <v>0</v>
      </c>
      <c r="R3728" s="85">
        <f>[2]Metryka!$D$25</f>
        <v>0</v>
      </c>
      <c r="S3728" s="90">
        <f>[2]Metryka!$E$25</f>
        <v>0</v>
      </c>
      <c r="T3728" s="33">
        <v>0</v>
      </c>
      <c r="U3728" s="33">
        <v>0</v>
      </c>
      <c r="V3728" s="33">
        <v>0</v>
      </c>
      <c r="W3728" s="33">
        <v>0</v>
      </c>
      <c r="X3728" s="33">
        <v>0</v>
      </c>
      <c r="Y3728" s="33">
        <v>0</v>
      </c>
    </row>
    <row r="3729" spans="1:25" ht="15" customHeight="1">
      <c r="A3729" s="453">
        <f>[2]Metryka!$C$3</f>
        <v>0</v>
      </c>
      <c r="B3729" s="264" t="s">
        <v>2862</v>
      </c>
      <c r="C3729" s="264">
        <v>3350</v>
      </c>
      <c r="D3729" s="264" t="s">
        <v>4092</v>
      </c>
      <c r="E3729" s="273">
        <v>19.428000000000001</v>
      </c>
      <c r="F3729" s="273">
        <v>50.002400000000002</v>
      </c>
      <c r="G3729" s="458" t="s">
        <v>3166</v>
      </c>
      <c r="H3729" s="496"/>
      <c r="I3729" s="249"/>
      <c r="J3729" s="302"/>
      <c r="K3729" s="302"/>
      <c r="L3729" s="302"/>
      <c r="M3729" s="302"/>
      <c r="N3729" s="447">
        <v>0</v>
      </c>
      <c r="O3729" s="302"/>
      <c r="P3729" s="241"/>
      <c r="Q3729" s="33">
        <f>[2]Metryka!$C$25</f>
        <v>0</v>
      </c>
      <c r="R3729" s="85">
        <f>[2]Metryka!$D$25</f>
        <v>0</v>
      </c>
      <c r="S3729" s="90">
        <f>[2]Metryka!$E$25</f>
        <v>0</v>
      </c>
      <c r="T3729" s="33" t="s">
        <v>2862</v>
      </c>
      <c r="U3729" s="33" t="s">
        <v>8831</v>
      </c>
      <c r="V3729" s="33" t="s">
        <v>5471</v>
      </c>
      <c r="W3729" s="33" t="s">
        <v>5277</v>
      </c>
      <c r="X3729" s="33" t="s">
        <v>4637</v>
      </c>
      <c r="Y3729" s="33" t="s">
        <v>8832</v>
      </c>
    </row>
    <row r="3730" spans="1:25" s="289" customFormat="1" ht="15" customHeight="1">
      <c r="A3730" s="500">
        <f>[2]Metryka!$C$3</f>
        <v>0</v>
      </c>
      <c r="B3730" s="498" t="s">
        <v>9056</v>
      </c>
      <c r="C3730" s="264">
        <v>6585</v>
      </c>
      <c r="D3730" s="498" t="s">
        <v>4092</v>
      </c>
      <c r="E3730" s="351">
        <v>19.406341000000001</v>
      </c>
      <c r="F3730" s="351">
        <v>50.005343000000003</v>
      </c>
      <c r="G3730" s="499" t="s">
        <v>3166</v>
      </c>
      <c r="H3730" s="496"/>
      <c r="I3730" s="249"/>
      <c r="J3730" s="302"/>
      <c r="K3730" s="302"/>
      <c r="L3730" s="302"/>
      <c r="M3730" s="302"/>
      <c r="N3730" s="447">
        <v>0</v>
      </c>
      <c r="O3730" s="302"/>
      <c r="P3730" s="241"/>
      <c r="Q3730" s="463">
        <f>[2]Metryka!$C$25</f>
        <v>0</v>
      </c>
      <c r="R3730" s="464">
        <f>[2]Metryka!$D$25</f>
        <v>0</v>
      </c>
      <c r="S3730" s="503">
        <f>[2]Metryka!$E$25</f>
        <v>0</v>
      </c>
      <c r="T3730" s="33" t="e">
        <v>#N/A</v>
      </c>
      <c r="U3730" s="33" t="e">
        <v>#N/A</v>
      </c>
      <c r="V3730" s="33" t="e">
        <v>#N/A</v>
      </c>
      <c r="W3730" s="33" t="e">
        <v>#N/A</v>
      </c>
      <c r="X3730" s="33" t="e">
        <v>#N/A</v>
      </c>
      <c r="Y3730" s="33" t="e">
        <v>#N/A</v>
      </c>
    </row>
    <row r="3731" spans="1:25" ht="15" customHeight="1">
      <c r="A3731" s="453">
        <f>[2]Metryka!$C$3</f>
        <v>0</v>
      </c>
      <c r="B3731" s="264" t="s">
        <v>2863</v>
      </c>
      <c r="C3731" s="264">
        <v>257</v>
      </c>
      <c r="D3731" s="264" t="s">
        <v>4605</v>
      </c>
      <c r="E3731" s="273">
        <v>23.123999999999999</v>
      </c>
      <c r="F3731" s="273">
        <v>50.715200000000003</v>
      </c>
      <c r="G3731" s="458" t="s">
        <v>3191</v>
      </c>
      <c r="H3731" s="496"/>
      <c r="I3731" s="249"/>
      <c r="J3731" s="302"/>
      <c r="K3731" s="302"/>
      <c r="L3731" s="302"/>
      <c r="M3731" s="302"/>
      <c r="N3731" s="447">
        <v>0</v>
      </c>
      <c r="O3731" s="302"/>
      <c r="P3731" s="241"/>
      <c r="Q3731" s="33">
        <f>[2]Metryka!$C$25</f>
        <v>0</v>
      </c>
      <c r="R3731" s="85">
        <f>[2]Metryka!$D$25</f>
        <v>0</v>
      </c>
      <c r="S3731" s="90">
        <f>[2]Metryka!$E$25</f>
        <v>0</v>
      </c>
      <c r="T3731" s="33" t="s">
        <v>2847</v>
      </c>
      <c r="U3731" s="33" t="s">
        <v>2847</v>
      </c>
      <c r="V3731" s="33" t="s">
        <v>7837</v>
      </c>
      <c r="W3731" s="33" t="s">
        <v>5630</v>
      </c>
      <c r="X3731" s="33" t="s">
        <v>4634</v>
      </c>
      <c r="Y3731" s="33" t="s">
        <v>7837</v>
      </c>
    </row>
    <row r="3732" spans="1:25" ht="15" customHeight="1">
      <c r="A3732" s="453">
        <f>[2]Metryka!$C$3</f>
        <v>0</v>
      </c>
      <c r="B3732" s="264" t="s">
        <v>2864</v>
      </c>
      <c r="C3732" s="264">
        <v>2304</v>
      </c>
      <c r="D3732" s="264" t="s">
        <v>3947</v>
      </c>
      <c r="E3732" s="273">
        <v>23.355599999999999</v>
      </c>
      <c r="F3732" s="273">
        <v>51.124099999999999</v>
      </c>
      <c r="G3732" s="458" t="s">
        <v>3191</v>
      </c>
      <c r="H3732" s="496"/>
      <c r="I3732" s="249"/>
      <c r="J3732" s="302"/>
      <c r="K3732" s="302"/>
      <c r="L3732" s="302"/>
      <c r="M3732" s="302"/>
      <c r="N3732" s="447">
        <v>0</v>
      </c>
      <c r="O3732" s="302"/>
      <c r="P3732" s="241"/>
      <c r="Q3732" s="33">
        <f>[2]Metryka!$C$25</f>
        <v>0</v>
      </c>
      <c r="R3732" s="85">
        <f>[2]Metryka!$D$25</f>
        <v>0</v>
      </c>
      <c r="S3732" s="90">
        <f>[2]Metryka!$E$25</f>
        <v>0</v>
      </c>
      <c r="T3732" s="33" t="s">
        <v>1997</v>
      </c>
      <c r="U3732" s="33" t="s">
        <v>8805</v>
      </c>
      <c r="V3732" s="33" t="s">
        <v>8806</v>
      </c>
      <c r="W3732" s="33" t="s">
        <v>6325</v>
      </c>
      <c r="X3732" s="33" t="s">
        <v>4634</v>
      </c>
      <c r="Y3732" s="33" t="s">
        <v>8807</v>
      </c>
    </row>
    <row r="3733" spans="1:25" ht="15" customHeight="1">
      <c r="A3733" s="453">
        <f>[2]Metryka!$C$3</f>
        <v>0</v>
      </c>
      <c r="B3733" s="264" t="s">
        <v>2865</v>
      </c>
      <c r="C3733" s="264">
        <v>6541</v>
      </c>
      <c r="D3733" s="264" t="s">
        <v>4137</v>
      </c>
      <c r="E3733" s="273">
        <v>18.4739</v>
      </c>
      <c r="F3733" s="273">
        <v>50.608800000000002</v>
      </c>
      <c r="G3733" s="458" t="s">
        <v>3176</v>
      </c>
      <c r="H3733" s="496"/>
      <c r="I3733" s="249"/>
      <c r="J3733" s="302"/>
      <c r="K3733" s="302"/>
      <c r="L3733" s="302"/>
      <c r="M3733" s="302"/>
      <c r="N3733" s="447">
        <v>0</v>
      </c>
      <c r="O3733" s="302"/>
      <c r="P3733" s="241"/>
      <c r="Q3733" s="33">
        <f>[2]Metryka!$C$25</f>
        <v>0</v>
      </c>
      <c r="R3733" s="85">
        <f>[2]Metryka!$D$25</f>
        <v>0</v>
      </c>
      <c r="S3733" s="90">
        <f>[2]Metryka!$E$25</f>
        <v>0</v>
      </c>
      <c r="T3733" s="33" t="s">
        <v>2865</v>
      </c>
      <c r="U3733" s="33" t="s">
        <v>8833</v>
      </c>
      <c r="V3733" s="33" t="s">
        <v>7303</v>
      </c>
      <c r="W3733" s="33" t="s">
        <v>5126</v>
      </c>
      <c r="X3733" s="33" t="s">
        <v>4639</v>
      </c>
      <c r="Y3733" s="33" t="s">
        <v>8834</v>
      </c>
    </row>
    <row r="3734" spans="1:25" ht="15" customHeight="1">
      <c r="A3734" s="453">
        <f>[2]Metryka!$C$3</f>
        <v>0</v>
      </c>
      <c r="B3734" s="264" t="s">
        <v>2866</v>
      </c>
      <c r="C3734" s="264">
        <v>6542</v>
      </c>
      <c r="D3734" s="264" t="s">
        <v>4606</v>
      </c>
      <c r="E3734" s="273">
        <v>15.026899999999999</v>
      </c>
      <c r="F3734" s="273">
        <v>51.028300000000002</v>
      </c>
      <c r="G3734" s="458" t="s">
        <v>3184</v>
      </c>
      <c r="H3734" s="496"/>
      <c r="I3734" s="249"/>
      <c r="J3734" s="302"/>
      <c r="K3734" s="302"/>
      <c r="L3734" s="302"/>
      <c r="M3734" s="302"/>
      <c r="N3734" s="447">
        <v>0</v>
      </c>
      <c r="O3734" s="302"/>
      <c r="P3734" s="241"/>
      <c r="Q3734" s="33">
        <f>[2]Metryka!$C$25</f>
        <v>0</v>
      </c>
      <c r="R3734" s="85">
        <f>[2]Metryka!$D$25</f>
        <v>0</v>
      </c>
      <c r="S3734" s="90">
        <f>[2]Metryka!$E$25</f>
        <v>0</v>
      </c>
      <c r="T3734" s="33" t="s">
        <v>2866</v>
      </c>
      <c r="U3734" s="33" t="s">
        <v>2866</v>
      </c>
      <c r="V3734" s="33" t="s">
        <v>5921</v>
      </c>
      <c r="W3734" s="33" t="s">
        <v>5274</v>
      </c>
      <c r="X3734" s="33" t="s">
        <v>4632</v>
      </c>
      <c r="Y3734" s="33" t="s">
        <v>5921</v>
      </c>
    </row>
    <row r="3735" spans="1:25" ht="15" customHeight="1">
      <c r="A3735" s="453">
        <f>[2]Metryka!$C$3</f>
        <v>0</v>
      </c>
      <c r="B3735" s="264" t="s">
        <v>2867</v>
      </c>
      <c r="C3735" s="264">
        <v>1548</v>
      </c>
      <c r="D3735" s="264" t="s">
        <v>3987</v>
      </c>
      <c r="E3735" s="273">
        <v>19.843599999999999</v>
      </c>
      <c r="F3735" s="273">
        <v>52.829500000000003</v>
      </c>
      <c r="G3735" s="458" t="s">
        <v>3170</v>
      </c>
      <c r="H3735" s="496"/>
      <c r="I3735" s="249"/>
      <c r="J3735" s="302"/>
      <c r="K3735" s="302"/>
      <c r="L3735" s="302"/>
      <c r="M3735" s="302"/>
      <c r="N3735" s="447">
        <v>0</v>
      </c>
      <c r="O3735" s="302"/>
      <c r="P3735" s="241"/>
      <c r="Q3735" s="33">
        <f>[2]Metryka!$C$25</f>
        <v>0</v>
      </c>
      <c r="R3735" s="85">
        <f>[2]Metryka!$D$25</f>
        <v>0</v>
      </c>
      <c r="S3735" s="90">
        <f>[2]Metryka!$E$25</f>
        <v>0</v>
      </c>
      <c r="T3735" s="33" t="s">
        <v>2867</v>
      </c>
      <c r="U3735" s="33" t="s">
        <v>8835</v>
      </c>
      <c r="V3735" s="33" t="s">
        <v>8836</v>
      </c>
      <c r="W3735" s="33" t="s">
        <v>5850</v>
      </c>
      <c r="X3735" s="33" t="s">
        <v>4638</v>
      </c>
      <c r="Y3735" s="33" t="s">
        <v>8836</v>
      </c>
    </row>
    <row r="3736" spans="1:25" ht="15" customHeight="1">
      <c r="A3736" s="453">
        <f>[2]Metryka!$C$3</f>
        <v>0</v>
      </c>
      <c r="B3736" s="264" t="s">
        <v>2868</v>
      </c>
      <c r="C3736" s="264">
        <v>1549</v>
      </c>
      <c r="D3736" s="264" t="s">
        <v>3987</v>
      </c>
      <c r="E3736" s="273">
        <v>19.876999999999999</v>
      </c>
      <c r="F3736" s="273">
        <v>52.824300000000001</v>
      </c>
      <c r="G3736" s="458" t="s">
        <v>3170</v>
      </c>
      <c r="H3736" s="496"/>
      <c r="I3736" s="249"/>
      <c r="J3736" s="302"/>
      <c r="K3736" s="302"/>
      <c r="L3736" s="302"/>
      <c r="M3736" s="302"/>
      <c r="N3736" s="447">
        <v>0</v>
      </c>
      <c r="O3736" s="302"/>
      <c r="P3736" s="241"/>
      <c r="Q3736" s="33">
        <f>[2]Metryka!$C$25</f>
        <v>0</v>
      </c>
      <c r="R3736" s="85">
        <f>[2]Metryka!$D$25</f>
        <v>0</v>
      </c>
      <c r="S3736" s="90">
        <f>[2]Metryka!$E$25</f>
        <v>0</v>
      </c>
      <c r="T3736" s="33" t="s">
        <v>2867</v>
      </c>
      <c r="U3736" s="33" t="s">
        <v>8835</v>
      </c>
      <c r="V3736" s="33" t="s">
        <v>8836</v>
      </c>
      <c r="W3736" s="33" t="s">
        <v>5850</v>
      </c>
      <c r="X3736" s="33" t="s">
        <v>4638</v>
      </c>
      <c r="Y3736" s="33" t="s">
        <v>8836</v>
      </c>
    </row>
    <row r="3737" spans="1:25" ht="15" customHeight="1">
      <c r="A3737" s="453">
        <f>[2]Metryka!$C$3</f>
        <v>0</v>
      </c>
      <c r="B3737" s="264" t="s">
        <v>2869</v>
      </c>
      <c r="C3737" s="264">
        <v>258</v>
      </c>
      <c r="D3737" s="264" t="s">
        <v>4607</v>
      </c>
      <c r="E3737" s="273">
        <v>19.423100000000002</v>
      </c>
      <c r="F3737" s="273">
        <v>50.481000000000002</v>
      </c>
      <c r="G3737" s="458" t="s">
        <v>3167</v>
      </c>
      <c r="H3737" s="496"/>
      <c r="I3737" s="249"/>
      <c r="J3737" s="302"/>
      <c r="K3737" s="302"/>
      <c r="L3737" s="302"/>
      <c r="M3737" s="302"/>
      <c r="N3737" s="447">
        <v>0</v>
      </c>
      <c r="O3737" s="302"/>
      <c r="P3737" s="241"/>
      <c r="Q3737" s="33">
        <f>[2]Metryka!$C$25</f>
        <v>0</v>
      </c>
      <c r="R3737" s="85">
        <f>[2]Metryka!$D$25</f>
        <v>0</v>
      </c>
      <c r="S3737" s="90">
        <f>[2]Metryka!$E$25</f>
        <v>0</v>
      </c>
      <c r="T3737" s="33" t="s">
        <v>2869</v>
      </c>
      <c r="U3737" s="33" t="s">
        <v>8837</v>
      </c>
      <c r="V3737" s="33" t="s">
        <v>8838</v>
      </c>
      <c r="W3737" s="33" t="s">
        <v>6490</v>
      </c>
      <c r="X3737" s="33" t="s">
        <v>4643</v>
      </c>
      <c r="Y3737" s="33" t="s">
        <v>8838</v>
      </c>
    </row>
    <row r="3738" spans="1:25" ht="15" customHeight="1">
      <c r="A3738" s="453">
        <f>[2]Metryka!$C$3</f>
        <v>0</v>
      </c>
      <c r="B3738" s="264" t="s">
        <v>2870</v>
      </c>
      <c r="C3738" s="264">
        <v>4393</v>
      </c>
      <c r="D3738" s="264" t="s">
        <v>3996</v>
      </c>
      <c r="E3738" s="273">
        <v>19.398900000000001</v>
      </c>
      <c r="F3738" s="273">
        <v>50.510899999999999</v>
      </c>
      <c r="G3738" s="458" t="s">
        <v>3167</v>
      </c>
      <c r="H3738" s="496"/>
      <c r="I3738" s="249"/>
      <c r="J3738" s="302"/>
      <c r="K3738" s="302"/>
      <c r="L3738" s="302"/>
      <c r="M3738" s="302"/>
      <c r="N3738" s="447">
        <v>0</v>
      </c>
      <c r="O3738" s="302"/>
      <c r="P3738" s="241"/>
      <c r="Q3738" s="33">
        <f>[2]Metryka!$C$25</f>
        <v>0</v>
      </c>
      <c r="R3738" s="85">
        <f>[2]Metryka!$D$25</f>
        <v>0</v>
      </c>
      <c r="S3738" s="90">
        <f>[2]Metryka!$E$25</f>
        <v>0</v>
      </c>
      <c r="T3738" s="33" t="s">
        <v>2869</v>
      </c>
      <c r="U3738" s="33" t="s">
        <v>8837</v>
      </c>
      <c r="V3738" s="33" t="s">
        <v>8838</v>
      </c>
      <c r="W3738" s="33" t="s">
        <v>6490</v>
      </c>
      <c r="X3738" s="33" t="s">
        <v>4643</v>
      </c>
      <c r="Y3738" s="33" t="s">
        <v>8838</v>
      </c>
    </row>
    <row r="3739" spans="1:25" ht="15" customHeight="1">
      <c r="A3739" s="453">
        <f>[2]Metryka!$C$3</f>
        <v>0</v>
      </c>
      <c r="B3739" s="264" t="s">
        <v>2871</v>
      </c>
      <c r="C3739" s="264">
        <v>1550</v>
      </c>
      <c r="D3739" s="264" t="s">
        <v>4283</v>
      </c>
      <c r="E3739" s="273">
        <v>21.113600000000002</v>
      </c>
      <c r="F3739" s="273">
        <v>52.2926</v>
      </c>
      <c r="G3739" s="458" t="s">
        <v>3170</v>
      </c>
      <c r="H3739" s="496"/>
      <c r="I3739" s="249"/>
      <c r="J3739" s="302"/>
      <c r="K3739" s="302"/>
      <c r="L3739" s="302"/>
      <c r="M3739" s="302"/>
      <c r="N3739" s="447">
        <v>0</v>
      </c>
      <c r="O3739" s="302"/>
      <c r="P3739" s="241"/>
      <c r="Q3739" s="33">
        <f>[2]Metryka!$C$25</f>
        <v>0</v>
      </c>
      <c r="R3739" s="85">
        <f>[2]Metryka!$D$25</f>
        <v>0</v>
      </c>
      <c r="S3739" s="90">
        <f>[2]Metryka!$E$25</f>
        <v>0</v>
      </c>
      <c r="T3739" s="33" t="s">
        <v>2871</v>
      </c>
      <c r="U3739" s="33" t="s">
        <v>8839</v>
      </c>
      <c r="V3739" s="33" t="s">
        <v>8840</v>
      </c>
      <c r="W3739" s="33" t="s">
        <v>6504</v>
      </c>
      <c r="X3739" s="33" t="s">
        <v>4638</v>
      </c>
      <c r="Y3739" s="33" t="s">
        <v>8840</v>
      </c>
    </row>
    <row r="3740" spans="1:25" ht="15" customHeight="1">
      <c r="A3740" s="453">
        <f>[2]Metryka!$C$3</f>
        <v>0</v>
      </c>
      <c r="B3740" s="264" t="s">
        <v>2872</v>
      </c>
      <c r="C3740" s="264">
        <v>6543</v>
      </c>
      <c r="D3740" s="264" t="s">
        <v>4075</v>
      </c>
      <c r="E3740" s="273">
        <v>16.809699999999999</v>
      </c>
      <c r="F3740" s="273">
        <v>50.601399999999998</v>
      </c>
      <c r="G3740" s="458" t="s">
        <v>3184</v>
      </c>
      <c r="H3740" s="496"/>
      <c r="I3740" s="249"/>
      <c r="J3740" s="302"/>
      <c r="K3740" s="302"/>
      <c r="L3740" s="302"/>
      <c r="M3740" s="302"/>
      <c r="N3740" s="447">
        <v>0</v>
      </c>
      <c r="O3740" s="302"/>
      <c r="P3740" s="241"/>
      <c r="Q3740" s="33">
        <f>[2]Metryka!$C$25</f>
        <v>0</v>
      </c>
      <c r="R3740" s="85">
        <f>[2]Metryka!$D$25</f>
        <v>0</v>
      </c>
      <c r="S3740" s="90">
        <f>[2]Metryka!$E$25</f>
        <v>0</v>
      </c>
      <c r="T3740" s="33" t="s">
        <v>2872</v>
      </c>
      <c r="U3740" s="33" t="s">
        <v>8841</v>
      </c>
      <c r="V3740" s="33" t="s">
        <v>8842</v>
      </c>
      <c r="W3740" s="33" t="s">
        <v>5390</v>
      </c>
      <c r="X3740" s="33" t="s">
        <v>4632</v>
      </c>
      <c r="Y3740" s="33" t="s">
        <v>8843</v>
      </c>
    </row>
    <row r="3741" spans="1:25" ht="15" customHeight="1">
      <c r="A3741" s="453">
        <f>[2]Metryka!$C$3</f>
        <v>0</v>
      </c>
      <c r="B3741" s="264" t="s">
        <v>2873</v>
      </c>
      <c r="C3741" s="264">
        <v>5721</v>
      </c>
      <c r="D3741" s="264" t="s">
        <v>4087</v>
      </c>
      <c r="E3741" s="273">
        <v>19.465299999999999</v>
      </c>
      <c r="F3741" s="273">
        <v>53.631900000000002</v>
      </c>
      <c r="G3741" s="458" t="s">
        <v>3180</v>
      </c>
      <c r="H3741" s="496"/>
      <c r="I3741" s="249"/>
      <c r="J3741" s="302"/>
      <c r="K3741" s="302"/>
      <c r="L3741" s="302"/>
      <c r="M3741" s="302"/>
      <c r="N3741" s="447">
        <v>0</v>
      </c>
      <c r="O3741" s="302"/>
      <c r="P3741" s="241"/>
      <c r="Q3741" s="33">
        <f>[2]Metryka!$C$25</f>
        <v>0</v>
      </c>
      <c r="R3741" s="85">
        <f>[2]Metryka!$D$25</f>
        <v>0</v>
      </c>
      <c r="S3741" s="90">
        <f>[2]Metryka!$E$25</f>
        <v>0</v>
      </c>
      <c r="T3741" s="33" t="s">
        <v>7072</v>
      </c>
      <c r="U3741" s="33" t="s">
        <v>7072</v>
      </c>
      <c r="V3741" s="33" t="s">
        <v>8112</v>
      </c>
      <c r="W3741" s="33" t="s">
        <v>7075</v>
      </c>
      <c r="X3741" s="33" t="s">
        <v>4645</v>
      </c>
      <c r="Y3741" s="33" t="s">
        <v>8112</v>
      </c>
    </row>
    <row r="3742" spans="1:25" ht="15" customHeight="1">
      <c r="A3742" s="453">
        <f>[2]Metryka!$C$3</f>
        <v>0</v>
      </c>
      <c r="B3742" s="264" t="s">
        <v>2874</v>
      </c>
      <c r="C3742" s="264">
        <v>259</v>
      </c>
      <c r="D3742" s="264" t="s">
        <v>4608</v>
      </c>
      <c r="E3742" s="273">
        <v>15.817500000000001</v>
      </c>
      <c r="F3742" s="273">
        <v>52.241999999999997</v>
      </c>
      <c r="G3742" s="458" t="s">
        <v>3174</v>
      </c>
      <c r="H3742" s="496"/>
      <c r="I3742" s="249"/>
      <c r="J3742" s="302"/>
      <c r="K3742" s="302"/>
      <c r="L3742" s="302"/>
      <c r="M3742" s="302"/>
      <c r="N3742" s="447">
        <v>0</v>
      </c>
      <c r="O3742" s="302"/>
      <c r="P3742" s="241"/>
      <c r="Q3742" s="33">
        <f>[2]Metryka!$C$25</f>
        <v>0</v>
      </c>
      <c r="R3742" s="85">
        <f>[2]Metryka!$D$25</f>
        <v>0</v>
      </c>
      <c r="S3742" s="90">
        <f>[2]Metryka!$E$25</f>
        <v>0</v>
      </c>
      <c r="T3742" s="33" t="s">
        <v>2874</v>
      </c>
      <c r="U3742" s="33" t="s">
        <v>8844</v>
      </c>
      <c r="V3742" s="33" t="s">
        <v>6437</v>
      </c>
      <c r="W3742" s="33" t="s">
        <v>6438</v>
      </c>
      <c r="X3742" s="33" t="s">
        <v>4635</v>
      </c>
      <c r="Y3742" s="33" t="s">
        <v>8845</v>
      </c>
    </row>
    <row r="3743" spans="1:25" ht="15" customHeight="1">
      <c r="A3743" s="453">
        <f>[2]Metryka!$C$3</f>
        <v>0</v>
      </c>
      <c r="B3743" s="264" t="s">
        <v>2875</v>
      </c>
      <c r="C3743" s="264">
        <v>7559</v>
      </c>
      <c r="D3743" s="264" t="s">
        <v>4609</v>
      </c>
      <c r="E3743" s="273">
        <v>15.8947</v>
      </c>
      <c r="F3743" s="273">
        <v>52.259300000000003</v>
      </c>
      <c r="G3743" s="458" t="s">
        <v>3168</v>
      </c>
      <c r="H3743" s="496"/>
      <c r="I3743" s="249"/>
      <c r="J3743" s="302"/>
      <c r="K3743" s="302"/>
      <c r="L3743" s="302"/>
      <c r="M3743" s="302"/>
      <c r="N3743" s="447">
        <v>0</v>
      </c>
      <c r="O3743" s="302"/>
      <c r="P3743" s="241"/>
      <c r="Q3743" s="33">
        <f>[2]Metryka!$C$25</f>
        <v>0</v>
      </c>
      <c r="R3743" s="85">
        <f>[2]Metryka!$D$25</f>
        <v>0</v>
      </c>
      <c r="S3743" s="90">
        <f>[2]Metryka!$E$25</f>
        <v>0</v>
      </c>
      <c r="T3743" s="33" t="s">
        <v>2875</v>
      </c>
      <c r="U3743" s="33" t="s">
        <v>8846</v>
      </c>
      <c r="V3743" s="33" t="s">
        <v>6476</v>
      </c>
      <c r="W3743" s="33" t="s">
        <v>6477</v>
      </c>
      <c r="X3743" s="33" t="s">
        <v>4646</v>
      </c>
      <c r="Y3743" s="33" t="s">
        <v>8847</v>
      </c>
    </row>
    <row r="3744" spans="1:25" ht="15" customHeight="1">
      <c r="A3744" s="453">
        <f>[2]Metryka!$C$3</f>
        <v>0</v>
      </c>
      <c r="B3744" s="264" t="s">
        <v>2876</v>
      </c>
      <c r="C3744" s="264">
        <v>7560</v>
      </c>
      <c r="D3744" s="264" t="s">
        <v>4023</v>
      </c>
      <c r="E3744" s="273">
        <v>15.9269</v>
      </c>
      <c r="F3744" s="273">
        <v>52.256900000000002</v>
      </c>
      <c r="G3744" s="458" t="s">
        <v>3168</v>
      </c>
      <c r="H3744" s="496"/>
      <c r="I3744" s="249"/>
      <c r="J3744" s="302"/>
      <c r="K3744" s="302"/>
      <c r="L3744" s="302"/>
      <c r="M3744" s="302"/>
      <c r="N3744" s="447">
        <v>0</v>
      </c>
      <c r="O3744" s="302"/>
      <c r="P3744" s="241"/>
      <c r="Q3744" s="33">
        <f>[2]Metryka!$C$25</f>
        <v>0</v>
      </c>
      <c r="R3744" s="85">
        <f>[2]Metryka!$D$25</f>
        <v>0</v>
      </c>
      <c r="S3744" s="90">
        <f>[2]Metryka!$E$25</f>
        <v>0</v>
      </c>
      <c r="T3744" s="33" t="s">
        <v>2875</v>
      </c>
      <c r="U3744" s="33" t="s">
        <v>8846</v>
      </c>
      <c r="V3744" s="33" t="s">
        <v>6476</v>
      </c>
      <c r="W3744" s="33" t="s">
        <v>6477</v>
      </c>
      <c r="X3744" s="33" t="s">
        <v>4646</v>
      </c>
      <c r="Y3744" s="33" t="s">
        <v>8847</v>
      </c>
    </row>
    <row r="3745" spans="1:25" ht="15" customHeight="1">
      <c r="A3745" s="453">
        <f>[2]Metryka!$C$3</f>
        <v>0</v>
      </c>
      <c r="B3745" s="264" t="s">
        <v>2877</v>
      </c>
      <c r="C3745" s="264">
        <v>5722</v>
      </c>
      <c r="D3745" s="264" t="s">
        <v>4037</v>
      </c>
      <c r="E3745" s="273">
        <v>18.305800000000001</v>
      </c>
      <c r="F3745" s="273">
        <v>53.942999999999998</v>
      </c>
      <c r="G3745" s="458" t="s">
        <v>3172</v>
      </c>
      <c r="H3745" s="496"/>
      <c r="I3745" s="249"/>
      <c r="J3745" s="302"/>
      <c r="K3745" s="302"/>
      <c r="L3745" s="302"/>
      <c r="M3745" s="302"/>
      <c r="N3745" s="447">
        <v>0</v>
      </c>
      <c r="O3745" s="302"/>
      <c r="P3745" s="241"/>
      <c r="Q3745" s="33">
        <f>[2]Metryka!$C$25</f>
        <v>0</v>
      </c>
      <c r="R3745" s="85">
        <f>[2]Metryka!$D$25</f>
        <v>0</v>
      </c>
      <c r="S3745" s="90">
        <f>[2]Metryka!$E$25</f>
        <v>0</v>
      </c>
      <c r="T3745" s="33" t="s">
        <v>2877</v>
      </c>
      <c r="U3745" s="33" t="s">
        <v>2877</v>
      </c>
      <c r="V3745" s="33" t="s">
        <v>6402</v>
      </c>
      <c r="W3745" s="33" t="s">
        <v>6403</v>
      </c>
      <c r="X3745" s="33" t="s">
        <v>4642</v>
      </c>
      <c r="Y3745" s="33" t="s">
        <v>6402</v>
      </c>
    </row>
    <row r="3746" spans="1:25" ht="15" customHeight="1">
      <c r="A3746" s="453">
        <f>[2]Metryka!$C$3</f>
        <v>0</v>
      </c>
      <c r="B3746" s="264" t="s">
        <v>3912</v>
      </c>
      <c r="C3746" s="264">
        <v>4394</v>
      </c>
      <c r="D3746" s="264"/>
      <c r="E3746" s="273"/>
      <c r="F3746" s="273"/>
      <c r="G3746" s="458" t="s">
        <v>3167</v>
      </c>
      <c r="H3746" s="496"/>
      <c r="I3746" s="249"/>
      <c r="J3746" s="302"/>
      <c r="K3746" s="302"/>
      <c r="L3746" s="302"/>
      <c r="M3746" s="302"/>
      <c r="N3746" s="447">
        <v>0</v>
      </c>
      <c r="O3746" s="302"/>
      <c r="P3746" s="241"/>
      <c r="Q3746" s="33">
        <f>[2]Metryka!$C$25</f>
        <v>0</v>
      </c>
      <c r="R3746" s="85">
        <f>[2]Metryka!$D$25</f>
        <v>0</v>
      </c>
      <c r="S3746" s="90">
        <f>[2]Metryka!$E$25</f>
        <v>0</v>
      </c>
      <c r="T3746" s="33">
        <v>0</v>
      </c>
      <c r="U3746" s="33">
        <v>0</v>
      </c>
      <c r="V3746" s="33">
        <v>0</v>
      </c>
      <c r="W3746" s="33">
        <v>0</v>
      </c>
      <c r="X3746" s="33">
        <v>0</v>
      </c>
      <c r="Y3746" s="33">
        <v>0</v>
      </c>
    </row>
    <row r="3747" spans="1:25" ht="15" customHeight="1">
      <c r="A3747" s="453">
        <f>[2]Metryka!$C$3</f>
        <v>0</v>
      </c>
      <c r="B3747" s="264" t="s">
        <v>2878</v>
      </c>
      <c r="C3747" s="264">
        <v>2305</v>
      </c>
      <c r="D3747" s="264" t="s">
        <v>4553</v>
      </c>
      <c r="E3747" s="273">
        <v>21.920400000000001</v>
      </c>
      <c r="F3747" s="273">
        <v>50.634799999999998</v>
      </c>
      <c r="G3747" s="458" t="s">
        <v>3173</v>
      </c>
      <c r="H3747" s="496"/>
      <c r="I3747" s="249"/>
      <c r="J3747" s="302"/>
      <c r="K3747" s="302"/>
      <c r="L3747" s="302"/>
      <c r="M3747" s="302"/>
      <c r="N3747" s="447">
        <v>0</v>
      </c>
      <c r="O3747" s="302"/>
      <c r="P3747" s="241"/>
      <c r="Q3747" s="33">
        <f>[2]Metryka!$C$25</f>
        <v>0</v>
      </c>
      <c r="R3747" s="85">
        <f>[2]Metryka!$D$25</f>
        <v>0</v>
      </c>
      <c r="S3747" s="90">
        <f>[2]Metryka!$E$25</f>
        <v>0</v>
      </c>
      <c r="T3747" s="33" t="s">
        <v>8115</v>
      </c>
      <c r="U3747" s="33" t="s">
        <v>8115</v>
      </c>
      <c r="V3747" s="33" t="s">
        <v>8116</v>
      </c>
      <c r="W3747" s="33" t="s">
        <v>5550</v>
      </c>
      <c r="X3747" s="33" t="s">
        <v>4640</v>
      </c>
      <c r="Y3747" s="33" t="s">
        <v>8116</v>
      </c>
    </row>
    <row r="3748" spans="1:25" ht="15" customHeight="1">
      <c r="A3748" s="453">
        <f>[2]Metryka!$C$3</f>
        <v>0</v>
      </c>
      <c r="B3748" s="264" t="s">
        <v>2879</v>
      </c>
      <c r="C3748" s="264">
        <v>1551</v>
      </c>
      <c r="D3748" s="264" t="s">
        <v>3997</v>
      </c>
      <c r="E3748" s="273">
        <v>22.782299999999999</v>
      </c>
      <c r="F3748" s="273">
        <v>52.954000000000001</v>
      </c>
      <c r="G3748" s="458" t="s">
        <v>3171</v>
      </c>
      <c r="H3748" s="496"/>
      <c r="I3748" s="249"/>
      <c r="J3748" s="302"/>
      <c r="K3748" s="302"/>
      <c r="L3748" s="302"/>
      <c r="M3748" s="302"/>
      <c r="N3748" s="447">
        <v>0</v>
      </c>
      <c r="O3748" s="302"/>
      <c r="P3748" s="241"/>
      <c r="Q3748" s="33">
        <f>[2]Metryka!$C$25</f>
        <v>0</v>
      </c>
      <c r="R3748" s="85">
        <f>[2]Metryka!$D$25</f>
        <v>0</v>
      </c>
      <c r="S3748" s="90">
        <f>[2]Metryka!$E$25</f>
        <v>0</v>
      </c>
      <c r="T3748" s="33" t="s">
        <v>6673</v>
      </c>
      <c r="U3748" s="33" t="s">
        <v>6674</v>
      </c>
      <c r="V3748" s="33" t="s">
        <v>8848</v>
      </c>
      <c r="W3748" s="33" t="s">
        <v>5344</v>
      </c>
      <c r="X3748" s="33" t="s">
        <v>4641</v>
      </c>
      <c r="Y3748" s="33" t="s">
        <v>6675</v>
      </c>
    </row>
    <row r="3749" spans="1:25" ht="15" customHeight="1">
      <c r="A3749" s="453">
        <f>[2]Metryka!$C$3</f>
        <v>0</v>
      </c>
      <c r="B3749" s="264" t="s">
        <v>2880</v>
      </c>
      <c r="C3749" s="264">
        <v>6544</v>
      </c>
      <c r="D3749" s="264"/>
      <c r="E3749" s="273"/>
      <c r="F3749" s="273"/>
      <c r="G3749" s="458" t="s">
        <v>3184</v>
      </c>
      <c r="H3749" s="496"/>
      <c r="I3749" s="249"/>
      <c r="J3749" s="302"/>
      <c r="K3749" s="302"/>
      <c r="L3749" s="302"/>
      <c r="M3749" s="302"/>
      <c r="N3749" s="447">
        <v>0</v>
      </c>
      <c r="O3749" s="302"/>
      <c r="P3749" s="241"/>
      <c r="Q3749" s="33">
        <f>[2]Metryka!$C$25</f>
        <v>0</v>
      </c>
      <c r="R3749" s="85">
        <f>[2]Metryka!$D$25</f>
        <v>0</v>
      </c>
      <c r="S3749" s="90">
        <f>[2]Metryka!$E$25</f>
        <v>0</v>
      </c>
      <c r="T3749" s="33" t="s">
        <v>1585</v>
      </c>
      <c r="U3749" s="33" t="s">
        <v>5946</v>
      </c>
      <c r="V3749" s="33" t="s">
        <v>5191</v>
      </c>
      <c r="W3749" s="33" t="s">
        <v>5131</v>
      </c>
      <c r="X3749" s="33" t="s">
        <v>3184</v>
      </c>
      <c r="Y3749" s="33" t="s">
        <v>7929</v>
      </c>
    </row>
    <row r="3750" spans="1:25" ht="15" customHeight="1">
      <c r="A3750" s="453">
        <f>[2]Metryka!$C$3</f>
        <v>0</v>
      </c>
      <c r="B3750" s="264" t="s">
        <v>2881</v>
      </c>
      <c r="C3750" s="264">
        <v>7561</v>
      </c>
      <c r="D3750" s="264" t="s">
        <v>4081</v>
      </c>
      <c r="E3750" s="273">
        <v>17.366399999999999</v>
      </c>
      <c r="F3750" s="273">
        <v>51.646599999999999</v>
      </c>
      <c r="G3750" s="458" t="s">
        <v>3168</v>
      </c>
      <c r="H3750" s="496"/>
      <c r="I3750" s="249"/>
      <c r="J3750" s="302"/>
      <c r="K3750" s="302"/>
      <c r="L3750" s="302"/>
      <c r="M3750" s="302"/>
      <c r="N3750" s="447">
        <v>0</v>
      </c>
      <c r="O3750" s="302"/>
      <c r="P3750" s="241"/>
      <c r="Q3750" s="33">
        <f>[2]Metryka!$C$25</f>
        <v>0</v>
      </c>
      <c r="R3750" s="85">
        <f>[2]Metryka!$D$25</f>
        <v>0</v>
      </c>
      <c r="S3750" s="90">
        <f>[2]Metryka!$E$25</f>
        <v>0</v>
      </c>
      <c r="T3750" s="33" t="s">
        <v>2881</v>
      </c>
      <c r="U3750" s="33" t="s">
        <v>8849</v>
      </c>
      <c r="V3750" s="33" t="s">
        <v>8850</v>
      </c>
      <c r="W3750" s="33" t="s">
        <v>6086</v>
      </c>
      <c r="X3750" s="33" t="s">
        <v>4646</v>
      </c>
      <c r="Y3750" s="33" t="s">
        <v>8851</v>
      </c>
    </row>
    <row r="3751" spans="1:25" ht="15" customHeight="1">
      <c r="A3751" s="453">
        <f>[2]Metryka!$C$3</f>
        <v>0</v>
      </c>
      <c r="B3751" s="264" t="s">
        <v>2882</v>
      </c>
      <c r="C3751" s="264">
        <v>260</v>
      </c>
      <c r="D3751" s="264" t="s">
        <v>4610</v>
      </c>
      <c r="E3751" s="273">
        <v>18.946899999999999</v>
      </c>
      <c r="F3751" s="273">
        <v>51.6113</v>
      </c>
      <c r="G3751" s="458" t="s">
        <v>3169</v>
      </c>
      <c r="H3751" s="496"/>
      <c r="I3751" s="249"/>
      <c r="J3751" s="302"/>
      <c r="K3751" s="302"/>
      <c r="L3751" s="302"/>
      <c r="M3751" s="302"/>
      <c r="N3751" s="447">
        <v>0</v>
      </c>
      <c r="O3751" s="302"/>
      <c r="P3751" s="241"/>
      <c r="Q3751" s="33">
        <f>[2]Metryka!$C$25</f>
        <v>0</v>
      </c>
      <c r="R3751" s="85">
        <f>[2]Metryka!$D$25</f>
        <v>0</v>
      </c>
      <c r="S3751" s="90">
        <f>[2]Metryka!$E$25</f>
        <v>0</v>
      </c>
      <c r="T3751" s="33" t="s">
        <v>2882</v>
      </c>
      <c r="U3751" s="33" t="s">
        <v>8852</v>
      </c>
      <c r="V3751" s="33" t="s">
        <v>8853</v>
      </c>
      <c r="W3751" s="33" t="s">
        <v>8530</v>
      </c>
      <c r="X3751" s="33" t="s">
        <v>4636</v>
      </c>
      <c r="Y3751" s="33" t="s">
        <v>8853</v>
      </c>
    </row>
    <row r="3752" spans="1:25" ht="15" customHeight="1">
      <c r="A3752" s="453">
        <f>[2]Metryka!$C$3</f>
        <v>0</v>
      </c>
      <c r="B3752" s="264" t="s">
        <v>2883</v>
      </c>
      <c r="C3752" s="264">
        <v>261</v>
      </c>
      <c r="D3752" s="264" t="s">
        <v>4611</v>
      </c>
      <c r="E3752" s="273">
        <v>18.994900000000001</v>
      </c>
      <c r="F3752" s="273">
        <v>51.588999999999999</v>
      </c>
      <c r="G3752" s="458" t="s">
        <v>3169</v>
      </c>
      <c r="H3752" s="496"/>
      <c r="I3752" s="249"/>
      <c r="J3752" s="302"/>
      <c r="K3752" s="302"/>
      <c r="L3752" s="302"/>
      <c r="M3752" s="302"/>
      <c r="N3752" s="447">
        <v>0</v>
      </c>
      <c r="O3752" s="302"/>
      <c r="P3752" s="241"/>
      <c r="Q3752" s="33">
        <f>[2]Metryka!$C$25</f>
        <v>0</v>
      </c>
      <c r="R3752" s="85">
        <f>[2]Metryka!$D$25</f>
        <v>0</v>
      </c>
      <c r="S3752" s="90">
        <f>[2]Metryka!$E$25</f>
        <v>0</v>
      </c>
      <c r="T3752" s="33" t="s">
        <v>2882</v>
      </c>
      <c r="U3752" s="33" t="s">
        <v>8852</v>
      </c>
      <c r="V3752" s="33" t="s">
        <v>8853</v>
      </c>
      <c r="W3752" s="33" t="s">
        <v>8530</v>
      </c>
      <c r="X3752" s="33" t="s">
        <v>4636</v>
      </c>
      <c r="Y3752" s="33" t="s">
        <v>8853</v>
      </c>
    </row>
    <row r="3753" spans="1:25" ht="15" customHeight="1">
      <c r="A3753" s="453">
        <f>[2]Metryka!$C$3</f>
        <v>0</v>
      </c>
      <c r="B3753" s="264" t="s">
        <v>2884</v>
      </c>
      <c r="C3753" s="264">
        <v>5723</v>
      </c>
      <c r="D3753" s="264" t="s">
        <v>3991</v>
      </c>
      <c r="E3753" s="273">
        <v>19.0062</v>
      </c>
      <c r="F3753" s="273">
        <v>51.579700000000003</v>
      </c>
      <c r="G3753" s="458" t="s">
        <v>3169</v>
      </c>
      <c r="H3753" s="496"/>
      <c r="I3753" s="249"/>
      <c r="J3753" s="302"/>
      <c r="K3753" s="302"/>
      <c r="L3753" s="302"/>
      <c r="M3753" s="302"/>
      <c r="N3753" s="447">
        <v>0</v>
      </c>
      <c r="O3753" s="302"/>
      <c r="P3753" s="241"/>
      <c r="Q3753" s="33">
        <f>[2]Metryka!$C$25</f>
        <v>0</v>
      </c>
      <c r="R3753" s="85">
        <f>[2]Metryka!$D$25</f>
        <v>0</v>
      </c>
      <c r="S3753" s="90">
        <f>[2]Metryka!$E$25</f>
        <v>0</v>
      </c>
      <c r="T3753" s="33" t="s">
        <v>2882</v>
      </c>
      <c r="U3753" s="33" t="s">
        <v>8852</v>
      </c>
      <c r="V3753" s="33" t="s">
        <v>8853</v>
      </c>
      <c r="W3753" s="33" t="s">
        <v>8530</v>
      </c>
      <c r="X3753" s="33" t="s">
        <v>4636</v>
      </c>
      <c r="Y3753" s="33" t="s">
        <v>8853</v>
      </c>
    </row>
    <row r="3754" spans="1:25" ht="15" customHeight="1">
      <c r="A3754" s="453">
        <f>[2]Metryka!$C$3</f>
        <v>0</v>
      </c>
      <c r="B3754" s="264" t="s">
        <v>3913</v>
      </c>
      <c r="C3754" s="264">
        <v>7562</v>
      </c>
      <c r="D3754" s="264" t="s">
        <v>4081</v>
      </c>
      <c r="E3754" s="273">
        <v>17.549099999999999</v>
      </c>
      <c r="F3754" s="273">
        <v>52.599600000000002</v>
      </c>
      <c r="G3754" s="458" t="s">
        <v>3168</v>
      </c>
      <c r="H3754" s="496"/>
      <c r="I3754" s="249"/>
      <c r="J3754" s="302"/>
      <c r="K3754" s="302"/>
      <c r="L3754" s="302"/>
      <c r="M3754" s="302"/>
      <c r="N3754" s="447">
        <v>0</v>
      </c>
      <c r="O3754" s="302"/>
      <c r="P3754" s="241"/>
      <c r="Q3754" s="33">
        <f>[2]Metryka!$C$25</f>
        <v>0</v>
      </c>
      <c r="R3754" s="85">
        <f>[2]Metryka!$D$25</f>
        <v>0</v>
      </c>
      <c r="S3754" s="90">
        <f>[2]Metryka!$E$25</f>
        <v>0</v>
      </c>
      <c r="T3754" s="33" t="s">
        <v>660</v>
      </c>
      <c r="U3754" s="33" t="s">
        <v>5684</v>
      </c>
      <c r="V3754" s="33" t="s">
        <v>5685</v>
      </c>
      <c r="W3754" s="33" t="s">
        <v>5380</v>
      </c>
      <c r="X3754" s="33" t="s">
        <v>4646</v>
      </c>
      <c r="Y3754" s="33" t="s">
        <v>5685</v>
      </c>
    </row>
    <row r="3755" spans="1:25" ht="15" customHeight="1">
      <c r="A3755" s="453">
        <f>[2]Metryka!$C$3</f>
        <v>0</v>
      </c>
      <c r="B3755" s="264" t="s">
        <v>2885</v>
      </c>
      <c r="C3755" s="264">
        <v>4395</v>
      </c>
      <c r="D3755" s="264" t="s">
        <v>4612</v>
      </c>
      <c r="E3755" s="273">
        <v>18.125699999999998</v>
      </c>
      <c r="F3755" s="273">
        <v>50.422699999999999</v>
      </c>
      <c r="G3755" s="458" t="s">
        <v>3176</v>
      </c>
      <c r="H3755" s="496"/>
      <c r="I3755" s="249"/>
      <c r="J3755" s="302"/>
      <c r="K3755" s="302"/>
      <c r="L3755" s="302"/>
      <c r="M3755" s="302"/>
      <c r="N3755" s="447">
        <v>0</v>
      </c>
      <c r="O3755" s="302"/>
      <c r="P3755" s="241"/>
      <c r="Q3755" s="33">
        <f>[2]Metryka!$C$25</f>
        <v>0</v>
      </c>
      <c r="R3755" s="85">
        <f>[2]Metryka!$D$25</f>
        <v>0</v>
      </c>
      <c r="S3755" s="90">
        <f>[2]Metryka!$E$25</f>
        <v>0</v>
      </c>
      <c r="T3755" s="33" t="s">
        <v>2885</v>
      </c>
      <c r="U3755" s="33" t="s">
        <v>8854</v>
      </c>
      <c r="V3755" s="33" t="s">
        <v>7141</v>
      </c>
      <c r="W3755" s="33" t="s">
        <v>6905</v>
      </c>
      <c r="X3755" s="33" t="s">
        <v>4639</v>
      </c>
      <c r="Y3755" s="33" t="s">
        <v>8855</v>
      </c>
    </row>
    <row r="3756" spans="1:25" ht="15" customHeight="1">
      <c r="A3756" s="453">
        <f>[2]Metryka!$C$3</f>
        <v>0</v>
      </c>
      <c r="B3756" s="264" t="s">
        <v>2886</v>
      </c>
      <c r="C3756" s="264">
        <v>6545</v>
      </c>
      <c r="D3756" s="264" t="s">
        <v>4613</v>
      </c>
      <c r="E3756" s="273">
        <v>15.390599999999999</v>
      </c>
      <c r="F3756" s="273">
        <v>51.2547</v>
      </c>
      <c r="G3756" s="458" t="s">
        <v>3184</v>
      </c>
      <c r="H3756" s="496"/>
      <c r="I3756" s="249"/>
      <c r="J3756" s="302"/>
      <c r="K3756" s="302"/>
      <c r="L3756" s="302"/>
      <c r="M3756" s="302"/>
      <c r="N3756" s="447">
        <v>0</v>
      </c>
      <c r="O3756" s="302"/>
      <c r="P3756" s="241"/>
      <c r="Q3756" s="33">
        <f>[2]Metryka!$C$25</f>
        <v>0</v>
      </c>
      <c r="R3756" s="85">
        <f>[2]Metryka!$D$25</f>
        <v>0</v>
      </c>
      <c r="S3756" s="90">
        <f>[2]Metryka!$E$25</f>
        <v>0</v>
      </c>
      <c r="T3756" s="33" t="s">
        <v>1603</v>
      </c>
      <c r="U3756" s="33" t="s">
        <v>6857</v>
      </c>
      <c r="V3756" s="33" t="s">
        <v>6858</v>
      </c>
      <c r="W3756" s="33" t="s">
        <v>6245</v>
      </c>
      <c r="X3756" s="33" t="s">
        <v>4632</v>
      </c>
      <c r="Y3756" s="33" t="s">
        <v>6859</v>
      </c>
    </row>
    <row r="3757" spans="1:25" ht="15" customHeight="1">
      <c r="A3757" s="453">
        <f>[2]Metryka!$C$3</f>
        <v>0</v>
      </c>
      <c r="B3757" s="264" t="s">
        <v>2887</v>
      </c>
      <c r="C3757" s="264">
        <v>262</v>
      </c>
      <c r="D3757" s="264" t="s">
        <v>4614</v>
      </c>
      <c r="E3757" s="273">
        <v>18.624700000000001</v>
      </c>
      <c r="F3757" s="273">
        <v>49.870100000000001</v>
      </c>
      <c r="G3757" s="458" t="s">
        <v>3167</v>
      </c>
      <c r="H3757" s="496"/>
      <c r="I3757" s="249"/>
      <c r="J3757" s="302"/>
      <c r="K3757" s="302"/>
      <c r="L3757" s="302"/>
      <c r="M3757" s="302"/>
      <c r="N3757" s="447">
        <v>0</v>
      </c>
      <c r="O3757" s="302"/>
      <c r="P3757" s="241"/>
      <c r="Q3757" s="33">
        <f>[2]Metryka!$C$25</f>
        <v>0</v>
      </c>
      <c r="R3757" s="85">
        <f>[2]Metryka!$D$25</f>
        <v>0</v>
      </c>
      <c r="S3757" s="90">
        <f>[2]Metryka!$E$25</f>
        <v>0</v>
      </c>
      <c r="T3757" s="33" t="s">
        <v>2887</v>
      </c>
      <c r="U3757" s="33" t="s">
        <v>7222</v>
      </c>
      <c r="V3757" s="33" t="s">
        <v>7223</v>
      </c>
      <c r="W3757" s="33" t="s">
        <v>5810</v>
      </c>
      <c r="X3757" s="33" t="s">
        <v>4643</v>
      </c>
      <c r="Y3757" s="33" t="s">
        <v>7223</v>
      </c>
    </row>
    <row r="3758" spans="1:25" ht="15" customHeight="1">
      <c r="A3758" s="453">
        <f>[2]Metryka!$C$3</f>
        <v>0</v>
      </c>
      <c r="B3758" s="264" t="s">
        <v>3914</v>
      </c>
      <c r="C3758" s="264">
        <v>8821</v>
      </c>
      <c r="D3758" s="264"/>
      <c r="E3758" s="273"/>
      <c r="F3758" s="273"/>
      <c r="G3758" s="458" t="s">
        <v>3167</v>
      </c>
      <c r="H3758" s="496"/>
      <c r="I3758" s="249"/>
      <c r="J3758" s="302"/>
      <c r="K3758" s="302"/>
      <c r="L3758" s="302"/>
      <c r="M3758" s="302"/>
      <c r="N3758" s="447">
        <v>0</v>
      </c>
      <c r="O3758" s="302"/>
      <c r="P3758" s="241"/>
      <c r="Q3758" s="33">
        <f>[2]Metryka!$C$25</f>
        <v>0</v>
      </c>
      <c r="R3758" s="85">
        <f>[2]Metryka!$D$25</f>
        <v>0</v>
      </c>
      <c r="S3758" s="90">
        <f>[2]Metryka!$E$25</f>
        <v>0</v>
      </c>
      <c r="T3758" s="33" t="s">
        <v>5116</v>
      </c>
      <c r="U3758" s="33" t="s">
        <v>5116</v>
      </c>
      <c r="V3758" s="33">
        <v>0</v>
      </c>
      <c r="W3758" s="33" t="s">
        <v>5116</v>
      </c>
      <c r="X3758" s="33" t="s">
        <v>3167</v>
      </c>
      <c r="Y3758" s="33">
        <v>0</v>
      </c>
    </row>
    <row r="3759" spans="1:25" ht="15" customHeight="1">
      <c r="A3759" s="453">
        <f>[2]Metryka!$C$3</f>
        <v>0</v>
      </c>
      <c r="B3759" s="264" t="s">
        <v>3915</v>
      </c>
      <c r="C3759" s="264">
        <v>4396</v>
      </c>
      <c r="D3759" s="264"/>
      <c r="E3759" s="273"/>
      <c r="F3759" s="273"/>
      <c r="G3759" s="458" t="s">
        <v>3167</v>
      </c>
      <c r="H3759" s="496"/>
      <c r="I3759" s="249"/>
      <c r="J3759" s="302"/>
      <c r="K3759" s="302"/>
      <c r="L3759" s="302"/>
      <c r="M3759" s="302"/>
      <c r="N3759" s="447">
        <v>0</v>
      </c>
      <c r="O3759" s="302"/>
      <c r="P3759" s="241"/>
      <c r="Q3759" s="33">
        <f>[2]Metryka!$C$25</f>
        <v>0</v>
      </c>
      <c r="R3759" s="85">
        <f>[2]Metryka!$D$25</f>
        <v>0</v>
      </c>
      <c r="S3759" s="90">
        <f>[2]Metryka!$E$25</f>
        <v>0</v>
      </c>
      <c r="T3759" s="33">
        <v>0</v>
      </c>
      <c r="U3759" s="33">
        <v>0</v>
      </c>
      <c r="V3759" s="33">
        <v>0</v>
      </c>
      <c r="W3759" s="33">
        <v>0</v>
      </c>
      <c r="X3759" s="33">
        <v>0</v>
      </c>
      <c r="Y3759" s="33">
        <v>0</v>
      </c>
    </row>
    <row r="3760" spans="1:25" ht="15" customHeight="1">
      <c r="A3760" s="453">
        <f>[2]Metryka!$C$3</f>
        <v>0</v>
      </c>
      <c r="B3760" s="264" t="s">
        <v>3916</v>
      </c>
      <c r="C3760" s="264">
        <v>1553</v>
      </c>
      <c r="D3760" s="264" t="s">
        <v>4615</v>
      </c>
      <c r="E3760" s="273">
        <v>21.012799999999999</v>
      </c>
      <c r="F3760" s="273">
        <v>52.453600000000002</v>
      </c>
      <c r="G3760" s="458" t="s">
        <v>3170</v>
      </c>
      <c r="H3760" s="496"/>
      <c r="I3760" s="249"/>
      <c r="J3760" s="302"/>
      <c r="K3760" s="302"/>
      <c r="L3760" s="302"/>
      <c r="M3760" s="302"/>
      <c r="N3760" s="447">
        <v>0</v>
      </c>
      <c r="O3760" s="302"/>
      <c r="P3760" s="241"/>
      <c r="Q3760" s="33">
        <f>[2]Metryka!$C$25</f>
        <v>0</v>
      </c>
      <c r="R3760" s="85">
        <f>[2]Metryka!$D$25</f>
        <v>0</v>
      </c>
      <c r="S3760" s="90">
        <f>[2]Metryka!$E$25</f>
        <v>0</v>
      </c>
      <c r="T3760" s="33">
        <v>0</v>
      </c>
      <c r="U3760" s="33">
        <v>0</v>
      </c>
      <c r="V3760" s="33">
        <v>0</v>
      </c>
      <c r="W3760" s="33">
        <v>0</v>
      </c>
      <c r="X3760" s="33">
        <v>0</v>
      </c>
      <c r="Y3760" s="33">
        <v>0</v>
      </c>
    </row>
    <row r="3761" spans="1:25" ht="15" customHeight="1">
      <c r="A3761" s="453">
        <f>[2]Metryka!$C$3</f>
        <v>0</v>
      </c>
      <c r="B3761" s="264" t="s">
        <v>2888</v>
      </c>
      <c r="C3761" s="264">
        <v>3351</v>
      </c>
      <c r="D3761" s="264" t="s">
        <v>4092</v>
      </c>
      <c r="E3761" s="273">
        <v>19.745999999999999</v>
      </c>
      <c r="F3761" s="273">
        <v>49.961100000000002</v>
      </c>
      <c r="G3761" s="458" t="s">
        <v>3166</v>
      </c>
      <c r="H3761" s="496"/>
      <c r="I3761" s="249"/>
      <c r="J3761" s="302"/>
      <c r="K3761" s="302"/>
      <c r="L3761" s="302"/>
      <c r="M3761" s="302"/>
      <c r="N3761" s="447">
        <v>0</v>
      </c>
      <c r="O3761" s="302"/>
      <c r="P3761" s="241"/>
      <c r="Q3761" s="33">
        <f>[2]Metryka!$C$25</f>
        <v>0</v>
      </c>
      <c r="R3761" s="85">
        <f>[2]Metryka!$D$25</f>
        <v>0</v>
      </c>
      <c r="S3761" s="90">
        <f>[2]Metryka!$E$25</f>
        <v>0</v>
      </c>
      <c r="T3761" s="33" t="s">
        <v>2179</v>
      </c>
      <c r="U3761" s="33" t="s">
        <v>2179</v>
      </c>
      <c r="V3761" s="33" t="s">
        <v>5775</v>
      </c>
      <c r="W3761" s="33" t="s">
        <v>5776</v>
      </c>
      <c r="X3761" s="33" t="s">
        <v>4637</v>
      </c>
      <c r="Y3761" s="33" t="s">
        <v>7159</v>
      </c>
    </row>
    <row r="3762" spans="1:25" ht="15" customHeight="1">
      <c r="A3762" s="453">
        <f>[2]Metryka!$C$3</f>
        <v>0</v>
      </c>
      <c r="B3762" s="264" t="s">
        <v>3917</v>
      </c>
      <c r="C3762" s="264">
        <v>1554</v>
      </c>
      <c r="D3762" s="264" t="s">
        <v>3999</v>
      </c>
      <c r="E3762" s="273">
        <v>21.504999999999999</v>
      </c>
      <c r="F3762" s="273">
        <v>53.801099999999998</v>
      </c>
      <c r="G3762" s="458" t="s">
        <v>3180</v>
      </c>
      <c r="H3762" s="496"/>
      <c r="I3762" s="249"/>
      <c r="J3762" s="302"/>
      <c r="K3762" s="302"/>
      <c r="L3762" s="302"/>
      <c r="M3762" s="302"/>
      <c r="N3762" s="447">
        <v>0</v>
      </c>
      <c r="O3762" s="302"/>
      <c r="P3762" s="241"/>
      <c r="Q3762" s="33">
        <f>[2]Metryka!$C$25</f>
        <v>0</v>
      </c>
      <c r="R3762" s="85">
        <f>[2]Metryka!$D$25</f>
        <v>0</v>
      </c>
      <c r="S3762" s="90">
        <f>[2]Metryka!$E$25</f>
        <v>0</v>
      </c>
      <c r="T3762" s="33" t="s">
        <v>3543</v>
      </c>
      <c r="U3762" s="33" t="s">
        <v>5201</v>
      </c>
      <c r="V3762" s="33" t="s">
        <v>5202</v>
      </c>
      <c r="W3762" s="33" t="s">
        <v>5200</v>
      </c>
      <c r="X3762" s="33" t="s">
        <v>4645</v>
      </c>
      <c r="Y3762" s="33" t="s">
        <v>8003</v>
      </c>
    </row>
    <row r="3763" spans="1:25" ht="15" customHeight="1">
      <c r="A3763" s="453">
        <f>[2]Metryka!$C$3</f>
        <v>0</v>
      </c>
      <c r="B3763" s="264" t="s">
        <v>2889</v>
      </c>
      <c r="C3763" s="264">
        <v>3352</v>
      </c>
      <c r="D3763" s="264" t="s">
        <v>4233</v>
      </c>
      <c r="E3763" s="273">
        <v>19.5914</v>
      </c>
      <c r="F3763" s="273">
        <v>49.775100000000002</v>
      </c>
      <c r="G3763" s="458" t="s">
        <v>3166</v>
      </c>
      <c r="H3763" s="496"/>
      <c r="I3763" s="249"/>
      <c r="J3763" s="302"/>
      <c r="K3763" s="302"/>
      <c r="L3763" s="302"/>
      <c r="M3763" s="302"/>
      <c r="N3763" s="447">
        <v>0</v>
      </c>
      <c r="O3763" s="302"/>
      <c r="P3763" s="241"/>
      <c r="Q3763" s="33">
        <f>[2]Metryka!$C$25</f>
        <v>0</v>
      </c>
      <c r="R3763" s="85">
        <f>[2]Metryka!$D$25</f>
        <v>0</v>
      </c>
      <c r="S3763" s="90">
        <f>[2]Metryka!$E$25</f>
        <v>0</v>
      </c>
      <c r="T3763" s="33" t="s">
        <v>2889</v>
      </c>
      <c r="U3763" s="33" t="s">
        <v>2889</v>
      </c>
      <c r="V3763" s="33" t="s">
        <v>8856</v>
      </c>
      <c r="W3763" s="33" t="s">
        <v>5145</v>
      </c>
      <c r="X3763" s="33" t="s">
        <v>4637</v>
      </c>
      <c r="Y3763" s="33" t="s">
        <v>8856</v>
      </c>
    </row>
    <row r="3764" spans="1:25" ht="15" customHeight="1">
      <c r="A3764" s="453">
        <f>[2]Metryka!$C$3</f>
        <v>0</v>
      </c>
      <c r="B3764" s="264" t="s">
        <v>3918</v>
      </c>
      <c r="C3764" s="264">
        <v>5726</v>
      </c>
      <c r="D3764" s="264"/>
      <c r="E3764" s="273"/>
      <c r="F3764" s="273"/>
      <c r="G3764" s="458" t="s">
        <v>3180</v>
      </c>
      <c r="H3764" s="496"/>
      <c r="I3764" s="249"/>
      <c r="J3764" s="302"/>
      <c r="K3764" s="302"/>
      <c r="L3764" s="302"/>
      <c r="M3764" s="302"/>
      <c r="N3764" s="447">
        <v>0</v>
      </c>
      <c r="O3764" s="302"/>
      <c r="P3764" s="241"/>
      <c r="Q3764" s="33">
        <f>[2]Metryka!$C$25</f>
        <v>0</v>
      </c>
      <c r="R3764" s="85">
        <f>[2]Metryka!$D$25</f>
        <v>0</v>
      </c>
      <c r="S3764" s="90">
        <f>[2]Metryka!$E$25</f>
        <v>0</v>
      </c>
      <c r="T3764" s="33">
        <v>0</v>
      </c>
      <c r="U3764" s="33">
        <v>0</v>
      </c>
      <c r="V3764" s="33">
        <v>0</v>
      </c>
      <c r="W3764" s="33">
        <v>0</v>
      </c>
      <c r="X3764" s="33">
        <v>0</v>
      </c>
      <c r="Y3764" s="33">
        <v>0</v>
      </c>
    </row>
    <row r="3765" spans="1:25" ht="15" customHeight="1">
      <c r="A3765" s="453">
        <f>[2]Metryka!$C$3</f>
        <v>0</v>
      </c>
      <c r="B3765" s="264" t="s">
        <v>3919</v>
      </c>
      <c r="C3765" s="264">
        <v>3353</v>
      </c>
      <c r="D3765" s="264"/>
      <c r="E3765" s="273"/>
      <c r="F3765" s="273"/>
      <c r="G3765" s="458" t="s">
        <v>3166</v>
      </c>
      <c r="H3765" s="496"/>
      <c r="I3765" s="249"/>
      <c r="J3765" s="302"/>
      <c r="K3765" s="302"/>
      <c r="L3765" s="302"/>
      <c r="M3765" s="302"/>
      <c r="N3765" s="447">
        <v>0</v>
      </c>
      <c r="O3765" s="302"/>
      <c r="P3765" s="241"/>
      <c r="Q3765" s="33">
        <f>[2]Metryka!$C$25</f>
        <v>0</v>
      </c>
      <c r="R3765" s="85">
        <f>[2]Metryka!$D$25</f>
        <v>0</v>
      </c>
      <c r="S3765" s="90">
        <f>[2]Metryka!$E$25</f>
        <v>0</v>
      </c>
      <c r="T3765" s="33">
        <v>0</v>
      </c>
      <c r="U3765" s="33">
        <v>0</v>
      </c>
      <c r="V3765" s="33">
        <v>0</v>
      </c>
      <c r="W3765" s="33">
        <v>0</v>
      </c>
      <c r="X3765" s="33">
        <v>0</v>
      </c>
      <c r="Y3765" s="33">
        <v>0</v>
      </c>
    </row>
    <row r="3766" spans="1:25" ht="15" customHeight="1">
      <c r="A3766" s="453">
        <f>[2]Metryka!$C$3</f>
        <v>0</v>
      </c>
      <c r="B3766" s="264" t="s">
        <v>2890</v>
      </c>
      <c r="C3766" s="264">
        <v>6546</v>
      </c>
      <c r="D3766" s="264" t="s">
        <v>4064</v>
      </c>
      <c r="E3766" s="273">
        <v>17.162199999999999</v>
      </c>
      <c r="F3766" s="273">
        <v>51.006599999999999</v>
      </c>
      <c r="G3766" s="458" t="s">
        <v>3184</v>
      </c>
      <c r="H3766" s="496"/>
      <c r="I3766" s="249"/>
      <c r="J3766" s="302"/>
      <c r="K3766" s="302"/>
      <c r="L3766" s="302"/>
      <c r="M3766" s="302"/>
      <c r="N3766" s="447">
        <v>0</v>
      </c>
      <c r="O3766" s="302"/>
      <c r="P3766" s="241"/>
      <c r="Q3766" s="33">
        <f>[2]Metryka!$C$25</f>
        <v>0</v>
      </c>
      <c r="R3766" s="85">
        <f>[2]Metryka!$D$25</f>
        <v>0</v>
      </c>
      <c r="S3766" s="90">
        <f>[2]Metryka!$E$25</f>
        <v>0</v>
      </c>
      <c r="T3766" s="33" t="s">
        <v>2142</v>
      </c>
      <c r="U3766" s="33" t="s">
        <v>7091</v>
      </c>
      <c r="V3766" s="33" t="s">
        <v>7092</v>
      </c>
      <c r="W3766" s="33" t="s">
        <v>5139</v>
      </c>
      <c r="X3766" s="33" t="s">
        <v>4632</v>
      </c>
      <c r="Y3766" s="33" t="s">
        <v>7093</v>
      </c>
    </row>
    <row r="3767" spans="1:25" ht="15" customHeight="1">
      <c r="A3767" s="453">
        <f>[2]Metryka!$C$3</f>
        <v>0</v>
      </c>
      <c r="B3767" s="264" t="s">
        <v>3920</v>
      </c>
      <c r="C3767" s="449">
        <v>6547</v>
      </c>
      <c r="D3767" s="264" t="s">
        <v>4254</v>
      </c>
      <c r="E3767" s="273">
        <v>18.327400000000001</v>
      </c>
      <c r="F3767" s="273">
        <v>50.773099999999999</v>
      </c>
      <c r="G3767" s="458" t="s">
        <v>3176</v>
      </c>
      <c r="H3767" s="496"/>
      <c r="I3767" s="249"/>
      <c r="J3767" s="302"/>
      <c r="K3767" s="302"/>
      <c r="L3767" s="302"/>
      <c r="M3767" s="302"/>
      <c r="N3767" s="447">
        <v>0</v>
      </c>
      <c r="O3767" s="302"/>
      <c r="P3767" s="241"/>
      <c r="Q3767" s="33">
        <f>[2]Metryka!$C$25</f>
        <v>0</v>
      </c>
      <c r="R3767" s="85">
        <f>[2]Metryka!$D$25</f>
        <v>0</v>
      </c>
      <c r="S3767" s="90">
        <f>[2]Metryka!$E$25</f>
        <v>0</v>
      </c>
      <c r="T3767" s="33">
        <v>0</v>
      </c>
      <c r="U3767" s="33">
        <v>0</v>
      </c>
      <c r="V3767" s="33">
        <v>0</v>
      </c>
      <c r="W3767" s="33">
        <v>0</v>
      </c>
      <c r="X3767" s="33">
        <v>0</v>
      </c>
      <c r="Y3767" s="33">
        <v>0</v>
      </c>
    </row>
    <row r="3768" spans="1:25" ht="15" customHeight="1">
      <c r="A3768" s="453">
        <f>[2]Metryka!$C$3</f>
        <v>0</v>
      </c>
      <c r="B3768" s="264" t="s">
        <v>2891</v>
      </c>
      <c r="C3768" s="264">
        <v>702</v>
      </c>
      <c r="D3768" s="264" t="s">
        <v>4616</v>
      </c>
      <c r="E3768" s="273">
        <v>19.426500000000001</v>
      </c>
      <c r="F3768" s="273">
        <v>51.850200000000001</v>
      </c>
      <c r="G3768" s="458" t="s">
        <v>3169</v>
      </c>
      <c r="H3768" s="496"/>
      <c r="I3768" s="249"/>
      <c r="J3768" s="302"/>
      <c r="K3768" s="302"/>
      <c r="L3768" s="302"/>
      <c r="M3768" s="302"/>
      <c r="N3768" s="447">
        <v>0</v>
      </c>
      <c r="O3768" s="302"/>
      <c r="P3768" s="241"/>
      <c r="Q3768" s="33">
        <f>[2]Metryka!$C$25</f>
        <v>0</v>
      </c>
      <c r="R3768" s="85">
        <f>[2]Metryka!$D$25</f>
        <v>0</v>
      </c>
      <c r="S3768" s="90">
        <f>[2]Metryka!$E$25</f>
        <v>0</v>
      </c>
      <c r="T3768" s="33" t="s">
        <v>2891</v>
      </c>
      <c r="U3768" s="33" t="s">
        <v>8857</v>
      </c>
      <c r="V3768" s="33" t="s">
        <v>8858</v>
      </c>
      <c r="W3768" s="33" t="s">
        <v>6280</v>
      </c>
      <c r="X3768" s="33" t="s">
        <v>4636</v>
      </c>
      <c r="Y3768" s="33" t="s">
        <v>8858</v>
      </c>
    </row>
    <row r="3769" spans="1:25" ht="15" customHeight="1">
      <c r="A3769" s="453">
        <f>[2]Metryka!$C$3</f>
        <v>0</v>
      </c>
      <c r="B3769" s="264" t="s">
        <v>2892</v>
      </c>
      <c r="C3769" s="264">
        <v>700</v>
      </c>
      <c r="D3769" s="264" t="s">
        <v>4120</v>
      </c>
      <c r="E3769" s="273">
        <v>19.4222</v>
      </c>
      <c r="F3769" s="273">
        <v>51.863999999999997</v>
      </c>
      <c r="G3769" s="458" t="s">
        <v>3184</v>
      </c>
      <c r="H3769" s="496"/>
      <c r="I3769" s="249"/>
      <c r="J3769" s="302"/>
      <c r="K3769" s="302"/>
      <c r="L3769" s="302"/>
      <c r="M3769" s="302"/>
      <c r="N3769" s="447">
        <v>0</v>
      </c>
      <c r="O3769" s="302"/>
      <c r="P3769" s="241"/>
      <c r="Q3769" s="33">
        <f>[2]Metryka!$C$25</f>
        <v>0</v>
      </c>
      <c r="R3769" s="85">
        <f>[2]Metryka!$D$25</f>
        <v>0</v>
      </c>
      <c r="S3769" s="90">
        <f>[2]Metryka!$E$25</f>
        <v>0</v>
      </c>
      <c r="T3769" s="33" t="s">
        <v>2891</v>
      </c>
      <c r="U3769" s="33" t="s">
        <v>8857</v>
      </c>
      <c r="V3769" s="33" t="s">
        <v>8858</v>
      </c>
      <c r="W3769" s="33" t="s">
        <v>6280</v>
      </c>
      <c r="X3769" s="33" t="s">
        <v>4636</v>
      </c>
      <c r="Y3769" s="33" t="s">
        <v>8858</v>
      </c>
    </row>
    <row r="3770" spans="1:25" ht="15" customHeight="1">
      <c r="A3770" s="453">
        <f>[2]Metryka!$C$3</f>
        <v>0</v>
      </c>
      <c r="B3770" s="264" t="s">
        <v>2893</v>
      </c>
      <c r="C3770" s="264">
        <v>1178</v>
      </c>
      <c r="D3770" s="264" t="s">
        <v>4120</v>
      </c>
      <c r="E3770" s="273">
        <v>19.341699999999999</v>
      </c>
      <c r="F3770" s="273">
        <v>51.864800000000002</v>
      </c>
      <c r="G3770" s="458" t="s">
        <v>3169</v>
      </c>
      <c r="H3770" s="496"/>
      <c r="I3770" s="249"/>
      <c r="J3770" s="302"/>
      <c r="K3770" s="302"/>
      <c r="L3770" s="302"/>
      <c r="M3770" s="302"/>
      <c r="N3770" s="447">
        <v>0</v>
      </c>
      <c r="O3770" s="302"/>
      <c r="P3770" s="241"/>
      <c r="Q3770" s="33">
        <f>[2]Metryka!$C$25</f>
        <v>0</v>
      </c>
      <c r="R3770" s="85">
        <f>[2]Metryka!$D$25</f>
        <v>0</v>
      </c>
      <c r="S3770" s="90">
        <f>[2]Metryka!$E$25</f>
        <v>0</v>
      </c>
      <c r="T3770" s="33" t="s">
        <v>2891</v>
      </c>
      <c r="U3770" s="33" t="s">
        <v>8857</v>
      </c>
      <c r="V3770" s="33" t="s">
        <v>8858</v>
      </c>
      <c r="W3770" s="33" t="s">
        <v>6280</v>
      </c>
      <c r="X3770" s="33" t="s">
        <v>4636</v>
      </c>
      <c r="Y3770" s="33" t="s">
        <v>8858</v>
      </c>
    </row>
    <row r="3771" spans="1:25" ht="15" customHeight="1">
      <c r="A3771" s="453">
        <f>[2]Metryka!$C$3</f>
        <v>0</v>
      </c>
      <c r="B3771" s="264" t="s">
        <v>2894</v>
      </c>
      <c r="C3771" s="264">
        <v>1555</v>
      </c>
      <c r="D3771" s="264" t="s">
        <v>4120</v>
      </c>
      <c r="E3771" s="273">
        <v>19.3841</v>
      </c>
      <c r="F3771" s="273">
        <v>51.869100000000003</v>
      </c>
      <c r="G3771" s="458" t="s">
        <v>3169</v>
      </c>
      <c r="H3771" s="496"/>
      <c r="I3771" s="249"/>
      <c r="J3771" s="302"/>
      <c r="K3771" s="302"/>
      <c r="L3771" s="302"/>
      <c r="M3771" s="302"/>
      <c r="N3771" s="447">
        <v>0</v>
      </c>
      <c r="O3771" s="302"/>
      <c r="P3771" s="241"/>
      <c r="Q3771" s="33">
        <f>[2]Metryka!$C$25</f>
        <v>0</v>
      </c>
      <c r="R3771" s="85">
        <f>[2]Metryka!$D$25</f>
        <v>0</v>
      </c>
      <c r="S3771" s="90">
        <f>[2]Metryka!$E$25</f>
        <v>0</v>
      </c>
      <c r="T3771" s="33" t="s">
        <v>2891</v>
      </c>
      <c r="U3771" s="33" t="s">
        <v>8857</v>
      </c>
      <c r="V3771" s="33" t="s">
        <v>8858</v>
      </c>
      <c r="W3771" s="33" t="s">
        <v>6280</v>
      </c>
      <c r="X3771" s="33" t="s">
        <v>4636</v>
      </c>
      <c r="Y3771" s="33" t="s">
        <v>8858</v>
      </c>
    </row>
    <row r="3772" spans="1:25" ht="15" customHeight="1">
      <c r="A3772" s="453">
        <f>[2]Metryka!$C$3</f>
        <v>0</v>
      </c>
      <c r="B3772" s="264" t="s">
        <v>2895</v>
      </c>
      <c r="C3772" s="264">
        <v>264</v>
      </c>
      <c r="D3772" s="264" t="s">
        <v>4617</v>
      </c>
      <c r="E3772" s="273">
        <v>15.004200000000001</v>
      </c>
      <c r="F3772" s="273">
        <v>51.1402</v>
      </c>
      <c r="G3772" s="458" t="s">
        <v>3184</v>
      </c>
      <c r="H3772" s="496"/>
      <c r="I3772" s="249"/>
      <c r="J3772" s="302"/>
      <c r="K3772" s="302"/>
      <c r="L3772" s="302"/>
      <c r="M3772" s="302"/>
      <c r="N3772" s="447">
        <v>0</v>
      </c>
      <c r="O3772" s="302"/>
      <c r="P3772" s="241"/>
      <c r="Q3772" s="33">
        <f>[2]Metryka!$C$25</f>
        <v>0</v>
      </c>
      <c r="R3772" s="85">
        <f>[2]Metryka!$D$25</f>
        <v>0</v>
      </c>
      <c r="S3772" s="90">
        <f>[2]Metryka!$E$25</f>
        <v>0</v>
      </c>
      <c r="T3772" s="33" t="s">
        <v>2895</v>
      </c>
      <c r="U3772" s="33" t="s">
        <v>2895</v>
      </c>
      <c r="V3772" s="33" t="s">
        <v>8859</v>
      </c>
      <c r="W3772" s="33" t="s">
        <v>5274</v>
      </c>
      <c r="X3772" s="33" t="s">
        <v>4632</v>
      </c>
      <c r="Y3772" s="33" t="s">
        <v>8859</v>
      </c>
    </row>
    <row r="3773" spans="1:25" ht="15" customHeight="1">
      <c r="A3773" s="453">
        <f>[2]Metryka!$C$3</f>
        <v>0</v>
      </c>
      <c r="B3773" s="264" t="s">
        <v>3921</v>
      </c>
      <c r="C3773" s="264">
        <v>8822</v>
      </c>
      <c r="D3773" s="264"/>
      <c r="E3773" s="273"/>
      <c r="F3773" s="273"/>
      <c r="G3773" s="458" t="s">
        <v>3184</v>
      </c>
      <c r="H3773" s="496"/>
      <c r="I3773" s="249"/>
      <c r="J3773" s="302"/>
      <c r="K3773" s="302"/>
      <c r="L3773" s="302"/>
      <c r="M3773" s="302"/>
      <c r="N3773" s="447">
        <v>0</v>
      </c>
      <c r="O3773" s="302"/>
      <c r="P3773" s="241"/>
      <c r="Q3773" s="33">
        <f>[2]Metryka!$C$25</f>
        <v>0</v>
      </c>
      <c r="R3773" s="85">
        <f>[2]Metryka!$D$25</f>
        <v>0</v>
      </c>
      <c r="S3773" s="90">
        <f>[2]Metryka!$E$25</f>
        <v>0</v>
      </c>
      <c r="T3773" s="33" t="s">
        <v>5116</v>
      </c>
      <c r="U3773" s="33" t="s">
        <v>5116</v>
      </c>
      <c r="V3773" s="33">
        <v>0</v>
      </c>
      <c r="W3773" s="33" t="s">
        <v>5116</v>
      </c>
      <c r="X3773" s="33" t="s">
        <v>3184</v>
      </c>
      <c r="Y3773" s="33">
        <v>0</v>
      </c>
    </row>
    <row r="3774" spans="1:25" ht="15" customHeight="1">
      <c r="A3774" s="453">
        <f>[2]Metryka!$C$3</f>
        <v>0</v>
      </c>
      <c r="B3774" s="264" t="s">
        <v>2896</v>
      </c>
      <c r="C3774" s="264">
        <v>266</v>
      </c>
      <c r="D3774" s="264" t="s">
        <v>4253</v>
      </c>
      <c r="E3774" s="273">
        <v>15.020200000000001</v>
      </c>
      <c r="F3774" s="273">
        <v>51.153399999999998</v>
      </c>
      <c r="G3774" s="458" t="s">
        <v>3184</v>
      </c>
      <c r="H3774" s="496"/>
      <c r="I3774" s="249"/>
      <c r="J3774" s="302"/>
      <c r="K3774" s="302"/>
      <c r="L3774" s="302"/>
      <c r="M3774" s="302"/>
      <c r="N3774" s="447">
        <v>0</v>
      </c>
      <c r="O3774" s="302"/>
      <c r="P3774" s="241"/>
      <c r="Q3774" s="33">
        <f>[2]Metryka!$C$25</f>
        <v>0</v>
      </c>
      <c r="R3774" s="85">
        <f>[2]Metryka!$D$25</f>
        <v>0</v>
      </c>
      <c r="S3774" s="90">
        <f>[2]Metryka!$E$25</f>
        <v>0</v>
      </c>
      <c r="T3774" s="33" t="s">
        <v>2895</v>
      </c>
      <c r="U3774" s="33" t="s">
        <v>2895</v>
      </c>
      <c r="V3774" s="33" t="s">
        <v>8859</v>
      </c>
      <c r="W3774" s="33" t="s">
        <v>5274</v>
      </c>
      <c r="X3774" s="33" t="s">
        <v>4632</v>
      </c>
      <c r="Y3774" s="33" t="s">
        <v>8859</v>
      </c>
    </row>
    <row r="3775" spans="1:25" ht="15" customHeight="1">
      <c r="A3775" s="453">
        <f>[2]Metryka!$C$3</f>
        <v>0</v>
      </c>
      <c r="B3775" s="264" t="s">
        <v>2897</v>
      </c>
      <c r="C3775" s="264">
        <v>5727</v>
      </c>
      <c r="D3775" s="264" t="s">
        <v>4007</v>
      </c>
      <c r="E3775" s="273">
        <v>18.930900000000001</v>
      </c>
      <c r="F3775" s="273">
        <v>53.2164</v>
      </c>
      <c r="G3775" s="458" t="s">
        <v>3164</v>
      </c>
      <c r="H3775" s="496"/>
      <c r="I3775" s="249"/>
      <c r="J3775" s="302"/>
      <c r="K3775" s="302"/>
      <c r="L3775" s="302"/>
      <c r="M3775" s="302"/>
      <c r="N3775" s="447">
        <v>0</v>
      </c>
      <c r="O3775" s="302"/>
      <c r="P3775" s="241"/>
      <c r="Q3775" s="33">
        <f>[2]Metryka!$C$25</f>
        <v>0</v>
      </c>
      <c r="R3775" s="85">
        <f>[2]Metryka!$D$25</f>
        <v>0</v>
      </c>
      <c r="S3775" s="90">
        <f>[2]Metryka!$E$25</f>
        <v>0</v>
      </c>
      <c r="T3775" s="33" t="s">
        <v>8860</v>
      </c>
      <c r="U3775" s="33" t="s">
        <v>8860</v>
      </c>
      <c r="V3775" s="33" t="s">
        <v>8861</v>
      </c>
      <c r="W3775" s="33" t="s">
        <v>7508</v>
      </c>
      <c r="X3775" s="33" t="s">
        <v>4633</v>
      </c>
      <c r="Y3775" s="33" t="s">
        <v>8861</v>
      </c>
    </row>
    <row r="3776" spans="1:25" ht="15" customHeight="1">
      <c r="A3776" s="453">
        <f>[2]Metryka!$C$3</f>
        <v>0</v>
      </c>
      <c r="B3776" s="264" t="s">
        <v>3922</v>
      </c>
      <c r="C3776" s="264">
        <v>8454</v>
      </c>
      <c r="D3776" s="264" t="s">
        <v>4005</v>
      </c>
      <c r="E3776" s="273">
        <v>17.1006</v>
      </c>
      <c r="F3776" s="273">
        <v>54.2395</v>
      </c>
      <c r="G3776" s="458" t="s">
        <v>3172</v>
      </c>
      <c r="H3776" s="496"/>
      <c r="I3776" s="249"/>
      <c r="J3776" s="302"/>
      <c r="K3776" s="302"/>
      <c r="L3776" s="302"/>
      <c r="M3776" s="302"/>
      <c r="N3776" s="447">
        <v>0</v>
      </c>
      <c r="O3776" s="302"/>
      <c r="P3776" s="241"/>
      <c r="Q3776" s="33">
        <f>[2]Metryka!$C$25</f>
        <v>0</v>
      </c>
      <c r="R3776" s="85">
        <f>[2]Metryka!$D$25</f>
        <v>0</v>
      </c>
      <c r="S3776" s="90">
        <f>[2]Metryka!$E$25</f>
        <v>0</v>
      </c>
      <c r="T3776" s="33" t="s">
        <v>5480</v>
      </c>
      <c r="U3776" s="33" t="s">
        <v>5480</v>
      </c>
      <c r="V3776" s="33" t="s">
        <v>5481</v>
      </c>
      <c r="W3776" s="33" t="s">
        <v>5213</v>
      </c>
      <c r="X3776" s="33" t="s">
        <v>4642</v>
      </c>
      <c r="Y3776" s="33" t="s">
        <v>5481</v>
      </c>
    </row>
    <row r="3777" spans="1:25" ht="15" customHeight="1">
      <c r="A3777" s="453">
        <f>[2]Metryka!$C$3</f>
        <v>0</v>
      </c>
      <c r="B3777" s="264" t="s">
        <v>3923</v>
      </c>
      <c r="C3777" s="264">
        <v>28373</v>
      </c>
      <c r="D3777" s="264"/>
      <c r="E3777" s="273"/>
      <c r="F3777" s="273"/>
      <c r="G3777" s="458" t="s">
        <v>3168</v>
      </c>
      <c r="H3777" s="496"/>
      <c r="I3777" s="249"/>
      <c r="J3777" s="302"/>
      <c r="K3777" s="302"/>
      <c r="L3777" s="302"/>
      <c r="M3777" s="302"/>
      <c r="N3777" s="447">
        <v>0</v>
      </c>
      <c r="O3777" s="302"/>
      <c r="P3777" s="241"/>
      <c r="Q3777" s="33">
        <f>[2]Metryka!$C$25</f>
        <v>0</v>
      </c>
      <c r="R3777" s="85">
        <f>[2]Metryka!$D$25</f>
        <v>0</v>
      </c>
      <c r="S3777" s="90">
        <f>[2]Metryka!$E$25</f>
        <v>0</v>
      </c>
      <c r="T3777" s="33">
        <v>0</v>
      </c>
      <c r="U3777" s="33">
        <v>0</v>
      </c>
      <c r="V3777" s="33">
        <v>0</v>
      </c>
      <c r="W3777" s="33">
        <v>0</v>
      </c>
      <c r="X3777" s="33">
        <v>0</v>
      </c>
      <c r="Y3777" s="33">
        <v>0</v>
      </c>
    </row>
    <row r="3778" spans="1:25" ht="15" customHeight="1">
      <c r="A3778" s="453">
        <f>[2]Metryka!$C$3</f>
        <v>0</v>
      </c>
      <c r="B3778" s="264" t="s">
        <v>3924</v>
      </c>
      <c r="C3778" s="264">
        <v>7563</v>
      </c>
      <c r="D3778" s="264" t="s">
        <v>4065</v>
      </c>
      <c r="E3778" s="273">
        <v>15.7643</v>
      </c>
      <c r="F3778" s="273">
        <v>52.530999999999999</v>
      </c>
      <c r="G3778" s="458" t="s">
        <v>3174</v>
      </c>
      <c r="H3778" s="496"/>
      <c r="I3778" s="249"/>
      <c r="J3778" s="302"/>
      <c r="K3778" s="302"/>
      <c r="L3778" s="302"/>
      <c r="M3778" s="302"/>
      <c r="N3778" s="447">
        <v>0</v>
      </c>
      <c r="O3778" s="302"/>
      <c r="P3778" s="241"/>
      <c r="Q3778" s="33">
        <f>[2]Metryka!$C$25</f>
        <v>0</v>
      </c>
      <c r="R3778" s="85">
        <f>[2]Metryka!$D$25</f>
        <v>0</v>
      </c>
      <c r="S3778" s="90">
        <f>[2]Metryka!$E$25</f>
        <v>0</v>
      </c>
      <c r="T3778" s="33" t="s">
        <v>3682</v>
      </c>
      <c r="U3778" s="33" t="s">
        <v>5742</v>
      </c>
      <c r="V3778" s="33" t="s">
        <v>5743</v>
      </c>
      <c r="W3778" s="33" t="s">
        <v>5253</v>
      </c>
      <c r="X3778" s="33" t="s">
        <v>4635</v>
      </c>
      <c r="Y3778" s="33" t="s">
        <v>5743</v>
      </c>
    </row>
    <row r="3779" spans="1:25" ht="15" customHeight="1">
      <c r="A3779" s="453">
        <f>[2]Metryka!$C$3</f>
        <v>0</v>
      </c>
      <c r="B3779" s="264" t="s">
        <v>5048</v>
      </c>
      <c r="C3779" s="264">
        <v>267</v>
      </c>
      <c r="D3779" s="264" t="s">
        <v>4618</v>
      </c>
      <c r="E3779" s="273">
        <v>15.514200000000001</v>
      </c>
      <c r="F3779" s="273">
        <v>51.947499999999998</v>
      </c>
      <c r="G3779" s="458" t="s">
        <v>3174</v>
      </c>
      <c r="H3779" s="496"/>
      <c r="I3779" s="249"/>
      <c r="J3779" s="302"/>
      <c r="K3779" s="302"/>
      <c r="L3779" s="302"/>
      <c r="M3779" s="302"/>
      <c r="N3779" s="447">
        <v>0</v>
      </c>
      <c r="O3779" s="302"/>
      <c r="P3779" s="241"/>
      <c r="Q3779" s="33">
        <f>[2]Metryka!$C$25</f>
        <v>0</v>
      </c>
      <c r="R3779" s="85">
        <f>[2]Metryka!$D$25</f>
        <v>0</v>
      </c>
      <c r="S3779" s="90">
        <f>[2]Metryka!$E$25</f>
        <v>0</v>
      </c>
      <c r="T3779" s="33" t="s">
        <v>2898</v>
      </c>
      <c r="U3779" s="33" t="s">
        <v>5922</v>
      </c>
      <c r="V3779" s="33" t="s">
        <v>5923</v>
      </c>
      <c r="W3779" s="33" t="s">
        <v>5924</v>
      </c>
      <c r="X3779" s="33" t="s">
        <v>4635</v>
      </c>
      <c r="Y3779" s="33" t="s">
        <v>5923</v>
      </c>
    </row>
    <row r="3780" spans="1:25" ht="15" customHeight="1">
      <c r="A3780" s="453">
        <f>[2]Metryka!$C$3</f>
        <v>0</v>
      </c>
      <c r="B3780" s="264" t="s">
        <v>4747</v>
      </c>
      <c r="C3780" s="264">
        <v>6300</v>
      </c>
      <c r="D3780" s="264">
        <v>273</v>
      </c>
      <c r="E3780" s="273">
        <v>15.627777999999999</v>
      </c>
      <c r="F3780" s="273">
        <v>51.915278000000001</v>
      </c>
      <c r="G3780" s="458" t="s">
        <v>3174</v>
      </c>
      <c r="H3780" s="496"/>
      <c r="I3780" s="249"/>
      <c r="J3780" s="302"/>
      <c r="K3780" s="302"/>
      <c r="L3780" s="302"/>
      <c r="M3780" s="302"/>
      <c r="N3780" s="447">
        <v>0</v>
      </c>
      <c r="O3780" s="302"/>
      <c r="P3780" s="241"/>
      <c r="Q3780" s="33">
        <f>[2]Metryka!$C$25</f>
        <v>0</v>
      </c>
      <c r="R3780" s="85">
        <f>[2]Metryka!$D$25</f>
        <v>0</v>
      </c>
      <c r="S3780" s="90">
        <f>[2]Metryka!$E$25</f>
        <v>0</v>
      </c>
      <c r="T3780" s="33" t="s">
        <v>2898</v>
      </c>
      <c r="U3780" s="33" t="s">
        <v>5922</v>
      </c>
      <c r="V3780" s="33" t="s">
        <v>5923</v>
      </c>
      <c r="W3780" s="33" t="s">
        <v>5924</v>
      </c>
      <c r="X3780" s="33" t="s">
        <v>4635</v>
      </c>
      <c r="Y3780" s="33" t="s">
        <v>5923</v>
      </c>
    </row>
    <row r="3781" spans="1:25" ht="15" customHeight="1">
      <c r="A3781" s="453">
        <f>[2]Metryka!$C$3</f>
        <v>0</v>
      </c>
      <c r="B3781" s="264" t="s">
        <v>2899</v>
      </c>
      <c r="C3781" s="264">
        <v>5728</v>
      </c>
      <c r="D3781" s="264" t="s">
        <v>3983</v>
      </c>
      <c r="E3781" s="273">
        <v>17.807300000000001</v>
      </c>
      <c r="F3781" s="273">
        <v>53.151000000000003</v>
      </c>
      <c r="G3781" s="458" t="s">
        <v>3164</v>
      </c>
      <c r="H3781" s="496"/>
      <c r="I3781" s="249"/>
      <c r="J3781" s="302"/>
      <c r="K3781" s="302"/>
      <c r="L3781" s="302"/>
      <c r="M3781" s="302"/>
      <c r="N3781" s="447">
        <v>0</v>
      </c>
      <c r="O3781" s="302"/>
      <c r="P3781" s="241"/>
      <c r="Q3781" s="33">
        <f>[2]Metryka!$C$25</f>
        <v>0</v>
      </c>
      <c r="R3781" s="85">
        <f>[2]Metryka!$D$25</f>
        <v>0</v>
      </c>
      <c r="S3781" s="90">
        <f>[2]Metryka!$E$25</f>
        <v>0</v>
      </c>
      <c r="T3781" s="33" t="s">
        <v>8079</v>
      </c>
      <c r="U3781" s="33" t="s">
        <v>8079</v>
      </c>
      <c r="V3781" s="33" t="s">
        <v>8080</v>
      </c>
      <c r="W3781" s="33" t="s">
        <v>5294</v>
      </c>
      <c r="X3781" s="33" t="s">
        <v>4633</v>
      </c>
      <c r="Y3781" s="33" t="s">
        <v>8080</v>
      </c>
    </row>
    <row r="3782" spans="1:25" ht="15" customHeight="1">
      <c r="A3782" s="453">
        <f>[2]Metryka!$C$3</f>
        <v>0</v>
      </c>
      <c r="B3782" s="264" t="s">
        <v>2900</v>
      </c>
      <c r="C3782" s="264">
        <v>7564</v>
      </c>
      <c r="D3782" s="264" t="s">
        <v>4074</v>
      </c>
      <c r="E3782" s="273">
        <v>17.008600000000001</v>
      </c>
      <c r="F3782" s="273">
        <v>52.565199999999997</v>
      </c>
      <c r="G3782" s="458" t="s">
        <v>3168</v>
      </c>
      <c r="H3782" s="496"/>
      <c r="I3782" s="249"/>
      <c r="J3782" s="302"/>
      <c r="K3782" s="302"/>
      <c r="L3782" s="302"/>
      <c r="M3782" s="302"/>
      <c r="N3782" s="447">
        <v>0</v>
      </c>
      <c r="O3782" s="302"/>
      <c r="P3782" s="241"/>
      <c r="Q3782" s="33">
        <f>[2]Metryka!$C$25</f>
        <v>0</v>
      </c>
      <c r="R3782" s="85">
        <f>[2]Metryka!$D$25</f>
        <v>0</v>
      </c>
      <c r="S3782" s="90">
        <f>[2]Metryka!$E$25</f>
        <v>0</v>
      </c>
      <c r="T3782" s="33" t="s">
        <v>1525</v>
      </c>
      <c r="U3782" s="33" t="s">
        <v>7873</v>
      </c>
      <c r="V3782" s="33" t="s">
        <v>7701</v>
      </c>
      <c r="W3782" s="33" t="s">
        <v>5928</v>
      </c>
      <c r="X3782" s="33" t="s">
        <v>4646</v>
      </c>
      <c r="Y3782" s="33" t="s">
        <v>7874</v>
      </c>
    </row>
    <row r="3783" spans="1:25" ht="15" customHeight="1">
      <c r="A3783" s="453">
        <f>[2]Metryka!$C$3</f>
        <v>0</v>
      </c>
      <c r="B3783" s="264" t="s">
        <v>2901</v>
      </c>
      <c r="C3783" s="264">
        <v>427</v>
      </c>
      <c r="D3783" s="264" t="s">
        <v>4619</v>
      </c>
      <c r="E3783" s="273">
        <v>21.159600000000001</v>
      </c>
      <c r="F3783" s="273">
        <v>52.312600000000003</v>
      </c>
      <c r="G3783" s="458" t="s">
        <v>3170</v>
      </c>
      <c r="H3783" s="496"/>
      <c r="I3783" s="249"/>
      <c r="J3783" s="302"/>
      <c r="K3783" s="302"/>
      <c r="L3783" s="302"/>
      <c r="M3783" s="302"/>
      <c r="N3783" s="447">
        <v>0</v>
      </c>
      <c r="O3783" s="302"/>
      <c r="P3783" s="241"/>
      <c r="Q3783" s="33">
        <f>[2]Metryka!$C$25</f>
        <v>0</v>
      </c>
      <c r="R3783" s="85">
        <f>[2]Metryka!$D$25</f>
        <v>0</v>
      </c>
      <c r="S3783" s="90">
        <f>[2]Metryka!$E$25</f>
        <v>0</v>
      </c>
      <c r="T3783" s="33" t="s">
        <v>2901</v>
      </c>
      <c r="U3783" s="33" t="s">
        <v>8862</v>
      </c>
      <c r="V3783" s="33" t="s">
        <v>8863</v>
      </c>
      <c r="W3783" s="33" t="s">
        <v>6504</v>
      </c>
      <c r="X3783" s="33" t="s">
        <v>4638</v>
      </c>
      <c r="Y3783" s="33" t="s">
        <v>8863</v>
      </c>
    </row>
    <row r="3784" spans="1:25" ht="15" customHeight="1">
      <c r="A3784" s="453">
        <f>[2]Metryka!$C$3</f>
        <v>0</v>
      </c>
      <c r="B3784" s="264" t="s">
        <v>2902</v>
      </c>
      <c r="C3784" s="264">
        <v>1556</v>
      </c>
      <c r="D3784" s="264" t="s">
        <v>4567</v>
      </c>
      <c r="E3784" s="273">
        <v>21.152999999999999</v>
      </c>
      <c r="F3784" s="273">
        <v>52.292299999999997</v>
      </c>
      <c r="G3784" s="458" t="s">
        <v>3170</v>
      </c>
      <c r="H3784" s="496"/>
      <c r="I3784" s="249"/>
      <c r="J3784" s="302"/>
      <c r="K3784" s="302"/>
      <c r="L3784" s="302"/>
      <c r="M3784" s="302"/>
      <c r="N3784" s="447">
        <v>0</v>
      </c>
      <c r="O3784" s="302"/>
      <c r="P3784" s="241"/>
      <c r="Q3784" s="33">
        <f>[2]Metryka!$C$25</f>
        <v>0</v>
      </c>
      <c r="R3784" s="85">
        <f>[2]Metryka!$D$25</f>
        <v>0</v>
      </c>
      <c r="S3784" s="90">
        <f>[2]Metryka!$E$25</f>
        <v>0</v>
      </c>
      <c r="T3784" s="33" t="s">
        <v>2901</v>
      </c>
      <c r="U3784" s="33" t="s">
        <v>8862</v>
      </c>
      <c r="V3784" s="33" t="s">
        <v>8863</v>
      </c>
      <c r="W3784" s="33" t="s">
        <v>6504</v>
      </c>
      <c r="X3784" s="33" t="s">
        <v>4638</v>
      </c>
      <c r="Y3784" s="33" t="s">
        <v>8863</v>
      </c>
    </row>
    <row r="3785" spans="1:25" ht="15" customHeight="1">
      <c r="A3785" s="453">
        <f>[2]Metryka!$C$3</f>
        <v>0</v>
      </c>
      <c r="B3785" s="264" t="s">
        <v>2903</v>
      </c>
      <c r="C3785" s="264">
        <v>5729</v>
      </c>
      <c r="D3785" s="264" t="s">
        <v>4175</v>
      </c>
      <c r="E3785" s="273">
        <v>19.700700000000001</v>
      </c>
      <c r="F3785" s="273">
        <v>53.981499999999997</v>
      </c>
      <c r="G3785" s="458" t="s">
        <v>3180</v>
      </c>
      <c r="H3785" s="496"/>
      <c r="I3785" s="249"/>
      <c r="J3785" s="302"/>
      <c r="K3785" s="302"/>
      <c r="L3785" s="302"/>
      <c r="M3785" s="302"/>
      <c r="N3785" s="447">
        <v>0</v>
      </c>
      <c r="O3785" s="302"/>
      <c r="P3785" s="241"/>
      <c r="Q3785" s="33">
        <f>[2]Metryka!$C$25</f>
        <v>0</v>
      </c>
      <c r="R3785" s="85">
        <f>[2]Metryka!$D$25</f>
        <v>0</v>
      </c>
      <c r="S3785" s="90">
        <f>[2]Metryka!$E$25</f>
        <v>0</v>
      </c>
      <c r="T3785" s="33" t="s">
        <v>1744</v>
      </c>
      <c r="U3785" s="33" t="s">
        <v>7934</v>
      </c>
      <c r="V3785" s="33" t="s">
        <v>7935</v>
      </c>
      <c r="W3785" s="33" t="s">
        <v>5583</v>
      </c>
      <c r="X3785" s="33" t="s">
        <v>4645</v>
      </c>
      <c r="Y3785" s="33" t="s">
        <v>7936</v>
      </c>
    </row>
    <row r="3786" spans="1:25" ht="15" customHeight="1">
      <c r="A3786" s="453">
        <f>[2]Metryka!$C$3</f>
        <v>0</v>
      </c>
      <c r="B3786" s="264" t="s">
        <v>2904</v>
      </c>
      <c r="C3786" s="264">
        <v>5730</v>
      </c>
      <c r="D3786" s="264" t="s">
        <v>3990</v>
      </c>
      <c r="E3786" s="273">
        <v>18.109200000000001</v>
      </c>
      <c r="F3786" s="273">
        <v>53.577399999999997</v>
      </c>
      <c r="G3786" s="458" t="s">
        <v>3164</v>
      </c>
      <c r="H3786" s="496"/>
      <c r="I3786" s="249"/>
      <c r="J3786" s="302"/>
      <c r="K3786" s="302"/>
      <c r="L3786" s="302"/>
      <c r="M3786" s="302"/>
      <c r="N3786" s="447">
        <v>0</v>
      </c>
      <c r="O3786" s="302"/>
      <c r="P3786" s="241"/>
      <c r="Q3786" s="33">
        <f>[2]Metryka!$C$25</f>
        <v>0</v>
      </c>
      <c r="R3786" s="85">
        <f>[2]Metryka!$D$25</f>
        <v>0</v>
      </c>
      <c r="S3786" s="90">
        <f>[2]Metryka!$E$25</f>
        <v>0</v>
      </c>
      <c r="T3786" s="33" t="s">
        <v>304</v>
      </c>
      <c r="U3786" s="33" t="s">
        <v>304</v>
      </c>
      <c r="V3786" s="33" t="s">
        <v>6184</v>
      </c>
      <c r="W3786" s="33" t="s">
        <v>5602</v>
      </c>
      <c r="X3786" s="33" t="s">
        <v>4633</v>
      </c>
      <c r="Y3786" s="33" t="s">
        <v>6184</v>
      </c>
    </row>
    <row r="3787" spans="1:25" ht="15" customHeight="1">
      <c r="A3787" s="453">
        <f>[2]Metryka!$C$3</f>
        <v>0</v>
      </c>
      <c r="B3787" s="264" t="s">
        <v>2905</v>
      </c>
      <c r="C3787" s="264"/>
      <c r="D3787" s="264" t="s">
        <v>4245</v>
      </c>
      <c r="E3787" s="273">
        <v>17.744800000000001</v>
      </c>
      <c r="F3787" s="273">
        <v>51.0503</v>
      </c>
      <c r="G3787" s="458" t="s">
        <v>3176</v>
      </c>
      <c r="H3787" s="496"/>
      <c r="I3787" s="249"/>
      <c r="J3787" s="302"/>
      <c r="K3787" s="302"/>
      <c r="L3787" s="302"/>
      <c r="M3787" s="302"/>
      <c r="N3787" s="447">
        <v>0</v>
      </c>
      <c r="O3787" s="302"/>
      <c r="P3787" s="241"/>
      <c r="Q3787" s="33">
        <f>[2]Metryka!$C$25</f>
        <v>0</v>
      </c>
      <c r="R3787" s="85">
        <f>[2]Metryka!$D$25</f>
        <v>0</v>
      </c>
      <c r="S3787" s="90">
        <f>[2]Metryka!$E$25</f>
        <v>0</v>
      </c>
      <c r="T3787" s="33" t="s">
        <v>1544</v>
      </c>
      <c r="U3787" s="33" t="s">
        <v>5509</v>
      </c>
      <c r="V3787" s="33" t="s">
        <v>5510</v>
      </c>
      <c r="W3787" s="33" t="s">
        <v>5511</v>
      </c>
      <c r="X3787" s="33" t="s">
        <v>4639</v>
      </c>
      <c r="Y3787" s="33" t="s">
        <v>8935</v>
      </c>
    </row>
    <row r="3788" spans="1:25" ht="15" customHeight="1">
      <c r="A3788" s="453">
        <f>[2]Metryka!$C$3</f>
        <v>0</v>
      </c>
      <c r="B3788" s="264" t="s">
        <v>2906</v>
      </c>
      <c r="C3788" s="264">
        <v>8455</v>
      </c>
      <c r="D3788" s="264" t="s">
        <v>3995</v>
      </c>
      <c r="E3788" s="273">
        <v>15.3027</v>
      </c>
      <c r="F3788" s="273">
        <v>53.167000000000002</v>
      </c>
      <c r="G3788" s="458" t="s">
        <v>3178</v>
      </c>
      <c r="H3788" s="496"/>
      <c r="I3788" s="249"/>
      <c r="J3788" s="302"/>
      <c r="K3788" s="302"/>
      <c r="L3788" s="302"/>
      <c r="M3788" s="302"/>
      <c r="N3788" s="447">
        <v>0</v>
      </c>
      <c r="O3788" s="302"/>
      <c r="P3788" s="241"/>
      <c r="Q3788" s="33">
        <f>[2]Metryka!$C$25</f>
        <v>0</v>
      </c>
      <c r="R3788" s="85">
        <f>[2]Metryka!$D$25</f>
        <v>0</v>
      </c>
      <c r="S3788" s="90">
        <f>[2]Metryka!$E$25</f>
        <v>0</v>
      </c>
      <c r="T3788" s="33" t="s">
        <v>518</v>
      </c>
      <c r="U3788" s="33" t="s">
        <v>518</v>
      </c>
      <c r="V3788" s="33" t="s">
        <v>6725</v>
      </c>
      <c r="W3788" s="33" t="s">
        <v>5124</v>
      </c>
      <c r="X3788" s="33" t="s">
        <v>4647</v>
      </c>
      <c r="Y3788" s="33" t="s">
        <v>6725</v>
      </c>
    </row>
    <row r="3789" spans="1:25" ht="15" customHeight="1">
      <c r="A3789" s="453">
        <f>[2]Metryka!$C$3</f>
        <v>0</v>
      </c>
      <c r="B3789" s="264" t="s">
        <v>2907</v>
      </c>
      <c r="C3789" s="264">
        <v>6550</v>
      </c>
      <c r="D3789" s="264" t="s">
        <v>4008</v>
      </c>
      <c r="E3789" s="273">
        <v>17.033899999999999</v>
      </c>
      <c r="F3789" s="273">
        <v>50.608499999999999</v>
      </c>
      <c r="G3789" s="458" t="s">
        <v>3184</v>
      </c>
      <c r="H3789" s="496"/>
      <c r="I3789" s="249"/>
      <c r="J3789" s="302"/>
      <c r="K3789" s="302"/>
      <c r="L3789" s="302"/>
      <c r="M3789" s="302"/>
      <c r="N3789" s="447">
        <v>0</v>
      </c>
      <c r="O3789" s="302"/>
      <c r="P3789" s="241"/>
      <c r="Q3789" s="33">
        <f>[2]Metryka!$C$25</f>
        <v>0</v>
      </c>
      <c r="R3789" s="85">
        <f>[2]Metryka!$D$25</f>
        <v>0</v>
      </c>
      <c r="S3789" s="90">
        <f>[2]Metryka!$E$25</f>
        <v>0</v>
      </c>
      <c r="T3789" s="33" t="s">
        <v>2907</v>
      </c>
      <c r="U3789" s="33" t="s">
        <v>8864</v>
      </c>
      <c r="V3789" s="33" t="s">
        <v>7054</v>
      </c>
      <c r="W3789" s="33" t="s">
        <v>5390</v>
      </c>
      <c r="X3789" s="33" t="s">
        <v>4632</v>
      </c>
      <c r="Y3789" s="33" t="s">
        <v>8865</v>
      </c>
    </row>
    <row r="3790" spans="1:25" ht="15" customHeight="1">
      <c r="A3790" s="453">
        <f>[2]Metryka!$C$3</f>
        <v>0</v>
      </c>
      <c r="B3790" s="264" t="s">
        <v>3925</v>
      </c>
      <c r="C3790" s="264">
        <v>6551</v>
      </c>
      <c r="D3790" s="264"/>
      <c r="E3790" s="273"/>
      <c r="F3790" s="273"/>
      <c r="G3790" s="458" t="s">
        <v>3176</v>
      </c>
      <c r="H3790" s="496"/>
      <c r="I3790" s="249"/>
      <c r="J3790" s="302"/>
      <c r="K3790" s="302"/>
      <c r="L3790" s="302"/>
      <c r="M3790" s="302"/>
      <c r="N3790" s="447">
        <v>0</v>
      </c>
      <c r="O3790" s="302"/>
      <c r="P3790" s="241"/>
      <c r="Q3790" s="33">
        <f>[2]Metryka!$C$25</f>
        <v>0</v>
      </c>
      <c r="R3790" s="85">
        <f>[2]Metryka!$D$25</f>
        <v>0</v>
      </c>
      <c r="S3790" s="90">
        <f>[2]Metryka!$E$25</f>
        <v>0</v>
      </c>
      <c r="T3790" s="33">
        <v>0</v>
      </c>
      <c r="U3790" s="33">
        <v>0</v>
      </c>
      <c r="V3790" s="33">
        <v>0</v>
      </c>
      <c r="W3790" s="33">
        <v>0</v>
      </c>
      <c r="X3790" s="33">
        <v>0</v>
      </c>
      <c r="Y3790" s="33">
        <v>0</v>
      </c>
    </row>
    <row r="3791" spans="1:25" ht="15" customHeight="1">
      <c r="A3791" s="453">
        <f>[2]Metryka!$C$3</f>
        <v>0</v>
      </c>
      <c r="B3791" s="264" t="s">
        <v>2908</v>
      </c>
      <c r="C3791" s="264">
        <v>1557</v>
      </c>
      <c r="D3791" s="264" t="s">
        <v>4046</v>
      </c>
      <c r="E3791" s="273">
        <v>23.0855</v>
      </c>
      <c r="F3791" s="273">
        <v>52.954700000000003</v>
      </c>
      <c r="G3791" s="458" t="s">
        <v>3171</v>
      </c>
      <c r="H3791" s="496"/>
      <c r="I3791" s="249"/>
      <c r="J3791" s="302"/>
      <c r="K3791" s="302"/>
      <c r="L3791" s="302"/>
      <c r="M3791" s="302"/>
      <c r="N3791" s="447">
        <v>0</v>
      </c>
      <c r="O3791" s="302"/>
      <c r="P3791" s="241"/>
      <c r="Q3791" s="33">
        <f>[2]Metryka!$C$25</f>
        <v>0</v>
      </c>
      <c r="R3791" s="85">
        <f>[2]Metryka!$D$25</f>
        <v>0</v>
      </c>
      <c r="S3791" s="90">
        <f>[2]Metryka!$E$25</f>
        <v>0</v>
      </c>
      <c r="T3791" s="33" t="s">
        <v>5486</v>
      </c>
      <c r="U3791" s="33" t="s">
        <v>5487</v>
      </c>
      <c r="V3791" s="33" t="s">
        <v>5488</v>
      </c>
      <c r="W3791" s="33" t="s">
        <v>5344</v>
      </c>
      <c r="X3791" s="33" t="s">
        <v>4641</v>
      </c>
      <c r="Y3791" s="33" t="s">
        <v>5488</v>
      </c>
    </row>
    <row r="3792" spans="1:25" ht="15" customHeight="1">
      <c r="A3792" s="453">
        <f>[2]Metryka!$C$3</f>
        <v>0</v>
      </c>
      <c r="B3792" s="264" t="s">
        <v>2909</v>
      </c>
      <c r="C3792" s="264">
        <v>268</v>
      </c>
      <c r="D3792" s="264" t="s">
        <v>4620</v>
      </c>
      <c r="E3792" s="273">
        <v>16.0185</v>
      </c>
      <c r="F3792" s="273">
        <v>53.527999999999999</v>
      </c>
      <c r="G3792" s="458" t="s">
        <v>3178</v>
      </c>
      <c r="H3792" s="496"/>
      <c r="I3792" s="249"/>
      <c r="J3792" s="302"/>
      <c r="K3792" s="302"/>
      <c r="L3792" s="302"/>
      <c r="M3792" s="302"/>
      <c r="N3792" s="447">
        <v>0</v>
      </c>
      <c r="O3792" s="302"/>
      <c r="P3792" s="241"/>
      <c r="Q3792" s="33">
        <f>[2]Metryka!$C$25</f>
        <v>0</v>
      </c>
      <c r="R3792" s="85">
        <f>[2]Metryka!$D$25</f>
        <v>0</v>
      </c>
      <c r="S3792" s="90">
        <f>[2]Metryka!$E$25</f>
        <v>0</v>
      </c>
      <c r="T3792" s="33" t="s">
        <v>2909</v>
      </c>
      <c r="U3792" s="33" t="s">
        <v>8866</v>
      </c>
      <c r="V3792" s="33" t="s">
        <v>6198</v>
      </c>
      <c r="W3792" s="33" t="s">
        <v>5235</v>
      </c>
      <c r="X3792" s="33" t="s">
        <v>4647</v>
      </c>
      <c r="Y3792" s="33" t="s">
        <v>8867</v>
      </c>
    </row>
    <row r="3793" spans="1:25" ht="15" customHeight="1">
      <c r="A3793" s="453">
        <f>[2]Metryka!$C$3</f>
        <v>0</v>
      </c>
      <c r="B3793" s="264" t="s">
        <v>2910</v>
      </c>
      <c r="C3793" s="264">
        <v>2306</v>
      </c>
      <c r="D3793" s="264" t="s">
        <v>4027</v>
      </c>
      <c r="E3793" s="273">
        <v>23.100999999999999</v>
      </c>
      <c r="F3793" s="273">
        <v>50.768599999999999</v>
      </c>
      <c r="G3793" s="458" t="s">
        <v>3191</v>
      </c>
      <c r="H3793" s="496"/>
      <c r="I3793" s="249"/>
      <c r="J3793" s="302"/>
      <c r="K3793" s="302"/>
      <c r="L3793" s="302"/>
      <c r="M3793" s="302"/>
      <c r="N3793" s="447">
        <v>0</v>
      </c>
      <c r="O3793" s="302"/>
      <c r="P3793" s="241"/>
      <c r="Q3793" s="33">
        <f>[2]Metryka!$C$25</f>
        <v>0</v>
      </c>
      <c r="R3793" s="85">
        <f>[2]Metryka!$D$25</f>
        <v>0</v>
      </c>
      <c r="S3793" s="90">
        <f>[2]Metryka!$E$25</f>
        <v>0</v>
      </c>
      <c r="T3793" s="33" t="s">
        <v>8323</v>
      </c>
      <c r="U3793" s="33" t="s">
        <v>8323</v>
      </c>
      <c r="V3793" s="33" t="s">
        <v>8324</v>
      </c>
      <c r="W3793" s="33" t="s">
        <v>5630</v>
      </c>
      <c r="X3793" s="33" t="s">
        <v>4634</v>
      </c>
      <c r="Y3793" s="33" t="s">
        <v>8324</v>
      </c>
    </row>
    <row r="3794" spans="1:25" ht="15" customHeight="1">
      <c r="A3794" s="453">
        <f>[2]Metryka!$C$3</f>
        <v>0</v>
      </c>
      <c r="B3794" s="264" t="s">
        <v>4755</v>
      </c>
      <c r="C3794" s="264">
        <v>7575</v>
      </c>
      <c r="D3794" s="264" t="s">
        <v>4096</v>
      </c>
      <c r="E3794" s="273">
        <v>16.830289</v>
      </c>
      <c r="F3794" s="273">
        <v>52.511685999999997</v>
      </c>
      <c r="G3794" s="458" t="s">
        <v>3168</v>
      </c>
      <c r="H3794" s="496"/>
      <c r="I3794" s="249"/>
      <c r="J3794" s="302"/>
      <c r="K3794" s="302"/>
      <c r="L3794" s="302"/>
      <c r="M3794" s="302"/>
      <c r="N3794" s="447">
        <v>0</v>
      </c>
      <c r="O3794" s="302"/>
      <c r="P3794" s="241"/>
      <c r="Q3794" s="33">
        <f>[2]Metryka!$C$25</f>
        <v>0</v>
      </c>
      <c r="R3794" s="85">
        <f>[2]Metryka!$D$25</f>
        <v>0</v>
      </c>
      <c r="S3794" s="90">
        <f>[2]Metryka!$E$25</f>
        <v>0</v>
      </c>
      <c r="T3794" s="33" t="s">
        <v>5925</v>
      </c>
      <c r="U3794" s="33" t="s">
        <v>5926</v>
      </c>
      <c r="V3794" s="33" t="s">
        <v>5927</v>
      </c>
      <c r="W3794" s="33" t="s">
        <v>5928</v>
      </c>
      <c r="X3794" s="33" t="s">
        <v>4646</v>
      </c>
      <c r="Y3794" s="33" t="s">
        <v>5927</v>
      </c>
    </row>
    <row r="3795" spans="1:25" ht="15" customHeight="1">
      <c r="A3795" s="453">
        <f>[2]Metryka!$C$3</f>
        <v>0</v>
      </c>
      <c r="B3795" s="264" t="s">
        <v>2911</v>
      </c>
      <c r="C3795" s="264">
        <v>7565</v>
      </c>
      <c r="D3795" s="264" t="s">
        <v>4096</v>
      </c>
      <c r="E3795" s="273">
        <v>16.835899999999999</v>
      </c>
      <c r="F3795" s="273">
        <v>52.496000000000002</v>
      </c>
      <c r="G3795" s="458" t="s">
        <v>3168</v>
      </c>
      <c r="H3795" s="496"/>
      <c r="I3795" s="249"/>
      <c r="J3795" s="302"/>
      <c r="K3795" s="302"/>
      <c r="L3795" s="302"/>
      <c r="M3795" s="302"/>
      <c r="N3795" s="447">
        <v>0</v>
      </c>
      <c r="O3795" s="302"/>
      <c r="P3795" s="241"/>
      <c r="Q3795" s="33">
        <f>[2]Metryka!$C$25</f>
        <v>0</v>
      </c>
      <c r="R3795" s="85">
        <f>[2]Metryka!$D$25</f>
        <v>0</v>
      </c>
      <c r="S3795" s="90">
        <f>[2]Metryka!$E$25</f>
        <v>0</v>
      </c>
      <c r="T3795" s="33" t="s">
        <v>5925</v>
      </c>
      <c r="U3795" s="33" t="s">
        <v>5926</v>
      </c>
      <c r="V3795" s="33" t="s">
        <v>5927</v>
      </c>
      <c r="W3795" s="33" t="s">
        <v>5928</v>
      </c>
      <c r="X3795" s="33" t="s">
        <v>4646</v>
      </c>
      <c r="Y3795" s="33" t="s">
        <v>5927</v>
      </c>
    </row>
    <row r="3796" spans="1:25" ht="15" customHeight="1">
      <c r="A3796" s="453">
        <f>[2]Metryka!$C$3</f>
        <v>0</v>
      </c>
      <c r="B3796" s="264" t="s">
        <v>4754</v>
      </c>
      <c r="C3796" s="264">
        <v>7574</v>
      </c>
      <c r="D3796" s="264">
        <v>354</v>
      </c>
      <c r="E3796" s="273">
        <v>16.836110999999999</v>
      </c>
      <c r="F3796" s="273">
        <v>52.495277999999999</v>
      </c>
      <c r="G3796" s="458" t="s">
        <v>3168</v>
      </c>
      <c r="H3796" s="496"/>
      <c r="I3796" s="249"/>
      <c r="J3796" s="302"/>
      <c r="K3796" s="302"/>
      <c r="L3796" s="302"/>
      <c r="M3796" s="302"/>
      <c r="N3796" s="447">
        <v>0</v>
      </c>
      <c r="O3796" s="302"/>
      <c r="P3796" s="241"/>
      <c r="Q3796" s="33">
        <f>[2]Metryka!$C$25</f>
        <v>0</v>
      </c>
      <c r="R3796" s="85">
        <f>[2]Metryka!$D$25</f>
        <v>0</v>
      </c>
      <c r="S3796" s="90">
        <f>[2]Metryka!$E$25</f>
        <v>0</v>
      </c>
      <c r="T3796" s="33" t="s">
        <v>5925</v>
      </c>
      <c r="U3796" s="33" t="s">
        <v>5926</v>
      </c>
      <c r="V3796" s="33" t="s">
        <v>5927</v>
      </c>
      <c r="W3796" s="33" t="s">
        <v>5928</v>
      </c>
      <c r="X3796" s="33" t="s">
        <v>4646</v>
      </c>
      <c r="Y3796" s="33" t="s">
        <v>5927</v>
      </c>
    </row>
    <row r="3797" spans="1:25" ht="15" customHeight="1">
      <c r="A3797" s="453">
        <f>[2]Metryka!$C$3</f>
        <v>0</v>
      </c>
      <c r="B3797" s="264" t="s">
        <v>2912</v>
      </c>
      <c r="C3797" s="264">
        <v>5731</v>
      </c>
      <c r="D3797" s="264" t="s">
        <v>3991</v>
      </c>
      <c r="E3797" s="273">
        <v>18.147300000000001</v>
      </c>
      <c r="F3797" s="273">
        <v>52.903700000000001</v>
      </c>
      <c r="G3797" s="458" t="s">
        <v>3164</v>
      </c>
      <c r="H3797" s="496"/>
      <c r="I3797" s="249"/>
      <c r="J3797" s="302"/>
      <c r="K3797" s="302"/>
      <c r="L3797" s="302"/>
      <c r="M3797" s="302"/>
      <c r="N3797" s="447">
        <v>0</v>
      </c>
      <c r="O3797" s="302"/>
      <c r="P3797" s="241"/>
      <c r="Q3797" s="33">
        <f>[2]Metryka!$C$25</f>
        <v>0</v>
      </c>
      <c r="R3797" s="85">
        <f>[2]Metryka!$D$25</f>
        <v>0</v>
      </c>
      <c r="S3797" s="90">
        <f>[2]Metryka!$E$25</f>
        <v>0</v>
      </c>
      <c r="T3797" s="33" t="s">
        <v>2912</v>
      </c>
      <c r="U3797" s="33" t="s">
        <v>2912</v>
      </c>
      <c r="V3797" s="33" t="s">
        <v>8868</v>
      </c>
      <c r="W3797" s="33" t="s">
        <v>5565</v>
      </c>
      <c r="X3797" s="33" t="s">
        <v>4633</v>
      </c>
      <c r="Y3797" s="33" t="s">
        <v>8868</v>
      </c>
    </row>
    <row r="3798" spans="1:25" ht="15" customHeight="1">
      <c r="A3798" s="453">
        <f>[2]Metryka!$C$3</f>
        <v>0</v>
      </c>
      <c r="B3798" s="264" t="s">
        <v>2913</v>
      </c>
      <c r="C3798" s="264">
        <v>1558</v>
      </c>
      <c r="D3798" s="264" t="s">
        <v>4063</v>
      </c>
      <c r="E3798" s="273">
        <v>19.491499999999998</v>
      </c>
      <c r="F3798" s="273">
        <v>52.225099999999998</v>
      </c>
      <c r="G3798" s="458" t="s">
        <v>3169</v>
      </c>
      <c r="H3798" s="496"/>
      <c r="I3798" s="249"/>
      <c r="J3798" s="302"/>
      <c r="K3798" s="302"/>
      <c r="L3798" s="302"/>
      <c r="M3798" s="302"/>
      <c r="N3798" s="447">
        <v>0</v>
      </c>
      <c r="O3798" s="302"/>
      <c r="P3798" s="241"/>
      <c r="Q3798" s="33">
        <f>[2]Metryka!$C$25</f>
        <v>0</v>
      </c>
      <c r="R3798" s="85">
        <f>[2]Metryka!$D$25</f>
        <v>0</v>
      </c>
      <c r="S3798" s="90">
        <f>[2]Metryka!$E$25</f>
        <v>0</v>
      </c>
      <c r="T3798" s="33" t="s">
        <v>8869</v>
      </c>
      <c r="U3798" s="33" t="s">
        <v>8870</v>
      </c>
      <c r="V3798" s="33" t="s">
        <v>8871</v>
      </c>
      <c r="W3798" s="33" t="s">
        <v>6817</v>
      </c>
      <c r="X3798" s="33" t="s">
        <v>4636</v>
      </c>
      <c r="Y3798" s="33" t="s">
        <v>8871</v>
      </c>
    </row>
    <row r="3799" spans="1:25" ht="15" customHeight="1">
      <c r="A3799" s="453">
        <f>[2]Metryka!$C$3</f>
        <v>0</v>
      </c>
      <c r="B3799" s="264" t="s">
        <v>2914</v>
      </c>
      <c r="C3799" s="264">
        <v>6552</v>
      </c>
      <c r="D3799" s="264" t="s">
        <v>4297</v>
      </c>
      <c r="E3799" s="273">
        <v>15.9125</v>
      </c>
      <c r="F3799" s="273">
        <v>51.128900000000002</v>
      </c>
      <c r="G3799" s="458" t="s">
        <v>3184</v>
      </c>
      <c r="H3799" s="496"/>
      <c r="I3799" s="249"/>
      <c r="J3799" s="302"/>
      <c r="K3799" s="302"/>
      <c r="L3799" s="302"/>
      <c r="M3799" s="302"/>
      <c r="N3799" s="447">
        <v>0</v>
      </c>
      <c r="O3799" s="302"/>
      <c r="P3799" s="241"/>
      <c r="Q3799" s="33">
        <f>[2]Metryka!$C$25</f>
        <v>0</v>
      </c>
      <c r="R3799" s="85">
        <f>[2]Metryka!$D$25</f>
        <v>0</v>
      </c>
      <c r="S3799" s="90">
        <f>[2]Metryka!$E$25</f>
        <v>0</v>
      </c>
      <c r="T3799" s="33">
        <v>0</v>
      </c>
      <c r="U3799" s="33">
        <v>0</v>
      </c>
      <c r="V3799" s="33">
        <v>0</v>
      </c>
      <c r="W3799" s="33">
        <v>0</v>
      </c>
      <c r="X3799" s="33">
        <v>0</v>
      </c>
      <c r="Y3799" s="33">
        <v>0</v>
      </c>
    </row>
    <row r="3800" spans="1:25" ht="15" customHeight="1">
      <c r="A3800" s="453">
        <f>[2]Metryka!$C$3</f>
        <v>0</v>
      </c>
      <c r="B3800" s="264" t="s">
        <v>2915</v>
      </c>
      <c r="C3800" s="264">
        <v>8456</v>
      </c>
      <c r="D3800" s="264" t="s">
        <v>4037</v>
      </c>
      <c r="E3800" s="273">
        <v>17.052900000000001</v>
      </c>
      <c r="F3800" s="273">
        <v>53.359000000000002</v>
      </c>
      <c r="G3800" s="458" t="s">
        <v>3168</v>
      </c>
      <c r="H3800" s="496"/>
      <c r="I3800" s="249"/>
      <c r="J3800" s="302"/>
      <c r="K3800" s="302"/>
      <c r="L3800" s="302"/>
      <c r="M3800" s="302"/>
      <c r="N3800" s="447">
        <v>0</v>
      </c>
      <c r="O3800" s="302"/>
      <c r="P3800" s="241"/>
      <c r="Q3800" s="33">
        <f>[2]Metryka!$C$25</f>
        <v>0</v>
      </c>
      <c r="R3800" s="85">
        <f>[2]Metryka!$D$25</f>
        <v>0</v>
      </c>
      <c r="S3800" s="90">
        <f>[2]Metryka!$E$25</f>
        <v>0</v>
      </c>
      <c r="T3800" s="33" t="s">
        <v>2915</v>
      </c>
      <c r="U3800" s="33" t="s">
        <v>8872</v>
      </c>
      <c r="V3800" s="33" t="s">
        <v>8873</v>
      </c>
      <c r="W3800" s="33" t="s">
        <v>6291</v>
      </c>
      <c r="X3800" s="33" t="s">
        <v>4646</v>
      </c>
      <c r="Y3800" s="33" t="s">
        <v>8873</v>
      </c>
    </row>
    <row r="3801" spans="1:25" ht="15" customHeight="1">
      <c r="A3801" s="453">
        <f>[2]Metryka!$C$3</f>
        <v>0</v>
      </c>
      <c r="B3801" s="264" t="s">
        <v>2916</v>
      </c>
      <c r="C3801" s="264">
        <v>1559</v>
      </c>
      <c r="D3801" s="264" t="s">
        <v>4063</v>
      </c>
      <c r="E3801" s="273">
        <v>19.715900000000001</v>
      </c>
      <c r="F3801" s="273">
        <v>52.1858</v>
      </c>
      <c r="G3801" s="458" t="s">
        <v>3169</v>
      </c>
      <c r="H3801" s="496"/>
      <c r="I3801" s="249"/>
      <c r="J3801" s="302"/>
      <c r="K3801" s="302"/>
      <c r="L3801" s="302"/>
      <c r="M3801" s="302"/>
      <c r="N3801" s="447">
        <v>0</v>
      </c>
      <c r="O3801" s="302"/>
      <c r="P3801" s="241"/>
      <c r="Q3801" s="33">
        <f>[2]Metryka!$C$25</f>
        <v>0</v>
      </c>
      <c r="R3801" s="85">
        <f>[2]Metryka!$D$25</f>
        <v>0</v>
      </c>
      <c r="S3801" s="90">
        <f>[2]Metryka!$E$25</f>
        <v>0</v>
      </c>
      <c r="T3801" s="33" t="s">
        <v>8874</v>
      </c>
      <c r="U3801" s="33" t="s">
        <v>8875</v>
      </c>
      <c r="V3801" s="33" t="s">
        <v>8876</v>
      </c>
      <c r="W3801" s="33" t="s">
        <v>6817</v>
      </c>
      <c r="X3801" s="33" t="s">
        <v>4636</v>
      </c>
      <c r="Y3801" s="33" t="s">
        <v>8876</v>
      </c>
    </row>
    <row r="3802" spans="1:25" ht="15" customHeight="1">
      <c r="A3802" s="453">
        <f>[2]Metryka!$C$3</f>
        <v>0</v>
      </c>
      <c r="B3802" s="264" t="s">
        <v>3926</v>
      </c>
      <c r="C3802" s="264">
        <v>419</v>
      </c>
      <c r="D3802" s="264" t="s">
        <v>4045</v>
      </c>
      <c r="E3802" s="273">
        <v>23.807500000000001</v>
      </c>
      <c r="F3802" s="273">
        <v>53.084699999999998</v>
      </c>
      <c r="G3802" s="458" t="s">
        <v>3171</v>
      </c>
      <c r="H3802" s="496"/>
      <c r="I3802" s="249"/>
      <c r="J3802" s="302"/>
      <c r="K3802" s="302"/>
      <c r="L3802" s="302"/>
      <c r="M3802" s="302"/>
      <c r="N3802" s="447">
        <v>0</v>
      </c>
      <c r="O3802" s="302"/>
      <c r="P3802" s="241"/>
      <c r="Q3802" s="33">
        <f>[2]Metryka!$C$25</f>
        <v>0</v>
      </c>
      <c r="R3802" s="85">
        <f>[2]Metryka!$D$25</f>
        <v>0</v>
      </c>
      <c r="S3802" s="90">
        <f>[2]Metryka!$E$25</f>
        <v>0</v>
      </c>
      <c r="T3802" s="33">
        <v>0</v>
      </c>
      <c r="U3802" s="33">
        <v>0</v>
      </c>
      <c r="V3802" s="33">
        <v>0</v>
      </c>
      <c r="W3802" s="33">
        <v>0</v>
      </c>
      <c r="X3802" s="33">
        <v>0</v>
      </c>
      <c r="Y3802" s="33">
        <v>0</v>
      </c>
    </row>
    <row r="3803" spans="1:25" ht="15" customHeight="1">
      <c r="A3803" s="453">
        <f>[2]Metryka!$C$3</f>
        <v>0</v>
      </c>
      <c r="B3803" s="264" t="s">
        <v>2917</v>
      </c>
      <c r="C3803" s="264">
        <v>3354</v>
      </c>
      <c r="D3803" s="264" t="s">
        <v>3982</v>
      </c>
      <c r="E3803" s="273">
        <v>20.753599999999999</v>
      </c>
      <c r="F3803" s="273">
        <v>49.387599999999999</v>
      </c>
      <c r="G3803" s="458" t="s">
        <v>3166</v>
      </c>
      <c r="H3803" s="496"/>
      <c r="I3803" s="249"/>
      <c r="J3803" s="302"/>
      <c r="K3803" s="302"/>
      <c r="L3803" s="302"/>
      <c r="M3803" s="302"/>
      <c r="N3803" s="447">
        <v>0</v>
      </c>
      <c r="O3803" s="302"/>
      <c r="P3803" s="241"/>
      <c r="Q3803" s="33">
        <f>[2]Metryka!$C$25</f>
        <v>0</v>
      </c>
      <c r="R3803" s="85">
        <f>[2]Metryka!$D$25</f>
        <v>0</v>
      </c>
      <c r="S3803" s="90">
        <f>[2]Metryka!$E$25</f>
        <v>0</v>
      </c>
      <c r="T3803" s="33" t="s">
        <v>1804</v>
      </c>
      <c r="U3803" s="33" t="s">
        <v>7824</v>
      </c>
      <c r="V3803" s="33" t="s">
        <v>7698</v>
      </c>
      <c r="W3803" s="33" t="s">
        <v>5301</v>
      </c>
      <c r="X3803" s="33" t="s">
        <v>4637</v>
      </c>
      <c r="Y3803" s="33" t="s">
        <v>7825</v>
      </c>
    </row>
    <row r="3804" spans="1:25" ht="15" customHeight="1">
      <c r="A3804" s="453">
        <f>[2]Metryka!$C$3</f>
        <v>0</v>
      </c>
      <c r="B3804" s="264" t="s">
        <v>2918</v>
      </c>
      <c r="C3804" s="264">
        <v>4397</v>
      </c>
      <c r="D3804" s="264" t="s">
        <v>4053</v>
      </c>
      <c r="E3804" s="273">
        <v>18.977699999999999</v>
      </c>
      <c r="F3804" s="273">
        <v>49.504399999999997</v>
      </c>
      <c r="G3804" s="458" t="s">
        <v>3167</v>
      </c>
      <c r="H3804" s="496"/>
      <c r="I3804" s="249"/>
      <c r="J3804" s="302"/>
      <c r="K3804" s="302"/>
      <c r="L3804" s="302"/>
      <c r="M3804" s="302"/>
      <c r="N3804" s="447">
        <v>0</v>
      </c>
      <c r="O3804" s="302"/>
      <c r="P3804" s="241"/>
      <c r="Q3804" s="33">
        <f>[2]Metryka!$C$25</f>
        <v>0</v>
      </c>
      <c r="R3804" s="85">
        <f>[2]Metryka!$D$25</f>
        <v>0</v>
      </c>
      <c r="S3804" s="90">
        <f>[2]Metryka!$E$25</f>
        <v>0</v>
      </c>
      <c r="T3804" s="33" t="s">
        <v>1978</v>
      </c>
      <c r="U3804" s="33" t="s">
        <v>1978</v>
      </c>
      <c r="V3804" s="33" t="s">
        <v>8278</v>
      </c>
      <c r="W3804" s="33" t="s">
        <v>6534</v>
      </c>
      <c r="X3804" s="33" t="s">
        <v>4643</v>
      </c>
      <c r="Y3804" s="33" t="s">
        <v>8278</v>
      </c>
    </row>
    <row r="3805" spans="1:25" ht="15" customHeight="1">
      <c r="A3805" s="453">
        <f>[2]Metryka!$C$3</f>
        <v>0</v>
      </c>
      <c r="B3805" s="264" t="s">
        <v>3927</v>
      </c>
      <c r="C3805" s="264">
        <v>8823</v>
      </c>
      <c r="D3805" s="264"/>
      <c r="E3805" s="273"/>
      <c r="F3805" s="273"/>
      <c r="G3805" s="458" t="s">
        <v>3167</v>
      </c>
      <c r="H3805" s="496"/>
      <c r="I3805" s="249"/>
      <c r="J3805" s="302"/>
      <c r="K3805" s="302"/>
      <c r="L3805" s="302"/>
      <c r="M3805" s="302"/>
      <c r="N3805" s="447">
        <v>0</v>
      </c>
      <c r="O3805" s="302"/>
      <c r="P3805" s="241"/>
      <c r="Q3805" s="33">
        <f>[2]Metryka!$C$25</f>
        <v>0</v>
      </c>
      <c r="R3805" s="85">
        <f>[2]Metryka!$D$25</f>
        <v>0</v>
      </c>
      <c r="S3805" s="90">
        <f>[2]Metryka!$E$25</f>
        <v>0</v>
      </c>
      <c r="T3805" s="33">
        <v>0</v>
      </c>
      <c r="U3805" s="33">
        <v>0</v>
      </c>
      <c r="V3805" s="33">
        <v>0</v>
      </c>
      <c r="W3805" s="33">
        <v>0</v>
      </c>
      <c r="X3805" s="33">
        <v>0</v>
      </c>
      <c r="Y3805" s="33">
        <v>0</v>
      </c>
    </row>
    <row r="3806" spans="1:25" ht="15" customHeight="1">
      <c r="A3806" s="453">
        <f>[2]Metryka!$C$3</f>
        <v>0</v>
      </c>
      <c r="B3806" s="264" t="s">
        <v>2919</v>
      </c>
      <c r="C3806" s="264">
        <v>2307</v>
      </c>
      <c r="D3806" s="264" t="s">
        <v>4027</v>
      </c>
      <c r="E3806" s="273">
        <v>22.984400000000001</v>
      </c>
      <c r="F3806" s="273">
        <v>50.609099999999998</v>
      </c>
      <c r="G3806" s="458" t="s">
        <v>3191</v>
      </c>
      <c r="H3806" s="496"/>
      <c r="I3806" s="249"/>
      <c r="J3806" s="302"/>
      <c r="K3806" s="302"/>
      <c r="L3806" s="302"/>
      <c r="M3806" s="302"/>
      <c r="N3806" s="447">
        <v>0</v>
      </c>
      <c r="O3806" s="302"/>
      <c r="P3806" s="241"/>
      <c r="Q3806" s="33">
        <f>[2]Metryka!$C$25</f>
        <v>0</v>
      </c>
      <c r="R3806" s="85">
        <f>[2]Metryka!$D$25</f>
        <v>0</v>
      </c>
      <c r="S3806" s="90">
        <f>[2]Metryka!$E$25</f>
        <v>0</v>
      </c>
      <c r="T3806" s="33" t="s">
        <v>2919</v>
      </c>
      <c r="U3806" s="33" t="s">
        <v>8877</v>
      </c>
      <c r="V3806" s="33" t="s">
        <v>8878</v>
      </c>
      <c r="W3806" s="33" t="s">
        <v>5630</v>
      </c>
      <c r="X3806" s="33" t="s">
        <v>4634</v>
      </c>
      <c r="Y3806" s="33" t="s">
        <v>8879</v>
      </c>
    </row>
    <row r="3807" spans="1:25" ht="15" customHeight="1">
      <c r="A3807" s="453">
        <f>[2]Metryka!$C$3</f>
        <v>0</v>
      </c>
      <c r="B3807" s="264" t="s">
        <v>2920</v>
      </c>
      <c r="C3807" s="264">
        <v>1560</v>
      </c>
      <c r="D3807" s="264" t="s">
        <v>4163</v>
      </c>
      <c r="E3807" s="273">
        <v>21.525500000000001</v>
      </c>
      <c r="F3807" s="273">
        <v>52.7273</v>
      </c>
      <c r="G3807" s="458" t="s">
        <v>3170</v>
      </c>
      <c r="H3807" s="496"/>
      <c r="I3807" s="249"/>
      <c r="J3807" s="302"/>
      <c r="K3807" s="302"/>
      <c r="L3807" s="302"/>
      <c r="M3807" s="302"/>
      <c r="N3807" s="447">
        <v>0</v>
      </c>
      <c r="O3807" s="302"/>
      <c r="P3807" s="241"/>
      <c r="Q3807" s="33">
        <f>[2]Metryka!$C$25</f>
        <v>0</v>
      </c>
      <c r="R3807" s="85">
        <f>[2]Metryka!$D$25</f>
        <v>0</v>
      </c>
      <c r="S3807" s="90">
        <f>[2]Metryka!$E$25</f>
        <v>0</v>
      </c>
      <c r="T3807" s="33" t="s">
        <v>8202</v>
      </c>
      <c r="U3807" s="33" t="s">
        <v>8203</v>
      </c>
      <c r="V3807" s="33" t="s">
        <v>8204</v>
      </c>
      <c r="W3807" s="33" t="s">
        <v>6638</v>
      </c>
      <c r="X3807" s="33" t="s">
        <v>4638</v>
      </c>
      <c r="Y3807" s="33" t="s">
        <v>8204</v>
      </c>
    </row>
    <row r="3808" spans="1:25" ht="15" customHeight="1">
      <c r="A3808" s="453">
        <f>[2]Metryka!$C$3</f>
        <v>0</v>
      </c>
      <c r="B3808" s="264" t="s">
        <v>2921</v>
      </c>
      <c r="C3808" s="264">
        <v>2308</v>
      </c>
      <c r="D3808" s="264" t="s">
        <v>3985</v>
      </c>
      <c r="E3808" s="273">
        <v>20.570599999999999</v>
      </c>
      <c r="F3808" s="273">
        <v>51.409100000000002</v>
      </c>
      <c r="G3808" s="458" t="s">
        <v>3170</v>
      </c>
      <c r="H3808" s="496"/>
      <c r="I3808" s="249"/>
      <c r="J3808" s="302"/>
      <c r="K3808" s="302"/>
      <c r="L3808" s="302"/>
      <c r="M3808" s="302"/>
      <c r="N3808" s="447">
        <v>0</v>
      </c>
      <c r="O3808" s="302"/>
      <c r="P3808" s="241"/>
      <c r="Q3808" s="33">
        <f>[2]Metryka!$C$25</f>
        <v>0</v>
      </c>
      <c r="R3808" s="85">
        <f>[2]Metryka!$D$25</f>
        <v>0</v>
      </c>
      <c r="S3808" s="90">
        <f>[2]Metryka!$E$25</f>
        <v>0</v>
      </c>
      <c r="T3808" s="33" t="s">
        <v>8420</v>
      </c>
      <c r="U3808" s="33" t="s">
        <v>8421</v>
      </c>
      <c r="V3808" s="33" t="s">
        <v>8422</v>
      </c>
      <c r="W3808" s="33" t="s">
        <v>6136</v>
      </c>
      <c r="X3808" s="33" t="s">
        <v>4638</v>
      </c>
      <c r="Y3808" s="33" t="s">
        <v>8422</v>
      </c>
    </row>
    <row r="3809" spans="1:25" ht="15" customHeight="1">
      <c r="A3809" s="453">
        <f>[2]Metryka!$C$3</f>
        <v>0</v>
      </c>
      <c r="B3809" s="264" t="s">
        <v>2922</v>
      </c>
      <c r="C3809" s="264">
        <v>5734</v>
      </c>
      <c r="D3809" s="264" t="s">
        <v>4175</v>
      </c>
      <c r="E3809" s="273">
        <v>20.0182</v>
      </c>
      <c r="F3809" s="273">
        <v>53.876100000000001</v>
      </c>
      <c r="G3809" s="458" t="s">
        <v>3180</v>
      </c>
      <c r="H3809" s="496"/>
      <c r="I3809" s="249"/>
      <c r="J3809" s="302"/>
      <c r="K3809" s="302"/>
      <c r="L3809" s="302"/>
      <c r="M3809" s="302"/>
      <c r="N3809" s="447">
        <v>0</v>
      </c>
      <c r="O3809" s="302"/>
      <c r="P3809" s="241"/>
      <c r="Q3809" s="33">
        <f>[2]Metryka!$C$25</f>
        <v>0</v>
      </c>
      <c r="R3809" s="85">
        <f>[2]Metryka!$D$25</f>
        <v>0</v>
      </c>
      <c r="S3809" s="90">
        <f>[2]Metryka!$E$25</f>
        <v>0</v>
      </c>
      <c r="T3809" s="33" t="s">
        <v>1496</v>
      </c>
      <c r="U3809" s="33" t="s">
        <v>8880</v>
      </c>
      <c r="V3809" s="33" t="s">
        <v>7847</v>
      </c>
      <c r="W3809" s="33" t="s">
        <v>6709</v>
      </c>
      <c r="X3809" s="33" t="s">
        <v>4645</v>
      </c>
      <c r="Y3809" s="33" t="s">
        <v>8881</v>
      </c>
    </row>
    <row r="3810" spans="1:25" ht="15" customHeight="1">
      <c r="A3810" s="453">
        <f>[2]Metryka!$C$3</f>
        <v>0</v>
      </c>
      <c r="B3810" s="264" t="s">
        <v>2923</v>
      </c>
      <c r="C3810" s="264">
        <v>5735</v>
      </c>
      <c r="D3810" s="264" t="s">
        <v>4087</v>
      </c>
      <c r="E3810" s="273">
        <v>19.982900000000001</v>
      </c>
      <c r="F3810" s="273">
        <v>53.342199999999998</v>
      </c>
      <c r="G3810" s="458" t="s">
        <v>3180</v>
      </c>
      <c r="H3810" s="496"/>
      <c r="I3810" s="249"/>
      <c r="J3810" s="302"/>
      <c r="K3810" s="302"/>
      <c r="L3810" s="302"/>
      <c r="M3810" s="302"/>
      <c r="N3810" s="447">
        <v>0</v>
      </c>
      <c r="O3810" s="302"/>
      <c r="P3810" s="241"/>
      <c r="Q3810" s="33">
        <f>[2]Metryka!$C$25</f>
        <v>0</v>
      </c>
      <c r="R3810" s="85">
        <f>[2]Metryka!$D$25</f>
        <v>0</v>
      </c>
      <c r="S3810" s="90">
        <f>[2]Metryka!$E$25</f>
        <v>0</v>
      </c>
      <c r="T3810" s="33" t="s">
        <v>6990</v>
      </c>
      <c r="U3810" s="33" t="s">
        <v>6990</v>
      </c>
      <c r="V3810" s="33" t="s">
        <v>6991</v>
      </c>
      <c r="W3810" s="33" t="s">
        <v>6378</v>
      </c>
      <c r="X3810" s="33" t="s">
        <v>4645</v>
      </c>
      <c r="Y3810" s="33" t="s">
        <v>6991</v>
      </c>
    </row>
    <row r="3811" spans="1:25" ht="15" customHeight="1">
      <c r="A3811" s="453">
        <f>[2]Metryka!$C$3</f>
        <v>0</v>
      </c>
      <c r="B3811" s="264" t="s">
        <v>3928</v>
      </c>
      <c r="C3811" s="264">
        <v>3356</v>
      </c>
      <c r="D3811" s="264"/>
      <c r="E3811" s="273"/>
      <c r="F3811" s="273"/>
      <c r="G3811" s="458" t="s">
        <v>3166</v>
      </c>
      <c r="H3811" s="496"/>
      <c r="I3811" s="249"/>
      <c r="J3811" s="302"/>
      <c r="K3811" s="302"/>
      <c r="L3811" s="302"/>
      <c r="M3811" s="302"/>
      <c r="N3811" s="447">
        <v>0</v>
      </c>
      <c r="O3811" s="302"/>
      <c r="P3811" s="241"/>
      <c r="Q3811" s="33">
        <f>[2]Metryka!$C$25</f>
        <v>0</v>
      </c>
      <c r="R3811" s="85">
        <f>[2]Metryka!$D$25</f>
        <v>0</v>
      </c>
      <c r="S3811" s="90">
        <f>[2]Metryka!$E$25</f>
        <v>0</v>
      </c>
      <c r="T3811" s="33" t="s">
        <v>3928</v>
      </c>
      <c r="U3811" s="33" t="s">
        <v>5929</v>
      </c>
      <c r="V3811" s="33" t="s">
        <v>5608</v>
      </c>
      <c r="W3811" s="33" t="s">
        <v>5609</v>
      </c>
      <c r="X3811" s="33" t="s">
        <v>4637</v>
      </c>
      <c r="Y3811" s="33" t="s">
        <v>8983</v>
      </c>
    </row>
    <row r="3812" spans="1:25" ht="15" customHeight="1">
      <c r="A3812" s="453">
        <f>[2]Metryka!$C$3</f>
        <v>0</v>
      </c>
      <c r="B3812" s="264" t="s">
        <v>2924</v>
      </c>
      <c r="C3812" s="264">
        <v>5736</v>
      </c>
      <c r="D3812" s="264" t="s">
        <v>4088</v>
      </c>
      <c r="E3812" s="273">
        <v>17.707599999999999</v>
      </c>
      <c r="F3812" s="273">
        <v>53.854700000000001</v>
      </c>
      <c r="G3812" s="458" t="s">
        <v>3172</v>
      </c>
      <c r="H3812" s="496"/>
      <c r="I3812" s="249"/>
      <c r="J3812" s="302"/>
      <c r="K3812" s="302"/>
      <c r="L3812" s="302"/>
      <c r="M3812" s="302"/>
      <c r="N3812" s="447">
        <v>0</v>
      </c>
      <c r="O3812" s="302"/>
      <c r="P3812" s="241"/>
      <c r="Q3812" s="33">
        <f>[2]Metryka!$C$25</f>
        <v>0</v>
      </c>
      <c r="R3812" s="85">
        <f>[2]Metryka!$D$25</f>
        <v>0</v>
      </c>
      <c r="S3812" s="90">
        <f>[2]Metryka!$E$25</f>
        <v>0</v>
      </c>
      <c r="T3812" s="33" t="s">
        <v>236</v>
      </c>
      <c r="U3812" s="33" t="s">
        <v>7643</v>
      </c>
      <c r="V3812" s="33" t="s">
        <v>6298</v>
      </c>
      <c r="W3812" s="33" t="s">
        <v>5691</v>
      </c>
      <c r="X3812" s="33" t="s">
        <v>4642</v>
      </c>
      <c r="Y3812" s="33" t="s">
        <v>7644</v>
      </c>
    </row>
    <row r="3813" spans="1:25" ht="15" customHeight="1">
      <c r="A3813" s="453">
        <f>[2]Metryka!$C$3</f>
        <v>0</v>
      </c>
      <c r="B3813" s="264" t="s">
        <v>2925</v>
      </c>
      <c r="C3813" s="264">
        <v>8457</v>
      </c>
      <c r="D3813" s="264" t="s">
        <v>3998</v>
      </c>
      <c r="E3813" s="273">
        <v>15.19</v>
      </c>
      <c r="F3813" s="273">
        <v>53.717199999999998</v>
      </c>
      <c r="G3813" s="458" t="s">
        <v>3178</v>
      </c>
      <c r="H3813" s="496"/>
      <c r="I3813" s="249"/>
      <c r="J3813" s="302"/>
      <c r="K3813" s="302"/>
      <c r="L3813" s="302"/>
      <c r="M3813" s="302"/>
      <c r="N3813" s="447">
        <v>0</v>
      </c>
      <c r="O3813" s="302"/>
      <c r="P3813" s="241"/>
      <c r="Q3813" s="33">
        <f>[2]Metryka!$C$25</f>
        <v>0</v>
      </c>
      <c r="R3813" s="85">
        <f>[2]Metryka!$D$25</f>
        <v>0</v>
      </c>
      <c r="S3813" s="90">
        <f>[2]Metryka!$E$25</f>
        <v>0</v>
      </c>
      <c r="T3813" s="33" t="s">
        <v>1602</v>
      </c>
      <c r="U3813" s="33" t="s">
        <v>8797</v>
      </c>
      <c r="V3813" s="33" t="s">
        <v>7943</v>
      </c>
      <c r="W3813" s="33" t="s">
        <v>6110</v>
      </c>
      <c r="X3813" s="33" t="s">
        <v>4647</v>
      </c>
      <c r="Y3813" s="33" t="s">
        <v>8798</v>
      </c>
    </row>
    <row r="3814" spans="1:25" ht="15" customHeight="1">
      <c r="A3814" s="453">
        <f>[2]Metryka!$C$3</f>
        <v>0</v>
      </c>
      <c r="B3814" s="264" t="s">
        <v>2926</v>
      </c>
      <c r="C3814" s="264">
        <v>269</v>
      </c>
      <c r="D3814" s="264" t="s">
        <v>4621</v>
      </c>
      <c r="E3814" s="273">
        <v>15.3149</v>
      </c>
      <c r="F3814" s="273">
        <v>51.604199999999999</v>
      </c>
      <c r="G3814" s="458" t="s">
        <v>3174</v>
      </c>
      <c r="H3814" s="496"/>
      <c r="I3814" s="249"/>
      <c r="J3814" s="302"/>
      <c r="K3814" s="302"/>
      <c r="L3814" s="302"/>
      <c r="M3814" s="302"/>
      <c r="N3814" s="447">
        <v>0</v>
      </c>
      <c r="O3814" s="302"/>
      <c r="P3814" s="241"/>
      <c r="Q3814" s="33">
        <f>[2]Metryka!$C$25</f>
        <v>0</v>
      </c>
      <c r="R3814" s="85">
        <f>[2]Metryka!$D$25</f>
        <v>0</v>
      </c>
      <c r="S3814" s="90">
        <f>[2]Metryka!$E$25</f>
        <v>0</v>
      </c>
      <c r="T3814" s="33" t="s">
        <v>2926</v>
      </c>
      <c r="U3814" s="33" t="s">
        <v>8882</v>
      </c>
      <c r="V3814" s="33" t="s">
        <v>8883</v>
      </c>
      <c r="W3814" s="33" t="s">
        <v>5289</v>
      </c>
      <c r="X3814" s="33" t="s">
        <v>4635</v>
      </c>
      <c r="Y3814" s="33" t="s">
        <v>8883</v>
      </c>
    </row>
    <row r="3815" spans="1:25" ht="15" customHeight="1">
      <c r="A3815" s="453">
        <f>[2]Metryka!$C$3</f>
        <v>0</v>
      </c>
      <c r="B3815" s="264" t="s">
        <v>2927</v>
      </c>
      <c r="C3815" s="264">
        <v>1561</v>
      </c>
      <c r="D3815" s="264" t="s">
        <v>4343</v>
      </c>
      <c r="E3815" s="273">
        <v>19.790900000000001</v>
      </c>
      <c r="F3815" s="273">
        <v>51.732199999999999</v>
      </c>
      <c r="G3815" s="458" t="s">
        <v>3169</v>
      </c>
      <c r="H3815" s="496"/>
      <c r="I3815" s="249"/>
      <c r="J3815" s="302"/>
      <c r="K3815" s="302"/>
      <c r="L3815" s="302"/>
      <c r="M3815" s="302"/>
      <c r="N3815" s="447">
        <v>0</v>
      </c>
      <c r="O3815" s="302"/>
      <c r="P3815" s="241"/>
      <c r="Q3815" s="33">
        <f>[2]Metryka!$C$25</f>
        <v>0</v>
      </c>
      <c r="R3815" s="85">
        <f>[2]Metryka!$D$25</f>
        <v>0</v>
      </c>
      <c r="S3815" s="90">
        <f>[2]Metryka!$E$25</f>
        <v>0</v>
      </c>
      <c r="T3815" s="33" t="s">
        <v>1042</v>
      </c>
      <c r="U3815" s="33" t="s">
        <v>5777</v>
      </c>
      <c r="V3815" s="33" t="s">
        <v>5778</v>
      </c>
      <c r="W3815" s="33" t="s">
        <v>5779</v>
      </c>
      <c r="X3815" s="33" t="s">
        <v>4636</v>
      </c>
      <c r="Y3815" s="33" t="s">
        <v>6827</v>
      </c>
    </row>
    <row r="3816" spans="1:25" ht="15" customHeight="1">
      <c r="A3816" s="453">
        <f>[2]Metryka!$C$3</f>
        <v>0</v>
      </c>
      <c r="B3816" s="264" t="s">
        <v>2928</v>
      </c>
      <c r="C3816" s="264">
        <v>1562</v>
      </c>
      <c r="D3816" s="264"/>
      <c r="E3816" s="273"/>
      <c r="F3816" s="273"/>
      <c r="G3816" s="458" t="s">
        <v>3169</v>
      </c>
      <c r="H3816" s="496"/>
      <c r="I3816" s="249"/>
      <c r="J3816" s="302"/>
      <c r="K3816" s="302"/>
      <c r="L3816" s="302"/>
      <c r="M3816" s="302"/>
      <c r="N3816" s="447">
        <v>0</v>
      </c>
      <c r="O3816" s="302"/>
      <c r="P3816" s="241"/>
      <c r="Q3816" s="33">
        <f>[2]Metryka!$C$25</f>
        <v>0</v>
      </c>
      <c r="R3816" s="85">
        <f>[2]Metryka!$D$25</f>
        <v>0</v>
      </c>
      <c r="S3816" s="90">
        <f>[2]Metryka!$E$25</f>
        <v>0</v>
      </c>
      <c r="T3816" s="33" t="s">
        <v>1042</v>
      </c>
      <c r="U3816" s="33" t="s">
        <v>5777</v>
      </c>
      <c r="V3816" s="33" t="s">
        <v>5778</v>
      </c>
      <c r="W3816" s="33" t="s">
        <v>5779</v>
      </c>
      <c r="X3816" s="33" t="s">
        <v>4636</v>
      </c>
      <c r="Y3816" s="33" t="s">
        <v>6827</v>
      </c>
    </row>
    <row r="3817" spans="1:25" ht="15" customHeight="1">
      <c r="A3817" s="453">
        <f>[2]Metryka!$C$3</f>
        <v>0</v>
      </c>
      <c r="B3817" s="264" t="s">
        <v>2929</v>
      </c>
      <c r="C3817" s="264">
        <v>5737</v>
      </c>
      <c r="D3817" s="264" t="s">
        <v>4069</v>
      </c>
      <c r="E3817" s="273">
        <v>17.7591</v>
      </c>
      <c r="F3817" s="273">
        <v>53.597999999999999</v>
      </c>
      <c r="G3817" s="458" t="s">
        <v>3164</v>
      </c>
      <c r="H3817" s="496"/>
      <c r="I3817" s="249"/>
      <c r="J3817" s="302"/>
      <c r="K3817" s="302"/>
      <c r="L3817" s="302"/>
      <c r="M3817" s="302"/>
      <c r="N3817" s="447">
        <v>0</v>
      </c>
      <c r="O3817" s="302"/>
      <c r="P3817" s="241"/>
      <c r="Q3817" s="33">
        <f>[2]Metryka!$C$25</f>
        <v>0</v>
      </c>
      <c r="R3817" s="85">
        <f>[2]Metryka!$D$25</f>
        <v>0</v>
      </c>
      <c r="S3817" s="90">
        <f>[2]Metryka!$E$25</f>
        <v>0</v>
      </c>
      <c r="T3817" s="33" t="s">
        <v>8097</v>
      </c>
      <c r="U3817" s="33" t="s">
        <v>8097</v>
      </c>
      <c r="V3817" s="33" t="s">
        <v>8098</v>
      </c>
      <c r="W3817" s="33" t="s">
        <v>5602</v>
      </c>
      <c r="X3817" s="33" t="s">
        <v>4633</v>
      </c>
      <c r="Y3817" s="33" t="s">
        <v>8098</v>
      </c>
    </row>
    <row r="3818" spans="1:25" ht="15" customHeight="1">
      <c r="A3818" s="453">
        <f>[2]Metryka!$C$3</f>
        <v>0</v>
      </c>
      <c r="B3818" s="264" t="s">
        <v>3929</v>
      </c>
      <c r="C3818" s="264">
        <v>7566</v>
      </c>
      <c r="D3818" s="264"/>
      <c r="E3818" s="273"/>
      <c r="F3818" s="273"/>
      <c r="G3818" s="458" t="s">
        <v>3174</v>
      </c>
      <c r="H3818" s="496"/>
      <c r="I3818" s="249"/>
      <c r="J3818" s="302"/>
      <c r="K3818" s="302"/>
      <c r="L3818" s="302"/>
      <c r="M3818" s="302"/>
      <c r="N3818" s="447">
        <v>0</v>
      </c>
      <c r="O3818" s="302"/>
      <c r="P3818" s="241"/>
      <c r="Q3818" s="33">
        <f>[2]Metryka!$C$25</f>
        <v>0</v>
      </c>
      <c r="R3818" s="85">
        <f>[2]Metryka!$D$25</f>
        <v>0</v>
      </c>
      <c r="S3818" s="90">
        <f>[2]Metryka!$E$25</f>
        <v>0</v>
      </c>
      <c r="T3818" s="33">
        <v>0</v>
      </c>
      <c r="U3818" s="33">
        <v>0</v>
      </c>
      <c r="V3818" s="33">
        <v>0</v>
      </c>
      <c r="W3818" s="33">
        <v>0</v>
      </c>
      <c r="X3818" s="33">
        <v>0</v>
      </c>
      <c r="Y3818" s="33">
        <v>0</v>
      </c>
    </row>
    <row r="3819" spans="1:25" ht="15" customHeight="1">
      <c r="A3819" s="453">
        <f>[2]Metryka!$C$3</f>
        <v>0</v>
      </c>
      <c r="B3819" s="264" t="s">
        <v>2930</v>
      </c>
      <c r="C3819" s="264">
        <v>4398</v>
      </c>
      <c r="D3819" s="264" t="s">
        <v>3996</v>
      </c>
      <c r="E3819" s="273">
        <v>19.2729</v>
      </c>
      <c r="F3819" s="273">
        <v>50.623399999999997</v>
      </c>
      <c r="G3819" s="458" t="s">
        <v>3167</v>
      </c>
      <c r="H3819" s="496"/>
      <c r="I3819" s="249"/>
      <c r="J3819" s="302"/>
      <c r="K3819" s="302"/>
      <c r="L3819" s="302"/>
      <c r="M3819" s="302"/>
      <c r="N3819" s="447">
        <v>0</v>
      </c>
      <c r="O3819" s="302"/>
      <c r="P3819" s="241"/>
      <c r="Q3819" s="33">
        <f>[2]Metryka!$C$25</f>
        <v>0</v>
      </c>
      <c r="R3819" s="85">
        <f>[2]Metryka!$D$25</f>
        <v>0</v>
      </c>
      <c r="S3819" s="90">
        <f>[2]Metryka!$E$25</f>
        <v>0</v>
      </c>
      <c r="T3819" s="33" t="s">
        <v>1853</v>
      </c>
      <c r="U3819" s="33" t="s">
        <v>1853</v>
      </c>
      <c r="V3819" s="33" t="s">
        <v>7759</v>
      </c>
      <c r="W3819" s="33" t="s">
        <v>7760</v>
      </c>
      <c r="X3819" s="33" t="s">
        <v>4643</v>
      </c>
      <c r="Y3819" s="33" t="s">
        <v>7759</v>
      </c>
    </row>
    <row r="3820" spans="1:25" ht="15" customHeight="1">
      <c r="A3820" s="453">
        <f>[2]Metryka!$C$3</f>
        <v>0</v>
      </c>
      <c r="B3820" s="264" t="s">
        <v>2931</v>
      </c>
      <c r="C3820" s="264">
        <v>6554</v>
      </c>
      <c r="D3820" s="264" t="s">
        <v>4016</v>
      </c>
      <c r="E3820" s="273">
        <v>16.493400000000001</v>
      </c>
      <c r="F3820" s="273">
        <v>50.939700000000002</v>
      </c>
      <c r="G3820" s="458" t="s">
        <v>3184</v>
      </c>
      <c r="H3820" s="496"/>
      <c r="I3820" s="249"/>
      <c r="J3820" s="302"/>
      <c r="K3820" s="302"/>
      <c r="L3820" s="302"/>
      <c r="M3820" s="302"/>
      <c r="N3820" s="447">
        <v>0</v>
      </c>
      <c r="O3820" s="302"/>
      <c r="P3820" s="241"/>
      <c r="Q3820" s="33">
        <f>[2]Metryka!$C$25</f>
        <v>0</v>
      </c>
      <c r="R3820" s="85">
        <f>[2]Metryka!$D$25</f>
        <v>0</v>
      </c>
      <c r="S3820" s="90">
        <f>[2]Metryka!$E$25</f>
        <v>0</v>
      </c>
      <c r="T3820" s="33" t="s">
        <v>2931</v>
      </c>
      <c r="U3820" s="33" t="s">
        <v>8884</v>
      </c>
      <c r="V3820" s="33" t="s">
        <v>7084</v>
      </c>
      <c r="W3820" s="33" t="s">
        <v>5113</v>
      </c>
      <c r="X3820" s="33" t="s">
        <v>4632</v>
      </c>
      <c r="Y3820" s="33" t="s">
        <v>8885</v>
      </c>
    </row>
    <row r="3821" spans="1:25" ht="15" customHeight="1">
      <c r="A3821" s="453">
        <f>[2]Metryka!$C$3</f>
        <v>0</v>
      </c>
      <c r="B3821" s="264" t="s">
        <v>2932</v>
      </c>
      <c r="C3821" s="264">
        <v>270</v>
      </c>
      <c r="D3821" s="264" t="s">
        <v>4622</v>
      </c>
      <c r="E3821" s="273">
        <v>15.137700000000001</v>
      </c>
      <c r="F3821" s="273">
        <v>51.634399999999999</v>
      </c>
      <c r="G3821" s="458" t="s">
        <v>3174</v>
      </c>
      <c r="H3821" s="496"/>
      <c r="I3821" s="249"/>
      <c r="J3821" s="302"/>
      <c r="K3821" s="302"/>
      <c r="L3821" s="302"/>
      <c r="M3821" s="302"/>
      <c r="N3821" s="447">
        <v>0</v>
      </c>
      <c r="O3821" s="302"/>
      <c r="P3821" s="241"/>
      <c r="Q3821" s="33">
        <f>[2]Metryka!$C$25</f>
        <v>0</v>
      </c>
      <c r="R3821" s="85">
        <f>[2]Metryka!$D$25</f>
        <v>0</v>
      </c>
      <c r="S3821" s="90">
        <f>[2]Metryka!$E$25</f>
        <v>0</v>
      </c>
      <c r="T3821" s="33" t="s">
        <v>2932</v>
      </c>
      <c r="U3821" s="33" t="s">
        <v>8886</v>
      </c>
      <c r="V3821" s="33" t="s">
        <v>8887</v>
      </c>
      <c r="W3821" s="33" t="s">
        <v>6139</v>
      </c>
      <c r="X3821" s="33" t="s">
        <v>4635</v>
      </c>
      <c r="Y3821" s="33" t="s">
        <v>8887</v>
      </c>
    </row>
    <row r="3822" spans="1:25" ht="15" customHeight="1">
      <c r="A3822" s="453">
        <f>[2]Metryka!$C$3</f>
        <v>0</v>
      </c>
      <c r="B3822" s="264" t="s">
        <v>2933</v>
      </c>
      <c r="C3822" s="264">
        <v>7567</v>
      </c>
      <c r="D3822" s="264" t="s">
        <v>4122</v>
      </c>
      <c r="E3822" s="273">
        <v>15.166</v>
      </c>
      <c r="F3822" s="273">
        <v>51.598799999999997</v>
      </c>
      <c r="G3822" s="458" t="s">
        <v>3174</v>
      </c>
      <c r="H3822" s="496"/>
      <c r="I3822" s="249"/>
      <c r="J3822" s="302"/>
      <c r="K3822" s="302"/>
      <c r="L3822" s="302"/>
      <c r="M3822" s="302"/>
      <c r="N3822" s="447">
        <v>0</v>
      </c>
      <c r="O3822" s="302"/>
      <c r="P3822" s="241"/>
      <c r="Q3822" s="33">
        <f>[2]Metryka!$C$25</f>
        <v>0</v>
      </c>
      <c r="R3822" s="85">
        <f>[2]Metryka!$D$25</f>
        <v>0</v>
      </c>
      <c r="S3822" s="90">
        <f>[2]Metryka!$E$25</f>
        <v>0</v>
      </c>
      <c r="T3822" s="33" t="s">
        <v>2932</v>
      </c>
      <c r="U3822" s="33" t="s">
        <v>8886</v>
      </c>
      <c r="V3822" s="33" t="s">
        <v>8887</v>
      </c>
      <c r="W3822" s="33" t="s">
        <v>6139</v>
      </c>
      <c r="X3822" s="33" t="s">
        <v>4635</v>
      </c>
      <c r="Y3822" s="33" t="s">
        <v>8887</v>
      </c>
    </row>
    <row r="3823" spans="1:25" ht="15" customHeight="1">
      <c r="A3823" s="453">
        <f>[2]Metryka!$C$3</f>
        <v>0</v>
      </c>
      <c r="B3823" s="264" t="s">
        <v>2934</v>
      </c>
      <c r="C3823" s="264">
        <v>1552</v>
      </c>
      <c r="D3823" s="264" t="s">
        <v>4131</v>
      </c>
      <c r="E3823" s="273">
        <v>22.215499999999999</v>
      </c>
      <c r="F3823" s="273">
        <v>51.940800000000003</v>
      </c>
      <c r="G3823" s="458" t="s">
        <v>3191</v>
      </c>
      <c r="H3823" s="496"/>
      <c r="I3823" s="249"/>
      <c r="J3823" s="302"/>
      <c r="K3823" s="302"/>
      <c r="L3823" s="302"/>
      <c r="M3823" s="302"/>
      <c r="N3823" s="447">
        <v>0</v>
      </c>
      <c r="O3823" s="302"/>
      <c r="P3823" s="241"/>
      <c r="Q3823" s="33">
        <f>[2]Metryka!$C$25</f>
        <v>0</v>
      </c>
      <c r="R3823" s="85">
        <f>[2]Metryka!$D$25</f>
        <v>0</v>
      </c>
      <c r="S3823" s="90">
        <f>[2]Metryka!$E$25</f>
        <v>0</v>
      </c>
      <c r="T3823" s="33" t="s">
        <v>1377</v>
      </c>
      <c r="U3823" s="33" t="s">
        <v>5566</v>
      </c>
      <c r="V3823" s="33" t="s">
        <v>5567</v>
      </c>
      <c r="W3823" s="33" t="s">
        <v>5515</v>
      </c>
      <c r="X3823" s="33" t="s">
        <v>4634</v>
      </c>
      <c r="Y3823" s="33" t="s">
        <v>5567</v>
      </c>
    </row>
    <row r="3824" spans="1:25" ht="15" customHeight="1">
      <c r="A3824" s="453">
        <f>[2]Metryka!$C$3</f>
        <v>0</v>
      </c>
      <c r="B3824" s="264" t="s">
        <v>3930</v>
      </c>
      <c r="C3824" s="264">
        <v>1563</v>
      </c>
      <c r="D3824" s="264" t="s">
        <v>4045</v>
      </c>
      <c r="E3824" s="273">
        <v>23.471299999999999</v>
      </c>
      <c r="F3824" s="273">
        <v>53.087000000000003</v>
      </c>
      <c r="G3824" s="458" t="s">
        <v>3171</v>
      </c>
      <c r="H3824" s="496"/>
      <c r="I3824" s="249"/>
      <c r="J3824" s="302"/>
      <c r="K3824" s="302"/>
      <c r="L3824" s="302"/>
      <c r="M3824" s="302"/>
      <c r="N3824" s="447">
        <v>0</v>
      </c>
      <c r="O3824" s="302"/>
      <c r="P3824" s="241"/>
      <c r="Q3824" s="33">
        <f>[2]Metryka!$C$25</f>
        <v>0</v>
      </c>
      <c r="R3824" s="85">
        <f>[2]Metryka!$D$25</f>
        <v>0</v>
      </c>
      <c r="S3824" s="90">
        <f>[2]Metryka!$E$25</f>
        <v>0</v>
      </c>
      <c r="T3824" s="33" t="s">
        <v>5341</v>
      </c>
      <c r="U3824" s="33" t="s">
        <v>5342</v>
      </c>
      <c r="V3824" s="33" t="s">
        <v>5343</v>
      </c>
      <c r="W3824" s="33" t="s">
        <v>5344</v>
      </c>
      <c r="X3824" s="33" t="s">
        <v>4641</v>
      </c>
      <c r="Y3824" s="33" t="s">
        <v>8429</v>
      </c>
    </row>
    <row r="3825" spans="1:25" ht="15" customHeight="1">
      <c r="A3825" s="453">
        <f>[2]Metryka!$C$3</f>
        <v>0</v>
      </c>
      <c r="B3825" s="264" t="s">
        <v>2935</v>
      </c>
      <c r="C3825" s="264">
        <v>3357</v>
      </c>
      <c r="D3825" s="264" t="s">
        <v>3982</v>
      </c>
      <c r="E3825" s="273">
        <v>20.785599999999999</v>
      </c>
      <c r="F3825" s="273">
        <v>49.367800000000003</v>
      </c>
      <c r="G3825" s="458" t="s">
        <v>3166</v>
      </c>
      <c r="H3825" s="496"/>
      <c r="I3825" s="249"/>
      <c r="J3825" s="302"/>
      <c r="K3825" s="302"/>
      <c r="L3825" s="302"/>
      <c r="M3825" s="302"/>
      <c r="N3825" s="447">
        <v>0</v>
      </c>
      <c r="O3825" s="302"/>
      <c r="P3825" s="241"/>
      <c r="Q3825" s="33">
        <f>[2]Metryka!$C$25</f>
        <v>0</v>
      </c>
      <c r="R3825" s="85">
        <f>[2]Metryka!$D$25</f>
        <v>0</v>
      </c>
      <c r="S3825" s="90">
        <f>[2]Metryka!$E$25</f>
        <v>0</v>
      </c>
      <c r="T3825" s="33" t="s">
        <v>1526</v>
      </c>
      <c r="U3825" s="33" t="s">
        <v>5954</v>
      </c>
      <c r="V3825" s="33" t="s">
        <v>5955</v>
      </c>
      <c r="W3825" s="33" t="s">
        <v>5301</v>
      </c>
      <c r="X3825" s="33" t="s">
        <v>4637</v>
      </c>
      <c r="Y3825" s="33" t="s">
        <v>5956</v>
      </c>
    </row>
    <row r="3826" spans="1:25" ht="15" customHeight="1">
      <c r="A3826" s="453">
        <f>[2]Metryka!$C$3</f>
        <v>0</v>
      </c>
      <c r="B3826" s="264" t="s">
        <v>2936</v>
      </c>
      <c r="C3826" s="264">
        <v>271</v>
      </c>
      <c r="D3826" s="264" t="s">
        <v>3982</v>
      </c>
      <c r="E3826" s="273">
        <v>20.8033</v>
      </c>
      <c r="F3826" s="273">
        <v>49.362900000000003</v>
      </c>
      <c r="G3826" s="458" t="s">
        <v>3166</v>
      </c>
      <c r="H3826" s="496"/>
      <c r="I3826" s="249"/>
      <c r="J3826" s="302"/>
      <c r="K3826" s="302"/>
      <c r="L3826" s="302"/>
      <c r="M3826" s="302"/>
      <c r="N3826" s="447">
        <v>0</v>
      </c>
      <c r="O3826" s="302"/>
      <c r="P3826" s="241"/>
      <c r="Q3826" s="33">
        <f>[2]Metryka!$C$25</f>
        <v>0</v>
      </c>
      <c r="R3826" s="85">
        <f>[2]Metryka!$D$25</f>
        <v>0</v>
      </c>
      <c r="S3826" s="90">
        <f>[2]Metryka!$E$25</f>
        <v>0</v>
      </c>
      <c r="T3826" s="33" t="s">
        <v>1526</v>
      </c>
      <c r="U3826" s="33" t="s">
        <v>5954</v>
      </c>
      <c r="V3826" s="33" t="s">
        <v>5955</v>
      </c>
      <c r="W3826" s="33" t="s">
        <v>5301</v>
      </c>
      <c r="X3826" s="33" t="s">
        <v>4637</v>
      </c>
      <c r="Y3826" s="33" t="s">
        <v>5956</v>
      </c>
    </row>
    <row r="3827" spans="1:25" ht="15" customHeight="1">
      <c r="A3827" s="453">
        <f>[2]Metryka!$C$3</f>
        <v>0</v>
      </c>
      <c r="B3827" s="264" t="s">
        <v>2937</v>
      </c>
      <c r="C3827" s="264">
        <v>6555</v>
      </c>
      <c r="D3827" s="264" t="s">
        <v>4321</v>
      </c>
      <c r="E3827" s="273">
        <v>16.6692</v>
      </c>
      <c r="F3827" s="273">
        <v>50.371400000000001</v>
      </c>
      <c r="G3827" s="458" t="s">
        <v>3184</v>
      </c>
      <c r="H3827" s="496"/>
      <c r="I3827" s="249"/>
      <c r="J3827" s="302"/>
      <c r="K3827" s="302"/>
      <c r="L3827" s="302"/>
      <c r="M3827" s="302"/>
      <c r="N3827" s="447">
        <v>0</v>
      </c>
      <c r="O3827" s="302"/>
      <c r="P3827" s="241"/>
      <c r="Q3827" s="33">
        <f>[2]Metryka!$C$25</f>
        <v>0</v>
      </c>
      <c r="R3827" s="85">
        <f>[2]Metryka!$D$25</f>
        <v>0</v>
      </c>
      <c r="S3827" s="90">
        <f>[2]Metryka!$E$25</f>
        <v>0</v>
      </c>
      <c r="T3827" s="33">
        <v>0</v>
      </c>
      <c r="U3827" s="33">
        <v>0</v>
      </c>
      <c r="V3827" s="33">
        <v>0</v>
      </c>
      <c r="W3827" s="33">
        <v>0</v>
      </c>
      <c r="X3827" s="33">
        <v>0</v>
      </c>
      <c r="Y3827" s="33">
        <v>0</v>
      </c>
    </row>
    <row r="3828" spans="1:25" ht="15" customHeight="1">
      <c r="A3828" s="453">
        <f>[2]Metryka!$C$3</f>
        <v>0</v>
      </c>
      <c r="B3828" s="264" t="s">
        <v>2938</v>
      </c>
      <c r="C3828" s="264">
        <v>2309</v>
      </c>
      <c r="D3828" s="264" t="s">
        <v>4623</v>
      </c>
      <c r="E3828" s="273">
        <v>19.857900000000001</v>
      </c>
      <c r="F3828" s="273">
        <v>50.803699999999999</v>
      </c>
      <c r="G3828" s="458" t="s">
        <v>3192</v>
      </c>
      <c r="H3828" s="496"/>
      <c r="I3828" s="249"/>
      <c r="J3828" s="302"/>
      <c r="K3828" s="302"/>
      <c r="L3828" s="302"/>
      <c r="M3828" s="302"/>
      <c r="N3828" s="447">
        <v>0</v>
      </c>
      <c r="O3828" s="302"/>
      <c r="P3828" s="241"/>
      <c r="Q3828" s="33">
        <f>[2]Metryka!$C$25</f>
        <v>0</v>
      </c>
      <c r="R3828" s="85">
        <f>[2]Metryka!$D$25</f>
        <v>0</v>
      </c>
      <c r="S3828" s="90">
        <f>[2]Metryka!$E$25</f>
        <v>0</v>
      </c>
      <c r="T3828" s="33" t="s">
        <v>5753</v>
      </c>
      <c r="U3828" s="33" t="s">
        <v>5754</v>
      </c>
      <c r="V3828" s="33" t="s">
        <v>5755</v>
      </c>
      <c r="W3828" s="33" t="s">
        <v>5756</v>
      </c>
      <c r="X3828" s="33" t="s">
        <v>4644</v>
      </c>
      <c r="Y3828" s="33" t="s">
        <v>5755</v>
      </c>
    </row>
    <row r="3829" spans="1:25" ht="15" customHeight="1">
      <c r="A3829" s="453">
        <f>[2]Metryka!$C$3</f>
        <v>0</v>
      </c>
      <c r="B3829" s="264" t="s">
        <v>2939</v>
      </c>
      <c r="C3829" s="264">
        <v>8459</v>
      </c>
      <c r="D3829" s="264" t="s">
        <v>4059</v>
      </c>
      <c r="E3829" s="273">
        <v>16.143699999999999</v>
      </c>
      <c r="F3829" s="273">
        <v>53.524799999999999</v>
      </c>
      <c r="G3829" s="458" t="s">
        <v>3178</v>
      </c>
      <c r="H3829" s="496"/>
      <c r="I3829" s="249"/>
      <c r="J3829" s="302"/>
      <c r="K3829" s="302"/>
      <c r="L3829" s="302"/>
      <c r="M3829" s="302"/>
      <c r="N3829" s="447">
        <v>0</v>
      </c>
      <c r="O3829" s="302"/>
      <c r="P3829" s="241"/>
      <c r="Q3829" s="33">
        <f>[2]Metryka!$C$25</f>
        <v>0</v>
      </c>
      <c r="R3829" s="85">
        <f>[2]Metryka!$D$25</f>
        <v>0</v>
      </c>
      <c r="S3829" s="90">
        <f>[2]Metryka!$E$25</f>
        <v>0</v>
      </c>
      <c r="T3829" s="33" t="s">
        <v>399</v>
      </c>
      <c r="U3829" s="33" t="s">
        <v>6563</v>
      </c>
      <c r="V3829" s="33" t="s">
        <v>6546</v>
      </c>
      <c r="W3829" s="33" t="s">
        <v>5235</v>
      </c>
      <c r="X3829" s="33" t="s">
        <v>4647</v>
      </c>
      <c r="Y3829" s="33" t="s">
        <v>6564</v>
      </c>
    </row>
    <row r="3830" spans="1:25" ht="15" customHeight="1">
      <c r="A3830" s="453">
        <f>[2]Metryka!$C$3</f>
        <v>0</v>
      </c>
      <c r="B3830" s="264" t="s">
        <v>3931</v>
      </c>
      <c r="C3830" s="264">
        <v>5738</v>
      </c>
      <c r="D3830" s="264"/>
      <c r="E3830" s="273"/>
      <c r="F3830" s="273"/>
      <c r="G3830" s="458" t="s">
        <v>3172</v>
      </c>
      <c r="H3830" s="496"/>
      <c r="I3830" s="249"/>
      <c r="J3830" s="302"/>
      <c r="K3830" s="302"/>
      <c r="L3830" s="302"/>
      <c r="M3830" s="302"/>
      <c r="N3830" s="447">
        <v>0</v>
      </c>
      <c r="O3830" s="302"/>
      <c r="P3830" s="241"/>
      <c r="Q3830" s="33">
        <f>[2]Metryka!$C$25</f>
        <v>0</v>
      </c>
      <c r="R3830" s="85">
        <f>[2]Metryka!$D$25</f>
        <v>0</v>
      </c>
      <c r="S3830" s="90">
        <f>[2]Metryka!$E$25</f>
        <v>0</v>
      </c>
      <c r="T3830" s="33">
        <v>0</v>
      </c>
      <c r="U3830" s="33">
        <v>0</v>
      </c>
      <c r="V3830" s="33">
        <v>0</v>
      </c>
      <c r="W3830" s="33">
        <v>0</v>
      </c>
      <c r="X3830" s="33">
        <v>0</v>
      </c>
      <c r="Y3830" s="33">
        <v>0</v>
      </c>
    </row>
    <row r="3831" spans="1:25" ht="15" customHeight="1">
      <c r="A3831" s="453">
        <f>[2]Metryka!$C$3</f>
        <v>0</v>
      </c>
      <c r="B3831" s="264" t="s">
        <v>2940</v>
      </c>
      <c r="C3831" s="264">
        <v>5739</v>
      </c>
      <c r="D3831" s="264" t="s">
        <v>4112</v>
      </c>
      <c r="E3831" s="273">
        <v>18.416</v>
      </c>
      <c r="F3831" s="273">
        <v>54.674100000000003</v>
      </c>
      <c r="G3831" s="458" t="s">
        <v>3172</v>
      </c>
      <c r="H3831" s="496"/>
      <c r="I3831" s="249"/>
      <c r="J3831" s="302"/>
      <c r="K3831" s="302"/>
      <c r="L3831" s="302"/>
      <c r="M3831" s="302"/>
      <c r="N3831" s="447">
        <v>0</v>
      </c>
      <c r="O3831" s="302"/>
      <c r="P3831" s="241"/>
      <c r="Q3831" s="33">
        <f>[2]Metryka!$C$25</f>
        <v>0</v>
      </c>
      <c r="R3831" s="85">
        <f>[2]Metryka!$D$25</f>
        <v>0</v>
      </c>
      <c r="S3831" s="90">
        <f>[2]Metryka!$E$25</f>
        <v>0</v>
      </c>
      <c r="T3831" s="33" t="s">
        <v>1927</v>
      </c>
      <c r="U3831" s="33" t="s">
        <v>7870</v>
      </c>
      <c r="V3831" s="33" t="s">
        <v>7871</v>
      </c>
      <c r="W3831" s="33" t="s">
        <v>6414</v>
      </c>
      <c r="X3831" s="33" t="s">
        <v>4642</v>
      </c>
      <c r="Y3831" s="33" t="s">
        <v>7871</v>
      </c>
    </row>
    <row r="3832" spans="1:25" ht="15" customHeight="1">
      <c r="A3832" s="453">
        <f>[2]Metryka!$C$3</f>
        <v>0</v>
      </c>
      <c r="B3832" s="264" t="s">
        <v>2941</v>
      </c>
      <c r="C3832" s="264">
        <v>7568</v>
      </c>
      <c r="D3832" s="264" t="s">
        <v>4081</v>
      </c>
      <c r="E3832" s="273">
        <v>17.497699999999998</v>
      </c>
      <c r="F3832" s="273">
        <v>52.069899999999997</v>
      </c>
      <c r="G3832" s="458" t="s">
        <v>3168</v>
      </c>
      <c r="H3832" s="496"/>
      <c r="I3832" s="249"/>
      <c r="J3832" s="302"/>
      <c r="K3832" s="302"/>
      <c r="L3832" s="302"/>
      <c r="M3832" s="302"/>
      <c r="N3832" s="447">
        <v>0</v>
      </c>
      <c r="O3832" s="302"/>
      <c r="P3832" s="241"/>
      <c r="Q3832" s="33">
        <f>[2]Metryka!$C$25</f>
        <v>0</v>
      </c>
      <c r="R3832" s="85">
        <f>[2]Metryka!$D$25</f>
        <v>0</v>
      </c>
      <c r="S3832" s="90">
        <f>[2]Metryka!$E$25</f>
        <v>0</v>
      </c>
      <c r="T3832" s="33" t="s">
        <v>2941</v>
      </c>
      <c r="U3832" s="33" t="s">
        <v>5930</v>
      </c>
      <c r="V3832" s="33" t="s">
        <v>5931</v>
      </c>
      <c r="W3832" s="33" t="s">
        <v>5284</v>
      </c>
      <c r="X3832" s="33" t="s">
        <v>4646</v>
      </c>
      <c r="Y3832" s="33" t="s">
        <v>8984</v>
      </c>
    </row>
    <row r="3833" spans="1:25" ht="15" customHeight="1">
      <c r="A3833" s="453">
        <f>[2]Metryka!$C$3</f>
        <v>0</v>
      </c>
      <c r="B3833" s="264" t="s">
        <v>2942</v>
      </c>
      <c r="C3833" s="264">
        <v>6556</v>
      </c>
      <c r="D3833" s="264" t="s">
        <v>4137</v>
      </c>
      <c r="E3833" s="273">
        <v>18.517299999999999</v>
      </c>
      <c r="F3833" s="273">
        <v>50.5777</v>
      </c>
      <c r="G3833" s="458" t="s">
        <v>3176</v>
      </c>
      <c r="H3833" s="496"/>
      <c r="I3833" s="249"/>
      <c r="J3833" s="302"/>
      <c r="K3833" s="302"/>
      <c r="L3833" s="302"/>
      <c r="M3833" s="302"/>
      <c r="N3833" s="447">
        <v>0</v>
      </c>
      <c r="O3833" s="302"/>
      <c r="P3833" s="241"/>
      <c r="Q3833" s="33">
        <f>[2]Metryka!$C$25</f>
        <v>0</v>
      </c>
      <c r="R3833" s="85">
        <f>[2]Metryka!$D$25</f>
        <v>0</v>
      </c>
      <c r="S3833" s="90">
        <f>[2]Metryka!$E$25</f>
        <v>0</v>
      </c>
      <c r="T3833" s="33" t="s">
        <v>2865</v>
      </c>
      <c r="U3833" s="33" t="s">
        <v>7302</v>
      </c>
      <c r="V3833" s="33" t="s">
        <v>7303</v>
      </c>
      <c r="W3833" s="33" t="s">
        <v>5126</v>
      </c>
      <c r="X3833" s="33" t="s">
        <v>4639</v>
      </c>
      <c r="Y3833" s="33" t="s">
        <v>7304</v>
      </c>
    </row>
    <row r="3834" spans="1:25" ht="15" customHeight="1">
      <c r="A3834" s="453">
        <f>[2]Metryka!$C$3</f>
        <v>0</v>
      </c>
      <c r="B3834" s="264" t="s">
        <v>2943</v>
      </c>
      <c r="C3834" s="264">
        <v>6557</v>
      </c>
      <c r="D3834" s="264" t="s">
        <v>4152</v>
      </c>
      <c r="E3834" s="273">
        <v>16.901499999999999</v>
      </c>
      <c r="F3834" s="273">
        <v>51.472099999999998</v>
      </c>
      <c r="G3834" s="458" t="s">
        <v>3184</v>
      </c>
      <c r="H3834" s="496"/>
      <c r="I3834" s="249"/>
      <c r="J3834" s="302"/>
      <c r="K3834" s="302"/>
      <c r="L3834" s="302"/>
      <c r="M3834" s="302"/>
      <c r="N3834" s="447">
        <v>0</v>
      </c>
      <c r="O3834" s="302"/>
      <c r="P3834" s="241"/>
      <c r="Q3834" s="33">
        <f>[2]Metryka!$C$25</f>
        <v>0</v>
      </c>
      <c r="R3834" s="85">
        <f>[2]Metryka!$D$25</f>
        <v>0</v>
      </c>
      <c r="S3834" s="90">
        <f>[2]Metryka!$E$25</f>
        <v>0</v>
      </c>
      <c r="T3834" s="33" t="s">
        <v>2943</v>
      </c>
      <c r="U3834" s="33" t="s">
        <v>8888</v>
      </c>
      <c r="V3834" s="33" t="s">
        <v>6831</v>
      </c>
      <c r="W3834" s="33" t="s">
        <v>5114</v>
      </c>
      <c r="X3834" s="33" t="s">
        <v>4632</v>
      </c>
      <c r="Y3834" s="33" t="s">
        <v>8889</v>
      </c>
    </row>
    <row r="3835" spans="1:25" ht="15" customHeight="1">
      <c r="A3835" s="453">
        <f>[2]Metryka!$C$3</f>
        <v>0</v>
      </c>
      <c r="B3835" s="264" t="s">
        <v>3932</v>
      </c>
      <c r="C3835" s="264">
        <v>272</v>
      </c>
      <c r="D3835" s="264" t="s">
        <v>4004</v>
      </c>
      <c r="E3835" s="273">
        <v>17.735299999999999</v>
      </c>
      <c r="F3835" s="273">
        <v>52.849299999999999</v>
      </c>
      <c r="G3835" s="458" t="s">
        <v>3164</v>
      </c>
      <c r="H3835" s="496"/>
      <c r="I3835" s="249"/>
      <c r="J3835" s="302"/>
      <c r="K3835" s="302"/>
      <c r="L3835" s="302"/>
      <c r="M3835" s="302"/>
      <c r="N3835" s="447">
        <v>0</v>
      </c>
      <c r="O3835" s="302"/>
      <c r="P3835" s="241"/>
      <c r="Q3835" s="33">
        <f>[2]Metryka!$C$25</f>
        <v>0</v>
      </c>
      <c r="R3835" s="85">
        <f>[2]Metryka!$D$25</f>
        <v>0</v>
      </c>
      <c r="S3835" s="90">
        <f>[2]Metryka!$E$25</f>
        <v>0</v>
      </c>
      <c r="T3835" s="33" t="s">
        <v>3932</v>
      </c>
      <c r="U3835" s="33" t="s">
        <v>5932</v>
      </c>
      <c r="V3835" s="33" t="s">
        <v>5497</v>
      </c>
      <c r="W3835" s="33" t="s">
        <v>5207</v>
      </c>
      <c r="X3835" s="33" t="s">
        <v>4633</v>
      </c>
      <c r="Y3835" s="33" t="s">
        <v>8985</v>
      </c>
    </row>
    <row r="3836" spans="1:25" ht="15" customHeight="1">
      <c r="A3836" s="453">
        <f>[2]Metryka!$C$3</f>
        <v>0</v>
      </c>
      <c r="B3836" s="264" t="s">
        <v>2944</v>
      </c>
      <c r="C3836" s="264">
        <v>719</v>
      </c>
      <c r="D3836" s="264" t="s">
        <v>4624</v>
      </c>
      <c r="E3836" s="273">
        <v>18.7029</v>
      </c>
      <c r="F3836" s="273">
        <v>50.051400000000001</v>
      </c>
      <c r="G3836" s="458" t="s">
        <v>3167</v>
      </c>
      <c r="H3836" s="496"/>
      <c r="I3836" s="249"/>
      <c r="J3836" s="302"/>
      <c r="K3836" s="302"/>
      <c r="L3836" s="302"/>
      <c r="M3836" s="302"/>
      <c r="N3836" s="447">
        <v>0</v>
      </c>
      <c r="O3836" s="302"/>
      <c r="P3836" s="241"/>
      <c r="Q3836" s="33">
        <f>[2]Metryka!$C$25</f>
        <v>0</v>
      </c>
      <c r="R3836" s="85">
        <f>[2]Metryka!$D$25</f>
        <v>0</v>
      </c>
      <c r="S3836" s="90">
        <f>[2]Metryka!$E$25</f>
        <v>0</v>
      </c>
      <c r="T3836" s="33" t="s">
        <v>2944</v>
      </c>
      <c r="U3836" s="33" t="s">
        <v>2944</v>
      </c>
      <c r="V3836" s="33" t="s">
        <v>5933</v>
      </c>
      <c r="W3836" s="33" t="s">
        <v>5934</v>
      </c>
      <c r="X3836" s="33" t="s">
        <v>4643</v>
      </c>
      <c r="Y3836" s="33" t="s">
        <v>5933</v>
      </c>
    </row>
    <row r="3837" spans="1:25" ht="15" customHeight="1">
      <c r="A3837" s="453">
        <f>[2]Metryka!$C$3</f>
        <v>0</v>
      </c>
      <c r="B3837" s="264" t="s">
        <v>3933</v>
      </c>
      <c r="C3837" s="264">
        <v>4399</v>
      </c>
      <c r="D3837" s="264" t="s">
        <v>4574</v>
      </c>
      <c r="E3837" s="273">
        <v>18.708300000000001</v>
      </c>
      <c r="F3837" s="273">
        <v>50.021099999999997</v>
      </c>
      <c r="G3837" s="458" t="s">
        <v>3167</v>
      </c>
      <c r="H3837" s="496"/>
      <c r="I3837" s="249"/>
      <c r="J3837" s="302"/>
      <c r="K3837" s="302"/>
      <c r="L3837" s="302"/>
      <c r="M3837" s="302"/>
      <c r="N3837" s="447">
        <v>0</v>
      </c>
      <c r="O3837" s="302"/>
      <c r="P3837" s="241"/>
      <c r="Q3837" s="33">
        <f>[2]Metryka!$C$25</f>
        <v>0</v>
      </c>
      <c r="R3837" s="85">
        <f>[2]Metryka!$D$25</f>
        <v>0</v>
      </c>
      <c r="S3837" s="90">
        <f>[2]Metryka!$E$25</f>
        <v>0</v>
      </c>
      <c r="T3837" s="33" t="s">
        <v>2944</v>
      </c>
      <c r="U3837" s="33" t="s">
        <v>2944</v>
      </c>
      <c r="V3837" s="33" t="s">
        <v>5933</v>
      </c>
      <c r="W3837" s="33" t="s">
        <v>5934</v>
      </c>
      <c r="X3837" s="33" t="s">
        <v>4643</v>
      </c>
      <c r="Y3837" s="33" t="s">
        <v>5933</v>
      </c>
    </row>
    <row r="3838" spans="1:25" ht="15" customHeight="1">
      <c r="A3838" s="453">
        <f>[2]Metryka!$C$3</f>
        <v>0</v>
      </c>
      <c r="B3838" s="264" t="s">
        <v>2945</v>
      </c>
      <c r="C3838" s="264">
        <v>8460</v>
      </c>
      <c r="D3838" s="264" t="s">
        <v>4059</v>
      </c>
      <c r="E3838" s="273">
        <v>16.812200000000001</v>
      </c>
      <c r="F3838" s="273">
        <v>53.695300000000003</v>
      </c>
      <c r="G3838" s="458" t="s">
        <v>3178</v>
      </c>
      <c r="H3838" s="496"/>
      <c r="I3838" s="249"/>
      <c r="J3838" s="302"/>
      <c r="K3838" s="302"/>
      <c r="L3838" s="302"/>
      <c r="M3838" s="302"/>
      <c r="N3838" s="447">
        <v>0</v>
      </c>
      <c r="O3838" s="302"/>
      <c r="P3838" s="241"/>
      <c r="Q3838" s="33">
        <f>[2]Metryka!$C$25</f>
        <v>0</v>
      </c>
      <c r="R3838" s="85">
        <f>[2]Metryka!$D$25</f>
        <v>0</v>
      </c>
      <c r="S3838" s="90">
        <f>[2]Metryka!$E$25</f>
        <v>0</v>
      </c>
      <c r="T3838" s="33" t="s">
        <v>2411</v>
      </c>
      <c r="U3838" s="33" t="s">
        <v>6639</v>
      </c>
      <c r="V3838" s="33" t="s">
        <v>6640</v>
      </c>
      <c r="W3838" s="33" t="s">
        <v>6114</v>
      </c>
      <c r="X3838" s="33" t="s">
        <v>4647</v>
      </c>
      <c r="Y3838" s="33" t="s">
        <v>6640</v>
      </c>
    </row>
    <row r="3839" spans="1:25" ht="15" customHeight="1">
      <c r="A3839" s="453">
        <f>[2]Metryka!$C$3</f>
        <v>0</v>
      </c>
      <c r="B3839" s="264" t="s">
        <v>2946</v>
      </c>
      <c r="C3839" s="264">
        <v>8461</v>
      </c>
      <c r="D3839" s="264" t="s">
        <v>4014</v>
      </c>
      <c r="E3839" s="273">
        <v>15.690899999999999</v>
      </c>
      <c r="F3839" s="273">
        <v>53.289000000000001</v>
      </c>
      <c r="G3839" s="458" t="s">
        <v>3178</v>
      </c>
      <c r="H3839" s="496"/>
      <c r="I3839" s="249"/>
      <c r="J3839" s="302"/>
      <c r="K3839" s="302"/>
      <c r="L3839" s="302"/>
      <c r="M3839" s="302"/>
      <c r="N3839" s="447">
        <v>0</v>
      </c>
      <c r="O3839" s="302"/>
      <c r="P3839" s="241"/>
      <c r="Q3839" s="33">
        <f>[2]Metryka!$C$25</f>
        <v>0</v>
      </c>
      <c r="R3839" s="85">
        <f>[2]Metryka!$D$25</f>
        <v>0</v>
      </c>
      <c r="S3839" s="90">
        <f>[2]Metryka!$E$25</f>
        <v>0</v>
      </c>
      <c r="T3839" s="33" t="s">
        <v>3281</v>
      </c>
      <c r="U3839" s="33" t="s">
        <v>5533</v>
      </c>
      <c r="V3839" s="33" t="s">
        <v>5395</v>
      </c>
      <c r="W3839" s="33" t="s">
        <v>5396</v>
      </c>
      <c r="X3839" s="33" t="s">
        <v>4647</v>
      </c>
      <c r="Y3839" s="33" t="s">
        <v>8205</v>
      </c>
    </row>
    <row r="3840" spans="1:25" ht="15" customHeight="1">
      <c r="A3840" s="453">
        <f>[2]Metryka!$C$3</f>
        <v>0</v>
      </c>
      <c r="B3840" s="264" t="s">
        <v>3934</v>
      </c>
      <c r="C3840" s="264">
        <v>8462</v>
      </c>
      <c r="D3840" s="264"/>
      <c r="E3840" s="273"/>
      <c r="F3840" s="273"/>
      <c r="G3840" s="458" t="s">
        <v>3178</v>
      </c>
      <c r="H3840" s="496"/>
      <c r="I3840" s="249"/>
      <c r="J3840" s="302"/>
      <c r="K3840" s="302"/>
      <c r="L3840" s="302"/>
      <c r="M3840" s="302"/>
      <c r="N3840" s="447">
        <v>0</v>
      </c>
      <c r="O3840" s="302"/>
      <c r="P3840" s="241"/>
      <c r="Q3840" s="33">
        <f>[2]Metryka!$C$25</f>
        <v>0</v>
      </c>
      <c r="R3840" s="85">
        <f>[2]Metryka!$D$25</f>
        <v>0</v>
      </c>
      <c r="S3840" s="90">
        <f>[2]Metryka!$E$25</f>
        <v>0</v>
      </c>
      <c r="T3840" s="33">
        <v>0</v>
      </c>
      <c r="U3840" s="33">
        <v>0</v>
      </c>
      <c r="V3840" s="33">
        <v>0</v>
      </c>
      <c r="W3840" s="33">
        <v>0</v>
      </c>
      <c r="X3840" s="33">
        <v>0</v>
      </c>
      <c r="Y3840" s="33">
        <v>0</v>
      </c>
    </row>
    <row r="3841" spans="1:25" ht="15" customHeight="1">
      <c r="A3841" s="453">
        <f>[2]Metryka!$C$3</f>
        <v>0</v>
      </c>
      <c r="B3841" s="264" t="s">
        <v>2947</v>
      </c>
      <c r="C3841" s="264">
        <v>6558</v>
      </c>
      <c r="D3841" s="264" t="s">
        <v>4008</v>
      </c>
      <c r="E3841" s="273">
        <v>17.049499999999998</v>
      </c>
      <c r="F3841" s="273">
        <v>50.9831</v>
      </c>
      <c r="G3841" s="458" t="s">
        <v>3184</v>
      </c>
      <c r="H3841" s="496"/>
      <c r="I3841" s="249"/>
      <c r="J3841" s="302"/>
      <c r="K3841" s="302"/>
      <c r="L3841" s="302"/>
      <c r="M3841" s="302"/>
      <c r="N3841" s="447">
        <v>0</v>
      </c>
      <c r="O3841" s="302"/>
      <c r="P3841" s="241"/>
      <c r="Q3841" s="33">
        <f>[2]Metryka!$C$25</f>
        <v>0</v>
      </c>
      <c r="R3841" s="85">
        <f>[2]Metryka!$D$25</f>
        <v>0</v>
      </c>
      <c r="S3841" s="90">
        <f>[2]Metryka!$E$25</f>
        <v>0</v>
      </c>
      <c r="T3841" s="33" t="s">
        <v>2947</v>
      </c>
      <c r="U3841" s="33" t="s">
        <v>2947</v>
      </c>
      <c r="V3841" s="33" t="s">
        <v>8709</v>
      </c>
      <c r="W3841" s="33" t="s">
        <v>5139</v>
      </c>
      <c r="X3841" s="33" t="s">
        <v>4632</v>
      </c>
      <c r="Y3841" s="33" t="s">
        <v>8709</v>
      </c>
    </row>
    <row r="3842" spans="1:25" ht="15" customHeight="1">
      <c r="A3842" s="453">
        <f>[2]Metryka!$C$3</f>
        <v>0</v>
      </c>
      <c r="B3842" s="264" t="s">
        <v>2948</v>
      </c>
      <c r="C3842" s="264">
        <v>5732</v>
      </c>
      <c r="D3842" s="264" t="s">
        <v>4100</v>
      </c>
      <c r="E3842" s="273">
        <v>20.089200000000002</v>
      </c>
      <c r="F3842" s="273">
        <v>54.258800000000001</v>
      </c>
      <c r="G3842" s="458" t="s">
        <v>3180</v>
      </c>
      <c r="H3842" s="496"/>
      <c r="I3842" s="249"/>
      <c r="J3842" s="302"/>
      <c r="K3842" s="302"/>
      <c r="L3842" s="302"/>
      <c r="M3842" s="302"/>
      <c r="N3842" s="447">
        <v>0</v>
      </c>
      <c r="O3842" s="302"/>
      <c r="P3842" s="241"/>
      <c r="Q3842" s="33">
        <f>[2]Metryka!$C$25</f>
        <v>0</v>
      </c>
      <c r="R3842" s="85">
        <f>[2]Metryka!$D$25</f>
        <v>0</v>
      </c>
      <c r="S3842" s="90">
        <f>[2]Metryka!$E$25</f>
        <v>0</v>
      </c>
      <c r="T3842" s="33" t="s">
        <v>1778</v>
      </c>
      <c r="U3842" s="33" t="s">
        <v>8890</v>
      </c>
      <c r="V3842" s="33" t="s">
        <v>8105</v>
      </c>
      <c r="W3842" s="33" t="s">
        <v>5222</v>
      </c>
      <c r="X3842" s="33" t="s">
        <v>4645</v>
      </c>
      <c r="Y3842" s="33" t="s">
        <v>8891</v>
      </c>
    </row>
    <row r="3843" spans="1:25" ht="15" customHeight="1">
      <c r="A3843" s="453">
        <f>[2]Metryka!$C$3</f>
        <v>0</v>
      </c>
      <c r="B3843" s="264" t="s">
        <v>3935</v>
      </c>
      <c r="C3843" s="264">
        <v>6559</v>
      </c>
      <c r="D3843" s="264" t="s">
        <v>4034</v>
      </c>
      <c r="E3843" s="273">
        <v>15.987</v>
      </c>
      <c r="F3843" s="273">
        <v>51.667299999999997</v>
      </c>
      <c r="G3843" s="458" t="s">
        <v>3184</v>
      </c>
      <c r="H3843" s="496"/>
      <c r="I3843" s="249"/>
      <c r="J3843" s="302"/>
      <c r="K3843" s="302"/>
      <c r="L3843" s="302"/>
      <c r="M3843" s="302"/>
      <c r="N3843" s="447">
        <v>0</v>
      </c>
      <c r="O3843" s="302"/>
      <c r="P3843" s="241"/>
      <c r="Q3843" s="33">
        <f>[2]Metryka!$C$25</f>
        <v>0</v>
      </c>
      <c r="R3843" s="85">
        <f>[2]Metryka!$D$25</f>
        <v>0</v>
      </c>
      <c r="S3843" s="90">
        <f>[2]Metryka!$E$25</f>
        <v>0</v>
      </c>
      <c r="T3843" s="33">
        <v>0</v>
      </c>
      <c r="U3843" s="33">
        <v>0</v>
      </c>
      <c r="V3843" s="33">
        <v>0</v>
      </c>
      <c r="W3843" s="33">
        <v>0</v>
      </c>
      <c r="X3843" s="33">
        <v>0</v>
      </c>
      <c r="Y3843" s="33">
        <v>0</v>
      </c>
    </row>
    <row r="3844" spans="1:25" ht="15" customHeight="1">
      <c r="A3844" s="453">
        <f>[2]Metryka!$C$3</f>
        <v>0</v>
      </c>
      <c r="B3844" s="264" t="s">
        <v>2949</v>
      </c>
      <c r="C3844" s="264">
        <v>5126</v>
      </c>
      <c r="D3844" s="264" t="s">
        <v>3990</v>
      </c>
      <c r="E3844" s="273">
        <v>18.361999999999998</v>
      </c>
      <c r="F3844" s="273">
        <v>54.3444</v>
      </c>
      <c r="G3844" s="458" t="s">
        <v>3172</v>
      </c>
      <c r="H3844" s="496"/>
      <c r="I3844" s="249"/>
      <c r="J3844" s="302"/>
      <c r="K3844" s="302"/>
      <c r="L3844" s="302"/>
      <c r="M3844" s="302"/>
      <c r="N3844" s="447">
        <v>0</v>
      </c>
      <c r="O3844" s="302"/>
      <c r="P3844" s="241"/>
      <c r="Q3844" s="33">
        <f>[2]Metryka!$C$25</f>
        <v>0</v>
      </c>
      <c r="R3844" s="85">
        <f>[2]Metryka!$D$25</f>
        <v>0</v>
      </c>
      <c r="S3844" s="90">
        <f>[2]Metryka!$E$25</f>
        <v>0</v>
      </c>
      <c r="T3844" s="33" t="s">
        <v>2949</v>
      </c>
      <c r="U3844" s="33" t="s">
        <v>8892</v>
      </c>
      <c r="V3844" s="33" t="s">
        <v>5974</v>
      </c>
      <c r="W3844" s="33" t="s">
        <v>5419</v>
      </c>
      <c r="X3844" s="33" t="s">
        <v>4642</v>
      </c>
      <c r="Y3844" s="33" t="s">
        <v>8893</v>
      </c>
    </row>
    <row r="3845" spans="1:25" ht="15" customHeight="1">
      <c r="A3845" s="453">
        <f>[2]Metryka!$C$3</f>
        <v>0</v>
      </c>
      <c r="B3845" s="264" t="s">
        <v>2950</v>
      </c>
      <c r="C3845" s="264">
        <v>5740</v>
      </c>
      <c r="D3845" s="264" t="s">
        <v>3990</v>
      </c>
      <c r="E3845" s="273">
        <v>18.3734</v>
      </c>
      <c r="F3845" s="273">
        <v>54.348599999999998</v>
      </c>
      <c r="G3845" s="458" t="s">
        <v>3172</v>
      </c>
      <c r="H3845" s="496"/>
      <c r="I3845" s="249"/>
      <c r="J3845" s="302"/>
      <c r="K3845" s="302"/>
      <c r="L3845" s="302"/>
      <c r="M3845" s="302"/>
      <c r="N3845" s="447">
        <v>0</v>
      </c>
      <c r="O3845" s="302"/>
      <c r="P3845" s="241"/>
      <c r="Q3845" s="33">
        <f>[2]Metryka!$C$25</f>
        <v>0</v>
      </c>
      <c r="R3845" s="85">
        <f>[2]Metryka!$D$25</f>
        <v>0</v>
      </c>
      <c r="S3845" s="90">
        <f>[2]Metryka!$E$25</f>
        <v>0</v>
      </c>
      <c r="T3845" s="33" t="s">
        <v>2949</v>
      </c>
      <c r="U3845" s="33" t="s">
        <v>8892</v>
      </c>
      <c r="V3845" s="33" t="s">
        <v>5974</v>
      </c>
      <c r="W3845" s="33" t="s">
        <v>5419</v>
      </c>
      <c r="X3845" s="33" t="s">
        <v>4642</v>
      </c>
      <c r="Y3845" s="33" t="s">
        <v>8893</v>
      </c>
    </row>
    <row r="3846" spans="1:25">
      <c r="A3846" s="453"/>
      <c r="B3846" s="264" t="s">
        <v>2951</v>
      </c>
      <c r="C3846" s="264">
        <v>2310</v>
      </c>
      <c r="D3846" s="264" t="s">
        <v>4027</v>
      </c>
      <c r="E3846" s="273">
        <v>23.1721</v>
      </c>
      <c r="F3846" s="273">
        <v>51.0627</v>
      </c>
      <c r="G3846" s="458" t="s">
        <v>3191</v>
      </c>
      <c r="H3846" s="496"/>
      <c r="I3846" s="249"/>
      <c r="J3846" s="302"/>
      <c r="K3846" s="302"/>
      <c r="L3846" s="302"/>
      <c r="M3846" s="302"/>
      <c r="N3846" s="447">
        <v>0</v>
      </c>
      <c r="O3846" s="302"/>
      <c r="P3846" s="241"/>
      <c r="T3846" s="33" t="s">
        <v>8894</v>
      </c>
      <c r="U3846" s="33" t="s">
        <v>8894</v>
      </c>
      <c r="V3846" s="33" t="s">
        <v>8895</v>
      </c>
      <c r="W3846" s="33" t="s">
        <v>7095</v>
      </c>
      <c r="X3846" s="33" t="s">
        <v>4634</v>
      </c>
      <c r="Y3846" s="33" t="s">
        <v>8895</v>
      </c>
    </row>
    <row r="3847" spans="1:25">
      <c r="A3847" s="453"/>
      <c r="B3847" s="264" t="s">
        <v>2952</v>
      </c>
      <c r="C3847" s="264">
        <v>3358</v>
      </c>
      <c r="D3847" s="264" t="s">
        <v>4625</v>
      </c>
      <c r="E3847" s="273">
        <v>22.8264</v>
      </c>
      <c r="F3847" s="273">
        <v>49.82</v>
      </c>
      <c r="G3847" s="458" t="s">
        <v>3173</v>
      </c>
      <c r="H3847" s="496"/>
      <c r="I3847" s="249"/>
      <c r="J3847" s="302"/>
      <c r="K3847" s="302"/>
      <c r="L3847" s="302"/>
      <c r="M3847" s="302"/>
      <c r="N3847" s="447">
        <v>0</v>
      </c>
      <c r="O3847" s="302"/>
      <c r="P3847" s="241"/>
      <c r="T3847" s="33" t="s">
        <v>2952</v>
      </c>
      <c r="U3847" s="33" t="s">
        <v>2952</v>
      </c>
      <c r="V3847" s="33" t="s">
        <v>8896</v>
      </c>
      <c r="W3847" s="33" t="s">
        <v>7070</v>
      </c>
      <c r="X3847" s="33" t="s">
        <v>4640</v>
      </c>
      <c r="Y3847" s="33" t="s">
        <v>8896</v>
      </c>
    </row>
    <row r="3848" spans="1:25">
      <c r="A3848" s="453"/>
      <c r="B3848" s="264" t="s">
        <v>2953</v>
      </c>
      <c r="C3848" s="264">
        <v>3359</v>
      </c>
      <c r="D3848" s="264" t="s">
        <v>4032</v>
      </c>
      <c r="E3848" s="273">
        <v>22.837399999999999</v>
      </c>
      <c r="F3848" s="273">
        <v>49.832599999999999</v>
      </c>
      <c r="G3848" s="458" t="s">
        <v>3173</v>
      </c>
      <c r="H3848" s="496"/>
      <c r="I3848" s="249"/>
      <c r="J3848" s="302"/>
      <c r="K3848" s="302"/>
      <c r="L3848" s="302"/>
      <c r="M3848" s="302"/>
      <c r="N3848" s="447">
        <v>0</v>
      </c>
      <c r="O3848" s="302"/>
      <c r="P3848" s="241"/>
      <c r="T3848" s="33" t="s">
        <v>2952</v>
      </c>
      <c r="U3848" s="33" t="s">
        <v>2952</v>
      </c>
      <c r="V3848" s="33" t="s">
        <v>8896</v>
      </c>
      <c r="W3848" s="33" t="s">
        <v>7070</v>
      </c>
      <c r="X3848" s="33" t="s">
        <v>4640</v>
      </c>
      <c r="Y3848" s="33" t="s">
        <v>8896</v>
      </c>
    </row>
    <row r="3849" spans="1:25">
      <c r="A3849" s="453"/>
      <c r="B3849" s="264" t="s">
        <v>2954</v>
      </c>
      <c r="C3849" s="264">
        <v>1564</v>
      </c>
      <c r="D3849" s="264" t="s">
        <v>4063</v>
      </c>
      <c r="E3849" s="273">
        <v>19.6175</v>
      </c>
      <c r="F3849" s="273">
        <v>52.213299999999997</v>
      </c>
      <c r="G3849" s="458" t="s">
        <v>3169</v>
      </c>
      <c r="H3849" s="496"/>
      <c r="I3849" s="249"/>
      <c r="J3849" s="302"/>
      <c r="K3849" s="302"/>
      <c r="L3849" s="302"/>
      <c r="M3849" s="302"/>
      <c r="N3849" s="447">
        <v>0</v>
      </c>
      <c r="O3849" s="302"/>
      <c r="P3849" s="241"/>
      <c r="T3849" s="33" t="s">
        <v>8874</v>
      </c>
      <c r="U3849" s="33" t="s">
        <v>8875</v>
      </c>
      <c r="V3849" s="33" t="s">
        <v>8876</v>
      </c>
      <c r="W3849" s="33" t="s">
        <v>6817</v>
      </c>
      <c r="X3849" s="33" t="s">
        <v>4636</v>
      </c>
      <c r="Y3849" s="33" t="s">
        <v>8876</v>
      </c>
    </row>
    <row r="3850" spans="1:25">
      <c r="A3850" s="453"/>
      <c r="B3850" s="264" t="s">
        <v>2955</v>
      </c>
      <c r="C3850" s="264">
        <v>1565</v>
      </c>
      <c r="D3850" s="264" t="s">
        <v>3947</v>
      </c>
      <c r="E3850" s="273">
        <v>21.7607</v>
      </c>
      <c r="F3850" s="273">
        <v>51.647500000000001</v>
      </c>
      <c r="G3850" s="458" t="s">
        <v>3170</v>
      </c>
      <c r="H3850" s="496"/>
      <c r="I3850" s="249"/>
      <c r="J3850" s="302"/>
      <c r="K3850" s="302"/>
      <c r="L3850" s="302"/>
      <c r="M3850" s="302"/>
      <c r="N3850" s="447">
        <v>0</v>
      </c>
      <c r="O3850" s="302"/>
      <c r="P3850" s="241"/>
      <c r="T3850" s="33" t="s">
        <v>7796</v>
      </c>
      <c r="U3850" s="33" t="s">
        <v>7797</v>
      </c>
      <c r="V3850" s="33" t="s">
        <v>7798</v>
      </c>
      <c r="W3850" s="33" t="s">
        <v>5310</v>
      </c>
      <c r="X3850" s="33" t="s">
        <v>4638</v>
      </c>
      <c r="Y3850" s="33" t="s">
        <v>7798</v>
      </c>
    </row>
    <row r="3851" spans="1:25">
      <c r="A3851" s="453"/>
      <c r="B3851" s="264" t="s">
        <v>2956</v>
      </c>
      <c r="C3851" s="264">
        <v>7570</v>
      </c>
      <c r="D3851" s="264" t="s">
        <v>4081</v>
      </c>
      <c r="E3851" s="273">
        <v>17.568100000000001</v>
      </c>
      <c r="F3851" s="273">
        <v>52.453000000000003</v>
      </c>
      <c r="G3851" s="458" t="s">
        <v>3168</v>
      </c>
      <c r="H3851" s="496"/>
      <c r="I3851" s="249"/>
      <c r="J3851" s="302"/>
      <c r="K3851" s="302"/>
      <c r="L3851" s="302"/>
      <c r="M3851" s="302"/>
      <c r="N3851" s="447">
        <v>0</v>
      </c>
      <c r="O3851" s="302"/>
      <c r="P3851" s="241"/>
      <c r="T3851" s="33" t="s">
        <v>426</v>
      </c>
      <c r="U3851" s="33" t="s">
        <v>5935</v>
      </c>
      <c r="V3851" s="33" t="s">
        <v>5936</v>
      </c>
      <c r="W3851" s="33" t="s">
        <v>5380</v>
      </c>
      <c r="X3851" s="33" t="s">
        <v>4646</v>
      </c>
      <c r="Y3851" s="33" t="s">
        <v>6596</v>
      </c>
    </row>
    <row r="3852" spans="1:25">
      <c r="A3852" s="453"/>
      <c r="B3852" s="264" t="s">
        <v>2957</v>
      </c>
      <c r="C3852" s="264">
        <v>1566</v>
      </c>
      <c r="D3852" s="264" t="s">
        <v>3996</v>
      </c>
      <c r="E3852" s="273">
        <v>20.448</v>
      </c>
      <c r="F3852" s="273">
        <v>52.052100000000003</v>
      </c>
      <c r="G3852" s="458" t="s">
        <v>3170</v>
      </c>
      <c r="H3852" s="496"/>
      <c r="I3852" s="249"/>
      <c r="J3852" s="302"/>
      <c r="K3852" s="302"/>
      <c r="L3852" s="302"/>
      <c r="M3852" s="302"/>
      <c r="N3852" s="447">
        <v>0</v>
      </c>
      <c r="O3852" s="302"/>
      <c r="P3852" s="241"/>
      <c r="T3852" s="33" t="s">
        <v>2957</v>
      </c>
      <c r="U3852" s="33" t="s">
        <v>8897</v>
      </c>
      <c r="V3852" s="33" t="s">
        <v>8898</v>
      </c>
      <c r="W3852" s="33" t="s">
        <v>5387</v>
      </c>
      <c r="X3852" s="33" t="s">
        <v>4638</v>
      </c>
      <c r="Y3852" s="33" t="s">
        <v>8898</v>
      </c>
    </row>
    <row r="3853" spans="1:25">
      <c r="A3853" s="453"/>
      <c r="B3853" s="264" t="s">
        <v>3127</v>
      </c>
      <c r="C3853" s="264">
        <v>2311</v>
      </c>
      <c r="D3853" s="264" t="s">
        <v>3986</v>
      </c>
      <c r="E3853" s="273">
        <v>21.558199999999999</v>
      </c>
      <c r="F3853" s="273">
        <v>51.483199999999997</v>
      </c>
      <c r="G3853" s="458" t="s">
        <v>3170</v>
      </c>
      <c r="H3853" s="496"/>
      <c r="I3853" s="249"/>
      <c r="J3853" s="302"/>
      <c r="K3853" s="302"/>
      <c r="L3853" s="302"/>
      <c r="M3853" s="302"/>
      <c r="N3853" s="447">
        <v>0</v>
      </c>
      <c r="O3853" s="302"/>
      <c r="P3853" s="241"/>
      <c r="T3853" s="33" t="s">
        <v>588</v>
      </c>
      <c r="U3853" s="33" t="s">
        <v>6043</v>
      </c>
      <c r="V3853" s="33" t="s">
        <v>6044</v>
      </c>
      <c r="W3853" s="33" t="s">
        <v>6045</v>
      </c>
      <c r="X3853" s="33" t="s">
        <v>4638</v>
      </c>
      <c r="Y3853" s="33" t="s">
        <v>6044</v>
      </c>
    </row>
    <row r="3854" spans="1:25">
      <c r="A3854" s="453"/>
      <c r="B3854" s="264" t="s">
        <v>2958</v>
      </c>
      <c r="C3854" s="264">
        <v>4400</v>
      </c>
      <c r="D3854" s="264" t="s">
        <v>4626</v>
      </c>
      <c r="E3854" s="273">
        <v>19.1858</v>
      </c>
      <c r="F3854" s="273">
        <v>49.679600000000001</v>
      </c>
      <c r="G3854" s="458" t="s">
        <v>3167</v>
      </c>
      <c r="H3854" s="496"/>
      <c r="I3854" s="249"/>
      <c r="J3854" s="302"/>
      <c r="K3854" s="302"/>
      <c r="L3854" s="302"/>
      <c r="M3854" s="302"/>
      <c r="N3854" s="447">
        <v>0</v>
      </c>
      <c r="O3854" s="302"/>
      <c r="P3854" s="241"/>
      <c r="T3854" s="33" t="s">
        <v>2958</v>
      </c>
      <c r="U3854" s="33" t="s">
        <v>2958</v>
      </c>
      <c r="V3854" s="33" t="s">
        <v>8111</v>
      </c>
      <c r="W3854" s="33" t="s">
        <v>6534</v>
      </c>
      <c r="X3854" s="33" t="s">
        <v>4643</v>
      </c>
      <c r="Y3854" s="33" t="s">
        <v>8111</v>
      </c>
    </row>
    <row r="3855" spans="1:25">
      <c r="A3855" s="453"/>
      <c r="B3855" s="264" t="s">
        <v>2959</v>
      </c>
      <c r="C3855" s="264">
        <v>4401</v>
      </c>
      <c r="D3855" s="264" t="s">
        <v>4233</v>
      </c>
      <c r="E3855" s="273">
        <v>19.223199999999999</v>
      </c>
      <c r="F3855" s="273">
        <v>49.676099999999998</v>
      </c>
      <c r="G3855" s="458" t="s">
        <v>3167</v>
      </c>
      <c r="H3855" s="496"/>
      <c r="I3855" s="249"/>
      <c r="J3855" s="302"/>
      <c r="K3855" s="302"/>
      <c r="L3855" s="302"/>
      <c r="M3855" s="302"/>
      <c r="N3855" s="447">
        <v>0</v>
      </c>
      <c r="O3855" s="302"/>
      <c r="P3855" s="241"/>
      <c r="T3855" s="33" t="s">
        <v>2958</v>
      </c>
      <c r="U3855" s="33" t="s">
        <v>2958</v>
      </c>
      <c r="V3855" s="33" t="s">
        <v>8111</v>
      </c>
      <c r="W3855" s="33" t="s">
        <v>6534</v>
      </c>
      <c r="X3855" s="33" t="s">
        <v>4643</v>
      </c>
      <c r="Y3855" s="33" t="s">
        <v>8111</v>
      </c>
    </row>
    <row r="3856" spans="1:25" ht="13.5" thickBot="1">
      <c r="A3856" s="506"/>
      <c r="B3856" s="493" t="s">
        <v>3936</v>
      </c>
      <c r="C3856" s="493">
        <v>1567</v>
      </c>
      <c r="D3856" s="493" t="s">
        <v>4149</v>
      </c>
      <c r="E3856" s="507">
        <v>21.8917</v>
      </c>
      <c r="F3856" s="507">
        <v>53.052500000000002</v>
      </c>
      <c r="G3856" s="508" t="s">
        <v>3170</v>
      </c>
      <c r="H3856" s="509"/>
      <c r="I3856" s="510"/>
      <c r="J3856" s="511"/>
      <c r="K3856" s="511"/>
      <c r="L3856" s="511"/>
      <c r="M3856" s="511"/>
      <c r="N3856" s="512">
        <v>0</v>
      </c>
      <c r="O3856" s="511"/>
      <c r="P3856" s="243"/>
      <c r="T3856" s="33">
        <v>0</v>
      </c>
      <c r="U3856" s="33">
        <v>0</v>
      </c>
      <c r="V3856" s="33">
        <v>0</v>
      </c>
      <c r="W3856" s="33">
        <v>0</v>
      </c>
      <c r="X3856" s="33">
        <v>0</v>
      </c>
      <c r="Y3856" s="33">
        <v>0</v>
      </c>
    </row>
  </sheetData>
  <autoFilter ref="B5:P5"/>
  <mergeCells count="8">
    <mergeCell ref="X3:X5"/>
    <mergeCell ref="Y3:Y5"/>
    <mergeCell ref="H3:L3"/>
    <mergeCell ref="M3:O3"/>
    <mergeCell ref="T3:T5"/>
    <mergeCell ref="U3:U5"/>
    <mergeCell ref="V3:V5"/>
    <mergeCell ref="W3:W5"/>
  </mergeCells>
  <pageMargins left="0.7" right="0.7" top="0.75" bottom="0.75" header="0.3" footer="0.3"/>
  <pageSetup paperSize="9" scale="8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0" tint="-0.249977111117893"/>
    <pageSetUpPr fitToPage="1"/>
  </sheetPr>
  <dimension ref="A1:L5891"/>
  <sheetViews>
    <sheetView topLeftCell="B1" zoomScaleNormal="100" workbookViewId="0">
      <selection activeCell="B2" sqref="B2:G2"/>
    </sheetView>
  </sheetViews>
  <sheetFormatPr defaultColWidth="9.140625" defaultRowHeight="12.75"/>
  <cols>
    <col min="1" max="1" width="9.140625" style="33" hidden="1" customWidth="1"/>
    <col min="2" max="3" width="26.5703125" style="33" customWidth="1"/>
    <col min="4" max="4" width="12.5703125" style="33" customWidth="1"/>
    <col min="5" max="7" width="20" style="33" customWidth="1"/>
    <col min="8" max="10" width="9.140625" style="33" hidden="1" customWidth="1"/>
    <col min="11" max="16384" width="9.140625" style="33"/>
  </cols>
  <sheetData>
    <row r="1" spans="1:12" ht="14.45" customHeight="1">
      <c r="B1" s="32">
        <f>Metryka!C3</f>
        <v>0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</row>
    <row r="2" spans="1:12" ht="86.45" customHeight="1" thickBot="1">
      <c r="B2" s="709" t="s">
        <v>9084</v>
      </c>
      <c r="C2" s="709"/>
      <c r="D2" s="709"/>
      <c r="E2" s="709"/>
      <c r="F2" s="709"/>
      <c r="G2" s="709"/>
      <c r="H2" s="34"/>
    </row>
    <row r="3" spans="1:12" ht="13.35" hidden="1" customHeight="1" thickBot="1">
      <c r="B3" s="179" t="s">
        <v>4803</v>
      </c>
      <c r="C3" s="179" t="s">
        <v>4804</v>
      </c>
      <c r="D3" s="179" t="s">
        <v>4848</v>
      </c>
      <c r="E3" s="179" t="s">
        <v>4805</v>
      </c>
      <c r="F3" s="179" t="s">
        <v>4806</v>
      </c>
      <c r="G3" s="179" t="s">
        <v>4807</v>
      </c>
      <c r="H3" s="34"/>
    </row>
    <row r="4" spans="1:12" ht="15" customHeight="1">
      <c r="A4" s="64"/>
      <c r="B4" s="755" t="s">
        <v>4822</v>
      </c>
      <c r="C4" s="756"/>
      <c r="D4" s="412"/>
      <c r="E4" s="755">
        <v>2022</v>
      </c>
      <c r="F4" s="757"/>
      <c r="G4" s="756"/>
      <c r="K4" s="209"/>
    </row>
    <row r="5" spans="1:12" ht="57.6" customHeight="1">
      <c r="A5" s="64"/>
      <c r="B5" s="413" t="s">
        <v>4772</v>
      </c>
      <c r="C5" s="282" t="s">
        <v>4772</v>
      </c>
      <c r="D5" s="133" t="s">
        <v>3006</v>
      </c>
      <c r="E5" s="401" t="s">
        <v>5053</v>
      </c>
      <c r="F5" s="134" t="s">
        <v>5054</v>
      </c>
      <c r="G5" s="282" t="s">
        <v>5055</v>
      </c>
      <c r="K5" s="209"/>
    </row>
    <row r="6" spans="1:12" ht="15" customHeight="1" thickBot="1">
      <c r="A6" s="64"/>
      <c r="B6" s="403" t="s">
        <v>3014</v>
      </c>
      <c r="C6" s="290" t="s">
        <v>3014</v>
      </c>
      <c r="D6" s="88" t="s">
        <v>3026</v>
      </c>
      <c r="E6" s="402" t="s">
        <v>8</v>
      </c>
      <c r="F6" s="208" t="s">
        <v>8</v>
      </c>
      <c r="G6" s="37" t="s">
        <v>8</v>
      </c>
      <c r="K6" s="209"/>
    </row>
    <row r="7" spans="1:12" ht="15" customHeight="1" thickTop="1">
      <c r="A7" s="64">
        <f>Metryka!$C$3</f>
        <v>0</v>
      </c>
      <c r="B7" s="299"/>
      <c r="C7" s="304"/>
      <c r="D7" s="252"/>
      <c r="E7" s="247"/>
      <c r="F7" s="300"/>
      <c r="G7" s="417"/>
      <c r="H7" s="33">
        <f>Metryka!$C$27</f>
        <v>0</v>
      </c>
      <c r="I7" s="85">
        <f>Metryka!$D$27</f>
        <v>0</v>
      </c>
      <c r="J7" s="33">
        <f>Metryka!$E$27</f>
        <v>0</v>
      </c>
      <c r="K7" s="209"/>
    </row>
    <row r="8" spans="1:12" ht="15" customHeight="1">
      <c r="A8" s="64">
        <f>Metryka!$C$3</f>
        <v>0</v>
      </c>
      <c r="B8" s="144"/>
      <c r="C8" s="305"/>
      <c r="D8" s="251"/>
      <c r="E8" s="248"/>
      <c r="F8" s="301"/>
      <c r="G8" s="399"/>
      <c r="H8" s="33">
        <f>Metryka!$C$27</f>
        <v>0</v>
      </c>
      <c r="I8" s="85">
        <f>Metryka!$D$27</f>
        <v>0</v>
      </c>
      <c r="J8" s="33">
        <f>Metryka!$E$27</f>
        <v>0</v>
      </c>
      <c r="K8" s="209"/>
    </row>
    <row r="9" spans="1:12" ht="15" customHeight="1">
      <c r="A9" s="64">
        <f>Metryka!$C$3</f>
        <v>0</v>
      </c>
      <c r="B9" s="144"/>
      <c r="C9" s="305"/>
      <c r="D9" s="251"/>
      <c r="E9" s="248"/>
      <c r="F9" s="301"/>
      <c r="G9" s="399"/>
      <c r="H9" s="33">
        <f>Metryka!$C$27</f>
        <v>0</v>
      </c>
      <c r="I9" s="85">
        <f>Metryka!$D$27</f>
        <v>0</v>
      </c>
      <c r="J9" s="33">
        <f>Metryka!$E$27</f>
        <v>0</v>
      </c>
      <c r="K9" s="209"/>
    </row>
    <row r="10" spans="1:12" ht="15" customHeight="1">
      <c r="A10" s="64">
        <f>Metryka!$C$3</f>
        <v>0</v>
      </c>
      <c r="B10" s="144"/>
      <c r="C10" s="305"/>
      <c r="D10" s="251"/>
      <c r="E10" s="248"/>
      <c r="F10" s="301"/>
      <c r="G10" s="399"/>
      <c r="H10" s="33">
        <f>Metryka!$C$27</f>
        <v>0</v>
      </c>
      <c r="I10" s="85">
        <f>Metryka!$D$27</f>
        <v>0</v>
      </c>
      <c r="J10" s="33">
        <f>Metryka!$E$27</f>
        <v>0</v>
      </c>
      <c r="K10" s="209"/>
    </row>
    <row r="11" spans="1:12" ht="15" customHeight="1">
      <c r="A11" s="64">
        <f>Metryka!$C$3</f>
        <v>0</v>
      </c>
      <c r="B11" s="144"/>
      <c r="C11" s="305"/>
      <c r="D11" s="251"/>
      <c r="E11" s="248"/>
      <c r="F11" s="301"/>
      <c r="G11" s="399"/>
      <c r="H11" s="33">
        <f>Metryka!$C$27</f>
        <v>0</v>
      </c>
      <c r="I11" s="85">
        <f>Metryka!$D$27</f>
        <v>0</v>
      </c>
      <c r="J11" s="33">
        <f>Metryka!$E$27</f>
        <v>0</v>
      </c>
      <c r="K11" s="209"/>
    </row>
    <row r="12" spans="1:12" ht="15" customHeight="1">
      <c r="A12" s="64">
        <f>Metryka!$C$3</f>
        <v>0</v>
      </c>
      <c r="B12" s="144"/>
      <c r="C12" s="305"/>
      <c r="D12" s="251"/>
      <c r="E12" s="248"/>
      <c r="F12" s="301"/>
      <c r="G12" s="399"/>
      <c r="H12" s="33">
        <f>Metryka!$C$27</f>
        <v>0</v>
      </c>
      <c r="I12" s="85">
        <f>Metryka!$D$27</f>
        <v>0</v>
      </c>
      <c r="J12" s="33">
        <f>Metryka!$E$27</f>
        <v>0</v>
      </c>
      <c r="K12" s="209"/>
    </row>
    <row r="13" spans="1:12" ht="15" customHeight="1">
      <c r="A13" s="64">
        <f>Metryka!$C$3</f>
        <v>0</v>
      </c>
      <c r="B13" s="144"/>
      <c r="C13" s="305"/>
      <c r="D13" s="251"/>
      <c r="E13" s="248"/>
      <c r="F13" s="301"/>
      <c r="G13" s="399"/>
      <c r="H13" s="33">
        <f>Metryka!$C$27</f>
        <v>0</v>
      </c>
      <c r="I13" s="85">
        <f>Metryka!$D$27</f>
        <v>0</v>
      </c>
      <c r="J13" s="33">
        <f>Metryka!$E$27</f>
        <v>0</v>
      </c>
      <c r="K13" s="209"/>
    </row>
    <row r="14" spans="1:12" ht="15" customHeight="1">
      <c r="A14" s="64">
        <f>Metryka!$C$3</f>
        <v>0</v>
      </c>
      <c r="B14" s="144"/>
      <c r="C14" s="305"/>
      <c r="D14" s="251"/>
      <c r="E14" s="248"/>
      <c r="F14" s="301"/>
      <c r="G14" s="399"/>
      <c r="H14" s="33">
        <f>Metryka!$C$27</f>
        <v>0</v>
      </c>
      <c r="I14" s="85">
        <f>Metryka!$D$27</f>
        <v>0</v>
      </c>
      <c r="J14" s="33">
        <f>Metryka!$E$27</f>
        <v>0</v>
      </c>
      <c r="K14" s="209"/>
    </row>
    <row r="15" spans="1:12" ht="15" customHeight="1">
      <c r="A15" s="64">
        <f>Metryka!$C$3</f>
        <v>0</v>
      </c>
      <c r="B15" s="144"/>
      <c r="C15" s="305"/>
      <c r="D15" s="251"/>
      <c r="E15" s="248"/>
      <c r="F15" s="301"/>
      <c r="G15" s="399"/>
      <c r="H15" s="33">
        <f>Metryka!$C$27</f>
        <v>0</v>
      </c>
      <c r="I15" s="85">
        <f>Metryka!$D$27</f>
        <v>0</v>
      </c>
      <c r="J15" s="33">
        <f>Metryka!$E$27</f>
        <v>0</v>
      </c>
      <c r="K15" s="209"/>
    </row>
    <row r="16" spans="1:12" ht="15" customHeight="1">
      <c r="A16" s="64">
        <f>Metryka!$C$3</f>
        <v>0</v>
      </c>
      <c r="B16" s="144"/>
      <c r="C16" s="305"/>
      <c r="D16" s="251"/>
      <c r="E16" s="248"/>
      <c r="F16" s="301"/>
      <c r="G16" s="399"/>
      <c r="H16" s="33">
        <f>Metryka!$C$27</f>
        <v>0</v>
      </c>
      <c r="I16" s="85">
        <f>Metryka!$D$27</f>
        <v>0</v>
      </c>
      <c r="J16" s="33">
        <f>Metryka!$E$27</f>
        <v>0</v>
      </c>
      <c r="K16" s="209"/>
    </row>
    <row r="17" spans="1:11" ht="15" customHeight="1">
      <c r="A17" s="64">
        <f>Metryka!$C$3</f>
        <v>0</v>
      </c>
      <c r="B17" s="144"/>
      <c r="C17" s="305"/>
      <c r="D17" s="251"/>
      <c r="E17" s="248"/>
      <c r="F17" s="301"/>
      <c r="G17" s="399"/>
      <c r="H17" s="33">
        <f>Metryka!$C$27</f>
        <v>0</v>
      </c>
      <c r="I17" s="85">
        <f>Metryka!$D$27</f>
        <v>0</v>
      </c>
      <c r="J17" s="33">
        <f>Metryka!$E$27</f>
        <v>0</v>
      </c>
      <c r="K17" s="209"/>
    </row>
    <row r="18" spans="1:11" ht="15" customHeight="1">
      <c r="A18" s="64">
        <f>Metryka!$C$3</f>
        <v>0</v>
      </c>
      <c r="B18" s="144"/>
      <c r="C18" s="305"/>
      <c r="D18" s="251"/>
      <c r="E18" s="248"/>
      <c r="F18" s="301"/>
      <c r="G18" s="399"/>
      <c r="H18" s="33">
        <f>Metryka!$C$27</f>
        <v>0</v>
      </c>
      <c r="I18" s="85">
        <f>Metryka!$D$27</f>
        <v>0</v>
      </c>
      <c r="J18" s="33">
        <f>Metryka!$E$27</f>
        <v>0</v>
      </c>
      <c r="K18" s="209"/>
    </row>
    <row r="19" spans="1:11" ht="15" customHeight="1">
      <c r="A19" s="64">
        <f>Metryka!$C$3</f>
        <v>0</v>
      </c>
      <c r="B19" s="144"/>
      <c r="C19" s="305"/>
      <c r="D19" s="251"/>
      <c r="E19" s="248"/>
      <c r="F19" s="301"/>
      <c r="G19" s="399"/>
      <c r="H19" s="33">
        <f>Metryka!$C$27</f>
        <v>0</v>
      </c>
      <c r="I19" s="85">
        <f>Metryka!$D$27</f>
        <v>0</v>
      </c>
      <c r="J19" s="33">
        <f>Metryka!$E$27</f>
        <v>0</v>
      </c>
      <c r="K19" s="209"/>
    </row>
    <row r="20" spans="1:11" ht="15" customHeight="1">
      <c r="A20" s="64">
        <f>Metryka!$C$3</f>
        <v>0</v>
      </c>
      <c r="B20" s="144"/>
      <c r="C20" s="305"/>
      <c r="D20" s="251"/>
      <c r="E20" s="248"/>
      <c r="F20" s="301"/>
      <c r="G20" s="399"/>
      <c r="H20" s="33">
        <f>Metryka!$C$27</f>
        <v>0</v>
      </c>
      <c r="I20" s="85">
        <f>Metryka!$D$27</f>
        <v>0</v>
      </c>
      <c r="J20" s="33">
        <f>Metryka!$E$27</f>
        <v>0</v>
      </c>
      <c r="K20" s="209"/>
    </row>
    <row r="21" spans="1:11" ht="15" customHeight="1">
      <c r="A21" s="64">
        <f>Metryka!$C$3</f>
        <v>0</v>
      </c>
      <c r="B21" s="144"/>
      <c r="C21" s="305"/>
      <c r="D21" s="251"/>
      <c r="E21" s="248"/>
      <c r="F21" s="301"/>
      <c r="G21" s="399"/>
      <c r="H21" s="33">
        <f>Metryka!$C$27</f>
        <v>0</v>
      </c>
      <c r="I21" s="85">
        <f>Metryka!$D$27</f>
        <v>0</v>
      </c>
      <c r="J21" s="33">
        <f>Metryka!$E$27</f>
        <v>0</v>
      </c>
      <c r="K21" s="209"/>
    </row>
    <row r="22" spans="1:11" ht="15" customHeight="1">
      <c r="A22" s="64">
        <f>Metryka!$C$3</f>
        <v>0</v>
      </c>
      <c r="B22" s="144"/>
      <c r="C22" s="305"/>
      <c r="D22" s="251"/>
      <c r="E22" s="248"/>
      <c r="F22" s="301"/>
      <c r="G22" s="399"/>
      <c r="H22" s="33">
        <f>Metryka!$C$27</f>
        <v>0</v>
      </c>
      <c r="I22" s="85">
        <f>Metryka!$D$27</f>
        <v>0</v>
      </c>
      <c r="J22" s="33">
        <f>Metryka!$E$27</f>
        <v>0</v>
      </c>
      <c r="K22" s="209"/>
    </row>
    <row r="23" spans="1:11" ht="15" customHeight="1">
      <c r="A23" s="64">
        <f>Metryka!$C$3</f>
        <v>0</v>
      </c>
      <c r="B23" s="144"/>
      <c r="C23" s="305"/>
      <c r="D23" s="251"/>
      <c r="E23" s="248"/>
      <c r="F23" s="301"/>
      <c r="G23" s="399"/>
      <c r="H23" s="33">
        <f>Metryka!$C$27</f>
        <v>0</v>
      </c>
      <c r="I23" s="85">
        <f>Metryka!$D$27</f>
        <v>0</v>
      </c>
      <c r="J23" s="33">
        <f>Metryka!$E$27</f>
        <v>0</v>
      </c>
      <c r="K23" s="209"/>
    </row>
    <row r="24" spans="1:11" ht="15" customHeight="1">
      <c r="A24" s="64">
        <f>Metryka!$C$3</f>
        <v>0</v>
      </c>
      <c r="B24" s="144"/>
      <c r="C24" s="305"/>
      <c r="D24" s="251"/>
      <c r="E24" s="248"/>
      <c r="F24" s="301"/>
      <c r="G24" s="399"/>
      <c r="H24" s="33">
        <f>Metryka!$C$27</f>
        <v>0</v>
      </c>
      <c r="I24" s="85">
        <f>Metryka!$D$27</f>
        <v>0</v>
      </c>
      <c r="J24" s="33">
        <f>Metryka!$E$27</f>
        <v>0</v>
      </c>
      <c r="K24" s="209"/>
    </row>
    <row r="25" spans="1:11" ht="15" customHeight="1">
      <c r="A25" s="64">
        <f>Metryka!$C$3</f>
        <v>0</v>
      </c>
      <c r="B25" s="144"/>
      <c r="C25" s="305"/>
      <c r="D25" s="251"/>
      <c r="E25" s="248"/>
      <c r="F25" s="301"/>
      <c r="G25" s="399"/>
      <c r="H25" s="33">
        <f>Metryka!$C$27</f>
        <v>0</v>
      </c>
      <c r="I25" s="85">
        <f>Metryka!$D$27</f>
        <v>0</v>
      </c>
      <c r="J25" s="33">
        <f>Metryka!$E$27</f>
        <v>0</v>
      </c>
      <c r="K25" s="209"/>
    </row>
    <row r="26" spans="1:11" ht="15" customHeight="1">
      <c r="A26" s="64">
        <f>Metryka!$C$3</f>
        <v>0</v>
      </c>
      <c r="B26" s="144"/>
      <c r="C26" s="305"/>
      <c r="D26" s="251"/>
      <c r="E26" s="248"/>
      <c r="F26" s="301"/>
      <c r="G26" s="399"/>
      <c r="H26" s="33">
        <f>Metryka!$C$27</f>
        <v>0</v>
      </c>
      <c r="I26" s="85">
        <f>Metryka!$D$27</f>
        <v>0</v>
      </c>
      <c r="J26" s="33">
        <f>Metryka!$E$27</f>
        <v>0</v>
      </c>
      <c r="K26" s="209"/>
    </row>
    <row r="27" spans="1:11" ht="15" customHeight="1">
      <c r="A27" s="64">
        <f>Metryka!$C$3</f>
        <v>0</v>
      </c>
      <c r="B27" s="144"/>
      <c r="C27" s="305"/>
      <c r="D27" s="251"/>
      <c r="E27" s="248"/>
      <c r="F27" s="301"/>
      <c r="G27" s="399"/>
      <c r="H27" s="33">
        <f>Metryka!$C$27</f>
        <v>0</v>
      </c>
      <c r="I27" s="85">
        <f>Metryka!$D$27</f>
        <v>0</v>
      </c>
      <c r="J27" s="33">
        <f>Metryka!$E$27</f>
        <v>0</v>
      </c>
      <c r="K27" s="209"/>
    </row>
    <row r="28" spans="1:11" ht="15" customHeight="1">
      <c r="A28" s="64">
        <f>Metryka!$C$3</f>
        <v>0</v>
      </c>
      <c r="B28" s="144"/>
      <c r="C28" s="305"/>
      <c r="D28" s="251"/>
      <c r="E28" s="248"/>
      <c r="F28" s="301"/>
      <c r="G28" s="399"/>
      <c r="H28" s="33">
        <f>Metryka!$C$27</f>
        <v>0</v>
      </c>
      <c r="I28" s="85">
        <f>Metryka!$D$27</f>
        <v>0</v>
      </c>
      <c r="J28" s="33">
        <f>Metryka!$E$27</f>
        <v>0</v>
      </c>
      <c r="K28" s="209"/>
    </row>
    <row r="29" spans="1:11" ht="15" customHeight="1">
      <c r="A29" s="64">
        <f>Metryka!$C$3</f>
        <v>0</v>
      </c>
      <c r="B29" s="144"/>
      <c r="C29" s="305"/>
      <c r="D29" s="251"/>
      <c r="E29" s="248"/>
      <c r="F29" s="301"/>
      <c r="G29" s="399"/>
      <c r="H29" s="33">
        <f>Metryka!$C$27</f>
        <v>0</v>
      </c>
      <c r="I29" s="85">
        <f>Metryka!$D$27</f>
        <v>0</v>
      </c>
      <c r="J29" s="33">
        <f>Metryka!$E$27</f>
        <v>0</v>
      </c>
      <c r="K29" s="209"/>
    </row>
    <row r="30" spans="1:11" ht="15" customHeight="1">
      <c r="A30" s="64">
        <f>Metryka!$C$3</f>
        <v>0</v>
      </c>
      <c r="B30" s="144"/>
      <c r="C30" s="305"/>
      <c r="D30" s="251"/>
      <c r="E30" s="248"/>
      <c r="F30" s="301"/>
      <c r="G30" s="399"/>
      <c r="H30" s="33">
        <f>Metryka!$C$27</f>
        <v>0</v>
      </c>
      <c r="I30" s="85">
        <f>Metryka!$D$27</f>
        <v>0</v>
      </c>
      <c r="J30" s="33">
        <f>Metryka!$E$27</f>
        <v>0</v>
      </c>
      <c r="K30" s="209"/>
    </row>
    <row r="31" spans="1:11" ht="15" customHeight="1">
      <c r="A31" s="64">
        <f>Metryka!$C$3</f>
        <v>0</v>
      </c>
      <c r="B31" s="144"/>
      <c r="C31" s="241"/>
      <c r="D31" s="251"/>
      <c r="E31" s="248"/>
      <c r="F31" s="301"/>
      <c r="G31" s="399"/>
      <c r="H31" s="33">
        <f>Metryka!$C$27</f>
        <v>0</v>
      </c>
      <c r="I31" s="85">
        <f>Metryka!$D$27</f>
        <v>0</v>
      </c>
      <c r="J31" s="33">
        <f>Metryka!$E$27</f>
        <v>0</v>
      </c>
      <c r="K31" s="209"/>
    </row>
    <row r="32" spans="1:11" ht="15" customHeight="1">
      <c r="A32" s="64">
        <f>Metryka!$C$3</f>
        <v>0</v>
      </c>
      <c r="B32" s="144"/>
      <c r="C32" s="240"/>
      <c r="D32" s="251"/>
      <c r="E32" s="248"/>
      <c r="F32" s="301"/>
      <c r="G32" s="399"/>
      <c r="H32" s="33">
        <f>Metryka!$C$27</f>
        <v>0</v>
      </c>
      <c r="I32" s="85">
        <f>Metryka!$D$27</f>
        <v>0</v>
      </c>
      <c r="J32" s="33">
        <f>Metryka!$E$27</f>
        <v>0</v>
      </c>
      <c r="K32" s="209"/>
    </row>
    <row r="33" spans="1:11" ht="15" customHeight="1">
      <c r="A33" s="64">
        <f>Metryka!$C$3</f>
        <v>0</v>
      </c>
      <c r="B33" s="144"/>
      <c r="C33" s="240"/>
      <c r="D33" s="251"/>
      <c r="E33" s="248"/>
      <c r="F33" s="301"/>
      <c r="G33" s="399"/>
      <c r="H33" s="33">
        <f>Metryka!$C$27</f>
        <v>0</v>
      </c>
      <c r="I33" s="85">
        <f>Metryka!$D$27</f>
        <v>0</v>
      </c>
      <c r="J33" s="33">
        <f>Metryka!$E$27</f>
        <v>0</v>
      </c>
      <c r="K33" s="209"/>
    </row>
    <row r="34" spans="1:11" ht="15" customHeight="1">
      <c r="A34" s="64">
        <f>Metryka!$C$3</f>
        <v>0</v>
      </c>
      <c r="B34" s="144"/>
      <c r="C34" s="240"/>
      <c r="D34" s="251"/>
      <c r="E34" s="248"/>
      <c r="F34" s="301"/>
      <c r="G34" s="399"/>
      <c r="H34" s="33">
        <f>Metryka!$C$27</f>
        <v>0</v>
      </c>
      <c r="I34" s="85">
        <f>Metryka!$D$27</f>
        <v>0</v>
      </c>
      <c r="J34" s="33">
        <f>Metryka!$E$27</f>
        <v>0</v>
      </c>
      <c r="K34" s="209"/>
    </row>
    <row r="35" spans="1:11" ht="15" customHeight="1">
      <c r="A35" s="64">
        <f>Metryka!$C$3</f>
        <v>0</v>
      </c>
      <c r="B35" s="144"/>
      <c r="C35" s="240"/>
      <c r="D35" s="251"/>
      <c r="E35" s="248"/>
      <c r="F35" s="301"/>
      <c r="G35" s="399"/>
      <c r="H35" s="33">
        <f>Metryka!$C$27</f>
        <v>0</v>
      </c>
      <c r="I35" s="85">
        <f>Metryka!$D$27</f>
        <v>0</v>
      </c>
      <c r="J35" s="33">
        <f>Metryka!$E$27</f>
        <v>0</v>
      </c>
      <c r="K35" s="209"/>
    </row>
    <row r="36" spans="1:11" ht="15" customHeight="1">
      <c r="A36" s="64">
        <f>Metryka!$C$3</f>
        <v>0</v>
      </c>
      <c r="B36" s="144"/>
      <c r="C36" s="240"/>
      <c r="D36" s="251"/>
      <c r="E36" s="248"/>
      <c r="F36" s="301"/>
      <c r="G36" s="399"/>
      <c r="H36" s="33">
        <f>Metryka!$C$27</f>
        <v>0</v>
      </c>
      <c r="I36" s="85">
        <f>Metryka!$D$27</f>
        <v>0</v>
      </c>
      <c r="J36" s="33">
        <f>Metryka!$E$27</f>
        <v>0</v>
      </c>
      <c r="K36" s="209"/>
    </row>
    <row r="37" spans="1:11" ht="15" customHeight="1">
      <c r="A37" s="64">
        <f>Metryka!$C$3</f>
        <v>0</v>
      </c>
      <c r="B37" s="144"/>
      <c r="C37" s="240"/>
      <c r="D37" s="251"/>
      <c r="E37" s="248"/>
      <c r="F37" s="301"/>
      <c r="G37" s="399"/>
      <c r="H37" s="33">
        <f>Metryka!$C$27</f>
        <v>0</v>
      </c>
      <c r="I37" s="85">
        <f>Metryka!$D$27</f>
        <v>0</v>
      </c>
      <c r="J37" s="33">
        <f>Metryka!$E$27</f>
        <v>0</v>
      </c>
      <c r="K37" s="209"/>
    </row>
    <row r="38" spans="1:11" ht="15" customHeight="1">
      <c r="A38" s="64">
        <f>Metryka!$C$3</f>
        <v>0</v>
      </c>
      <c r="B38" s="144"/>
      <c r="C38" s="240"/>
      <c r="D38" s="251"/>
      <c r="E38" s="248"/>
      <c r="F38" s="301"/>
      <c r="G38" s="399"/>
      <c r="H38" s="33">
        <f>Metryka!$C$27</f>
        <v>0</v>
      </c>
      <c r="I38" s="85">
        <f>Metryka!$D$27</f>
        <v>0</v>
      </c>
      <c r="J38" s="33">
        <f>Metryka!$E$27</f>
        <v>0</v>
      </c>
      <c r="K38" s="209"/>
    </row>
    <row r="39" spans="1:11" ht="15" customHeight="1">
      <c r="A39" s="64">
        <f>Metryka!$C$3</f>
        <v>0</v>
      </c>
      <c r="B39" s="144"/>
      <c r="C39" s="240"/>
      <c r="D39" s="250"/>
      <c r="E39" s="249"/>
      <c r="F39" s="302"/>
      <c r="G39" s="399"/>
      <c r="H39" s="33">
        <f>Metryka!$C$27</f>
        <v>0</v>
      </c>
      <c r="I39" s="85">
        <f>Metryka!$D$27</f>
        <v>0</v>
      </c>
      <c r="J39" s="33">
        <f>Metryka!$E$27</f>
        <v>0</v>
      </c>
      <c r="K39" s="209"/>
    </row>
    <row r="40" spans="1:11" ht="15" customHeight="1">
      <c r="A40" s="64">
        <f>Metryka!$C$3</f>
        <v>0</v>
      </c>
      <c r="B40" s="144"/>
      <c r="C40" s="240"/>
      <c r="D40" s="251"/>
      <c r="E40" s="248"/>
      <c r="F40" s="301"/>
      <c r="G40" s="399"/>
      <c r="H40" s="33">
        <f>Metryka!$C$27</f>
        <v>0</v>
      </c>
      <c r="I40" s="85">
        <f>Metryka!$D$27</f>
        <v>0</v>
      </c>
      <c r="J40" s="33">
        <f>Metryka!$E$27</f>
        <v>0</v>
      </c>
      <c r="K40" s="209"/>
    </row>
    <row r="41" spans="1:11" ht="15" customHeight="1">
      <c r="A41" s="64">
        <f>Metryka!$C$3</f>
        <v>0</v>
      </c>
      <c r="B41" s="144"/>
      <c r="C41" s="240"/>
      <c r="D41" s="251"/>
      <c r="E41" s="248"/>
      <c r="F41" s="301"/>
      <c r="G41" s="399"/>
      <c r="H41" s="33">
        <f>Metryka!$C$27</f>
        <v>0</v>
      </c>
      <c r="I41" s="85">
        <f>Metryka!$D$27</f>
        <v>0</v>
      </c>
      <c r="J41" s="33">
        <f>Metryka!$E$27</f>
        <v>0</v>
      </c>
      <c r="K41" s="209"/>
    </row>
    <row r="42" spans="1:11" ht="15" customHeight="1">
      <c r="A42" s="64">
        <f>Metryka!$C$3</f>
        <v>0</v>
      </c>
      <c r="B42" s="144"/>
      <c r="C42" s="240"/>
      <c r="D42" s="251"/>
      <c r="E42" s="248"/>
      <c r="F42" s="301"/>
      <c r="G42" s="399"/>
      <c r="H42" s="33">
        <f>Metryka!$C$27</f>
        <v>0</v>
      </c>
      <c r="I42" s="85">
        <f>Metryka!$D$27</f>
        <v>0</v>
      </c>
      <c r="J42" s="33">
        <f>Metryka!$E$27</f>
        <v>0</v>
      </c>
      <c r="K42" s="209"/>
    </row>
    <row r="43" spans="1:11" ht="15" customHeight="1">
      <c r="A43" s="64">
        <f>Metryka!$C$3</f>
        <v>0</v>
      </c>
      <c r="B43" s="144"/>
      <c r="C43" s="240"/>
      <c r="D43" s="251"/>
      <c r="E43" s="248"/>
      <c r="F43" s="301"/>
      <c r="G43" s="399"/>
      <c r="H43" s="33">
        <f>Metryka!$C$27</f>
        <v>0</v>
      </c>
      <c r="I43" s="85">
        <f>Metryka!$D$27</f>
        <v>0</v>
      </c>
      <c r="J43" s="33">
        <f>Metryka!$E$27</f>
        <v>0</v>
      </c>
      <c r="K43" s="209"/>
    </row>
    <row r="44" spans="1:11" ht="15" customHeight="1">
      <c r="A44" s="64">
        <f>Metryka!$C$3</f>
        <v>0</v>
      </c>
      <c r="B44" s="144"/>
      <c r="C44" s="240"/>
      <c r="D44" s="251"/>
      <c r="E44" s="248"/>
      <c r="F44" s="301"/>
      <c r="G44" s="399"/>
      <c r="H44" s="33">
        <f>Metryka!$C$27</f>
        <v>0</v>
      </c>
      <c r="I44" s="85">
        <f>Metryka!$D$27</f>
        <v>0</v>
      </c>
      <c r="J44" s="33">
        <f>Metryka!$E$27</f>
        <v>0</v>
      </c>
      <c r="K44" s="209"/>
    </row>
    <row r="45" spans="1:11" ht="15" customHeight="1">
      <c r="A45" s="64">
        <f>Metryka!$C$3</f>
        <v>0</v>
      </c>
      <c r="B45" s="144"/>
      <c r="C45" s="240"/>
      <c r="D45" s="251"/>
      <c r="E45" s="248"/>
      <c r="F45" s="301"/>
      <c r="G45" s="399"/>
      <c r="H45" s="33">
        <f>Metryka!$C$27</f>
        <v>0</v>
      </c>
      <c r="I45" s="85">
        <f>Metryka!$D$27</f>
        <v>0</v>
      </c>
      <c r="J45" s="33">
        <f>Metryka!$E$27</f>
        <v>0</v>
      </c>
      <c r="K45" s="209"/>
    </row>
    <row r="46" spans="1:11" ht="15" customHeight="1">
      <c r="A46" s="64">
        <f>Metryka!$C$3</f>
        <v>0</v>
      </c>
      <c r="B46" s="144"/>
      <c r="C46" s="240"/>
      <c r="D46" s="251"/>
      <c r="E46" s="248"/>
      <c r="F46" s="301"/>
      <c r="G46" s="399"/>
      <c r="H46" s="33">
        <f>Metryka!$C$27</f>
        <v>0</v>
      </c>
      <c r="I46" s="85">
        <f>Metryka!$D$27</f>
        <v>0</v>
      </c>
      <c r="J46" s="33">
        <f>Metryka!$E$27</f>
        <v>0</v>
      </c>
      <c r="K46" s="209"/>
    </row>
    <row r="47" spans="1:11" ht="15" customHeight="1">
      <c r="A47" s="64">
        <f>Metryka!$C$3</f>
        <v>0</v>
      </c>
      <c r="B47" s="144"/>
      <c r="C47" s="240"/>
      <c r="D47" s="251"/>
      <c r="E47" s="248"/>
      <c r="F47" s="301"/>
      <c r="G47" s="399"/>
      <c r="H47" s="33">
        <f>Metryka!$C$27</f>
        <v>0</v>
      </c>
      <c r="I47" s="85">
        <f>Metryka!$D$27</f>
        <v>0</v>
      </c>
      <c r="J47" s="33">
        <f>Metryka!$E$27</f>
        <v>0</v>
      </c>
      <c r="K47" s="209"/>
    </row>
    <row r="48" spans="1:11" ht="15" customHeight="1">
      <c r="A48" s="64">
        <f>Metryka!$C$3</f>
        <v>0</v>
      </c>
      <c r="B48" s="144"/>
      <c r="C48" s="240"/>
      <c r="D48" s="251"/>
      <c r="E48" s="248"/>
      <c r="F48" s="301"/>
      <c r="G48" s="399"/>
      <c r="H48" s="33">
        <f>Metryka!$C$27</f>
        <v>0</v>
      </c>
      <c r="I48" s="85">
        <f>Metryka!$D$27</f>
        <v>0</v>
      </c>
      <c r="J48" s="33">
        <f>Metryka!$E$27</f>
        <v>0</v>
      </c>
      <c r="K48" s="209"/>
    </row>
    <row r="49" spans="1:11" ht="15" customHeight="1">
      <c r="A49" s="64">
        <f>Metryka!$C$3</f>
        <v>0</v>
      </c>
      <c r="B49" s="144"/>
      <c r="C49" s="240"/>
      <c r="D49" s="251"/>
      <c r="E49" s="248"/>
      <c r="F49" s="301"/>
      <c r="G49" s="399"/>
      <c r="H49" s="33">
        <f>Metryka!$C$27</f>
        <v>0</v>
      </c>
      <c r="I49" s="85">
        <f>Metryka!$D$27</f>
        <v>0</v>
      </c>
      <c r="J49" s="33">
        <f>Metryka!$E$27</f>
        <v>0</v>
      </c>
      <c r="K49" s="209"/>
    </row>
    <row r="50" spans="1:11" ht="15" customHeight="1">
      <c r="A50" s="64">
        <f>Metryka!$C$3</f>
        <v>0</v>
      </c>
      <c r="B50" s="144"/>
      <c r="C50" s="240"/>
      <c r="D50" s="251"/>
      <c r="E50" s="248"/>
      <c r="F50" s="301"/>
      <c r="G50" s="399"/>
      <c r="H50" s="33">
        <f>Metryka!$C$27</f>
        <v>0</v>
      </c>
      <c r="I50" s="85">
        <f>Metryka!$D$27</f>
        <v>0</v>
      </c>
      <c r="J50" s="33">
        <f>Metryka!$E$27</f>
        <v>0</v>
      </c>
      <c r="K50" s="209"/>
    </row>
    <row r="51" spans="1:11" ht="15" customHeight="1">
      <c r="A51" s="64">
        <f>Metryka!$C$3</f>
        <v>0</v>
      </c>
      <c r="B51" s="144"/>
      <c r="C51" s="240"/>
      <c r="D51" s="251"/>
      <c r="E51" s="248"/>
      <c r="F51" s="301"/>
      <c r="G51" s="399"/>
      <c r="H51" s="33">
        <f>Metryka!$C$27</f>
        <v>0</v>
      </c>
      <c r="I51" s="85">
        <f>Metryka!$D$27</f>
        <v>0</v>
      </c>
      <c r="J51" s="33">
        <f>Metryka!$E$27</f>
        <v>0</v>
      </c>
      <c r="K51" s="209"/>
    </row>
    <row r="52" spans="1:11" ht="15" customHeight="1">
      <c r="A52" s="64">
        <f>Metryka!$C$3</f>
        <v>0</v>
      </c>
      <c r="B52" s="144"/>
      <c r="C52" s="240"/>
      <c r="D52" s="251"/>
      <c r="E52" s="248"/>
      <c r="F52" s="301"/>
      <c r="G52" s="399"/>
      <c r="H52" s="33">
        <f>Metryka!$C$27</f>
        <v>0</v>
      </c>
      <c r="I52" s="85">
        <f>Metryka!$D$27</f>
        <v>0</v>
      </c>
      <c r="J52" s="33">
        <f>Metryka!$E$27</f>
        <v>0</v>
      </c>
      <c r="K52" s="209"/>
    </row>
    <row r="53" spans="1:11" ht="15" customHeight="1">
      <c r="A53" s="64">
        <f>Metryka!$C$3</f>
        <v>0</v>
      </c>
      <c r="B53" s="144"/>
      <c r="C53" s="240"/>
      <c r="D53" s="251"/>
      <c r="E53" s="248"/>
      <c r="F53" s="301"/>
      <c r="G53" s="399"/>
      <c r="H53" s="33">
        <f>Metryka!$C$27</f>
        <v>0</v>
      </c>
      <c r="I53" s="85">
        <f>Metryka!$D$27</f>
        <v>0</v>
      </c>
      <c r="J53" s="33">
        <f>Metryka!$E$27</f>
        <v>0</v>
      </c>
      <c r="K53" s="209"/>
    </row>
    <row r="54" spans="1:11" ht="15" customHeight="1">
      <c r="A54" s="64">
        <f>Metryka!$C$3</f>
        <v>0</v>
      </c>
      <c r="B54" s="144"/>
      <c r="C54" s="240"/>
      <c r="D54" s="251"/>
      <c r="E54" s="248"/>
      <c r="F54" s="301"/>
      <c r="G54" s="399"/>
      <c r="H54" s="33">
        <f>Metryka!$C$27</f>
        <v>0</v>
      </c>
      <c r="I54" s="85">
        <f>Metryka!$D$27</f>
        <v>0</v>
      </c>
      <c r="J54" s="33">
        <f>Metryka!$E$27</f>
        <v>0</v>
      </c>
      <c r="K54" s="209"/>
    </row>
    <row r="55" spans="1:11" ht="15" customHeight="1">
      <c r="A55" s="64">
        <f>Metryka!$C$3</f>
        <v>0</v>
      </c>
      <c r="B55" s="144"/>
      <c r="C55" s="240"/>
      <c r="D55" s="251"/>
      <c r="E55" s="248"/>
      <c r="F55" s="301"/>
      <c r="G55" s="399"/>
      <c r="H55" s="33">
        <f>Metryka!$C$27</f>
        <v>0</v>
      </c>
      <c r="I55" s="85">
        <f>Metryka!$D$27</f>
        <v>0</v>
      </c>
      <c r="J55" s="33">
        <f>Metryka!$E$27</f>
        <v>0</v>
      </c>
      <c r="K55" s="209"/>
    </row>
    <row r="56" spans="1:11" ht="15" customHeight="1">
      <c r="A56" s="64">
        <f>Metryka!$C$3</f>
        <v>0</v>
      </c>
      <c r="B56" s="144"/>
      <c r="C56" s="240"/>
      <c r="D56" s="251"/>
      <c r="E56" s="248"/>
      <c r="F56" s="301"/>
      <c r="G56" s="399"/>
      <c r="H56" s="33">
        <f>Metryka!$C$27</f>
        <v>0</v>
      </c>
      <c r="I56" s="85">
        <f>Metryka!$D$27</f>
        <v>0</v>
      </c>
      <c r="J56" s="33">
        <f>Metryka!$E$27</f>
        <v>0</v>
      </c>
      <c r="K56" s="209"/>
    </row>
    <row r="57" spans="1:11" ht="15" customHeight="1">
      <c r="A57" s="64">
        <f>Metryka!$C$3</f>
        <v>0</v>
      </c>
      <c r="B57" s="144"/>
      <c r="C57" s="240"/>
      <c r="D57" s="251"/>
      <c r="E57" s="248"/>
      <c r="F57" s="301"/>
      <c r="G57" s="399"/>
      <c r="H57" s="33">
        <f>Metryka!$C$27</f>
        <v>0</v>
      </c>
      <c r="I57" s="85">
        <f>Metryka!$D$27</f>
        <v>0</v>
      </c>
      <c r="J57" s="33">
        <f>Metryka!$E$27</f>
        <v>0</v>
      </c>
      <c r="K57" s="209"/>
    </row>
    <row r="58" spans="1:11" ht="15" customHeight="1">
      <c r="A58" s="64">
        <f>Metryka!$C$3</f>
        <v>0</v>
      </c>
      <c r="B58" s="144"/>
      <c r="C58" s="240"/>
      <c r="D58" s="251"/>
      <c r="E58" s="248"/>
      <c r="F58" s="301"/>
      <c r="G58" s="399"/>
      <c r="H58" s="33">
        <f>Metryka!$C$27</f>
        <v>0</v>
      </c>
      <c r="I58" s="85">
        <f>Metryka!$D$27</f>
        <v>0</v>
      </c>
      <c r="J58" s="33">
        <f>Metryka!$E$27</f>
        <v>0</v>
      </c>
      <c r="K58" s="209"/>
    </row>
    <row r="59" spans="1:11" ht="15" customHeight="1">
      <c r="A59" s="64">
        <f>Metryka!$C$3</f>
        <v>0</v>
      </c>
      <c r="B59" s="144"/>
      <c r="C59" s="240"/>
      <c r="D59" s="251"/>
      <c r="E59" s="248"/>
      <c r="F59" s="301"/>
      <c r="G59" s="399"/>
      <c r="H59" s="33">
        <f>Metryka!$C$27</f>
        <v>0</v>
      </c>
      <c r="I59" s="85">
        <f>Metryka!$D$27</f>
        <v>0</v>
      </c>
      <c r="J59" s="33">
        <f>Metryka!$E$27</f>
        <v>0</v>
      </c>
      <c r="K59" s="209"/>
    </row>
    <row r="60" spans="1:11" ht="15" customHeight="1">
      <c r="A60" s="64">
        <f>Metryka!$C$3</f>
        <v>0</v>
      </c>
      <c r="B60" s="144"/>
      <c r="C60" s="305"/>
      <c r="D60" s="251"/>
      <c r="E60" s="248"/>
      <c r="F60" s="301"/>
      <c r="G60" s="399"/>
      <c r="H60" s="33">
        <f>Metryka!$C$27</f>
        <v>0</v>
      </c>
      <c r="I60" s="85">
        <f>Metryka!$D$27</f>
        <v>0</v>
      </c>
      <c r="J60" s="33">
        <f>Metryka!$E$27</f>
        <v>0</v>
      </c>
      <c r="K60" s="209"/>
    </row>
    <row r="61" spans="1:11" ht="15" customHeight="1">
      <c r="A61" s="64">
        <f>Metryka!$C$3</f>
        <v>0</v>
      </c>
      <c r="B61" s="144"/>
      <c r="C61" s="305"/>
      <c r="D61" s="251"/>
      <c r="E61" s="248"/>
      <c r="F61" s="301"/>
      <c r="G61" s="399"/>
      <c r="H61" s="33">
        <f>Metryka!$C$27</f>
        <v>0</v>
      </c>
      <c r="I61" s="85">
        <f>Metryka!$D$27</f>
        <v>0</v>
      </c>
      <c r="J61" s="33">
        <f>Metryka!$E$27</f>
        <v>0</v>
      </c>
      <c r="K61" s="209"/>
    </row>
    <row r="62" spans="1:11" ht="15" customHeight="1">
      <c r="A62" s="64">
        <f>Metryka!$C$3</f>
        <v>0</v>
      </c>
      <c r="B62" s="144"/>
      <c r="C62" s="305"/>
      <c r="D62" s="251"/>
      <c r="E62" s="248"/>
      <c r="F62" s="301"/>
      <c r="G62" s="399"/>
      <c r="H62" s="33">
        <f>Metryka!$C$27</f>
        <v>0</v>
      </c>
      <c r="I62" s="85">
        <f>Metryka!$D$27</f>
        <v>0</v>
      </c>
      <c r="J62" s="33">
        <f>Metryka!$E$27</f>
        <v>0</v>
      </c>
      <c r="K62" s="209"/>
    </row>
    <row r="63" spans="1:11" ht="15" customHeight="1">
      <c r="A63" s="64">
        <f>Metryka!$C$3</f>
        <v>0</v>
      </c>
      <c r="B63" s="144"/>
      <c r="C63" s="305"/>
      <c r="D63" s="251"/>
      <c r="E63" s="248"/>
      <c r="F63" s="301"/>
      <c r="G63" s="399"/>
      <c r="H63" s="33">
        <f>Metryka!$C$27</f>
        <v>0</v>
      </c>
      <c r="I63" s="85">
        <f>Metryka!$D$27</f>
        <v>0</v>
      </c>
      <c r="J63" s="33">
        <f>Metryka!$E$27</f>
        <v>0</v>
      </c>
      <c r="K63" s="209"/>
    </row>
    <row r="64" spans="1:11" ht="15" customHeight="1">
      <c r="A64" s="64">
        <f>Metryka!$C$3</f>
        <v>0</v>
      </c>
      <c r="B64" s="144"/>
      <c r="C64" s="305"/>
      <c r="D64" s="251"/>
      <c r="E64" s="248"/>
      <c r="F64" s="301"/>
      <c r="G64" s="399"/>
      <c r="H64" s="33">
        <f>Metryka!$C$27</f>
        <v>0</v>
      </c>
      <c r="I64" s="85">
        <f>Metryka!$D$27</f>
        <v>0</v>
      </c>
      <c r="J64" s="33">
        <f>Metryka!$E$27</f>
        <v>0</v>
      </c>
      <c r="K64" s="209"/>
    </row>
    <row r="65" spans="1:11" ht="15" customHeight="1">
      <c r="A65" s="64">
        <f>Metryka!$C$3</f>
        <v>0</v>
      </c>
      <c r="B65" s="144"/>
      <c r="C65" s="305"/>
      <c r="D65" s="251"/>
      <c r="E65" s="248"/>
      <c r="F65" s="301"/>
      <c r="G65" s="399"/>
      <c r="H65" s="33">
        <f>Metryka!$C$27</f>
        <v>0</v>
      </c>
      <c r="I65" s="85">
        <f>Metryka!$D$27</f>
        <v>0</v>
      </c>
      <c r="J65" s="33">
        <f>Metryka!$E$27</f>
        <v>0</v>
      </c>
      <c r="K65" s="209"/>
    </row>
    <row r="66" spans="1:11" ht="15" customHeight="1">
      <c r="A66" s="64">
        <f>Metryka!$C$3</f>
        <v>0</v>
      </c>
      <c r="B66" s="144"/>
      <c r="C66" s="305"/>
      <c r="D66" s="251"/>
      <c r="E66" s="248"/>
      <c r="F66" s="301"/>
      <c r="G66" s="399"/>
      <c r="H66" s="33">
        <f>Metryka!$C$27</f>
        <v>0</v>
      </c>
      <c r="I66" s="85">
        <f>Metryka!$D$27</f>
        <v>0</v>
      </c>
      <c r="J66" s="33">
        <f>Metryka!$E$27</f>
        <v>0</v>
      </c>
      <c r="K66" s="209"/>
    </row>
    <row r="67" spans="1:11" ht="15" customHeight="1">
      <c r="A67" s="64">
        <f>Metryka!$C$3</f>
        <v>0</v>
      </c>
      <c r="B67" s="144"/>
      <c r="C67" s="305"/>
      <c r="D67" s="251"/>
      <c r="E67" s="248"/>
      <c r="F67" s="301"/>
      <c r="G67" s="399"/>
      <c r="H67" s="33">
        <f>Metryka!$C$27</f>
        <v>0</v>
      </c>
      <c r="I67" s="85">
        <f>Metryka!$D$27</f>
        <v>0</v>
      </c>
      <c r="J67" s="33">
        <f>Metryka!$E$27</f>
        <v>0</v>
      </c>
      <c r="K67" s="209"/>
    </row>
    <row r="68" spans="1:11" ht="15" customHeight="1">
      <c r="A68" s="64">
        <f>Metryka!$C$3</f>
        <v>0</v>
      </c>
      <c r="B68" s="144"/>
      <c r="C68" s="305"/>
      <c r="D68" s="251"/>
      <c r="E68" s="248"/>
      <c r="F68" s="301"/>
      <c r="G68" s="399"/>
      <c r="H68" s="33">
        <f>Metryka!$C$27</f>
        <v>0</v>
      </c>
      <c r="I68" s="85">
        <f>Metryka!$D$27</f>
        <v>0</v>
      </c>
      <c r="J68" s="33">
        <f>Metryka!$E$27</f>
        <v>0</v>
      </c>
      <c r="K68" s="209"/>
    </row>
    <row r="69" spans="1:11" ht="15" customHeight="1">
      <c r="A69" s="64">
        <f>Metryka!$C$3</f>
        <v>0</v>
      </c>
      <c r="B69" s="144"/>
      <c r="C69" s="305"/>
      <c r="D69" s="251"/>
      <c r="E69" s="248"/>
      <c r="F69" s="301"/>
      <c r="G69" s="399"/>
      <c r="H69" s="33">
        <f>Metryka!$C$27</f>
        <v>0</v>
      </c>
      <c r="I69" s="85">
        <f>Metryka!$D$27</f>
        <v>0</v>
      </c>
      <c r="J69" s="33">
        <f>Metryka!$E$27</f>
        <v>0</v>
      </c>
      <c r="K69" s="209"/>
    </row>
    <row r="70" spans="1:11" ht="15" customHeight="1">
      <c r="A70" s="64">
        <f>Metryka!$C$3</f>
        <v>0</v>
      </c>
      <c r="B70" s="144"/>
      <c r="C70" s="305"/>
      <c r="D70" s="251"/>
      <c r="E70" s="248"/>
      <c r="F70" s="301"/>
      <c r="G70" s="399"/>
      <c r="H70" s="33">
        <f>Metryka!$C$27</f>
        <v>0</v>
      </c>
      <c r="I70" s="85">
        <f>Metryka!$D$27</f>
        <v>0</v>
      </c>
      <c r="J70" s="33">
        <f>Metryka!$E$27</f>
        <v>0</v>
      </c>
      <c r="K70" s="209"/>
    </row>
    <row r="71" spans="1:11" ht="15" customHeight="1">
      <c r="A71" s="64">
        <f>Metryka!$C$3</f>
        <v>0</v>
      </c>
      <c r="B71" s="144"/>
      <c r="C71" s="305"/>
      <c r="D71" s="251"/>
      <c r="E71" s="248"/>
      <c r="F71" s="301"/>
      <c r="G71" s="399"/>
      <c r="H71" s="33">
        <f>Metryka!$C$27</f>
        <v>0</v>
      </c>
      <c r="I71" s="85">
        <f>Metryka!$D$27</f>
        <v>0</v>
      </c>
      <c r="J71" s="33">
        <f>Metryka!$E$27</f>
        <v>0</v>
      </c>
      <c r="K71" s="209"/>
    </row>
    <row r="72" spans="1:11" ht="15" customHeight="1">
      <c r="A72" s="64">
        <f>Metryka!$C$3</f>
        <v>0</v>
      </c>
      <c r="B72" s="144"/>
      <c r="C72" s="305"/>
      <c r="D72" s="251"/>
      <c r="E72" s="248"/>
      <c r="F72" s="301"/>
      <c r="G72" s="399"/>
      <c r="H72" s="33">
        <f>Metryka!$C$27</f>
        <v>0</v>
      </c>
      <c r="I72" s="85">
        <f>Metryka!$D$27</f>
        <v>0</v>
      </c>
      <c r="J72" s="33">
        <f>Metryka!$E$27</f>
        <v>0</v>
      </c>
      <c r="K72" s="209"/>
    </row>
    <row r="73" spans="1:11" ht="15" customHeight="1">
      <c r="A73" s="64">
        <f>Metryka!$C$3</f>
        <v>0</v>
      </c>
      <c r="B73" s="144"/>
      <c r="C73" s="305"/>
      <c r="D73" s="251"/>
      <c r="E73" s="248"/>
      <c r="F73" s="301"/>
      <c r="G73" s="399"/>
      <c r="H73" s="33">
        <f>Metryka!$C$27</f>
        <v>0</v>
      </c>
      <c r="I73" s="85">
        <f>Metryka!$D$27</f>
        <v>0</v>
      </c>
      <c r="J73" s="33">
        <f>Metryka!$E$27</f>
        <v>0</v>
      </c>
      <c r="K73" s="209"/>
    </row>
    <row r="74" spans="1:11" ht="15" customHeight="1">
      <c r="A74" s="64">
        <f>Metryka!$C$3</f>
        <v>0</v>
      </c>
      <c r="B74" s="144"/>
      <c r="C74" s="305"/>
      <c r="D74" s="251"/>
      <c r="E74" s="248"/>
      <c r="F74" s="301"/>
      <c r="G74" s="399"/>
      <c r="H74" s="33">
        <f>Metryka!$C$27</f>
        <v>0</v>
      </c>
      <c r="I74" s="85">
        <f>Metryka!$D$27</f>
        <v>0</v>
      </c>
      <c r="J74" s="33">
        <f>Metryka!$E$27</f>
        <v>0</v>
      </c>
      <c r="K74" s="209"/>
    </row>
    <row r="75" spans="1:11" ht="15" customHeight="1">
      <c r="A75" s="64">
        <f>Metryka!$C$3</f>
        <v>0</v>
      </c>
      <c r="B75" s="144"/>
      <c r="C75" s="305"/>
      <c r="D75" s="251"/>
      <c r="E75" s="248"/>
      <c r="F75" s="301"/>
      <c r="G75" s="399"/>
      <c r="H75" s="33">
        <f>Metryka!$C$27</f>
        <v>0</v>
      </c>
      <c r="I75" s="85">
        <f>Metryka!$D$27</f>
        <v>0</v>
      </c>
      <c r="J75" s="33">
        <f>Metryka!$E$27</f>
        <v>0</v>
      </c>
      <c r="K75" s="209"/>
    </row>
    <row r="76" spans="1:11" ht="15" customHeight="1">
      <c r="A76" s="64">
        <f>Metryka!$C$3</f>
        <v>0</v>
      </c>
      <c r="B76" s="144"/>
      <c r="C76" s="305"/>
      <c r="D76" s="251"/>
      <c r="E76" s="248"/>
      <c r="F76" s="301"/>
      <c r="G76" s="399"/>
      <c r="H76" s="33">
        <f>Metryka!$C$27</f>
        <v>0</v>
      </c>
      <c r="I76" s="85">
        <f>Metryka!$D$27</f>
        <v>0</v>
      </c>
      <c r="J76" s="33">
        <f>Metryka!$E$27</f>
        <v>0</v>
      </c>
      <c r="K76" s="209"/>
    </row>
    <row r="77" spans="1:11" ht="15" customHeight="1">
      <c r="A77" s="64">
        <f>Metryka!$C$3</f>
        <v>0</v>
      </c>
      <c r="B77" s="144"/>
      <c r="C77" s="305"/>
      <c r="D77" s="251"/>
      <c r="E77" s="248"/>
      <c r="F77" s="301"/>
      <c r="G77" s="399"/>
      <c r="H77" s="33">
        <f>Metryka!$C$27</f>
        <v>0</v>
      </c>
      <c r="I77" s="85">
        <f>Metryka!$D$27</f>
        <v>0</v>
      </c>
      <c r="J77" s="33">
        <f>Metryka!$E$27</f>
        <v>0</v>
      </c>
      <c r="K77" s="209"/>
    </row>
    <row r="78" spans="1:11" ht="15" customHeight="1">
      <c r="A78" s="64">
        <f>Metryka!$C$3</f>
        <v>0</v>
      </c>
      <c r="B78" s="144"/>
      <c r="C78" s="305"/>
      <c r="D78" s="251"/>
      <c r="E78" s="248"/>
      <c r="F78" s="301"/>
      <c r="G78" s="399"/>
      <c r="H78" s="33">
        <f>Metryka!$C$27</f>
        <v>0</v>
      </c>
      <c r="I78" s="85">
        <f>Metryka!$D$27</f>
        <v>0</v>
      </c>
      <c r="J78" s="33">
        <f>Metryka!$E$27</f>
        <v>0</v>
      </c>
      <c r="K78" s="209"/>
    </row>
    <row r="79" spans="1:11" ht="15" customHeight="1">
      <c r="A79" s="64">
        <f>Metryka!$C$3</f>
        <v>0</v>
      </c>
      <c r="B79" s="144"/>
      <c r="C79" s="305"/>
      <c r="D79" s="251"/>
      <c r="E79" s="248"/>
      <c r="F79" s="301"/>
      <c r="G79" s="399"/>
      <c r="H79" s="33">
        <f>Metryka!$C$27</f>
        <v>0</v>
      </c>
      <c r="I79" s="85">
        <f>Metryka!$D$27</f>
        <v>0</v>
      </c>
      <c r="J79" s="33">
        <f>Metryka!$E$27</f>
        <v>0</v>
      </c>
      <c r="K79" s="209"/>
    </row>
    <row r="80" spans="1:11" ht="15" customHeight="1">
      <c r="A80" s="64">
        <f>Metryka!$C$3</f>
        <v>0</v>
      </c>
      <c r="B80" s="144"/>
      <c r="C80" s="305"/>
      <c r="D80" s="251"/>
      <c r="E80" s="248"/>
      <c r="F80" s="301"/>
      <c r="G80" s="399"/>
      <c r="H80" s="33">
        <f>Metryka!$C$27</f>
        <v>0</v>
      </c>
      <c r="I80" s="85">
        <f>Metryka!$D$27</f>
        <v>0</v>
      </c>
      <c r="J80" s="33">
        <f>Metryka!$E$27</f>
        <v>0</v>
      </c>
      <c r="K80" s="209"/>
    </row>
    <row r="81" spans="1:11" ht="15" customHeight="1">
      <c r="A81" s="64">
        <f>Metryka!$C$3</f>
        <v>0</v>
      </c>
      <c r="B81" s="144"/>
      <c r="C81" s="305"/>
      <c r="D81" s="251"/>
      <c r="E81" s="248"/>
      <c r="F81" s="301"/>
      <c r="G81" s="399"/>
      <c r="H81" s="33">
        <f>Metryka!$C$27</f>
        <v>0</v>
      </c>
      <c r="I81" s="85">
        <f>Metryka!$D$27</f>
        <v>0</v>
      </c>
      <c r="J81" s="33">
        <f>Metryka!$E$27</f>
        <v>0</v>
      </c>
      <c r="K81" s="209"/>
    </row>
    <row r="82" spans="1:11" ht="15" customHeight="1">
      <c r="A82" s="64">
        <f>Metryka!$C$3</f>
        <v>0</v>
      </c>
      <c r="B82" s="144"/>
      <c r="C82" s="305"/>
      <c r="D82" s="251"/>
      <c r="E82" s="248"/>
      <c r="F82" s="301"/>
      <c r="G82" s="399"/>
      <c r="H82" s="33">
        <f>Metryka!$C$27</f>
        <v>0</v>
      </c>
      <c r="I82" s="85">
        <f>Metryka!$D$27</f>
        <v>0</v>
      </c>
      <c r="J82" s="33">
        <f>Metryka!$E$27</f>
        <v>0</v>
      </c>
      <c r="K82" s="209"/>
    </row>
    <row r="83" spans="1:11" ht="15" customHeight="1">
      <c r="A83" s="64">
        <f>Metryka!$C$3</f>
        <v>0</v>
      </c>
      <c r="B83" s="144"/>
      <c r="C83" s="241"/>
      <c r="D83" s="251"/>
      <c r="E83" s="248"/>
      <c r="F83" s="301"/>
      <c r="G83" s="399"/>
      <c r="H83" s="33">
        <f>Metryka!$C$27</f>
        <v>0</v>
      </c>
      <c r="I83" s="85">
        <f>Metryka!$D$27</f>
        <v>0</v>
      </c>
      <c r="J83" s="33">
        <f>Metryka!$E$27</f>
        <v>0</v>
      </c>
      <c r="K83" s="209"/>
    </row>
    <row r="84" spans="1:11" ht="15" customHeight="1">
      <c r="A84" s="64">
        <f>Metryka!$C$3</f>
        <v>0</v>
      </c>
      <c r="B84" s="144"/>
      <c r="C84" s="240"/>
      <c r="D84" s="251"/>
      <c r="E84" s="248"/>
      <c r="F84" s="301"/>
      <c r="G84" s="399"/>
      <c r="H84" s="33">
        <f>Metryka!$C$27</f>
        <v>0</v>
      </c>
      <c r="I84" s="85">
        <f>Metryka!$D$27</f>
        <v>0</v>
      </c>
      <c r="J84" s="33">
        <f>Metryka!$E$27</f>
        <v>0</v>
      </c>
      <c r="K84" s="209"/>
    </row>
    <row r="85" spans="1:11" ht="15" customHeight="1">
      <c r="A85" s="64">
        <f>Metryka!$C$3</f>
        <v>0</v>
      </c>
      <c r="B85" s="144"/>
      <c r="C85" s="240"/>
      <c r="D85" s="251"/>
      <c r="E85" s="248"/>
      <c r="F85" s="301"/>
      <c r="G85" s="399"/>
      <c r="H85" s="33">
        <f>Metryka!$C$27</f>
        <v>0</v>
      </c>
      <c r="I85" s="85">
        <f>Metryka!$D$27</f>
        <v>0</v>
      </c>
      <c r="J85" s="33">
        <f>Metryka!$E$27</f>
        <v>0</v>
      </c>
      <c r="K85" s="209"/>
    </row>
    <row r="86" spans="1:11" ht="15" customHeight="1">
      <c r="A86" s="64">
        <f>Metryka!$C$3</f>
        <v>0</v>
      </c>
      <c r="B86" s="144"/>
      <c r="C86" s="240"/>
      <c r="D86" s="251"/>
      <c r="E86" s="248"/>
      <c r="F86" s="301"/>
      <c r="G86" s="399"/>
      <c r="H86" s="33">
        <f>Metryka!$C$27</f>
        <v>0</v>
      </c>
      <c r="I86" s="85">
        <f>Metryka!$D$27</f>
        <v>0</v>
      </c>
      <c r="J86" s="33">
        <f>Metryka!$E$27</f>
        <v>0</v>
      </c>
      <c r="K86" s="209"/>
    </row>
    <row r="87" spans="1:11" ht="15" customHeight="1">
      <c r="A87" s="64">
        <f>Metryka!$C$3</f>
        <v>0</v>
      </c>
      <c r="B87" s="144"/>
      <c r="C87" s="240"/>
      <c r="D87" s="251"/>
      <c r="E87" s="248"/>
      <c r="F87" s="301"/>
      <c r="G87" s="399"/>
      <c r="H87" s="33">
        <f>Metryka!$C$27</f>
        <v>0</v>
      </c>
      <c r="I87" s="85">
        <f>Metryka!$D$27</f>
        <v>0</v>
      </c>
      <c r="J87" s="33">
        <f>Metryka!$E$27</f>
        <v>0</v>
      </c>
      <c r="K87" s="209"/>
    </row>
    <row r="88" spans="1:11" ht="15" customHeight="1">
      <c r="A88" s="64">
        <f>Metryka!$C$3</f>
        <v>0</v>
      </c>
      <c r="B88" s="144"/>
      <c r="C88" s="240"/>
      <c r="D88" s="251"/>
      <c r="E88" s="248"/>
      <c r="F88" s="301"/>
      <c r="G88" s="399"/>
      <c r="H88" s="33">
        <f>Metryka!$C$27</f>
        <v>0</v>
      </c>
      <c r="I88" s="85">
        <f>Metryka!$D$27</f>
        <v>0</v>
      </c>
      <c r="J88" s="33">
        <f>Metryka!$E$27</f>
        <v>0</v>
      </c>
      <c r="K88" s="209"/>
    </row>
    <row r="89" spans="1:11" ht="15" customHeight="1">
      <c r="A89" s="64">
        <f>Metryka!$C$3</f>
        <v>0</v>
      </c>
      <c r="B89" s="144"/>
      <c r="C89" s="240"/>
      <c r="D89" s="251"/>
      <c r="E89" s="248"/>
      <c r="F89" s="301"/>
      <c r="G89" s="399"/>
      <c r="H89" s="33">
        <f>Metryka!$C$27</f>
        <v>0</v>
      </c>
      <c r="I89" s="85">
        <f>Metryka!$D$27</f>
        <v>0</v>
      </c>
      <c r="J89" s="33">
        <f>Metryka!$E$27</f>
        <v>0</v>
      </c>
      <c r="K89" s="209"/>
    </row>
    <row r="90" spans="1:11" ht="15" customHeight="1">
      <c r="A90" s="64">
        <f>Metryka!$C$3</f>
        <v>0</v>
      </c>
      <c r="B90" s="144"/>
      <c r="C90" s="240"/>
      <c r="D90" s="251"/>
      <c r="E90" s="248"/>
      <c r="F90" s="301"/>
      <c r="G90" s="399"/>
      <c r="H90" s="33">
        <f>Metryka!$C$27</f>
        <v>0</v>
      </c>
      <c r="I90" s="85">
        <f>Metryka!$D$27</f>
        <v>0</v>
      </c>
      <c r="J90" s="33">
        <f>Metryka!$E$27</f>
        <v>0</v>
      </c>
      <c r="K90" s="209"/>
    </row>
    <row r="91" spans="1:11" ht="15" customHeight="1">
      <c r="A91" s="64">
        <f>Metryka!$C$3</f>
        <v>0</v>
      </c>
      <c r="B91" s="144"/>
      <c r="C91" s="240"/>
      <c r="D91" s="250"/>
      <c r="E91" s="249"/>
      <c r="F91" s="302"/>
      <c r="G91" s="399"/>
      <c r="H91" s="33">
        <f>Metryka!$C$27</f>
        <v>0</v>
      </c>
      <c r="I91" s="85">
        <f>Metryka!$D$27</f>
        <v>0</v>
      </c>
      <c r="J91" s="33">
        <f>Metryka!$E$27</f>
        <v>0</v>
      </c>
      <c r="K91" s="209"/>
    </row>
    <row r="92" spans="1:11" ht="15" customHeight="1">
      <c r="A92" s="64">
        <f>Metryka!$C$3</f>
        <v>0</v>
      </c>
      <c r="B92" s="144"/>
      <c r="C92" s="240"/>
      <c r="D92" s="251"/>
      <c r="E92" s="248"/>
      <c r="F92" s="301"/>
      <c r="G92" s="399"/>
      <c r="H92" s="33">
        <f>Metryka!$C$27</f>
        <v>0</v>
      </c>
      <c r="I92" s="85">
        <f>Metryka!$D$27</f>
        <v>0</v>
      </c>
      <c r="J92" s="33">
        <f>Metryka!$E$27</f>
        <v>0</v>
      </c>
      <c r="K92" s="209"/>
    </row>
    <row r="93" spans="1:11" ht="15" customHeight="1">
      <c r="A93" s="64">
        <f>Metryka!$C$3</f>
        <v>0</v>
      </c>
      <c r="B93" s="144"/>
      <c r="C93" s="240"/>
      <c r="D93" s="251"/>
      <c r="E93" s="248"/>
      <c r="F93" s="301"/>
      <c r="G93" s="399"/>
      <c r="H93" s="33">
        <f>Metryka!$C$27</f>
        <v>0</v>
      </c>
      <c r="I93" s="85">
        <f>Metryka!$D$27</f>
        <v>0</v>
      </c>
      <c r="J93" s="33">
        <f>Metryka!$E$27</f>
        <v>0</v>
      </c>
      <c r="K93" s="209"/>
    </row>
    <row r="94" spans="1:11" ht="15" customHeight="1">
      <c r="A94" s="64">
        <f>Metryka!$C$3</f>
        <v>0</v>
      </c>
      <c r="B94" s="144"/>
      <c r="C94" s="240"/>
      <c r="D94" s="251"/>
      <c r="E94" s="248"/>
      <c r="F94" s="301"/>
      <c r="G94" s="399"/>
      <c r="H94" s="33">
        <f>Metryka!$C$27</f>
        <v>0</v>
      </c>
      <c r="I94" s="85">
        <f>Metryka!$D$27</f>
        <v>0</v>
      </c>
      <c r="J94" s="33">
        <f>Metryka!$E$27</f>
        <v>0</v>
      </c>
      <c r="K94" s="209"/>
    </row>
    <row r="95" spans="1:11" ht="15" customHeight="1">
      <c r="A95" s="64">
        <f>Metryka!$C$3</f>
        <v>0</v>
      </c>
      <c r="B95" s="144"/>
      <c r="C95" s="240"/>
      <c r="D95" s="251"/>
      <c r="E95" s="248"/>
      <c r="F95" s="301"/>
      <c r="G95" s="399"/>
      <c r="H95" s="33">
        <f>Metryka!$C$27</f>
        <v>0</v>
      </c>
      <c r="I95" s="85">
        <f>Metryka!$D$27</f>
        <v>0</v>
      </c>
      <c r="J95" s="33">
        <f>Metryka!$E$27</f>
        <v>0</v>
      </c>
      <c r="K95" s="209"/>
    </row>
    <row r="96" spans="1:11" ht="15" customHeight="1">
      <c r="A96" s="64">
        <f>Metryka!$C$3</f>
        <v>0</v>
      </c>
      <c r="B96" s="144"/>
      <c r="C96" s="240"/>
      <c r="D96" s="251"/>
      <c r="E96" s="248"/>
      <c r="F96" s="301"/>
      <c r="G96" s="399"/>
      <c r="H96" s="33">
        <f>Metryka!$C$27</f>
        <v>0</v>
      </c>
      <c r="I96" s="85">
        <f>Metryka!$D$27</f>
        <v>0</v>
      </c>
      <c r="J96" s="33">
        <f>Metryka!$E$27</f>
        <v>0</v>
      </c>
      <c r="K96" s="209"/>
    </row>
    <row r="97" spans="1:11" ht="15" customHeight="1">
      <c r="A97" s="64">
        <f>Metryka!$C$3</f>
        <v>0</v>
      </c>
      <c r="B97" s="144"/>
      <c r="C97" s="240"/>
      <c r="D97" s="251"/>
      <c r="E97" s="248"/>
      <c r="F97" s="301"/>
      <c r="G97" s="399"/>
      <c r="H97" s="33">
        <f>Metryka!$C$27</f>
        <v>0</v>
      </c>
      <c r="I97" s="85">
        <f>Metryka!$D$27</f>
        <v>0</v>
      </c>
      <c r="J97" s="33">
        <f>Metryka!$E$27</f>
        <v>0</v>
      </c>
      <c r="K97" s="209"/>
    </row>
    <row r="98" spans="1:11" ht="15" customHeight="1">
      <c r="A98" s="64">
        <f>Metryka!$C$3</f>
        <v>0</v>
      </c>
      <c r="B98" s="144"/>
      <c r="C98" s="240"/>
      <c r="D98" s="251"/>
      <c r="E98" s="248"/>
      <c r="F98" s="301"/>
      <c r="G98" s="399"/>
      <c r="H98" s="33">
        <f>Metryka!$C$27</f>
        <v>0</v>
      </c>
      <c r="I98" s="85">
        <f>Metryka!$D$27</f>
        <v>0</v>
      </c>
      <c r="J98" s="33">
        <f>Metryka!$E$27</f>
        <v>0</v>
      </c>
      <c r="K98" s="209"/>
    </row>
    <row r="99" spans="1:11" ht="15" customHeight="1">
      <c r="A99" s="64">
        <f>Metryka!$C$3</f>
        <v>0</v>
      </c>
      <c r="B99" s="144"/>
      <c r="C99" s="240"/>
      <c r="D99" s="251"/>
      <c r="E99" s="248"/>
      <c r="F99" s="301"/>
      <c r="G99" s="399"/>
      <c r="H99" s="33">
        <f>Metryka!$C$27</f>
        <v>0</v>
      </c>
      <c r="I99" s="85">
        <f>Metryka!$D$27</f>
        <v>0</v>
      </c>
      <c r="J99" s="33">
        <f>Metryka!$E$27</f>
        <v>0</v>
      </c>
      <c r="K99" s="209"/>
    </row>
    <row r="100" spans="1:11" ht="15" customHeight="1">
      <c r="A100" s="64">
        <f>Metryka!$C$3</f>
        <v>0</v>
      </c>
      <c r="B100" s="144"/>
      <c r="C100" s="240"/>
      <c r="D100" s="251"/>
      <c r="E100" s="248"/>
      <c r="F100" s="301"/>
      <c r="G100" s="399"/>
      <c r="H100" s="33">
        <f>Metryka!$C$27</f>
        <v>0</v>
      </c>
      <c r="I100" s="85">
        <f>Metryka!$D$27</f>
        <v>0</v>
      </c>
      <c r="J100" s="33">
        <f>Metryka!$E$27</f>
        <v>0</v>
      </c>
      <c r="K100" s="209"/>
    </row>
    <row r="101" spans="1:11" ht="15" customHeight="1">
      <c r="A101" s="64">
        <f>Metryka!$C$3</f>
        <v>0</v>
      </c>
      <c r="B101" s="144"/>
      <c r="C101" s="305"/>
      <c r="D101" s="251"/>
      <c r="E101" s="248"/>
      <c r="F101" s="301"/>
      <c r="G101" s="399"/>
      <c r="H101" s="33">
        <f>Metryka!$C$27</f>
        <v>0</v>
      </c>
      <c r="I101" s="85">
        <f>Metryka!$D$27</f>
        <v>0</v>
      </c>
      <c r="J101" s="33">
        <f>Metryka!$E$27</f>
        <v>0</v>
      </c>
      <c r="K101" s="209"/>
    </row>
    <row r="102" spans="1:11" ht="15" customHeight="1">
      <c r="A102" s="64">
        <f>Metryka!$C$3</f>
        <v>0</v>
      </c>
      <c r="B102" s="144"/>
      <c r="C102" s="305"/>
      <c r="D102" s="251"/>
      <c r="E102" s="248"/>
      <c r="F102" s="301"/>
      <c r="G102" s="399"/>
      <c r="H102" s="33">
        <f>Metryka!$C$27</f>
        <v>0</v>
      </c>
      <c r="I102" s="85">
        <f>Metryka!$D$27</f>
        <v>0</v>
      </c>
      <c r="J102" s="33">
        <f>Metryka!$E$27</f>
        <v>0</v>
      </c>
      <c r="K102" s="209"/>
    </row>
    <row r="103" spans="1:11" ht="15" customHeight="1">
      <c r="A103" s="64">
        <f>Metryka!$C$3</f>
        <v>0</v>
      </c>
      <c r="B103" s="144"/>
      <c r="C103" s="305"/>
      <c r="D103" s="251"/>
      <c r="E103" s="248"/>
      <c r="F103" s="301"/>
      <c r="G103" s="399"/>
      <c r="H103" s="33">
        <f>Metryka!$C$27</f>
        <v>0</v>
      </c>
      <c r="I103" s="85">
        <f>Metryka!$D$27</f>
        <v>0</v>
      </c>
      <c r="J103" s="33">
        <f>Metryka!$E$27</f>
        <v>0</v>
      </c>
      <c r="K103" s="209"/>
    </row>
    <row r="104" spans="1:11" ht="15" customHeight="1">
      <c r="A104" s="64">
        <f>Metryka!$C$3</f>
        <v>0</v>
      </c>
      <c r="B104" s="144"/>
      <c r="C104" s="305"/>
      <c r="D104" s="251"/>
      <c r="E104" s="248"/>
      <c r="F104" s="301"/>
      <c r="G104" s="399"/>
      <c r="H104" s="33">
        <f>Metryka!$C$27</f>
        <v>0</v>
      </c>
      <c r="I104" s="85">
        <f>Metryka!$D$27</f>
        <v>0</v>
      </c>
      <c r="J104" s="33">
        <f>Metryka!$E$27</f>
        <v>0</v>
      </c>
      <c r="K104" s="209"/>
    </row>
    <row r="105" spans="1:11" ht="15" customHeight="1">
      <c r="A105" s="64">
        <f>Metryka!$C$3</f>
        <v>0</v>
      </c>
      <c r="B105" s="144"/>
      <c r="C105" s="305"/>
      <c r="D105" s="251"/>
      <c r="E105" s="248"/>
      <c r="F105" s="301"/>
      <c r="G105" s="399"/>
      <c r="H105" s="33">
        <f>Metryka!$C$27</f>
        <v>0</v>
      </c>
      <c r="I105" s="85">
        <f>Metryka!$D$27</f>
        <v>0</v>
      </c>
      <c r="J105" s="33">
        <f>Metryka!$E$27</f>
        <v>0</v>
      </c>
      <c r="K105" s="209"/>
    </row>
    <row r="106" spans="1:11" ht="15" customHeight="1">
      <c r="A106" s="64">
        <f>Metryka!$C$3</f>
        <v>0</v>
      </c>
      <c r="B106" s="144"/>
      <c r="C106" s="305"/>
      <c r="D106" s="251"/>
      <c r="E106" s="248"/>
      <c r="F106" s="301"/>
      <c r="G106" s="399"/>
      <c r="H106" s="33">
        <f>Metryka!$C$27</f>
        <v>0</v>
      </c>
      <c r="I106" s="85">
        <f>Metryka!$D$27</f>
        <v>0</v>
      </c>
      <c r="J106" s="33">
        <f>Metryka!$E$27</f>
        <v>0</v>
      </c>
      <c r="K106" s="209"/>
    </row>
    <row r="107" spans="1:11" ht="15" customHeight="1">
      <c r="A107" s="64">
        <f>Metryka!$C$3</f>
        <v>0</v>
      </c>
      <c r="B107" s="144"/>
      <c r="C107" s="305"/>
      <c r="D107" s="251"/>
      <c r="E107" s="248"/>
      <c r="F107" s="301"/>
      <c r="G107" s="399"/>
      <c r="H107" s="33">
        <f>Metryka!$C$27</f>
        <v>0</v>
      </c>
      <c r="I107" s="85">
        <f>Metryka!$D$27</f>
        <v>0</v>
      </c>
      <c r="J107" s="33">
        <f>Metryka!$E$27</f>
        <v>0</v>
      </c>
      <c r="K107" s="209"/>
    </row>
    <row r="108" spans="1:11" ht="15" customHeight="1">
      <c r="A108" s="64">
        <f>Metryka!$C$3</f>
        <v>0</v>
      </c>
      <c r="B108" s="144"/>
      <c r="C108" s="305"/>
      <c r="D108" s="251"/>
      <c r="E108" s="248"/>
      <c r="F108" s="301"/>
      <c r="G108" s="399"/>
      <c r="H108" s="33">
        <f>Metryka!$C$27</f>
        <v>0</v>
      </c>
      <c r="I108" s="85">
        <f>Metryka!$D$27</f>
        <v>0</v>
      </c>
      <c r="J108" s="33">
        <f>Metryka!$E$27</f>
        <v>0</v>
      </c>
      <c r="K108" s="209"/>
    </row>
    <row r="109" spans="1:11" ht="15" customHeight="1">
      <c r="A109" s="64">
        <f>Metryka!$C$3</f>
        <v>0</v>
      </c>
      <c r="B109" s="144"/>
      <c r="C109" s="305"/>
      <c r="D109" s="251"/>
      <c r="E109" s="248"/>
      <c r="F109" s="301"/>
      <c r="G109" s="399"/>
      <c r="H109" s="33">
        <f>Metryka!$C$27</f>
        <v>0</v>
      </c>
      <c r="I109" s="85">
        <f>Metryka!$D$27</f>
        <v>0</v>
      </c>
      <c r="J109" s="33">
        <f>Metryka!$E$27</f>
        <v>0</v>
      </c>
      <c r="K109" s="209"/>
    </row>
    <row r="110" spans="1:11" ht="15" customHeight="1">
      <c r="A110" s="64">
        <f>Metryka!$C$3</f>
        <v>0</v>
      </c>
      <c r="B110" s="144"/>
      <c r="C110" s="305"/>
      <c r="D110" s="251"/>
      <c r="E110" s="248"/>
      <c r="F110" s="301"/>
      <c r="G110" s="399"/>
      <c r="H110" s="33">
        <f>Metryka!$C$27</f>
        <v>0</v>
      </c>
      <c r="I110" s="85">
        <f>Metryka!$D$27</f>
        <v>0</v>
      </c>
      <c r="J110" s="33">
        <f>Metryka!$E$27</f>
        <v>0</v>
      </c>
      <c r="K110" s="209"/>
    </row>
    <row r="111" spans="1:11" ht="15" customHeight="1">
      <c r="A111" s="64">
        <f>Metryka!$C$3</f>
        <v>0</v>
      </c>
      <c r="B111" s="144"/>
      <c r="C111" s="305"/>
      <c r="D111" s="251"/>
      <c r="E111" s="248"/>
      <c r="F111" s="301"/>
      <c r="G111" s="399"/>
      <c r="H111" s="33">
        <f>Metryka!$C$27</f>
        <v>0</v>
      </c>
      <c r="I111" s="85">
        <f>Metryka!$D$27</f>
        <v>0</v>
      </c>
      <c r="J111" s="33">
        <f>Metryka!$E$27</f>
        <v>0</v>
      </c>
      <c r="K111" s="209"/>
    </row>
    <row r="112" spans="1:11" ht="15" customHeight="1">
      <c r="A112" s="64">
        <f>Metryka!$C$3</f>
        <v>0</v>
      </c>
      <c r="B112" s="144"/>
      <c r="C112" s="305"/>
      <c r="D112" s="251"/>
      <c r="E112" s="248"/>
      <c r="F112" s="301"/>
      <c r="G112" s="399"/>
      <c r="H112" s="33">
        <f>Metryka!$C$27</f>
        <v>0</v>
      </c>
      <c r="I112" s="85">
        <f>Metryka!$D$27</f>
        <v>0</v>
      </c>
      <c r="J112" s="33">
        <f>Metryka!$E$27</f>
        <v>0</v>
      </c>
      <c r="K112" s="209"/>
    </row>
    <row r="113" spans="1:11" ht="15" customHeight="1">
      <c r="A113" s="64">
        <f>Metryka!$C$3</f>
        <v>0</v>
      </c>
      <c r="B113" s="144"/>
      <c r="C113" s="305"/>
      <c r="D113" s="251"/>
      <c r="E113" s="248"/>
      <c r="F113" s="301"/>
      <c r="G113" s="399"/>
      <c r="H113" s="33">
        <f>Metryka!$C$27</f>
        <v>0</v>
      </c>
      <c r="I113" s="85">
        <f>Metryka!$D$27</f>
        <v>0</v>
      </c>
      <c r="J113" s="33">
        <f>Metryka!$E$27</f>
        <v>0</v>
      </c>
      <c r="K113" s="209"/>
    </row>
    <row r="114" spans="1:11" ht="15" customHeight="1">
      <c r="A114" s="64">
        <f>Metryka!$C$3</f>
        <v>0</v>
      </c>
      <c r="B114" s="144"/>
      <c r="C114" s="305"/>
      <c r="D114" s="251"/>
      <c r="E114" s="248"/>
      <c r="F114" s="301"/>
      <c r="G114" s="399"/>
      <c r="H114" s="33">
        <f>Metryka!$C$27</f>
        <v>0</v>
      </c>
      <c r="I114" s="85">
        <f>Metryka!$D$27</f>
        <v>0</v>
      </c>
      <c r="J114" s="33">
        <f>Metryka!$E$27</f>
        <v>0</v>
      </c>
      <c r="K114" s="209"/>
    </row>
    <row r="115" spans="1:11" ht="15" customHeight="1">
      <c r="A115" s="64">
        <f>Metryka!$C$3</f>
        <v>0</v>
      </c>
      <c r="B115" s="144"/>
      <c r="C115" s="305"/>
      <c r="D115" s="251"/>
      <c r="E115" s="248"/>
      <c r="F115" s="301"/>
      <c r="G115" s="399"/>
      <c r="H115" s="33">
        <f>Metryka!$C$27</f>
        <v>0</v>
      </c>
      <c r="I115" s="85">
        <f>Metryka!$D$27</f>
        <v>0</v>
      </c>
      <c r="J115" s="33">
        <f>Metryka!$E$27</f>
        <v>0</v>
      </c>
      <c r="K115" s="209"/>
    </row>
    <row r="116" spans="1:11" ht="15" customHeight="1">
      <c r="A116" s="64">
        <f>Metryka!$C$3</f>
        <v>0</v>
      </c>
      <c r="B116" s="144"/>
      <c r="C116" s="305"/>
      <c r="D116" s="251"/>
      <c r="E116" s="248"/>
      <c r="F116" s="301"/>
      <c r="G116" s="399"/>
      <c r="H116" s="33">
        <f>Metryka!$C$27</f>
        <v>0</v>
      </c>
      <c r="I116" s="85">
        <f>Metryka!$D$27</f>
        <v>0</v>
      </c>
      <c r="J116" s="33">
        <f>Metryka!$E$27</f>
        <v>0</v>
      </c>
      <c r="K116" s="209"/>
    </row>
    <row r="117" spans="1:11" ht="15" customHeight="1">
      <c r="A117" s="64">
        <f>Metryka!$C$3</f>
        <v>0</v>
      </c>
      <c r="B117" s="144"/>
      <c r="C117" s="305"/>
      <c r="D117" s="251"/>
      <c r="E117" s="248"/>
      <c r="F117" s="301"/>
      <c r="G117" s="399"/>
      <c r="H117" s="33">
        <f>Metryka!$C$27</f>
        <v>0</v>
      </c>
      <c r="I117" s="85">
        <f>Metryka!$D$27</f>
        <v>0</v>
      </c>
      <c r="J117" s="33">
        <f>Metryka!$E$27</f>
        <v>0</v>
      </c>
      <c r="K117" s="209"/>
    </row>
    <row r="118" spans="1:11" ht="15" customHeight="1">
      <c r="A118" s="64">
        <f>Metryka!$C$3</f>
        <v>0</v>
      </c>
      <c r="B118" s="144"/>
      <c r="C118" s="305"/>
      <c r="D118" s="251"/>
      <c r="E118" s="248"/>
      <c r="F118" s="301"/>
      <c r="G118" s="399"/>
      <c r="H118" s="33">
        <f>Metryka!$C$27</f>
        <v>0</v>
      </c>
      <c r="I118" s="85">
        <f>Metryka!$D$27</f>
        <v>0</v>
      </c>
      <c r="J118" s="33">
        <f>Metryka!$E$27</f>
        <v>0</v>
      </c>
      <c r="K118" s="209"/>
    </row>
    <row r="119" spans="1:11" ht="15" customHeight="1">
      <c r="A119" s="64">
        <f>Metryka!$C$3</f>
        <v>0</v>
      </c>
      <c r="B119" s="144"/>
      <c r="C119" s="305"/>
      <c r="D119" s="251"/>
      <c r="E119" s="248"/>
      <c r="F119" s="301"/>
      <c r="G119" s="399"/>
      <c r="H119" s="33">
        <f>Metryka!$C$27</f>
        <v>0</v>
      </c>
      <c r="I119" s="85">
        <f>Metryka!$D$27</f>
        <v>0</v>
      </c>
      <c r="J119" s="33">
        <f>Metryka!$E$27</f>
        <v>0</v>
      </c>
      <c r="K119" s="209"/>
    </row>
    <row r="120" spans="1:11" ht="15" customHeight="1">
      <c r="A120" s="64">
        <f>Metryka!$C$3</f>
        <v>0</v>
      </c>
      <c r="B120" s="144"/>
      <c r="C120" s="305"/>
      <c r="D120" s="251"/>
      <c r="E120" s="248"/>
      <c r="F120" s="301"/>
      <c r="G120" s="399"/>
      <c r="H120" s="33">
        <f>Metryka!$C$27</f>
        <v>0</v>
      </c>
      <c r="I120" s="85">
        <f>Metryka!$D$27</f>
        <v>0</v>
      </c>
      <c r="J120" s="33">
        <f>Metryka!$E$27</f>
        <v>0</v>
      </c>
      <c r="K120" s="209"/>
    </row>
    <row r="121" spans="1:11" ht="15" customHeight="1">
      <c r="A121" s="64">
        <f>Metryka!$C$3</f>
        <v>0</v>
      </c>
      <c r="B121" s="144"/>
      <c r="C121" s="241"/>
      <c r="D121" s="251"/>
      <c r="E121" s="248"/>
      <c r="F121" s="301"/>
      <c r="G121" s="399"/>
      <c r="H121" s="33">
        <f>Metryka!$C$27</f>
        <v>0</v>
      </c>
      <c r="I121" s="85">
        <f>Metryka!$D$27</f>
        <v>0</v>
      </c>
      <c r="J121" s="33">
        <f>Metryka!$E$27</f>
        <v>0</v>
      </c>
      <c r="K121" s="209"/>
    </row>
    <row r="122" spans="1:11" ht="15" customHeight="1">
      <c r="A122" s="64">
        <f>Metryka!$C$3</f>
        <v>0</v>
      </c>
      <c r="B122" s="144"/>
      <c r="C122" s="240"/>
      <c r="D122" s="251"/>
      <c r="E122" s="248"/>
      <c r="F122" s="301"/>
      <c r="G122" s="399"/>
      <c r="H122" s="33">
        <f>Metryka!$C$27</f>
        <v>0</v>
      </c>
      <c r="I122" s="85">
        <f>Metryka!$D$27</f>
        <v>0</v>
      </c>
      <c r="J122" s="33">
        <f>Metryka!$E$27</f>
        <v>0</v>
      </c>
      <c r="K122" s="209"/>
    </row>
    <row r="123" spans="1:11" ht="15" customHeight="1">
      <c r="A123" s="64">
        <f>Metryka!$C$3</f>
        <v>0</v>
      </c>
      <c r="B123" s="144"/>
      <c r="C123" s="240"/>
      <c r="D123" s="251"/>
      <c r="E123" s="248"/>
      <c r="F123" s="301"/>
      <c r="G123" s="399"/>
      <c r="H123" s="33">
        <f>Metryka!$C$27</f>
        <v>0</v>
      </c>
      <c r="I123" s="85">
        <f>Metryka!$D$27</f>
        <v>0</v>
      </c>
      <c r="J123" s="33">
        <f>Metryka!$E$27</f>
        <v>0</v>
      </c>
      <c r="K123" s="209"/>
    </row>
    <row r="124" spans="1:11" ht="15" customHeight="1">
      <c r="A124" s="64">
        <f>Metryka!$C$3</f>
        <v>0</v>
      </c>
      <c r="B124" s="144"/>
      <c r="C124" s="240"/>
      <c r="D124" s="251"/>
      <c r="E124" s="248"/>
      <c r="F124" s="301"/>
      <c r="G124" s="399"/>
      <c r="H124" s="33">
        <f>Metryka!$C$27</f>
        <v>0</v>
      </c>
      <c r="I124" s="85">
        <f>Metryka!$D$27</f>
        <v>0</v>
      </c>
      <c r="J124" s="33">
        <f>Metryka!$E$27</f>
        <v>0</v>
      </c>
      <c r="K124" s="209"/>
    </row>
    <row r="125" spans="1:11" ht="15" customHeight="1">
      <c r="A125" s="64">
        <f>Metryka!$C$3</f>
        <v>0</v>
      </c>
      <c r="B125" s="144"/>
      <c r="C125" s="240"/>
      <c r="D125" s="251"/>
      <c r="E125" s="248"/>
      <c r="F125" s="301"/>
      <c r="G125" s="399"/>
      <c r="H125" s="33">
        <f>Metryka!$C$27</f>
        <v>0</v>
      </c>
      <c r="I125" s="85">
        <f>Metryka!$D$27</f>
        <v>0</v>
      </c>
      <c r="J125" s="33">
        <f>Metryka!$E$27</f>
        <v>0</v>
      </c>
      <c r="K125" s="209"/>
    </row>
    <row r="126" spans="1:11" ht="15" customHeight="1">
      <c r="A126" s="64">
        <f>Metryka!$C$3</f>
        <v>0</v>
      </c>
      <c r="B126" s="144"/>
      <c r="C126" s="240"/>
      <c r="D126" s="251"/>
      <c r="E126" s="248"/>
      <c r="F126" s="301"/>
      <c r="G126" s="399"/>
      <c r="H126" s="33">
        <f>Metryka!$C$27</f>
        <v>0</v>
      </c>
      <c r="I126" s="85">
        <f>Metryka!$D$27</f>
        <v>0</v>
      </c>
      <c r="J126" s="33">
        <f>Metryka!$E$27</f>
        <v>0</v>
      </c>
      <c r="K126" s="209"/>
    </row>
    <row r="127" spans="1:11" ht="15" customHeight="1">
      <c r="A127" s="64">
        <f>Metryka!$C$3</f>
        <v>0</v>
      </c>
      <c r="B127" s="144"/>
      <c r="C127" s="240"/>
      <c r="D127" s="251"/>
      <c r="E127" s="248"/>
      <c r="F127" s="301"/>
      <c r="G127" s="399"/>
      <c r="H127" s="33">
        <f>Metryka!$C$27</f>
        <v>0</v>
      </c>
      <c r="I127" s="85">
        <f>Metryka!$D$27</f>
        <v>0</v>
      </c>
      <c r="J127" s="33">
        <f>Metryka!$E$27</f>
        <v>0</v>
      </c>
      <c r="K127" s="209"/>
    </row>
    <row r="128" spans="1:11" ht="15" customHeight="1">
      <c r="A128" s="64">
        <f>Metryka!$C$3</f>
        <v>0</v>
      </c>
      <c r="B128" s="144"/>
      <c r="C128" s="240"/>
      <c r="D128" s="251"/>
      <c r="E128" s="248"/>
      <c r="F128" s="301"/>
      <c r="G128" s="399"/>
      <c r="H128" s="33">
        <f>Metryka!$C$27</f>
        <v>0</v>
      </c>
      <c r="I128" s="85">
        <f>Metryka!$D$27</f>
        <v>0</v>
      </c>
      <c r="J128" s="33">
        <f>Metryka!$E$27</f>
        <v>0</v>
      </c>
      <c r="K128" s="209"/>
    </row>
    <row r="129" spans="1:11" ht="15" customHeight="1">
      <c r="A129" s="64">
        <f>Metryka!$C$3</f>
        <v>0</v>
      </c>
      <c r="B129" s="144"/>
      <c r="C129" s="240"/>
      <c r="D129" s="250"/>
      <c r="E129" s="249"/>
      <c r="F129" s="302"/>
      <c r="G129" s="399"/>
      <c r="H129" s="33">
        <f>Metryka!$C$27</f>
        <v>0</v>
      </c>
      <c r="I129" s="85">
        <f>Metryka!$D$27</f>
        <v>0</v>
      </c>
      <c r="J129" s="33">
        <f>Metryka!$E$27</f>
        <v>0</v>
      </c>
      <c r="K129" s="209"/>
    </row>
    <row r="130" spans="1:11" ht="15" customHeight="1">
      <c r="A130" s="64">
        <f>Metryka!$C$3</f>
        <v>0</v>
      </c>
      <c r="B130" s="144"/>
      <c r="C130" s="240"/>
      <c r="D130" s="251"/>
      <c r="E130" s="248"/>
      <c r="F130" s="301"/>
      <c r="G130" s="399"/>
      <c r="H130" s="33">
        <f>Metryka!$C$27</f>
        <v>0</v>
      </c>
      <c r="I130" s="85">
        <f>Metryka!$D$27</f>
        <v>0</v>
      </c>
      <c r="J130" s="33">
        <f>Metryka!$E$27</f>
        <v>0</v>
      </c>
      <c r="K130" s="209"/>
    </row>
    <row r="131" spans="1:11" ht="15" customHeight="1">
      <c r="A131" s="64">
        <f>Metryka!$C$3</f>
        <v>0</v>
      </c>
      <c r="B131" s="144"/>
      <c r="C131" s="240"/>
      <c r="D131" s="251"/>
      <c r="E131" s="248"/>
      <c r="F131" s="301"/>
      <c r="G131" s="399"/>
      <c r="H131" s="33">
        <f>Metryka!$C$27</f>
        <v>0</v>
      </c>
      <c r="I131" s="85">
        <f>Metryka!$D$27</f>
        <v>0</v>
      </c>
      <c r="J131" s="33">
        <f>Metryka!$E$27</f>
        <v>0</v>
      </c>
      <c r="K131" s="209"/>
    </row>
    <row r="132" spans="1:11" ht="15" customHeight="1">
      <c r="A132" s="64">
        <f>Metryka!$C$3</f>
        <v>0</v>
      </c>
      <c r="B132" s="144"/>
      <c r="C132" s="240"/>
      <c r="D132" s="251"/>
      <c r="E132" s="248"/>
      <c r="F132" s="301"/>
      <c r="G132" s="399"/>
      <c r="H132" s="33">
        <f>Metryka!$C$27</f>
        <v>0</v>
      </c>
      <c r="I132" s="85">
        <f>Metryka!$D$27</f>
        <v>0</v>
      </c>
      <c r="J132" s="33">
        <f>Metryka!$E$27</f>
        <v>0</v>
      </c>
      <c r="K132" s="209"/>
    </row>
    <row r="133" spans="1:11" ht="15" customHeight="1">
      <c r="A133" s="64">
        <f>Metryka!$C$3</f>
        <v>0</v>
      </c>
      <c r="B133" s="144"/>
      <c r="C133" s="240"/>
      <c r="D133" s="251"/>
      <c r="E133" s="248"/>
      <c r="F133" s="301"/>
      <c r="G133" s="399"/>
      <c r="H133" s="33">
        <f>Metryka!$C$27</f>
        <v>0</v>
      </c>
      <c r="I133" s="85">
        <f>Metryka!$D$27</f>
        <v>0</v>
      </c>
      <c r="J133" s="33">
        <f>Metryka!$E$27</f>
        <v>0</v>
      </c>
      <c r="K133" s="209"/>
    </row>
    <row r="134" spans="1:11" ht="15" customHeight="1">
      <c r="A134" s="64">
        <f>Metryka!$C$3</f>
        <v>0</v>
      </c>
      <c r="B134" s="144"/>
      <c r="C134" s="240"/>
      <c r="D134" s="251"/>
      <c r="E134" s="248"/>
      <c r="F134" s="301"/>
      <c r="G134" s="399"/>
      <c r="H134" s="33">
        <f>Metryka!$C$27</f>
        <v>0</v>
      </c>
      <c r="I134" s="85">
        <f>Metryka!$D$27</f>
        <v>0</v>
      </c>
      <c r="J134" s="33">
        <f>Metryka!$E$27</f>
        <v>0</v>
      </c>
      <c r="K134" s="209"/>
    </row>
    <row r="135" spans="1:11" ht="15" customHeight="1">
      <c r="A135" s="64">
        <f>Metryka!$C$3</f>
        <v>0</v>
      </c>
      <c r="B135" s="144"/>
      <c r="C135" s="240"/>
      <c r="D135" s="251"/>
      <c r="E135" s="248"/>
      <c r="F135" s="301"/>
      <c r="G135" s="399"/>
      <c r="H135" s="33">
        <f>Metryka!$C$27</f>
        <v>0</v>
      </c>
      <c r="I135" s="85">
        <f>Metryka!$D$27</f>
        <v>0</v>
      </c>
      <c r="J135" s="33">
        <f>Metryka!$E$27</f>
        <v>0</v>
      </c>
      <c r="K135" s="209"/>
    </row>
    <row r="136" spans="1:11" ht="15" customHeight="1">
      <c r="A136" s="64">
        <f>Metryka!$C$3</f>
        <v>0</v>
      </c>
      <c r="B136" s="144"/>
      <c r="C136" s="240"/>
      <c r="D136" s="251"/>
      <c r="E136" s="248"/>
      <c r="F136" s="301"/>
      <c r="G136" s="399"/>
      <c r="H136" s="33">
        <f>Metryka!$C$27</f>
        <v>0</v>
      </c>
      <c r="I136" s="85">
        <f>Metryka!$D$27</f>
        <v>0</v>
      </c>
      <c r="J136" s="33">
        <f>Metryka!$E$27</f>
        <v>0</v>
      </c>
      <c r="K136" s="209"/>
    </row>
    <row r="137" spans="1:11" ht="15" customHeight="1">
      <c r="A137" s="64">
        <f>Metryka!$C$3</f>
        <v>0</v>
      </c>
      <c r="B137" s="144"/>
      <c r="C137" s="240"/>
      <c r="D137" s="251"/>
      <c r="E137" s="248"/>
      <c r="F137" s="301"/>
      <c r="G137" s="399"/>
      <c r="H137" s="33">
        <f>Metryka!$C$27</f>
        <v>0</v>
      </c>
      <c r="I137" s="85">
        <f>Metryka!$D$27</f>
        <v>0</v>
      </c>
      <c r="J137" s="33">
        <f>Metryka!$E$27</f>
        <v>0</v>
      </c>
      <c r="K137" s="209"/>
    </row>
    <row r="138" spans="1:11" ht="15" customHeight="1">
      <c r="A138" s="64">
        <f>Metryka!$C$3</f>
        <v>0</v>
      </c>
      <c r="B138" s="144"/>
      <c r="C138" s="240"/>
      <c r="D138" s="251"/>
      <c r="E138" s="248"/>
      <c r="F138" s="301"/>
      <c r="G138" s="399"/>
      <c r="H138" s="33">
        <f>Metryka!$C$27</f>
        <v>0</v>
      </c>
      <c r="I138" s="85">
        <f>Metryka!$D$27</f>
        <v>0</v>
      </c>
      <c r="J138" s="33">
        <f>Metryka!$E$27</f>
        <v>0</v>
      </c>
      <c r="K138" s="209"/>
    </row>
    <row r="139" spans="1:11" ht="15" customHeight="1">
      <c r="A139" s="64">
        <f>Metryka!$C$3</f>
        <v>0</v>
      </c>
      <c r="B139" s="144"/>
      <c r="C139" s="240"/>
      <c r="D139" s="251"/>
      <c r="E139" s="248"/>
      <c r="F139" s="301"/>
      <c r="G139" s="399"/>
      <c r="H139" s="33">
        <f>Metryka!$C$27</f>
        <v>0</v>
      </c>
      <c r="I139" s="85">
        <f>Metryka!$D$27</f>
        <v>0</v>
      </c>
      <c r="J139" s="33">
        <f>Metryka!$E$27</f>
        <v>0</v>
      </c>
      <c r="K139" s="209"/>
    </row>
    <row r="140" spans="1:11" ht="15" customHeight="1">
      <c r="A140" s="64">
        <f>Metryka!$C$3</f>
        <v>0</v>
      </c>
      <c r="B140" s="144"/>
      <c r="C140" s="240"/>
      <c r="D140" s="251"/>
      <c r="E140" s="248"/>
      <c r="F140" s="301"/>
      <c r="G140" s="399"/>
      <c r="H140" s="33">
        <f>Metryka!$C$27</f>
        <v>0</v>
      </c>
      <c r="I140" s="85">
        <f>Metryka!$D$27</f>
        <v>0</v>
      </c>
      <c r="J140" s="33">
        <f>Metryka!$E$27</f>
        <v>0</v>
      </c>
      <c r="K140" s="209"/>
    </row>
    <row r="141" spans="1:11" ht="15" customHeight="1">
      <c r="A141" s="64">
        <f>Metryka!$C$3</f>
        <v>0</v>
      </c>
      <c r="B141" s="144"/>
      <c r="C141" s="240"/>
      <c r="D141" s="251"/>
      <c r="E141" s="248"/>
      <c r="F141" s="301"/>
      <c r="G141" s="399"/>
      <c r="H141" s="33">
        <f>Metryka!$C$27</f>
        <v>0</v>
      </c>
      <c r="I141" s="85">
        <f>Metryka!$D$27</f>
        <v>0</v>
      </c>
      <c r="J141" s="33">
        <f>Metryka!$E$27</f>
        <v>0</v>
      </c>
      <c r="K141" s="209"/>
    </row>
    <row r="142" spans="1:11" ht="15" customHeight="1">
      <c r="A142" s="64">
        <f>Metryka!$C$3</f>
        <v>0</v>
      </c>
      <c r="B142" s="144"/>
      <c r="C142" s="240"/>
      <c r="D142" s="251"/>
      <c r="E142" s="248"/>
      <c r="F142" s="301"/>
      <c r="G142" s="399"/>
      <c r="H142" s="33">
        <f>Metryka!$C$27</f>
        <v>0</v>
      </c>
      <c r="I142" s="85">
        <f>Metryka!$D$27</f>
        <v>0</v>
      </c>
      <c r="J142" s="33">
        <f>Metryka!$E$27</f>
        <v>0</v>
      </c>
      <c r="K142" s="209"/>
    </row>
    <row r="143" spans="1:11" ht="15" customHeight="1">
      <c r="A143" s="64">
        <f>Metryka!$C$3</f>
        <v>0</v>
      </c>
      <c r="B143" s="144"/>
      <c r="C143" s="240"/>
      <c r="D143" s="251"/>
      <c r="E143" s="248"/>
      <c r="F143" s="301"/>
      <c r="G143" s="399"/>
      <c r="H143" s="33">
        <f>Metryka!$C$27</f>
        <v>0</v>
      </c>
      <c r="I143" s="85">
        <f>Metryka!$D$27</f>
        <v>0</v>
      </c>
      <c r="J143" s="33">
        <f>Metryka!$E$27</f>
        <v>0</v>
      </c>
      <c r="K143" s="209"/>
    </row>
    <row r="144" spans="1:11" ht="15" customHeight="1">
      <c r="A144" s="64">
        <f>Metryka!$C$3</f>
        <v>0</v>
      </c>
      <c r="B144" s="144"/>
      <c r="C144" s="240"/>
      <c r="D144" s="251"/>
      <c r="E144" s="248"/>
      <c r="F144" s="301"/>
      <c r="G144" s="399"/>
      <c r="H144" s="33">
        <f>Metryka!$C$27</f>
        <v>0</v>
      </c>
      <c r="I144" s="85">
        <f>Metryka!$D$27</f>
        <v>0</v>
      </c>
      <c r="J144" s="33">
        <f>Metryka!$E$27</f>
        <v>0</v>
      </c>
      <c r="K144" s="209"/>
    </row>
    <row r="145" spans="1:11" ht="15" customHeight="1">
      <c r="A145" s="64">
        <f>Metryka!$C$3</f>
        <v>0</v>
      </c>
      <c r="B145" s="144"/>
      <c r="C145" s="240"/>
      <c r="D145" s="251"/>
      <c r="E145" s="248"/>
      <c r="F145" s="301"/>
      <c r="G145" s="399"/>
      <c r="H145" s="33">
        <f>Metryka!$C$27</f>
        <v>0</v>
      </c>
      <c r="I145" s="85">
        <f>Metryka!$D$27</f>
        <v>0</v>
      </c>
      <c r="J145" s="33">
        <f>Metryka!$E$27</f>
        <v>0</v>
      </c>
      <c r="K145" s="209"/>
    </row>
    <row r="146" spans="1:11" ht="15" customHeight="1">
      <c r="A146" s="64">
        <f>Metryka!$C$3</f>
        <v>0</v>
      </c>
      <c r="B146" s="144"/>
      <c r="C146" s="240"/>
      <c r="D146" s="251"/>
      <c r="E146" s="248"/>
      <c r="F146" s="301"/>
      <c r="G146" s="399"/>
      <c r="H146" s="33">
        <f>Metryka!$C$27</f>
        <v>0</v>
      </c>
      <c r="I146" s="85">
        <f>Metryka!$D$27</f>
        <v>0</v>
      </c>
      <c r="J146" s="33">
        <f>Metryka!$E$27</f>
        <v>0</v>
      </c>
      <c r="K146" s="209"/>
    </row>
    <row r="147" spans="1:11" ht="15" customHeight="1">
      <c r="A147" s="64">
        <f>Metryka!$C$3</f>
        <v>0</v>
      </c>
      <c r="B147" s="144"/>
      <c r="C147" s="240"/>
      <c r="D147" s="251"/>
      <c r="E147" s="248"/>
      <c r="F147" s="301"/>
      <c r="G147" s="399"/>
      <c r="H147" s="33">
        <f>Metryka!$C$27</f>
        <v>0</v>
      </c>
      <c r="I147" s="85">
        <f>Metryka!$D$27</f>
        <v>0</v>
      </c>
      <c r="J147" s="33">
        <f>Metryka!$E$27</f>
        <v>0</v>
      </c>
      <c r="K147" s="209"/>
    </row>
    <row r="148" spans="1:11" ht="15" customHeight="1">
      <c r="A148" s="64">
        <f>Metryka!$C$3</f>
        <v>0</v>
      </c>
      <c r="B148" s="144"/>
      <c r="C148" s="240"/>
      <c r="D148" s="251"/>
      <c r="E148" s="248"/>
      <c r="F148" s="301"/>
      <c r="G148" s="399"/>
      <c r="H148" s="33">
        <f>Metryka!$C$27</f>
        <v>0</v>
      </c>
      <c r="I148" s="85">
        <f>Metryka!$D$27</f>
        <v>0</v>
      </c>
      <c r="J148" s="33">
        <f>Metryka!$E$27</f>
        <v>0</v>
      </c>
      <c r="K148" s="209"/>
    </row>
    <row r="149" spans="1:11" ht="15" customHeight="1">
      <c r="A149" s="64">
        <f>Metryka!$C$3</f>
        <v>0</v>
      </c>
      <c r="B149" s="144"/>
      <c r="C149" s="240"/>
      <c r="D149" s="251"/>
      <c r="E149" s="248"/>
      <c r="F149" s="301"/>
      <c r="G149" s="399"/>
      <c r="H149" s="33">
        <f>Metryka!$C$27</f>
        <v>0</v>
      </c>
      <c r="I149" s="85">
        <f>Metryka!$D$27</f>
        <v>0</v>
      </c>
      <c r="J149" s="33">
        <f>Metryka!$E$27</f>
        <v>0</v>
      </c>
      <c r="K149" s="209"/>
    </row>
    <row r="150" spans="1:11" ht="15" customHeight="1">
      <c r="A150" s="64">
        <f>Metryka!$C$3</f>
        <v>0</v>
      </c>
      <c r="B150" s="144"/>
      <c r="C150" s="305"/>
      <c r="D150" s="251"/>
      <c r="E150" s="248"/>
      <c r="F150" s="301"/>
      <c r="G150" s="399"/>
      <c r="H150" s="33">
        <f>Metryka!$C$27</f>
        <v>0</v>
      </c>
      <c r="I150" s="85">
        <f>Metryka!$D$27</f>
        <v>0</v>
      </c>
      <c r="J150" s="33">
        <f>Metryka!$E$27</f>
        <v>0</v>
      </c>
      <c r="K150" s="209"/>
    </row>
    <row r="151" spans="1:11" ht="15" customHeight="1">
      <c r="A151" s="64">
        <f>Metryka!$C$3</f>
        <v>0</v>
      </c>
      <c r="B151" s="144"/>
      <c r="C151" s="305"/>
      <c r="D151" s="251"/>
      <c r="E151" s="248"/>
      <c r="F151" s="301"/>
      <c r="G151" s="399"/>
      <c r="H151" s="33">
        <f>Metryka!$C$27</f>
        <v>0</v>
      </c>
      <c r="I151" s="85">
        <f>Metryka!$D$27</f>
        <v>0</v>
      </c>
      <c r="J151" s="33">
        <f>Metryka!$E$27</f>
        <v>0</v>
      </c>
      <c r="K151" s="209"/>
    </row>
    <row r="152" spans="1:11" ht="15" customHeight="1">
      <c r="A152" s="64">
        <f>Metryka!$C$3</f>
        <v>0</v>
      </c>
      <c r="B152" s="144"/>
      <c r="C152" s="305"/>
      <c r="D152" s="251"/>
      <c r="E152" s="248"/>
      <c r="F152" s="301"/>
      <c r="G152" s="399"/>
      <c r="H152" s="33">
        <f>Metryka!$C$27</f>
        <v>0</v>
      </c>
      <c r="I152" s="85">
        <f>Metryka!$D$27</f>
        <v>0</v>
      </c>
      <c r="J152" s="33">
        <f>Metryka!$E$27</f>
        <v>0</v>
      </c>
      <c r="K152" s="209"/>
    </row>
    <row r="153" spans="1:11" ht="15" customHeight="1">
      <c r="A153" s="64">
        <f>Metryka!$C$3</f>
        <v>0</v>
      </c>
      <c r="B153" s="144"/>
      <c r="C153" s="305"/>
      <c r="D153" s="251"/>
      <c r="E153" s="248"/>
      <c r="F153" s="301"/>
      <c r="G153" s="399"/>
      <c r="H153" s="33">
        <f>Metryka!$C$27</f>
        <v>0</v>
      </c>
      <c r="I153" s="85">
        <f>Metryka!$D$27</f>
        <v>0</v>
      </c>
      <c r="J153" s="33">
        <f>Metryka!$E$27</f>
        <v>0</v>
      </c>
      <c r="K153" s="209"/>
    </row>
    <row r="154" spans="1:11" ht="15" customHeight="1">
      <c r="A154" s="64">
        <f>Metryka!$C$3</f>
        <v>0</v>
      </c>
      <c r="B154" s="144"/>
      <c r="C154" s="305"/>
      <c r="D154" s="251"/>
      <c r="E154" s="248"/>
      <c r="F154" s="301"/>
      <c r="G154" s="399"/>
      <c r="H154" s="33">
        <f>Metryka!$C$27</f>
        <v>0</v>
      </c>
      <c r="I154" s="85">
        <f>Metryka!$D$27</f>
        <v>0</v>
      </c>
      <c r="J154" s="33">
        <f>Metryka!$E$27</f>
        <v>0</v>
      </c>
      <c r="K154" s="209"/>
    </row>
    <row r="155" spans="1:11" ht="15" customHeight="1">
      <c r="A155" s="64">
        <f>Metryka!$C$3</f>
        <v>0</v>
      </c>
      <c r="B155" s="144"/>
      <c r="C155" s="305"/>
      <c r="D155" s="251"/>
      <c r="E155" s="248"/>
      <c r="F155" s="301"/>
      <c r="G155" s="399"/>
      <c r="H155" s="33">
        <f>Metryka!$C$27</f>
        <v>0</v>
      </c>
      <c r="I155" s="85">
        <f>Metryka!$D$27</f>
        <v>0</v>
      </c>
      <c r="J155" s="33">
        <f>Metryka!$E$27</f>
        <v>0</v>
      </c>
      <c r="K155" s="209"/>
    </row>
    <row r="156" spans="1:11" ht="15" customHeight="1">
      <c r="A156" s="64">
        <f>Metryka!$C$3</f>
        <v>0</v>
      </c>
      <c r="B156" s="144"/>
      <c r="C156" s="305"/>
      <c r="D156" s="251"/>
      <c r="E156" s="248"/>
      <c r="F156" s="301"/>
      <c r="G156" s="399"/>
      <c r="H156" s="33">
        <f>Metryka!$C$27</f>
        <v>0</v>
      </c>
      <c r="I156" s="85">
        <f>Metryka!$D$27</f>
        <v>0</v>
      </c>
      <c r="J156" s="33">
        <f>Metryka!$E$27</f>
        <v>0</v>
      </c>
      <c r="K156" s="209"/>
    </row>
    <row r="157" spans="1:11" ht="15" customHeight="1">
      <c r="A157" s="64">
        <f>Metryka!$C$3</f>
        <v>0</v>
      </c>
      <c r="B157" s="144"/>
      <c r="C157" s="305"/>
      <c r="D157" s="251"/>
      <c r="E157" s="248"/>
      <c r="F157" s="301"/>
      <c r="G157" s="399"/>
      <c r="H157" s="33">
        <f>Metryka!$C$27</f>
        <v>0</v>
      </c>
      <c r="I157" s="85">
        <f>Metryka!$D$27</f>
        <v>0</v>
      </c>
      <c r="J157" s="33">
        <f>Metryka!$E$27</f>
        <v>0</v>
      </c>
      <c r="K157" s="209"/>
    </row>
    <row r="158" spans="1:11" ht="15" customHeight="1">
      <c r="A158" s="64">
        <f>Metryka!$C$3</f>
        <v>0</v>
      </c>
      <c r="B158" s="144"/>
      <c r="C158" s="305"/>
      <c r="D158" s="251"/>
      <c r="E158" s="248"/>
      <c r="F158" s="301"/>
      <c r="G158" s="399"/>
      <c r="H158" s="33">
        <f>Metryka!$C$27</f>
        <v>0</v>
      </c>
      <c r="I158" s="85">
        <f>Metryka!$D$27</f>
        <v>0</v>
      </c>
      <c r="J158" s="33">
        <f>Metryka!$E$27</f>
        <v>0</v>
      </c>
      <c r="K158" s="209"/>
    </row>
    <row r="159" spans="1:11" ht="15" customHeight="1">
      <c r="A159" s="64">
        <f>Metryka!$C$3</f>
        <v>0</v>
      </c>
      <c r="B159" s="144"/>
      <c r="C159" s="305"/>
      <c r="D159" s="251"/>
      <c r="E159" s="248"/>
      <c r="F159" s="301"/>
      <c r="G159" s="399"/>
      <c r="H159" s="33">
        <f>Metryka!$C$27</f>
        <v>0</v>
      </c>
      <c r="I159" s="85">
        <f>Metryka!$D$27</f>
        <v>0</v>
      </c>
      <c r="J159" s="33">
        <f>Metryka!$E$27</f>
        <v>0</v>
      </c>
      <c r="K159" s="209"/>
    </row>
    <row r="160" spans="1:11" ht="15" customHeight="1">
      <c r="A160" s="64">
        <f>Metryka!$C$3</f>
        <v>0</v>
      </c>
      <c r="B160" s="144"/>
      <c r="C160" s="305"/>
      <c r="D160" s="251"/>
      <c r="E160" s="248"/>
      <c r="F160" s="301"/>
      <c r="G160" s="399"/>
      <c r="H160" s="33">
        <f>Metryka!$C$27</f>
        <v>0</v>
      </c>
      <c r="I160" s="85">
        <f>Metryka!$D$27</f>
        <v>0</v>
      </c>
      <c r="J160" s="33">
        <f>Metryka!$E$27</f>
        <v>0</v>
      </c>
      <c r="K160" s="209"/>
    </row>
    <row r="161" spans="1:11" ht="15" customHeight="1">
      <c r="A161" s="64">
        <f>Metryka!$C$3</f>
        <v>0</v>
      </c>
      <c r="B161" s="144"/>
      <c r="C161" s="305"/>
      <c r="D161" s="251"/>
      <c r="E161" s="248"/>
      <c r="F161" s="301"/>
      <c r="G161" s="399"/>
      <c r="H161" s="33">
        <f>Metryka!$C$27</f>
        <v>0</v>
      </c>
      <c r="I161" s="85">
        <f>Metryka!$D$27</f>
        <v>0</v>
      </c>
      <c r="J161" s="33">
        <f>Metryka!$E$27</f>
        <v>0</v>
      </c>
      <c r="K161" s="209"/>
    </row>
    <row r="162" spans="1:11" ht="15" customHeight="1">
      <c r="A162" s="64">
        <f>Metryka!$C$3</f>
        <v>0</v>
      </c>
      <c r="B162" s="144"/>
      <c r="C162" s="305"/>
      <c r="D162" s="251"/>
      <c r="E162" s="248"/>
      <c r="F162" s="301"/>
      <c r="G162" s="399"/>
      <c r="H162" s="33">
        <f>Metryka!$C$27</f>
        <v>0</v>
      </c>
      <c r="I162" s="85">
        <f>Metryka!$D$27</f>
        <v>0</v>
      </c>
      <c r="J162" s="33">
        <f>Metryka!$E$27</f>
        <v>0</v>
      </c>
      <c r="K162" s="209"/>
    </row>
    <row r="163" spans="1:11" ht="15" customHeight="1">
      <c r="A163" s="64">
        <f>Metryka!$C$3</f>
        <v>0</v>
      </c>
      <c r="B163" s="144"/>
      <c r="C163" s="305"/>
      <c r="D163" s="251"/>
      <c r="E163" s="248"/>
      <c r="F163" s="301"/>
      <c r="G163" s="399"/>
      <c r="H163" s="33">
        <f>Metryka!$C$27</f>
        <v>0</v>
      </c>
      <c r="I163" s="85">
        <f>Metryka!$D$27</f>
        <v>0</v>
      </c>
      <c r="J163" s="33">
        <f>Metryka!$E$27</f>
        <v>0</v>
      </c>
      <c r="K163" s="209"/>
    </row>
    <row r="164" spans="1:11" ht="15" customHeight="1">
      <c r="A164" s="64">
        <f>Metryka!$C$3</f>
        <v>0</v>
      </c>
      <c r="B164" s="144"/>
      <c r="C164" s="305"/>
      <c r="D164" s="251"/>
      <c r="E164" s="248"/>
      <c r="F164" s="301"/>
      <c r="G164" s="399"/>
      <c r="H164" s="33">
        <f>Metryka!$C$27</f>
        <v>0</v>
      </c>
      <c r="I164" s="85">
        <f>Metryka!$D$27</f>
        <v>0</v>
      </c>
      <c r="J164" s="33">
        <f>Metryka!$E$27</f>
        <v>0</v>
      </c>
      <c r="K164" s="209"/>
    </row>
    <row r="165" spans="1:11" ht="15" customHeight="1">
      <c r="A165" s="64">
        <f>Metryka!$C$3</f>
        <v>0</v>
      </c>
      <c r="B165" s="144"/>
      <c r="C165" s="305"/>
      <c r="D165" s="251"/>
      <c r="E165" s="248"/>
      <c r="F165" s="301"/>
      <c r="G165" s="399"/>
      <c r="H165" s="33">
        <f>Metryka!$C$27</f>
        <v>0</v>
      </c>
      <c r="I165" s="85">
        <f>Metryka!$D$27</f>
        <v>0</v>
      </c>
      <c r="J165" s="33">
        <f>Metryka!$E$27</f>
        <v>0</v>
      </c>
      <c r="K165" s="209"/>
    </row>
    <row r="166" spans="1:11" ht="15" customHeight="1">
      <c r="A166" s="64">
        <f>Metryka!$C$3</f>
        <v>0</v>
      </c>
      <c r="B166" s="144"/>
      <c r="C166" s="305"/>
      <c r="D166" s="251"/>
      <c r="E166" s="248"/>
      <c r="F166" s="301"/>
      <c r="G166" s="399"/>
      <c r="H166" s="33">
        <f>Metryka!$C$27</f>
        <v>0</v>
      </c>
      <c r="I166" s="85">
        <f>Metryka!$D$27</f>
        <v>0</v>
      </c>
      <c r="J166" s="33">
        <f>Metryka!$E$27</f>
        <v>0</v>
      </c>
      <c r="K166" s="209"/>
    </row>
    <row r="167" spans="1:11" ht="15" customHeight="1">
      <c r="A167" s="64">
        <f>Metryka!$C$3</f>
        <v>0</v>
      </c>
      <c r="B167" s="144"/>
      <c r="C167" s="305"/>
      <c r="D167" s="251"/>
      <c r="E167" s="248"/>
      <c r="F167" s="301"/>
      <c r="G167" s="399"/>
      <c r="H167" s="33">
        <f>Metryka!$C$27</f>
        <v>0</v>
      </c>
      <c r="I167" s="85">
        <f>Metryka!$D$27</f>
        <v>0</v>
      </c>
      <c r="J167" s="33">
        <f>Metryka!$E$27</f>
        <v>0</v>
      </c>
      <c r="K167" s="209"/>
    </row>
    <row r="168" spans="1:11" ht="15" customHeight="1">
      <c r="A168" s="64">
        <f>Metryka!$C$3</f>
        <v>0</v>
      </c>
      <c r="B168" s="144"/>
      <c r="C168" s="305"/>
      <c r="D168" s="251"/>
      <c r="E168" s="248"/>
      <c r="F168" s="301"/>
      <c r="G168" s="399"/>
      <c r="H168" s="33">
        <f>Metryka!$C$27</f>
        <v>0</v>
      </c>
      <c r="I168" s="85">
        <f>Metryka!$D$27</f>
        <v>0</v>
      </c>
      <c r="J168" s="33">
        <f>Metryka!$E$27</f>
        <v>0</v>
      </c>
      <c r="K168" s="209"/>
    </row>
    <row r="169" spans="1:11" ht="15" customHeight="1">
      <c r="A169" s="64">
        <f>Metryka!$C$3</f>
        <v>0</v>
      </c>
      <c r="B169" s="144"/>
      <c r="C169" s="305"/>
      <c r="D169" s="251"/>
      <c r="E169" s="248"/>
      <c r="F169" s="301"/>
      <c r="G169" s="399"/>
      <c r="H169" s="33">
        <f>Metryka!$C$27</f>
        <v>0</v>
      </c>
      <c r="I169" s="85">
        <f>Metryka!$D$27</f>
        <v>0</v>
      </c>
      <c r="J169" s="33">
        <f>Metryka!$E$27</f>
        <v>0</v>
      </c>
      <c r="K169" s="209"/>
    </row>
    <row r="170" spans="1:11" ht="15" customHeight="1">
      <c r="A170" s="64">
        <f>Metryka!$C$3</f>
        <v>0</v>
      </c>
      <c r="B170" s="144"/>
      <c r="C170" s="305"/>
      <c r="D170" s="251"/>
      <c r="E170" s="248"/>
      <c r="F170" s="301"/>
      <c r="G170" s="399"/>
      <c r="H170" s="33">
        <f>Metryka!$C$27</f>
        <v>0</v>
      </c>
      <c r="I170" s="85">
        <f>Metryka!$D$27</f>
        <v>0</v>
      </c>
      <c r="J170" s="33">
        <f>Metryka!$E$27</f>
        <v>0</v>
      </c>
      <c r="K170" s="209"/>
    </row>
    <row r="171" spans="1:11" ht="15" customHeight="1">
      <c r="A171" s="64">
        <f>Metryka!$C$3</f>
        <v>0</v>
      </c>
      <c r="B171" s="144"/>
      <c r="C171" s="305"/>
      <c r="D171" s="251"/>
      <c r="E171" s="248"/>
      <c r="F171" s="301"/>
      <c r="G171" s="399"/>
      <c r="H171" s="33">
        <f>Metryka!$C$27</f>
        <v>0</v>
      </c>
      <c r="I171" s="85">
        <f>Metryka!$D$27</f>
        <v>0</v>
      </c>
      <c r="J171" s="33">
        <f>Metryka!$E$27</f>
        <v>0</v>
      </c>
      <c r="K171" s="209"/>
    </row>
    <row r="172" spans="1:11" ht="15" customHeight="1">
      <c r="A172" s="64">
        <f>Metryka!$C$3</f>
        <v>0</v>
      </c>
      <c r="B172" s="144"/>
      <c r="C172" s="305"/>
      <c r="D172" s="251"/>
      <c r="E172" s="248"/>
      <c r="F172" s="301"/>
      <c r="G172" s="399"/>
      <c r="H172" s="33">
        <f>Metryka!$C$27</f>
        <v>0</v>
      </c>
      <c r="I172" s="85">
        <f>Metryka!$D$27</f>
        <v>0</v>
      </c>
      <c r="J172" s="33">
        <f>Metryka!$E$27</f>
        <v>0</v>
      </c>
      <c r="K172" s="209"/>
    </row>
    <row r="173" spans="1:11" ht="15" customHeight="1">
      <c r="A173" s="64">
        <f>Metryka!$C$3</f>
        <v>0</v>
      </c>
      <c r="B173" s="144"/>
      <c r="C173" s="241"/>
      <c r="D173" s="251"/>
      <c r="E173" s="248"/>
      <c r="F173" s="301"/>
      <c r="G173" s="399"/>
      <c r="H173" s="33">
        <f>Metryka!$C$27</f>
        <v>0</v>
      </c>
      <c r="I173" s="85">
        <f>Metryka!$D$27</f>
        <v>0</v>
      </c>
      <c r="J173" s="33">
        <f>Metryka!$E$27</f>
        <v>0</v>
      </c>
      <c r="K173" s="209"/>
    </row>
    <row r="174" spans="1:11" ht="15" customHeight="1">
      <c r="A174" s="64">
        <f>Metryka!$C$3</f>
        <v>0</v>
      </c>
      <c r="B174" s="144"/>
      <c r="C174" s="240"/>
      <c r="D174" s="251"/>
      <c r="E174" s="248"/>
      <c r="F174" s="301"/>
      <c r="G174" s="399"/>
      <c r="H174" s="33">
        <f>Metryka!$C$27</f>
        <v>0</v>
      </c>
      <c r="I174" s="85">
        <f>Metryka!$D$27</f>
        <v>0</v>
      </c>
      <c r="J174" s="33">
        <f>Metryka!$E$27</f>
        <v>0</v>
      </c>
      <c r="K174" s="209"/>
    </row>
    <row r="175" spans="1:11" ht="15" customHeight="1">
      <c r="A175" s="64">
        <f>Metryka!$C$3</f>
        <v>0</v>
      </c>
      <c r="B175" s="144"/>
      <c r="C175" s="240"/>
      <c r="D175" s="251"/>
      <c r="E175" s="248"/>
      <c r="F175" s="301"/>
      <c r="G175" s="399"/>
      <c r="H175" s="33">
        <f>Metryka!$C$27</f>
        <v>0</v>
      </c>
      <c r="I175" s="85">
        <f>Metryka!$D$27</f>
        <v>0</v>
      </c>
      <c r="J175" s="33">
        <f>Metryka!$E$27</f>
        <v>0</v>
      </c>
      <c r="K175" s="209"/>
    </row>
    <row r="176" spans="1:11" ht="15" customHeight="1">
      <c r="A176" s="64">
        <f>Metryka!$C$3</f>
        <v>0</v>
      </c>
      <c r="B176" s="144"/>
      <c r="C176" s="240"/>
      <c r="D176" s="251"/>
      <c r="E176" s="248"/>
      <c r="F176" s="301"/>
      <c r="G176" s="399"/>
      <c r="H176" s="33">
        <f>Metryka!$C$27</f>
        <v>0</v>
      </c>
      <c r="I176" s="85">
        <f>Metryka!$D$27</f>
        <v>0</v>
      </c>
      <c r="J176" s="33">
        <f>Metryka!$E$27</f>
        <v>0</v>
      </c>
      <c r="K176" s="209"/>
    </row>
    <row r="177" spans="1:11" ht="15" customHeight="1">
      <c r="A177" s="64">
        <f>Metryka!$C$3</f>
        <v>0</v>
      </c>
      <c r="B177" s="144"/>
      <c r="C177" s="240"/>
      <c r="D177" s="251"/>
      <c r="E177" s="248"/>
      <c r="F177" s="301"/>
      <c r="G177" s="399"/>
      <c r="H177" s="33">
        <f>Metryka!$C$27</f>
        <v>0</v>
      </c>
      <c r="I177" s="85">
        <f>Metryka!$D$27</f>
        <v>0</v>
      </c>
      <c r="J177" s="33">
        <f>Metryka!$E$27</f>
        <v>0</v>
      </c>
      <c r="K177" s="209"/>
    </row>
    <row r="178" spans="1:11" ht="15" customHeight="1">
      <c r="A178" s="64">
        <f>Metryka!$C$3</f>
        <v>0</v>
      </c>
      <c r="B178" s="144"/>
      <c r="C178" s="240"/>
      <c r="D178" s="251"/>
      <c r="E178" s="248"/>
      <c r="F178" s="301"/>
      <c r="G178" s="399"/>
      <c r="H178" s="33">
        <f>Metryka!$C$27</f>
        <v>0</v>
      </c>
      <c r="I178" s="85">
        <f>Metryka!$D$27</f>
        <v>0</v>
      </c>
      <c r="J178" s="33">
        <f>Metryka!$E$27</f>
        <v>0</v>
      </c>
      <c r="K178" s="209"/>
    </row>
    <row r="179" spans="1:11" ht="15" customHeight="1">
      <c r="A179" s="64">
        <f>Metryka!$C$3</f>
        <v>0</v>
      </c>
      <c r="B179" s="144"/>
      <c r="C179" s="240"/>
      <c r="D179" s="251"/>
      <c r="E179" s="248"/>
      <c r="F179" s="301"/>
      <c r="G179" s="399"/>
      <c r="H179" s="33">
        <f>Metryka!$C$27</f>
        <v>0</v>
      </c>
      <c r="I179" s="85">
        <f>Metryka!$D$27</f>
        <v>0</v>
      </c>
      <c r="J179" s="33">
        <f>Metryka!$E$27</f>
        <v>0</v>
      </c>
      <c r="K179" s="209"/>
    </row>
    <row r="180" spans="1:11" ht="15" customHeight="1">
      <c r="A180" s="64">
        <f>Metryka!$C$3</f>
        <v>0</v>
      </c>
      <c r="B180" s="144"/>
      <c r="C180" s="240"/>
      <c r="D180" s="251"/>
      <c r="E180" s="248"/>
      <c r="F180" s="301"/>
      <c r="G180" s="399"/>
      <c r="H180" s="33">
        <f>Metryka!$C$27</f>
        <v>0</v>
      </c>
      <c r="I180" s="85">
        <f>Metryka!$D$27</f>
        <v>0</v>
      </c>
      <c r="J180" s="33">
        <f>Metryka!$E$27</f>
        <v>0</v>
      </c>
      <c r="K180" s="209"/>
    </row>
    <row r="181" spans="1:11" ht="15" customHeight="1">
      <c r="A181" s="64">
        <f>Metryka!$C$3</f>
        <v>0</v>
      </c>
      <c r="B181" s="144"/>
      <c r="C181" s="240"/>
      <c r="D181" s="250"/>
      <c r="E181" s="249"/>
      <c r="F181" s="302"/>
      <c r="G181" s="399"/>
      <c r="H181" s="33">
        <f>Metryka!$C$27</f>
        <v>0</v>
      </c>
      <c r="I181" s="85">
        <f>Metryka!$D$27</f>
        <v>0</v>
      </c>
      <c r="J181" s="33">
        <f>Metryka!$E$27</f>
        <v>0</v>
      </c>
      <c r="K181" s="209"/>
    </row>
    <row r="182" spans="1:11" ht="15" customHeight="1">
      <c r="A182" s="64">
        <f>Metryka!$C$3</f>
        <v>0</v>
      </c>
      <c r="B182" s="144"/>
      <c r="C182" s="240"/>
      <c r="D182" s="251"/>
      <c r="E182" s="248"/>
      <c r="F182" s="301"/>
      <c r="G182" s="399"/>
      <c r="H182" s="33">
        <f>Metryka!$C$27</f>
        <v>0</v>
      </c>
      <c r="I182" s="85">
        <f>Metryka!$D$27</f>
        <v>0</v>
      </c>
      <c r="J182" s="33">
        <f>Metryka!$E$27</f>
        <v>0</v>
      </c>
      <c r="K182" s="209"/>
    </row>
    <row r="183" spans="1:11" ht="15" customHeight="1">
      <c r="A183" s="64">
        <f>Metryka!$C$3</f>
        <v>0</v>
      </c>
      <c r="B183" s="144"/>
      <c r="C183" s="240"/>
      <c r="D183" s="251"/>
      <c r="E183" s="248"/>
      <c r="F183" s="301"/>
      <c r="G183" s="399"/>
      <c r="H183" s="33">
        <f>Metryka!$C$27</f>
        <v>0</v>
      </c>
      <c r="I183" s="85">
        <f>Metryka!$D$27</f>
        <v>0</v>
      </c>
      <c r="J183" s="33">
        <f>Metryka!$E$27</f>
        <v>0</v>
      </c>
      <c r="K183" s="209"/>
    </row>
    <row r="184" spans="1:11" ht="15" customHeight="1">
      <c r="A184" s="64">
        <f>Metryka!$C$3</f>
        <v>0</v>
      </c>
      <c r="B184" s="144"/>
      <c r="C184" s="240"/>
      <c r="D184" s="251"/>
      <c r="E184" s="248"/>
      <c r="F184" s="301"/>
      <c r="G184" s="399"/>
      <c r="H184" s="33">
        <f>Metryka!$C$27</f>
        <v>0</v>
      </c>
      <c r="I184" s="85">
        <f>Metryka!$D$27</f>
        <v>0</v>
      </c>
      <c r="J184" s="33">
        <f>Metryka!$E$27</f>
        <v>0</v>
      </c>
      <c r="K184" s="209"/>
    </row>
    <row r="185" spans="1:11" ht="15" customHeight="1">
      <c r="A185" s="64">
        <f>Metryka!$C$3</f>
        <v>0</v>
      </c>
      <c r="B185" s="144"/>
      <c r="C185" s="240"/>
      <c r="D185" s="251"/>
      <c r="E185" s="248"/>
      <c r="F185" s="301"/>
      <c r="G185" s="399"/>
      <c r="H185" s="33">
        <f>Metryka!$C$27</f>
        <v>0</v>
      </c>
      <c r="I185" s="85">
        <f>Metryka!$D$27</f>
        <v>0</v>
      </c>
      <c r="J185" s="33">
        <f>Metryka!$E$27</f>
        <v>0</v>
      </c>
      <c r="K185" s="209"/>
    </row>
    <row r="186" spans="1:11" ht="15" customHeight="1">
      <c r="A186" s="64">
        <f>Metryka!$C$3</f>
        <v>0</v>
      </c>
      <c r="B186" s="144"/>
      <c r="C186" s="240"/>
      <c r="D186" s="251"/>
      <c r="E186" s="248"/>
      <c r="F186" s="301"/>
      <c r="G186" s="399"/>
      <c r="H186" s="33">
        <f>Metryka!$C$27</f>
        <v>0</v>
      </c>
      <c r="I186" s="85">
        <f>Metryka!$D$27</f>
        <v>0</v>
      </c>
      <c r="J186" s="33">
        <f>Metryka!$E$27</f>
        <v>0</v>
      </c>
      <c r="K186" s="209"/>
    </row>
    <row r="187" spans="1:11" ht="15" customHeight="1">
      <c r="A187" s="64">
        <f>Metryka!$C$3</f>
        <v>0</v>
      </c>
      <c r="B187" s="144"/>
      <c r="C187" s="240"/>
      <c r="D187" s="251"/>
      <c r="E187" s="248"/>
      <c r="F187" s="301"/>
      <c r="G187" s="399"/>
      <c r="H187" s="33">
        <f>Metryka!$C$27</f>
        <v>0</v>
      </c>
      <c r="I187" s="85">
        <f>Metryka!$D$27</f>
        <v>0</v>
      </c>
      <c r="J187" s="33">
        <f>Metryka!$E$27</f>
        <v>0</v>
      </c>
      <c r="K187" s="209"/>
    </row>
    <row r="188" spans="1:11" ht="15" customHeight="1">
      <c r="A188" s="64">
        <f>Metryka!$C$3</f>
        <v>0</v>
      </c>
      <c r="B188" s="144"/>
      <c r="C188" s="240"/>
      <c r="D188" s="251"/>
      <c r="E188" s="248"/>
      <c r="F188" s="301"/>
      <c r="G188" s="399"/>
      <c r="H188" s="33">
        <f>Metryka!$C$27</f>
        <v>0</v>
      </c>
      <c r="I188" s="85">
        <f>Metryka!$D$27</f>
        <v>0</v>
      </c>
      <c r="J188" s="33">
        <f>Metryka!$E$27</f>
        <v>0</v>
      </c>
      <c r="K188" s="209"/>
    </row>
    <row r="189" spans="1:11" ht="15" customHeight="1">
      <c r="A189" s="64">
        <f>Metryka!$C$3</f>
        <v>0</v>
      </c>
      <c r="B189" s="144"/>
      <c r="C189" s="240"/>
      <c r="D189" s="251"/>
      <c r="E189" s="248"/>
      <c r="F189" s="301"/>
      <c r="G189" s="399"/>
      <c r="H189" s="33">
        <f>Metryka!$C$27</f>
        <v>0</v>
      </c>
      <c r="I189" s="85">
        <f>Metryka!$D$27</f>
        <v>0</v>
      </c>
      <c r="J189" s="33">
        <f>Metryka!$E$27</f>
        <v>0</v>
      </c>
      <c r="K189" s="209"/>
    </row>
    <row r="190" spans="1:11" ht="15" customHeight="1">
      <c r="A190" s="64">
        <f>Metryka!$C$3</f>
        <v>0</v>
      </c>
      <c r="B190" s="144"/>
      <c r="C190" s="240"/>
      <c r="D190" s="251"/>
      <c r="E190" s="248"/>
      <c r="F190" s="301"/>
      <c r="G190" s="399"/>
      <c r="H190" s="33">
        <f>Metryka!$C$27</f>
        <v>0</v>
      </c>
      <c r="I190" s="85">
        <f>Metryka!$D$27</f>
        <v>0</v>
      </c>
      <c r="J190" s="33">
        <f>Metryka!$E$27</f>
        <v>0</v>
      </c>
      <c r="K190" s="209"/>
    </row>
    <row r="191" spans="1:11" ht="15" customHeight="1">
      <c r="A191" s="64">
        <f>Metryka!$C$3</f>
        <v>0</v>
      </c>
      <c r="B191" s="144"/>
      <c r="C191" s="305"/>
      <c r="D191" s="251"/>
      <c r="E191" s="248"/>
      <c r="F191" s="301"/>
      <c r="G191" s="399"/>
      <c r="H191" s="33">
        <f>Metryka!$C$27</f>
        <v>0</v>
      </c>
      <c r="I191" s="85">
        <f>Metryka!$D$27</f>
        <v>0</v>
      </c>
      <c r="J191" s="33">
        <f>Metryka!$E$27</f>
        <v>0</v>
      </c>
      <c r="K191" s="209"/>
    </row>
    <row r="192" spans="1:11" ht="15" customHeight="1">
      <c r="A192" s="64">
        <f>Metryka!$C$3</f>
        <v>0</v>
      </c>
      <c r="B192" s="144"/>
      <c r="C192" s="305"/>
      <c r="D192" s="251"/>
      <c r="E192" s="248"/>
      <c r="F192" s="301"/>
      <c r="G192" s="399"/>
      <c r="H192" s="33">
        <f>Metryka!$C$27</f>
        <v>0</v>
      </c>
      <c r="I192" s="85">
        <f>Metryka!$D$27</f>
        <v>0</v>
      </c>
      <c r="J192" s="33">
        <f>Metryka!$E$27</f>
        <v>0</v>
      </c>
      <c r="K192" s="209"/>
    </row>
    <row r="193" spans="1:11" ht="15" customHeight="1">
      <c r="A193" s="64">
        <f>Metryka!$C$3</f>
        <v>0</v>
      </c>
      <c r="B193" s="144"/>
      <c r="C193" s="305"/>
      <c r="D193" s="251"/>
      <c r="E193" s="248"/>
      <c r="F193" s="301"/>
      <c r="G193" s="399"/>
      <c r="H193" s="33">
        <f>Metryka!$C$27</f>
        <v>0</v>
      </c>
      <c r="I193" s="85">
        <f>Metryka!$D$27</f>
        <v>0</v>
      </c>
      <c r="J193" s="33">
        <f>Metryka!$E$27</f>
        <v>0</v>
      </c>
      <c r="K193" s="209"/>
    </row>
    <row r="194" spans="1:11" ht="15" customHeight="1">
      <c r="A194" s="64">
        <f>Metryka!$C$3</f>
        <v>0</v>
      </c>
      <c r="B194" s="144"/>
      <c r="C194" s="305"/>
      <c r="D194" s="251"/>
      <c r="E194" s="248"/>
      <c r="F194" s="301"/>
      <c r="G194" s="399"/>
      <c r="H194" s="33">
        <f>Metryka!$C$27</f>
        <v>0</v>
      </c>
      <c r="I194" s="85">
        <f>Metryka!$D$27</f>
        <v>0</v>
      </c>
      <c r="J194" s="33">
        <f>Metryka!$E$27</f>
        <v>0</v>
      </c>
      <c r="K194" s="209"/>
    </row>
    <row r="195" spans="1:11" ht="15" customHeight="1">
      <c r="A195" s="64">
        <f>Metryka!$C$3</f>
        <v>0</v>
      </c>
      <c r="B195" s="144"/>
      <c r="C195" s="305"/>
      <c r="D195" s="251"/>
      <c r="E195" s="248"/>
      <c r="F195" s="301"/>
      <c r="G195" s="399"/>
      <c r="H195" s="33">
        <f>Metryka!$C$27</f>
        <v>0</v>
      </c>
      <c r="I195" s="85">
        <f>Metryka!$D$27</f>
        <v>0</v>
      </c>
      <c r="J195" s="33">
        <f>Metryka!$E$27</f>
        <v>0</v>
      </c>
      <c r="K195" s="209"/>
    </row>
    <row r="196" spans="1:11" ht="15" customHeight="1">
      <c r="A196" s="64">
        <f>Metryka!$C$3</f>
        <v>0</v>
      </c>
      <c r="B196" s="144"/>
      <c r="C196" s="305"/>
      <c r="D196" s="251"/>
      <c r="E196" s="248"/>
      <c r="F196" s="301"/>
      <c r="G196" s="399"/>
      <c r="H196" s="33">
        <f>Metryka!$C$27</f>
        <v>0</v>
      </c>
      <c r="I196" s="85">
        <f>Metryka!$D$27</f>
        <v>0</v>
      </c>
      <c r="J196" s="33">
        <f>Metryka!$E$27</f>
        <v>0</v>
      </c>
      <c r="K196" s="209"/>
    </row>
    <row r="197" spans="1:11" ht="15" customHeight="1">
      <c r="A197" s="64">
        <f>Metryka!$C$3</f>
        <v>0</v>
      </c>
      <c r="B197" s="144"/>
      <c r="C197" s="305"/>
      <c r="D197" s="251"/>
      <c r="E197" s="248"/>
      <c r="F197" s="301"/>
      <c r="G197" s="399"/>
      <c r="H197" s="33">
        <f>Metryka!$C$27</f>
        <v>0</v>
      </c>
      <c r="I197" s="85">
        <f>Metryka!$D$27</f>
        <v>0</v>
      </c>
      <c r="J197" s="33">
        <f>Metryka!$E$27</f>
        <v>0</v>
      </c>
      <c r="K197" s="209"/>
    </row>
    <row r="198" spans="1:11" ht="15" customHeight="1">
      <c r="A198" s="64">
        <f>Metryka!$C$3</f>
        <v>0</v>
      </c>
      <c r="B198" s="144"/>
      <c r="C198" s="305"/>
      <c r="D198" s="251"/>
      <c r="E198" s="248"/>
      <c r="F198" s="301"/>
      <c r="G198" s="399"/>
      <c r="H198" s="33">
        <f>Metryka!$C$27</f>
        <v>0</v>
      </c>
      <c r="I198" s="85">
        <f>Metryka!$D$27</f>
        <v>0</v>
      </c>
      <c r="J198" s="33">
        <f>Metryka!$E$27</f>
        <v>0</v>
      </c>
      <c r="K198" s="209"/>
    </row>
    <row r="199" spans="1:11" ht="15" customHeight="1">
      <c r="A199" s="64">
        <f>Metryka!$C$3</f>
        <v>0</v>
      </c>
      <c r="B199" s="144"/>
      <c r="C199" s="305"/>
      <c r="D199" s="251"/>
      <c r="E199" s="248"/>
      <c r="F199" s="301"/>
      <c r="G199" s="399"/>
      <c r="H199" s="33">
        <f>Metryka!$C$27</f>
        <v>0</v>
      </c>
      <c r="I199" s="85">
        <f>Metryka!$D$27</f>
        <v>0</v>
      </c>
      <c r="J199" s="33">
        <f>Metryka!$E$27</f>
        <v>0</v>
      </c>
      <c r="K199" s="209"/>
    </row>
    <row r="200" spans="1:11" ht="15" customHeight="1">
      <c r="A200" s="64">
        <f>Metryka!$C$3</f>
        <v>0</v>
      </c>
      <c r="B200" s="144"/>
      <c r="C200" s="305"/>
      <c r="D200" s="251"/>
      <c r="E200" s="248"/>
      <c r="F200" s="301"/>
      <c r="G200" s="399"/>
      <c r="H200" s="33">
        <f>Metryka!$C$27</f>
        <v>0</v>
      </c>
      <c r="I200" s="85">
        <f>Metryka!$D$27</f>
        <v>0</v>
      </c>
      <c r="J200" s="33">
        <f>Metryka!$E$27</f>
        <v>0</v>
      </c>
      <c r="K200" s="209"/>
    </row>
    <row r="201" spans="1:11" ht="15" customHeight="1">
      <c r="A201" s="64">
        <f>Metryka!$C$3</f>
        <v>0</v>
      </c>
      <c r="B201" s="144"/>
      <c r="C201" s="305"/>
      <c r="D201" s="251"/>
      <c r="E201" s="248"/>
      <c r="F201" s="301"/>
      <c r="G201" s="399"/>
      <c r="H201" s="33">
        <f>Metryka!$C$27</f>
        <v>0</v>
      </c>
      <c r="I201" s="85">
        <f>Metryka!$D$27</f>
        <v>0</v>
      </c>
      <c r="J201" s="33">
        <f>Metryka!$E$27</f>
        <v>0</v>
      </c>
      <c r="K201" s="209"/>
    </row>
    <row r="202" spans="1:11" ht="15" customHeight="1">
      <c r="A202" s="64">
        <f>Metryka!$C$3</f>
        <v>0</v>
      </c>
      <c r="B202" s="144"/>
      <c r="C202" s="305"/>
      <c r="D202" s="251"/>
      <c r="E202" s="248"/>
      <c r="F202" s="301"/>
      <c r="G202" s="399"/>
      <c r="H202" s="33">
        <f>Metryka!$C$27</f>
        <v>0</v>
      </c>
      <c r="I202" s="85">
        <f>Metryka!$D$27</f>
        <v>0</v>
      </c>
      <c r="J202" s="33">
        <f>Metryka!$E$27</f>
        <v>0</v>
      </c>
      <c r="K202" s="209"/>
    </row>
    <row r="203" spans="1:11" ht="15" customHeight="1">
      <c r="A203" s="64">
        <f>Metryka!$C$3</f>
        <v>0</v>
      </c>
      <c r="B203" s="144"/>
      <c r="C203" s="305"/>
      <c r="D203" s="251"/>
      <c r="E203" s="248"/>
      <c r="F203" s="301"/>
      <c r="G203" s="399"/>
      <c r="H203" s="33">
        <f>Metryka!$C$27</f>
        <v>0</v>
      </c>
      <c r="I203" s="85">
        <f>Metryka!$D$27</f>
        <v>0</v>
      </c>
      <c r="J203" s="33">
        <f>Metryka!$E$27</f>
        <v>0</v>
      </c>
      <c r="K203" s="209"/>
    </row>
    <row r="204" spans="1:11" ht="15" customHeight="1">
      <c r="A204" s="64">
        <f>Metryka!$C$3</f>
        <v>0</v>
      </c>
      <c r="B204" s="144"/>
      <c r="C204" s="305"/>
      <c r="D204" s="251"/>
      <c r="E204" s="248"/>
      <c r="F204" s="301"/>
      <c r="G204" s="399"/>
      <c r="H204" s="33">
        <f>Metryka!$C$27</f>
        <v>0</v>
      </c>
      <c r="I204" s="85">
        <f>Metryka!$D$27</f>
        <v>0</v>
      </c>
      <c r="J204" s="33">
        <f>Metryka!$E$27</f>
        <v>0</v>
      </c>
      <c r="K204" s="209"/>
    </row>
    <row r="205" spans="1:11" ht="15" customHeight="1">
      <c r="A205" s="64">
        <f>Metryka!$C$3</f>
        <v>0</v>
      </c>
      <c r="B205" s="144"/>
      <c r="C205" s="305"/>
      <c r="D205" s="251"/>
      <c r="E205" s="248"/>
      <c r="F205" s="301"/>
      <c r="G205" s="399"/>
      <c r="H205" s="33">
        <f>Metryka!$C$27</f>
        <v>0</v>
      </c>
      <c r="I205" s="85">
        <f>Metryka!$D$27</f>
        <v>0</v>
      </c>
      <c r="J205" s="33">
        <f>Metryka!$E$27</f>
        <v>0</v>
      </c>
      <c r="K205" s="209"/>
    </row>
    <row r="206" spans="1:11" ht="15" customHeight="1">
      <c r="A206" s="64">
        <f>Metryka!$C$3</f>
        <v>0</v>
      </c>
      <c r="B206" s="144"/>
      <c r="C206" s="305"/>
      <c r="D206" s="251"/>
      <c r="E206" s="248"/>
      <c r="F206" s="301"/>
      <c r="G206" s="399"/>
      <c r="H206" s="33">
        <f>Metryka!$C$27</f>
        <v>0</v>
      </c>
      <c r="I206" s="85">
        <f>Metryka!$D$27</f>
        <v>0</v>
      </c>
      <c r="J206" s="33">
        <f>Metryka!$E$27</f>
        <v>0</v>
      </c>
      <c r="K206" s="209"/>
    </row>
    <row r="207" spans="1:11" ht="15" customHeight="1">
      <c r="A207" s="64">
        <f>Metryka!$C$3</f>
        <v>0</v>
      </c>
      <c r="B207" s="144"/>
      <c r="C207" s="305"/>
      <c r="D207" s="251"/>
      <c r="E207" s="248"/>
      <c r="F207" s="301"/>
      <c r="G207" s="399"/>
      <c r="H207" s="33">
        <f>Metryka!$C$27</f>
        <v>0</v>
      </c>
      <c r="I207" s="85">
        <f>Metryka!$D$27</f>
        <v>0</v>
      </c>
      <c r="J207" s="33">
        <f>Metryka!$E$27</f>
        <v>0</v>
      </c>
      <c r="K207" s="209"/>
    </row>
    <row r="208" spans="1:11" ht="15" customHeight="1">
      <c r="A208" s="64">
        <f>Metryka!$C$3</f>
        <v>0</v>
      </c>
      <c r="B208" s="144"/>
      <c r="C208" s="305"/>
      <c r="D208" s="251"/>
      <c r="E208" s="248"/>
      <c r="F208" s="301"/>
      <c r="G208" s="399"/>
      <c r="H208" s="33">
        <f>Metryka!$C$27</f>
        <v>0</v>
      </c>
      <c r="I208" s="85">
        <f>Metryka!$D$27</f>
        <v>0</v>
      </c>
      <c r="J208" s="33">
        <f>Metryka!$E$27</f>
        <v>0</v>
      </c>
      <c r="K208" s="209"/>
    </row>
    <row r="209" spans="1:11" ht="15" customHeight="1">
      <c r="A209" s="64">
        <f>Metryka!$C$3</f>
        <v>0</v>
      </c>
      <c r="B209" s="144"/>
      <c r="C209" s="305"/>
      <c r="D209" s="251"/>
      <c r="E209" s="248"/>
      <c r="F209" s="301"/>
      <c r="G209" s="399"/>
      <c r="H209" s="33">
        <f>Metryka!$C$27</f>
        <v>0</v>
      </c>
      <c r="I209" s="85">
        <f>Metryka!$D$27</f>
        <v>0</v>
      </c>
      <c r="J209" s="33">
        <f>Metryka!$E$27</f>
        <v>0</v>
      </c>
      <c r="K209" s="209"/>
    </row>
    <row r="210" spans="1:11" ht="15" customHeight="1">
      <c r="A210" s="64">
        <f>Metryka!$C$3</f>
        <v>0</v>
      </c>
      <c r="B210" s="144"/>
      <c r="C210" s="305"/>
      <c r="D210" s="251"/>
      <c r="E210" s="248"/>
      <c r="F210" s="301"/>
      <c r="G210" s="399"/>
      <c r="H210" s="33">
        <f>Metryka!$C$27</f>
        <v>0</v>
      </c>
      <c r="I210" s="85">
        <f>Metryka!$D$27</f>
        <v>0</v>
      </c>
      <c r="J210" s="33">
        <f>Metryka!$E$27</f>
        <v>0</v>
      </c>
      <c r="K210" s="209"/>
    </row>
    <row r="211" spans="1:11" ht="15" customHeight="1">
      <c r="A211" s="64">
        <f>Metryka!$C$3</f>
        <v>0</v>
      </c>
      <c r="B211" s="144"/>
      <c r="C211" s="241"/>
      <c r="D211" s="251"/>
      <c r="E211" s="248"/>
      <c r="F211" s="301"/>
      <c r="G211" s="399"/>
      <c r="H211" s="33">
        <f>Metryka!$C$27</f>
        <v>0</v>
      </c>
      <c r="I211" s="85">
        <f>Metryka!$D$27</f>
        <v>0</v>
      </c>
      <c r="J211" s="33">
        <f>Metryka!$E$27</f>
        <v>0</v>
      </c>
      <c r="K211" s="209"/>
    </row>
    <row r="212" spans="1:11" ht="15" customHeight="1">
      <c r="A212" s="64">
        <f>Metryka!$C$3</f>
        <v>0</v>
      </c>
      <c r="B212" s="144"/>
      <c r="C212" s="240"/>
      <c r="D212" s="251"/>
      <c r="E212" s="248"/>
      <c r="F212" s="301"/>
      <c r="G212" s="399"/>
      <c r="H212" s="33">
        <f>Metryka!$C$27</f>
        <v>0</v>
      </c>
      <c r="I212" s="85">
        <f>Metryka!$D$27</f>
        <v>0</v>
      </c>
      <c r="J212" s="33">
        <f>Metryka!$E$27</f>
        <v>0</v>
      </c>
      <c r="K212" s="209"/>
    </row>
    <row r="213" spans="1:11" ht="15" customHeight="1">
      <c r="A213" s="64">
        <f>Metryka!$C$3</f>
        <v>0</v>
      </c>
      <c r="B213" s="144"/>
      <c r="C213" s="240"/>
      <c r="D213" s="251"/>
      <c r="E213" s="248"/>
      <c r="F213" s="301"/>
      <c r="G213" s="399"/>
      <c r="H213" s="33">
        <f>Metryka!$C$27</f>
        <v>0</v>
      </c>
      <c r="I213" s="85">
        <f>Metryka!$D$27</f>
        <v>0</v>
      </c>
      <c r="J213" s="33">
        <f>Metryka!$E$27</f>
        <v>0</v>
      </c>
      <c r="K213" s="209"/>
    </row>
    <row r="214" spans="1:11" ht="15" customHeight="1">
      <c r="A214" s="64">
        <f>Metryka!$C$3</f>
        <v>0</v>
      </c>
      <c r="B214" s="144"/>
      <c r="C214" s="240"/>
      <c r="D214" s="251"/>
      <c r="E214" s="248"/>
      <c r="F214" s="301"/>
      <c r="G214" s="399"/>
      <c r="H214" s="33">
        <f>Metryka!$C$27</f>
        <v>0</v>
      </c>
      <c r="I214" s="85">
        <f>Metryka!$D$27</f>
        <v>0</v>
      </c>
      <c r="J214" s="33">
        <f>Metryka!$E$27</f>
        <v>0</v>
      </c>
      <c r="K214" s="209"/>
    </row>
    <row r="215" spans="1:11" ht="15" customHeight="1">
      <c r="A215" s="64">
        <f>Metryka!$C$3</f>
        <v>0</v>
      </c>
      <c r="B215" s="144"/>
      <c r="C215" s="240"/>
      <c r="D215" s="251"/>
      <c r="E215" s="248"/>
      <c r="F215" s="301"/>
      <c r="G215" s="399"/>
      <c r="H215" s="33">
        <f>Metryka!$C$27</f>
        <v>0</v>
      </c>
      <c r="I215" s="85">
        <f>Metryka!$D$27</f>
        <v>0</v>
      </c>
      <c r="J215" s="33">
        <f>Metryka!$E$27</f>
        <v>0</v>
      </c>
      <c r="K215" s="209"/>
    </row>
    <row r="216" spans="1:11" ht="15" customHeight="1">
      <c r="A216" s="64">
        <f>Metryka!$C$3</f>
        <v>0</v>
      </c>
      <c r="B216" s="144"/>
      <c r="C216" s="240"/>
      <c r="D216" s="251"/>
      <c r="E216" s="248"/>
      <c r="F216" s="301"/>
      <c r="G216" s="399"/>
      <c r="H216" s="33">
        <f>Metryka!$C$27</f>
        <v>0</v>
      </c>
      <c r="I216" s="85">
        <f>Metryka!$D$27</f>
        <v>0</v>
      </c>
      <c r="J216" s="33">
        <f>Metryka!$E$27</f>
        <v>0</v>
      </c>
      <c r="K216" s="209"/>
    </row>
    <row r="217" spans="1:11" ht="15" customHeight="1">
      <c r="A217" s="64">
        <f>Metryka!$C$3</f>
        <v>0</v>
      </c>
      <c r="B217" s="144"/>
      <c r="C217" s="240"/>
      <c r="D217" s="251"/>
      <c r="E217" s="248"/>
      <c r="F217" s="301"/>
      <c r="G217" s="399"/>
      <c r="H217" s="33">
        <f>Metryka!$C$27</f>
        <v>0</v>
      </c>
      <c r="I217" s="85">
        <f>Metryka!$D$27</f>
        <v>0</v>
      </c>
      <c r="J217" s="33">
        <f>Metryka!$E$27</f>
        <v>0</v>
      </c>
      <c r="K217" s="209"/>
    </row>
    <row r="218" spans="1:11" ht="15" customHeight="1">
      <c r="A218" s="64">
        <f>Metryka!$C$3</f>
        <v>0</v>
      </c>
      <c r="B218" s="144"/>
      <c r="C218" s="240"/>
      <c r="D218" s="251"/>
      <c r="E218" s="248"/>
      <c r="F218" s="301"/>
      <c r="G218" s="399"/>
      <c r="H218" s="33">
        <f>Metryka!$C$27</f>
        <v>0</v>
      </c>
      <c r="I218" s="85">
        <f>Metryka!$D$27</f>
        <v>0</v>
      </c>
      <c r="J218" s="33">
        <f>Metryka!$E$27</f>
        <v>0</v>
      </c>
      <c r="K218" s="209"/>
    </row>
    <row r="219" spans="1:11" ht="15" customHeight="1">
      <c r="A219" s="64">
        <f>Metryka!$C$3</f>
        <v>0</v>
      </c>
      <c r="B219" s="144"/>
      <c r="C219" s="240"/>
      <c r="D219" s="250"/>
      <c r="E219" s="249"/>
      <c r="F219" s="302"/>
      <c r="G219" s="399"/>
      <c r="H219" s="33">
        <f>Metryka!$C$27</f>
        <v>0</v>
      </c>
      <c r="I219" s="85">
        <f>Metryka!$D$27</f>
        <v>0</v>
      </c>
      <c r="J219" s="33">
        <f>Metryka!$E$27</f>
        <v>0</v>
      </c>
      <c r="K219" s="209"/>
    </row>
    <row r="220" spans="1:11" ht="15" customHeight="1">
      <c r="A220" s="64">
        <f>Metryka!$C$3</f>
        <v>0</v>
      </c>
      <c r="B220" s="144"/>
      <c r="C220" s="240"/>
      <c r="D220" s="251"/>
      <c r="E220" s="248"/>
      <c r="F220" s="301"/>
      <c r="G220" s="399"/>
      <c r="H220" s="33">
        <f>Metryka!$C$27</f>
        <v>0</v>
      </c>
      <c r="I220" s="85">
        <f>Metryka!$D$27</f>
        <v>0</v>
      </c>
      <c r="J220" s="33">
        <f>Metryka!$E$27</f>
        <v>0</v>
      </c>
      <c r="K220" s="209"/>
    </row>
    <row r="221" spans="1:11" ht="15" customHeight="1">
      <c r="A221" s="64">
        <f>Metryka!$C$3</f>
        <v>0</v>
      </c>
      <c r="B221" s="144"/>
      <c r="C221" s="240"/>
      <c r="D221" s="251"/>
      <c r="E221" s="248"/>
      <c r="F221" s="301"/>
      <c r="G221" s="399"/>
      <c r="H221" s="33">
        <f>Metryka!$C$27</f>
        <v>0</v>
      </c>
      <c r="I221" s="85">
        <f>Metryka!$D$27</f>
        <v>0</v>
      </c>
      <c r="J221" s="33">
        <f>Metryka!$E$27</f>
        <v>0</v>
      </c>
      <c r="K221" s="209"/>
    </row>
    <row r="222" spans="1:11" ht="15" customHeight="1">
      <c r="A222" s="64">
        <f>Metryka!$C$3</f>
        <v>0</v>
      </c>
      <c r="B222" s="144"/>
      <c r="C222" s="240"/>
      <c r="D222" s="251"/>
      <c r="E222" s="248"/>
      <c r="F222" s="301"/>
      <c r="G222" s="399"/>
      <c r="H222" s="33">
        <f>Metryka!$C$27</f>
        <v>0</v>
      </c>
      <c r="I222" s="85">
        <f>Metryka!$D$27</f>
        <v>0</v>
      </c>
      <c r="J222" s="33">
        <f>Metryka!$E$27</f>
        <v>0</v>
      </c>
      <c r="K222" s="209"/>
    </row>
    <row r="223" spans="1:11" ht="15" customHeight="1">
      <c r="A223" s="64">
        <f>Metryka!$C$3</f>
        <v>0</v>
      </c>
      <c r="B223" s="144"/>
      <c r="C223" s="240"/>
      <c r="D223" s="251"/>
      <c r="E223" s="248"/>
      <c r="F223" s="301"/>
      <c r="G223" s="399"/>
      <c r="H223" s="33">
        <f>Metryka!$C$27</f>
        <v>0</v>
      </c>
      <c r="I223" s="85">
        <f>Metryka!$D$27</f>
        <v>0</v>
      </c>
      <c r="J223" s="33">
        <f>Metryka!$E$27</f>
        <v>0</v>
      </c>
      <c r="K223" s="209"/>
    </row>
    <row r="224" spans="1:11" ht="15" customHeight="1">
      <c r="A224" s="64">
        <f>Metryka!$C$3</f>
        <v>0</v>
      </c>
      <c r="B224" s="144"/>
      <c r="C224" s="240"/>
      <c r="D224" s="251"/>
      <c r="E224" s="248"/>
      <c r="F224" s="301"/>
      <c r="G224" s="399"/>
      <c r="H224" s="33">
        <f>Metryka!$C$27</f>
        <v>0</v>
      </c>
      <c r="I224" s="85">
        <f>Metryka!$D$27</f>
        <v>0</v>
      </c>
      <c r="J224" s="33">
        <f>Metryka!$E$27</f>
        <v>0</v>
      </c>
      <c r="K224" s="209"/>
    </row>
    <row r="225" spans="1:11" ht="15" customHeight="1">
      <c r="A225" s="64">
        <f>Metryka!$C$3</f>
        <v>0</v>
      </c>
      <c r="B225" s="144"/>
      <c r="C225" s="240"/>
      <c r="D225" s="251"/>
      <c r="E225" s="248"/>
      <c r="F225" s="301"/>
      <c r="G225" s="399"/>
      <c r="H225" s="33">
        <f>Metryka!$C$27</f>
        <v>0</v>
      </c>
      <c r="I225" s="85">
        <f>Metryka!$D$27</f>
        <v>0</v>
      </c>
      <c r="J225" s="33">
        <f>Metryka!$E$27</f>
        <v>0</v>
      </c>
      <c r="K225" s="209"/>
    </row>
    <row r="226" spans="1:11" ht="15" customHeight="1">
      <c r="A226" s="64">
        <f>Metryka!$C$3</f>
        <v>0</v>
      </c>
      <c r="B226" s="144"/>
      <c r="C226" s="240"/>
      <c r="D226" s="251"/>
      <c r="E226" s="248"/>
      <c r="F226" s="301"/>
      <c r="G226" s="399"/>
      <c r="H226" s="33">
        <f>Metryka!$C$27</f>
        <v>0</v>
      </c>
      <c r="I226" s="85">
        <f>Metryka!$D$27</f>
        <v>0</v>
      </c>
      <c r="J226" s="33">
        <f>Metryka!$E$27</f>
        <v>0</v>
      </c>
      <c r="K226" s="209"/>
    </row>
    <row r="227" spans="1:11" ht="15" customHeight="1">
      <c r="A227" s="64">
        <f>Metryka!$C$3</f>
        <v>0</v>
      </c>
      <c r="B227" s="144"/>
      <c r="C227" s="240"/>
      <c r="D227" s="251"/>
      <c r="E227" s="248"/>
      <c r="F227" s="301"/>
      <c r="G227" s="399"/>
      <c r="H227" s="33">
        <f>Metryka!$C$27</f>
        <v>0</v>
      </c>
      <c r="I227" s="85">
        <f>Metryka!$D$27</f>
        <v>0</v>
      </c>
      <c r="J227" s="33">
        <f>Metryka!$E$27</f>
        <v>0</v>
      </c>
      <c r="K227" s="209"/>
    </row>
    <row r="228" spans="1:11" ht="15" customHeight="1">
      <c r="A228" s="64">
        <f>Metryka!$C$3</f>
        <v>0</v>
      </c>
      <c r="B228" s="144"/>
      <c r="C228" s="240"/>
      <c r="D228" s="251"/>
      <c r="E228" s="248"/>
      <c r="F228" s="301"/>
      <c r="G228" s="399"/>
      <c r="H228" s="33">
        <f>Metryka!$C$27</f>
        <v>0</v>
      </c>
      <c r="I228" s="85">
        <f>Metryka!$D$27</f>
        <v>0</v>
      </c>
      <c r="J228" s="33">
        <f>Metryka!$E$27</f>
        <v>0</v>
      </c>
      <c r="K228" s="209"/>
    </row>
    <row r="229" spans="1:11" ht="15" customHeight="1">
      <c r="A229" s="64">
        <f>Metryka!$C$3</f>
        <v>0</v>
      </c>
      <c r="B229" s="144"/>
      <c r="C229" s="240"/>
      <c r="D229" s="251"/>
      <c r="E229" s="248"/>
      <c r="F229" s="301"/>
      <c r="G229" s="399"/>
      <c r="H229" s="33">
        <f>Metryka!$C$27</f>
        <v>0</v>
      </c>
      <c r="I229" s="85">
        <f>Metryka!$D$27</f>
        <v>0</v>
      </c>
      <c r="J229" s="33">
        <f>Metryka!$E$27</f>
        <v>0</v>
      </c>
      <c r="K229" s="209"/>
    </row>
    <row r="230" spans="1:11" ht="15" customHeight="1">
      <c r="A230" s="64">
        <f>Metryka!$C$3</f>
        <v>0</v>
      </c>
      <c r="B230" s="144"/>
      <c r="C230" s="240"/>
      <c r="D230" s="251"/>
      <c r="E230" s="248"/>
      <c r="F230" s="301"/>
      <c r="G230" s="399"/>
      <c r="H230" s="33">
        <f>Metryka!$C$27</f>
        <v>0</v>
      </c>
      <c r="I230" s="85">
        <f>Metryka!$D$27</f>
        <v>0</v>
      </c>
      <c r="J230" s="33">
        <f>Metryka!$E$27</f>
        <v>0</v>
      </c>
      <c r="K230" s="209"/>
    </row>
    <row r="231" spans="1:11" ht="15" customHeight="1">
      <c r="A231" s="64">
        <f>Metryka!$C$3</f>
        <v>0</v>
      </c>
      <c r="B231" s="144"/>
      <c r="C231" s="240"/>
      <c r="D231" s="251"/>
      <c r="E231" s="248"/>
      <c r="F231" s="301"/>
      <c r="G231" s="399"/>
      <c r="H231" s="33">
        <f>Metryka!$C$27</f>
        <v>0</v>
      </c>
      <c r="I231" s="85">
        <f>Metryka!$D$27</f>
        <v>0</v>
      </c>
      <c r="J231" s="33">
        <f>Metryka!$E$27</f>
        <v>0</v>
      </c>
      <c r="K231" s="209"/>
    </row>
    <row r="232" spans="1:11" ht="15" customHeight="1">
      <c r="A232" s="64">
        <f>Metryka!$C$3</f>
        <v>0</v>
      </c>
      <c r="B232" s="144"/>
      <c r="C232" s="240"/>
      <c r="D232" s="251"/>
      <c r="E232" s="248"/>
      <c r="F232" s="301"/>
      <c r="G232" s="399"/>
      <c r="H232" s="33">
        <f>Metryka!$C$27</f>
        <v>0</v>
      </c>
      <c r="I232" s="85">
        <f>Metryka!$D$27</f>
        <v>0</v>
      </c>
      <c r="J232" s="33">
        <f>Metryka!$E$27</f>
        <v>0</v>
      </c>
      <c r="K232" s="209"/>
    </row>
    <row r="233" spans="1:11" ht="15" customHeight="1">
      <c r="A233" s="64">
        <f>Metryka!$C$3</f>
        <v>0</v>
      </c>
      <c r="B233" s="144"/>
      <c r="C233" s="240"/>
      <c r="D233" s="251"/>
      <c r="E233" s="248"/>
      <c r="F233" s="301"/>
      <c r="G233" s="399"/>
      <c r="H233" s="33">
        <f>Metryka!$C$27</f>
        <v>0</v>
      </c>
      <c r="I233" s="85">
        <f>Metryka!$D$27</f>
        <v>0</v>
      </c>
      <c r="J233" s="33">
        <f>Metryka!$E$27</f>
        <v>0</v>
      </c>
      <c r="K233" s="209"/>
    </row>
    <row r="234" spans="1:11" ht="15" customHeight="1">
      <c r="A234" s="64">
        <f>Metryka!$C$3</f>
        <v>0</v>
      </c>
      <c r="B234" s="144"/>
      <c r="C234" s="240"/>
      <c r="D234" s="251"/>
      <c r="E234" s="248"/>
      <c r="F234" s="301"/>
      <c r="G234" s="399"/>
      <c r="H234" s="33">
        <f>Metryka!$C$27</f>
        <v>0</v>
      </c>
      <c r="I234" s="85">
        <f>Metryka!$D$27</f>
        <v>0</v>
      </c>
      <c r="J234" s="33">
        <f>Metryka!$E$27</f>
        <v>0</v>
      </c>
      <c r="K234" s="209"/>
    </row>
    <row r="235" spans="1:11" ht="15" customHeight="1">
      <c r="A235" s="64">
        <f>Metryka!$C$3</f>
        <v>0</v>
      </c>
      <c r="B235" s="144"/>
      <c r="C235" s="240"/>
      <c r="D235" s="251"/>
      <c r="E235" s="248"/>
      <c r="F235" s="301"/>
      <c r="G235" s="399"/>
      <c r="H235" s="33">
        <f>Metryka!$C$27</f>
        <v>0</v>
      </c>
      <c r="I235" s="85">
        <f>Metryka!$D$27</f>
        <v>0</v>
      </c>
      <c r="J235" s="33">
        <f>Metryka!$E$27</f>
        <v>0</v>
      </c>
      <c r="K235" s="209"/>
    </row>
    <row r="236" spans="1:11" ht="15" customHeight="1">
      <c r="A236" s="64">
        <f>Metryka!$C$3</f>
        <v>0</v>
      </c>
      <c r="B236" s="144"/>
      <c r="C236" s="240"/>
      <c r="D236" s="251"/>
      <c r="E236" s="248"/>
      <c r="F236" s="301"/>
      <c r="G236" s="399"/>
      <c r="H236" s="33">
        <f>Metryka!$C$27</f>
        <v>0</v>
      </c>
      <c r="I236" s="85">
        <f>Metryka!$D$27</f>
        <v>0</v>
      </c>
      <c r="J236" s="33">
        <f>Metryka!$E$27</f>
        <v>0</v>
      </c>
      <c r="K236" s="209"/>
    </row>
    <row r="237" spans="1:11" ht="15" customHeight="1">
      <c r="A237" s="64">
        <f>Metryka!$C$3</f>
        <v>0</v>
      </c>
      <c r="B237" s="144"/>
      <c r="C237" s="240"/>
      <c r="D237" s="251"/>
      <c r="E237" s="248"/>
      <c r="F237" s="301"/>
      <c r="G237" s="399"/>
      <c r="H237" s="33">
        <f>Metryka!$C$27</f>
        <v>0</v>
      </c>
      <c r="I237" s="85">
        <f>Metryka!$D$27</f>
        <v>0</v>
      </c>
      <c r="J237" s="33">
        <f>Metryka!$E$27</f>
        <v>0</v>
      </c>
      <c r="K237" s="209"/>
    </row>
    <row r="238" spans="1:11" ht="15" customHeight="1">
      <c r="A238" s="64">
        <f>Metryka!$C$3</f>
        <v>0</v>
      </c>
      <c r="B238" s="144"/>
      <c r="C238" s="240"/>
      <c r="D238" s="251"/>
      <c r="E238" s="248"/>
      <c r="F238" s="301"/>
      <c r="G238" s="399"/>
      <c r="H238" s="33">
        <f>Metryka!$C$27</f>
        <v>0</v>
      </c>
      <c r="I238" s="85">
        <f>Metryka!$D$27</f>
        <v>0</v>
      </c>
      <c r="J238" s="33">
        <f>Metryka!$E$27</f>
        <v>0</v>
      </c>
      <c r="K238" s="209"/>
    </row>
    <row r="239" spans="1:11" ht="15" customHeight="1">
      <c r="A239" s="64">
        <f>Metryka!$C$3</f>
        <v>0</v>
      </c>
      <c r="B239" s="144"/>
      <c r="C239" s="240"/>
      <c r="D239" s="251"/>
      <c r="E239" s="248"/>
      <c r="F239" s="301"/>
      <c r="G239" s="399"/>
      <c r="H239" s="33">
        <f>Metryka!$C$27</f>
        <v>0</v>
      </c>
      <c r="I239" s="85">
        <f>Metryka!$D$27</f>
        <v>0</v>
      </c>
      <c r="J239" s="33">
        <f>Metryka!$E$27</f>
        <v>0</v>
      </c>
      <c r="K239" s="209"/>
    </row>
    <row r="240" spans="1:11" ht="15" customHeight="1">
      <c r="A240" s="64">
        <f>Metryka!$C$3</f>
        <v>0</v>
      </c>
      <c r="B240" s="144"/>
      <c r="C240" s="305"/>
      <c r="D240" s="251"/>
      <c r="E240" s="248"/>
      <c r="F240" s="301"/>
      <c r="G240" s="399"/>
      <c r="H240" s="33">
        <f>Metryka!$C$27</f>
        <v>0</v>
      </c>
      <c r="I240" s="85">
        <f>Metryka!$D$27</f>
        <v>0</v>
      </c>
      <c r="J240" s="33">
        <f>Metryka!$E$27</f>
        <v>0</v>
      </c>
      <c r="K240" s="209"/>
    </row>
    <row r="241" spans="1:11" ht="15" customHeight="1">
      <c r="A241" s="64">
        <f>Metryka!$C$3</f>
        <v>0</v>
      </c>
      <c r="B241" s="144"/>
      <c r="C241" s="305"/>
      <c r="D241" s="251"/>
      <c r="E241" s="248"/>
      <c r="F241" s="301"/>
      <c r="G241" s="399"/>
      <c r="H241" s="33">
        <f>Metryka!$C$27</f>
        <v>0</v>
      </c>
      <c r="I241" s="85">
        <f>Metryka!$D$27</f>
        <v>0</v>
      </c>
      <c r="J241" s="33">
        <f>Metryka!$E$27</f>
        <v>0</v>
      </c>
      <c r="K241" s="209"/>
    </row>
    <row r="242" spans="1:11" ht="15" customHeight="1">
      <c r="A242" s="64">
        <f>Metryka!$C$3</f>
        <v>0</v>
      </c>
      <c r="B242" s="144"/>
      <c r="C242" s="305"/>
      <c r="D242" s="251"/>
      <c r="E242" s="248"/>
      <c r="F242" s="301"/>
      <c r="G242" s="399"/>
      <c r="H242" s="33">
        <f>Metryka!$C$27</f>
        <v>0</v>
      </c>
      <c r="I242" s="85">
        <f>Metryka!$D$27</f>
        <v>0</v>
      </c>
      <c r="J242" s="33">
        <f>Metryka!$E$27</f>
        <v>0</v>
      </c>
      <c r="K242" s="209"/>
    </row>
    <row r="243" spans="1:11" ht="15" customHeight="1">
      <c r="A243" s="64">
        <f>Metryka!$C$3</f>
        <v>0</v>
      </c>
      <c r="B243" s="144"/>
      <c r="C243" s="305"/>
      <c r="D243" s="251"/>
      <c r="E243" s="248"/>
      <c r="F243" s="301"/>
      <c r="G243" s="399"/>
      <c r="H243" s="33">
        <f>Metryka!$C$27</f>
        <v>0</v>
      </c>
      <c r="I243" s="85">
        <f>Metryka!$D$27</f>
        <v>0</v>
      </c>
      <c r="J243" s="33">
        <f>Metryka!$E$27</f>
        <v>0</v>
      </c>
      <c r="K243" s="209"/>
    </row>
    <row r="244" spans="1:11" ht="15" customHeight="1">
      <c r="A244" s="64">
        <f>Metryka!$C$3</f>
        <v>0</v>
      </c>
      <c r="B244" s="144"/>
      <c r="C244" s="305"/>
      <c r="D244" s="251"/>
      <c r="E244" s="248"/>
      <c r="F244" s="301"/>
      <c r="G244" s="399"/>
      <c r="H244" s="33">
        <f>Metryka!$C$27</f>
        <v>0</v>
      </c>
      <c r="I244" s="85">
        <f>Metryka!$D$27</f>
        <v>0</v>
      </c>
      <c r="J244" s="33">
        <f>Metryka!$E$27</f>
        <v>0</v>
      </c>
      <c r="K244" s="209"/>
    </row>
    <row r="245" spans="1:11" ht="15" customHeight="1">
      <c r="A245" s="64">
        <f>Metryka!$C$3</f>
        <v>0</v>
      </c>
      <c r="B245" s="144"/>
      <c r="C245" s="305"/>
      <c r="D245" s="251"/>
      <c r="E245" s="248"/>
      <c r="F245" s="301"/>
      <c r="G245" s="399"/>
      <c r="H245" s="33">
        <f>Metryka!$C$27</f>
        <v>0</v>
      </c>
      <c r="I245" s="85">
        <f>Metryka!$D$27</f>
        <v>0</v>
      </c>
      <c r="J245" s="33">
        <f>Metryka!$E$27</f>
        <v>0</v>
      </c>
      <c r="K245" s="209"/>
    </row>
    <row r="246" spans="1:11" ht="15" customHeight="1">
      <c r="A246" s="64">
        <f>Metryka!$C$3</f>
        <v>0</v>
      </c>
      <c r="B246" s="144"/>
      <c r="C246" s="305"/>
      <c r="D246" s="251"/>
      <c r="E246" s="248"/>
      <c r="F246" s="301"/>
      <c r="G246" s="399"/>
      <c r="H246" s="33">
        <f>Metryka!$C$27</f>
        <v>0</v>
      </c>
      <c r="I246" s="85">
        <f>Metryka!$D$27</f>
        <v>0</v>
      </c>
      <c r="J246" s="33">
        <f>Metryka!$E$27</f>
        <v>0</v>
      </c>
      <c r="K246" s="209"/>
    </row>
    <row r="247" spans="1:11" ht="15" customHeight="1">
      <c r="A247" s="64">
        <f>Metryka!$C$3</f>
        <v>0</v>
      </c>
      <c r="B247" s="144"/>
      <c r="C247" s="305"/>
      <c r="D247" s="251"/>
      <c r="E247" s="248"/>
      <c r="F247" s="301"/>
      <c r="G247" s="399"/>
      <c r="H247" s="33">
        <f>Metryka!$C$27</f>
        <v>0</v>
      </c>
      <c r="I247" s="85">
        <f>Metryka!$D$27</f>
        <v>0</v>
      </c>
      <c r="J247" s="33">
        <f>Metryka!$E$27</f>
        <v>0</v>
      </c>
      <c r="K247" s="209"/>
    </row>
    <row r="248" spans="1:11" ht="15" customHeight="1">
      <c r="A248" s="64">
        <f>Metryka!$C$3</f>
        <v>0</v>
      </c>
      <c r="B248" s="144"/>
      <c r="C248" s="305"/>
      <c r="D248" s="251"/>
      <c r="E248" s="248"/>
      <c r="F248" s="301"/>
      <c r="G248" s="399"/>
      <c r="H248" s="33">
        <f>Metryka!$C$27</f>
        <v>0</v>
      </c>
      <c r="I248" s="85">
        <f>Metryka!$D$27</f>
        <v>0</v>
      </c>
      <c r="J248" s="33">
        <f>Metryka!$E$27</f>
        <v>0</v>
      </c>
      <c r="K248" s="209"/>
    </row>
    <row r="249" spans="1:11" ht="15" customHeight="1">
      <c r="A249" s="64">
        <f>Metryka!$C$3</f>
        <v>0</v>
      </c>
      <c r="B249" s="144"/>
      <c r="C249" s="305"/>
      <c r="D249" s="251"/>
      <c r="E249" s="248"/>
      <c r="F249" s="301"/>
      <c r="G249" s="399"/>
      <c r="H249" s="33">
        <f>Metryka!$C$27</f>
        <v>0</v>
      </c>
      <c r="I249" s="85">
        <f>Metryka!$D$27</f>
        <v>0</v>
      </c>
      <c r="J249" s="33">
        <f>Metryka!$E$27</f>
        <v>0</v>
      </c>
      <c r="K249" s="209"/>
    </row>
    <row r="250" spans="1:11" ht="15" customHeight="1">
      <c r="A250" s="64">
        <f>Metryka!$C$3</f>
        <v>0</v>
      </c>
      <c r="B250" s="144"/>
      <c r="C250" s="305"/>
      <c r="D250" s="251"/>
      <c r="E250" s="248"/>
      <c r="F250" s="301"/>
      <c r="G250" s="399"/>
      <c r="H250" s="33">
        <f>Metryka!$C$27</f>
        <v>0</v>
      </c>
      <c r="I250" s="85">
        <f>Metryka!$D$27</f>
        <v>0</v>
      </c>
      <c r="J250" s="33">
        <f>Metryka!$E$27</f>
        <v>0</v>
      </c>
      <c r="K250" s="209"/>
    </row>
    <row r="251" spans="1:11" ht="15" customHeight="1">
      <c r="A251" s="64">
        <f>Metryka!$C$3</f>
        <v>0</v>
      </c>
      <c r="B251" s="144"/>
      <c r="C251" s="305"/>
      <c r="D251" s="251"/>
      <c r="E251" s="248"/>
      <c r="F251" s="301"/>
      <c r="G251" s="399"/>
      <c r="H251" s="33">
        <f>Metryka!$C$27</f>
        <v>0</v>
      </c>
      <c r="I251" s="85">
        <f>Metryka!$D$27</f>
        <v>0</v>
      </c>
      <c r="J251" s="33">
        <f>Metryka!$E$27</f>
        <v>0</v>
      </c>
      <c r="K251" s="209"/>
    </row>
    <row r="252" spans="1:11" ht="15" customHeight="1">
      <c r="A252" s="64">
        <f>Metryka!$C$3</f>
        <v>0</v>
      </c>
      <c r="B252" s="144"/>
      <c r="C252" s="305"/>
      <c r="D252" s="251"/>
      <c r="E252" s="248"/>
      <c r="F252" s="301"/>
      <c r="G252" s="399"/>
      <c r="H252" s="33">
        <f>Metryka!$C$27</f>
        <v>0</v>
      </c>
      <c r="I252" s="85">
        <f>Metryka!$D$27</f>
        <v>0</v>
      </c>
      <c r="J252" s="33">
        <f>Metryka!$E$27</f>
        <v>0</v>
      </c>
      <c r="K252" s="209"/>
    </row>
    <row r="253" spans="1:11" ht="15" customHeight="1">
      <c r="A253" s="64">
        <f>Metryka!$C$3</f>
        <v>0</v>
      </c>
      <c r="B253" s="144"/>
      <c r="C253" s="305"/>
      <c r="D253" s="251"/>
      <c r="E253" s="248"/>
      <c r="F253" s="301"/>
      <c r="G253" s="399"/>
      <c r="H253" s="33">
        <f>Metryka!$C$27</f>
        <v>0</v>
      </c>
      <c r="I253" s="85">
        <f>Metryka!$D$27</f>
        <v>0</v>
      </c>
      <c r="J253" s="33">
        <f>Metryka!$E$27</f>
        <v>0</v>
      </c>
      <c r="K253" s="209"/>
    </row>
    <row r="254" spans="1:11" ht="15" customHeight="1">
      <c r="A254" s="64">
        <f>Metryka!$C$3</f>
        <v>0</v>
      </c>
      <c r="B254" s="144"/>
      <c r="C254" s="305"/>
      <c r="D254" s="251"/>
      <c r="E254" s="248"/>
      <c r="F254" s="301"/>
      <c r="G254" s="399"/>
      <c r="H254" s="33">
        <f>Metryka!$C$27</f>
        <v>0</v>
      </c>
      <c r="I254" s="85">
        <f>Metryka!$D$27</f>
        <v>0</v>
      </c>
      <c r="J254" s="33">
        <f>Metryka!$E$27</f>
        <v>0</v>
      </c>
      <c r="K254" s="209"/>
    </row>
    <row r="255" spans="1:11" ht="15" customHeight="1">
      <c r="A255" s="64">
        <f>Metryka!$C$3</f>
        <v>0</v>
      </c>
      <c r="B255" s="144"/>
      <c r="C255" s="305"/>
      <c r="D255" s="251"/>
      <c r="E255" s="248"/>
      <c r="F255" s="301"/>
      <c r="G255" s="399"/>
      <c r="H255" s="33">
        <f>Metryka!$C$27</f>
        <v>0</v>
      </c>
      <c r="I255" s="85">
        <f>Metryka!$D$27</f>
        <v>0</v>
      </c>
      <c r="J255" s="33">
        <f>Metryka!$E$27</f>
        <v>0</v>
      </c>
      <c r="K255" s="209"/>
    </row>
    <row r="256" spans="1:11" ht="15" customHeight="1">
      <c r="A256" s="64">
        <f>Metryka!$C$3</f>
        <v>0</v>
      </c>
      <c r="B256" s="144"/>
      <c r="C256" s="305"/>
      <c r="D256" s="251"/>
      <c r="E256" s="248"/>
      <c r="F256" s="301"/>
      <c r="G256" s="399"/>
      <c r="H256" s="33">
        <f>Metryka!$C$27</f>
        <v>0</v>
      </c>
      <c r="I256" s="85">
        <f>Metryka!$D$27</f>
        <v>0</v>
      </c>
      <c r="J256" s="33">
        <f>Metryka!$E$27</f>
        <v>0</v>
      </c>
      <c r="K256" s="209"/>
    </row>
    <row r="257" spans="1:11" ht="15" customHeight="1">
      <c r="A257" s="64">
        <f>Metryka!$C$3</f>
        <v>0</v>
      </c>
      <c r="B257" s="144"/>
      <c r="C257" s="305"/>
      <c r="D257" s="251"/>
      <c r="E257" s="248"/>
      <c r="F257" s="301"/>
      <c r="G257" s="399"/>
      <c r="H257" s="33">
        <f>Metryka!$C$27</f>
        <v>0</v>
      </c>
      <c r="I257" s="85">
        <f>Metryka!$D$27</f>
        <v>0</v>
      </c>
      <c r="J257" s="33">
        <f>Metryka!$E$27</f>
        <v>0</v>
      </c>
      <c r="K257" s="209"/>
    </row>
    <row r="258" spans="1:11" ht="15" customHeight="1">
      <c r="A258" s="64">
        <f>Metryka!$C$3</f>
        <v>0</v>
      </c>
      <c r="B258" s="144"/>
      <c r="C258" s="305"/>
      <c r="D258" s="251"/>
      <c r="E258" s="248"/>
      <c r="F258" s="301"/>
      <c r="G258" s="399"/>
      <c r="H258" s="33">
        <f>Metryka!$C$27</f>
        <v>0</v>
      </c>
      <c r="I258" s="85">
        <f>Metryka!$D$27</f>
        <v>0</v>
      </c>
      <c r="J258" s="33">
        <f>Metryka!$E$27</f>
        <v>0</v>
      </c>
      <c r="K258" s="209"/>
    </row>
    <row r="259" spans="1:11" ht="15" customHeight="1">
      <c r="A259" s="64">
        <f>Metryka!$C$3</f>
        <v>0</v>
      </c>
      <c r="B259" s="144"/>
      <c r="C259" s="305"/>
      <c r="D259" s="251"/>
      <c r="E259" s="248"/>
      <c r="F259" s="301"/>
      <c r="G259" s="399"/>
      <c r="H259" s="33">
        <f>Metryka!$C$27</f>
        <v>0</v>
      </c>
      <c r="I259" s="85">
        <f>Metryka!$D$27</f>
        <v>0</v>
      </c>
      <c r="J259" s="33">
        <f>Metryka!$E$27</f>
        <v>0</v>
      </c>
      <c r="K259" s="209"/>
    </row>
    <row r="260" spans="1:11" ht="15" customHeight="1">
      <c r="A260" s="64">
        <f>Metryka!$C$3</f>
        <v>0</v>
      </c>
      <c r="B260" s="144"/>
      <c r="C260" s="305"/>
      <c r="D260" s="251"/>
      <c r="E260" s="248"/>
      <c r="F260" s="301"/>
      <c r="G260" s="399"/>
      <c r="H260" s="33">
        <f>Metryka!$C$27</f>
        <v>0</v>
      </c>
      <c r="I260" s="85">
        <f>Metryka!$D$27</f>
        <v>0</v>
      </c>
      <c r="J260" s="33">
        <f>Metryka!$E$27</f>
        <v>0</v>
      </c>
      <c r="K260" s="209"/>
    </row>
    <row r="261" spans="1:11" ht="15" customHeight="1">
      <c r="A261" s="64">
        <f>Metryka!$C$3</f>
        <v>0</v>
      </c>
      <c r="B261" s="144"/>
      <c r="C261" s="305"/>
      <c r="D261" s="251"/>
      <c r="E261" s="248"/>
      <c r="F261" s="301"/>
      <c r="G261" s="399"/>
      <c r="H261" s="33">
        <f>Metryka!$C$27</f>
        <v>0</v>
      </c>
      <c r="I261" s="85">
        <f>Metryka!$D$27</f>
        <v>0</v>
      </c>
      <c r="J261" s="33">
        <f>Metryka!$E$27</f>
        <v>0</v>
      </c>
      <c r="K261" s="209"/>
    </row>
    <row r="262" spans="1:11" ht="15" customHeight="1">
      <c r="A262" s="64">
        <f>Metryka!$C$3</f>
        <v>0</v>
      </c>
      <c r="B262" s="144"/>
      <c r="C262" s="305"/>
      <c r="D262" s="251"/>
      <c r="E262" s="248"/>
      <c r="F262" s="301"/>
      <c r="G262" s="399"/>
      <c r="H262" s="33">
        <f>Metryka!$C$27</f>
        <v>0</v>
      </c>
      <c r="I262" s="85">
        <f>Metryka!$D$27</f>
        <v>0</v>
      </c>
      <c r="J262" s="33">
        <f>Metryka!$E$27</f>
        <v>0</v>
      </c>
      <c r="K262" s="209"/>
    </row>
    <row r="263" spans="1:11" ht="15" customHeight="1">
      <c r="A263" s="64">
        <f>Metryka!$C$3</f>
        <v>0</v>
      </c>
      <c r="B263" s="144"/>
      <c r="C263" s="241"/>
      <c r="D263" s="251"/>
      <c r="E263" s="248"/>
      <c r="F263" s="301"/>
      <c r="G263" s="399"/>
      <c r="H263" s="33">
        <f>Metryka!$C$27</f>
        <v>0</v>
      </c>
      <c r="I263" s="85">
        <f>Metryka!$D$27</f>
        <v>0</v>
      </c>
      <c r="J263" s="33">
        <f>Metryka!$E$27</f>
        <v>0</v>
      </c>
      <c r="K263" s="209"/>
    </row>
    <row r="264" spans="1:11" ht="15" customHeight="1">
      <c r="A264" s="64">
        <f>Metryka!$C$3</f>
        <v>0</v>
      </c>
      <c r="B264" s="144"/>
      <c r="C264" s="240"/>
      <c r="D264" s="251"/>
      <c r="E264" s="248"/>
      <c r="F264" s="301"/>
      <c r="G264" s="399"/>
      <c r="H264" s="33">
        <f>Metryka!$C$27</f>
        <v>0</v>
      </c>
      <c r="I264" s="85">
        <f>Metryka!$D$27</f>
        <v>0</v>
      </c>
      <c r="J264" s="33">
        <f>Metryka!$E$27</f>
        <v>0</v>
      </c>
      <c r="K264" s="209"/>
    </row>
    <row r="265" spans="1:11" ht="15" customHeight="1">
      <c r="A265" s="64">
        <f>Metryka!$C$3</f>
        <v>0</v>
      </c>
      <c r="B265" s="144"/>
      <c r="C265" s="240"/>
      <c r="D265" s="251"/>
      <c r="E265" s="248"/>
      <c r="F265" s="301"/>
      <c r="G265" s="399"/>
      <c r="H265" s="33">
        <f>Metryka!$C$27</f>
        <v>0</v>
      </c>
      <c r="I265" s="85">
        <f>Metryka!$D$27</f>
        <v>0</v>
      </c>
      <c r="J265" s="33">
        <f>Metryka!$E$27</f>
        <v>0</v>
      </c>
      <c r="K265" s="209"/>
    </row>
    <row r="266" spans="1:11" ht="15" customHeight="1">
      <c r="A266" s="64">
        <f>Metryka!$C$3</f>
        <v>0</v>
      </c>
      <c r="B266" s="144"/>
      <c r="C266" s="240"/>
      <c r="D266" s="251"/>
      <c r="E266" s="248"/>
      <c r="F266" s="301"/>
      <c r="G266" s="399"/>
      <c r="H266" s="33">
        <f>Metryka!$C$27</f>
        <v>0</v>
      </c>
      <c r="I266" s="85">
        <f>Metryka!$D$27</f>
        <v>0</v>
      </c>
      <c r="J266" s="33">
        <f>Metryka!$E$27</f>
        <v>0</v>
      </c>
      <c r="K266" s="209"/>
    </row>
    <row r="267" spans="1:11" ht="15" customHeight="1">
      <c r="A267" s="64">
        <f>Metryka!$C$3</f>
        <v>0</v>
      </c>
      <c r="B267" s="144"/>
      <c r="C267" s="240"/>
      <c r="D267" s="251"/>
      <c r="E267" s="248"/>
      <c r="F267" s="301"/>
      <c r="G267" s="399"/>
      <c r="H267" s="33">
        <f>Metryka!$C$27</f>
        <v>0</v>
      </c>
      <c r="I267" s="85">
        <f>Metryka!$D$27</f>
        <v>0</v>
      </c>
      <c r="J267" s="33">
        <f>Metryka!$E$27</f>
        <v>0</v>
      </c>
      <c r="K267" s="209"/>
    </row>
    <row r="268" spans="1:11" ht="15" customHeight="1">
      <c r="A268" s="64">
        <f>Metryka!$C$3</f>
        <v>0</v>
      </c>
      <c r="B268" s="144"/>
      <c r="C268" s="240"/>
      <c r="D268" s="251"/>
      <c r="E268" s="248"/>
      <c r="F268" s="301"/>
      <c r="G268" s="399"/>
      <c r="H268" s="33">
        <f>Metryka!$C$27</f>
        <v>0</v>
      </c>
      <c r="I268" s="85">
        <f>Metryka!$D$27</f>
        <v>0</v>
      </c>
      <c r="J268" s="33">
        <f>Metryka!$E$27</f>
        <v>0</v>
      </c>
      <c r="K268" s="209"/>
    </row>
    <row r="269" spans="1:11" ht="15" customHeight="1">
      <c r="A269" s="64">
        <f>Metryka!$C$3</f>
        <v>0</v>
      </c>
      <c r="B269" s="144"/>
      <c r="C269" s="240"/>
      <c r="D269" s="251"/>
      <c r="E269" s="248"/>
      <c r="F269" s="301"/>
      <c r="G269" s="399"/>
      <c r="H269" s="33">
        <f>Metryka!$C$27</f>
        <v>0</v>
      </c>
      <c r="I269" s="85">
        <f>Metryka!$D$27</f>
        <v>0</v>
      </c>
      <c r="J269" s="33">
        <f>Metryka!$E$27</f>
        <v>0</v>
      </c>
      <c r="K269" s="209"/>
    </row>
    <row r="270" spans="1:11" ht="15" customHeight="1">
      <c r="A270" s="64">
        <f>Metryka!$C$3</f>
        <v>0</v>
      </c>
      <c r="B270" s="144"/>
      <c r="C270" s="240"/>
      <c r="D270" s="251"/>
      <c r="E270" s="248"/>
      <c r="F270" s="301"/>
      <c r="G270" s="399"/>
      <c r="H270" s="33">
        <f>Metryka!$C$27</f>
        <v>0</v>
      </c>
      <c r="I270" s="85">
        <f>Metryka!$D$27</f>
        <v>0</v>
      </c>
      <c r="J270" s="33">
        <f>Metryka!$E$27</f>
        <v>0</v>
      </c>
      <c r="K270" s="209"/>
    </row>
    <row r="271" spans="1:11" ht="15" customHeight="1">
      <c r="A271" s="64">
        <f>Metryka!$C$3</f>
        <v>0</v>
      </c>
      <c r="B271" s="144"/>
      <c r="C271" s="240"/>
      <c r="D271" s="250"/>
      <c r="E271" s="249"/>
      <c r="F271" s="302"/>
      <c r="G271" s="399"/>
      <c r="H271" s="33">
        <f>Metryka!$C$27</f>
        <v>0</v>
      </c>
      <c r="I271" s="85">
        <f>Metryka!$D$27</f>
        <v>0</v>
      </c>
      <c r="J271" s="33">
        <f>Metryka!$E$27</f>
        <v>0</v>
      </c>
      <c r="K271" s="209"/>
    </row>
    <row r="272" spans="1:11" ht="15" customHeight="1">
      <c r="A272" s="64">
        <f>Metryka!$C$3</f>
        <v>0</v>
      </c>
      <c r="B272" s="144"/>
      <c r="C272" s="240"/>
      <c r="D272" s="251"/>
      <c r="E272" s="248"/>
      <c r="F272" s="301"/>
      <c r="G272" s="399"/>
      <c r="H272" s="33">
        <f>Metryka!$C$27</f>
        <v>0</v>
      </c>
      <c r="I272" s="85">
        <f>Metryka!$D$27</f>
        <v>0</v>
      </c>
      <c r="J272" s="33">
        <f>Metryka!$E$27</f>
        <v>0</v>
      </c>
      <c r="K272" s="209"/>
    </row>
    <row r="273" spans="1:11" ht="15" customHeight="1">
      <c r="A273" s="64">
        <f>Metryka!$C$3</f>
        <v>0</v>
      </c>
      <c r="B273" s="144"/>
      <c r="C273" s="240"/>
      <c r="D273" s="251"/>
      <c r="E273" s="248"/>
      <c r="F273" s="301"/>
      <c r="G273" s="399"/>
      <c r="H273" s="33">
        <f>Metryka!$C$27</f>
        <v>0</v>
      </c>
      <c r="I273" s="85">
        <f>Metryka!$D$27</f>
        <v>0</v>
      </c>
      <c r="J273" s="33">
        <f>Metryka!$E$27</f>
        <v>0</v>
      </c>
      <c r="K273" s="209"/>
    </row>
    <row r="274" spans="1:11" ht="15" customHeight="1">
      <c r="A274" s="64">
        <f>Metryka!$C$3</f>
        <v>0</v>
      </c>
      <c r="B274" s="144"/>
      <c r="C274" s="240"/>
      <c r="D274" s="251"/>
      <c r="E274" s="248"/>
      <c r="F274" s="301"/>
      <c r="G274" s="399"/>
      <c r="H274" s="33">
        <f>Metryka!$C$27</f>
        <v>0</v>
      </c>
      <c r="I274" s="85">
        <f>Metryka!$D$27</f>
        <v>0</v>
      </c>
      <c r="J274" s="33">
        <f>Metryka!$E$27</f>
        <v>0</v>
      </c>
      <c r="K274" s="209"/>
    </row>
    <row r="275" spans="1:11" ht="15" customHeight="1">
      <c r="A275" s="64">
        <f>Metryka!$C$3</f>
        <v>0</v>
      </c>
      <c r="B275" s="144"/>
      <c r="C275" s="240"/>
      <c r="D275" s="251"/>
      <c r="E275" s="248"/>
      <c r="F275" s="301"/>
      <c r="G275" s="399"/>
      <c r="H275" s="33">
        <f>Metryka!$C$27</f>
        <v>0</v>
      </c>
      <c r="I275" s="85">
        <f>Metryka!$D$27</f>
        <v>0</v>
      </c>
      <c r="J275" s="33">
        <f>Metryka!$E$27</f>
        <v>0</v>
      </c>
      <c r="K275" s="209"/>
    </row>
    <row r="276" spans="1:11" ht="15" customHeight="1">
      <c r="A276" s="64">
        <f>Metryka!$C$3</f>
        <v>0</v>
      </c>
      <c r="B276" s="144"/>
      <c r="C276" s="240"/>
      <c r="D276" s="251"/>
      <c r="E276" s="248"/>
      <c r="F276" s="301"/>
      <c r="G276" s="399"/>
      <c r="H276" s="33">
        <f>Metryka!$C$27</f>
        <v>0</v>
      </c>
      <c r="I276" s="85">
        <f>Metryka!$D$27</f>
        <v>0</v>
      </c>
      <c r="J276" s="33">
        <f>Metryka!$E$27</f>
        <v>0</v>
      </c>
      <c r="K276" s="209"/>
    </row>
    <row r="277" spans="1:11" ht="15" customHeight="1">
      <c r="A277" s="64">
        <f>Metryka!$C$3</f>
        <v>0</v>
      </c>
      <c r="B277" s="144"/>
      <c r="C277" s="240"/>
      <c r="D277" s="251"/>
      <c r="E277" s="248"/>
      <c r="F277" s="301"/>
      <c r="G277" s="399"/>
      <c r="H277" s="33">
        <f>Metryka!$C$27</f>
        <v>0</v>
      </c>
      <c r="I277" s="85">
        <f>Metryka!$D$27</f>
        <v>0</v>
      </c>
      <c r="J277" s="33">
        <f>Metryka!$E$27</f>
        <v>0</v>
      </c>
      <c r="K277" s="209"/>
    </row>
    <row r="278" spans="1:11" ht="15" customHeight="1">
      <c r="A278" s="64">
        <f>Metryka!$C$3</f>
        <v>0</v>
      </c>
      <c r="B278" s="144"/>
      <c r="C278" s="240"/>
      <c r="D278" s="251"/>
      <c r="E278" s="248"/>
      <c r="F278" s="301"/>
      <c r="G278" s="399"/>
      <c r="H278" s="33">
        <f>Metryka!$C$27</f>
        <v>0</v>
      </c>
      <c r="I278" s="85">
        <f>Metryka!$D$27</f>
        <v>0</v>
      </c>
      <c r="J278" s="33">
        <f>Metryka!$E$27</f>
        <v>0</v>
      </c>
      <c r="K278" s="209"/>
    </row>
    <row r="279" spans="1:11" ht="15" customHeight="1">
      <c r="A279" s="64">
        <f>Metryka!$C$3</f>
        <v>0</v>
      </c>
      <c r="B279" s="144"/>
      <c r="C279" s="240"/>
      <c r="D279" s="251"/>
      <c r="E279" s="248"/>
      <c r="F279" s="301"/>
      <c r="G279" s="399"/>
      <c r="H279" s="33">
        <f>Metryka!$C$27</f>
        <v>0</v>
      </c>
      <c r="I279" s="85">
        <f>Metryka!$D$27</f>
        <v>0</v>
      </c>
      <c r="J279" s="33">
        <f>Metryka!$E$27</f>
        <v>0</v>
      </c>
      <c r="K279" s="209"/>
    </row>
    <row r="280" spans="1:11" ht="15" customHeight="1">
      <c r="A280" s="64">
        <f>Metryka!$C$3</f>
        <v>0</v>
      </c>
      <c r="B280" s="144"/>
      <c r="C280" s="240"/>
      <c r="D280" s="251"/>
      <c r="E280" s="248"/>
      <c r="F280" s="301"/>
      <c r="G280" s="399"/>
      <c r="H280" s="33">
        <f>Metryka!$C$27</f>
        <v>0</v>
      </c>
      <c r="I280" s="85">
        <f>Metryka!$D$27</f>
        <v>0</v>
      </c>
      <c r="J280" s="33">
        <f>Metryka!$E$27</f>
        <v>0</v>
      </c>
      <c r="K280" s="209"/>
    </row>
    <row r="281" spans="1:11" ht="15" customHeight="1">
      <c r="A281" s="64">
        <f>Metryka!$C$3</f>
        <v>0</v>
      </c>
      <c r="B281" s="144"/>
      <c r="C281" s="240"/>
      <c r="D281" s="251"/>
      <c r="E281" s="248"/>
      <c r="F281" s="301"/>
      <c r="G281" s="399"/>
      <c r="H281" s="33">
        <f>Metryka!$C$27</f>
        <v>0</v>
      </c>
      <c r="I281" s="85">
        <f>Metryka!$D$27</f>
        <v>0</v>
      </c>
      <c r="J281" s="33">
        <f>Metryka!$E$27</f>
        <v>0</v>
      </c>
      <c r="K281" s="209"/>
    </row>
    <row r="282" spans="1:11" ht="15" customHeight="1">
      <c r="A282" s="64">
        <f>Metryka!$C$3</f>
        <v>0</v>
      </c>
      <c r="B282" s="144"/>
      <c r="C282" s="240"/>
      <c r="D282" s="251"/>
      <c r="E282" s="248"/>
      <c r="F282" s="301"/>
      <c r="G282" s="399"/>
      <c r="H282" s="33">
        <f>Metryka!$C$27</f>
        <v>0</v>
      </c>
      <c r="I282" s="85">
        <f>Metryka!$D$27</f>
        <v>0</v>
      </c>
      <c r="J282" s="33">
        <f>Metryka!$E$27</f>
        <v>0</v>
      </c>
      <c r="K282" s="209"/>
    </row>
    <row r="283" spans="1:11" ht="15" customHeight="1">
      <c r="A283" s="64">
        <f>Metryka!$C$3</f>
        <v>0</v>
      </c>
      <c r="B283" s="144"/>
      <c r="C283" s="240"/>
      <c r="D283" s="251"/>
      <c r="E283" s="248"/>
      <c r="F283" s="301"/>
      <c r="G283" s="399"/>
      <c r="H283" s="33">
        <f>Metryka!$C$27</f>
        <v>0</v>
      </c>
      <c r="I283" s="85">
        <f>Metryka!$D$27</f>
        <v>0</v>
      </c>
      <c r="J283" s="33">
        <f>Metryka!$E$27</f>
        <v>0</v>
      </c>
      <c r="K283" s="209"/>
    </row>
    <row r="284" spans="1:11" ht="15" customHeight="1">
      <c r="A284" s="64">
        <f>Metryka!$C$3</f>
        <v>0</v>
      </c>
      <c r="B284" s="144"/>
      <c r="C284" s="240"/>
      <c r="D284" s="251"/>
      <c r="E284" s="248"/>
      <c r="F284" s="301"/>
      <c r="G284" s="399"/>
      <c r="H284" s="33">
        <f>Metryka!$C$27</f>
        <v>0</v>
      </c>
      <c r="I284" s="85">
        <f>Metryka!$D$27</f>
        <v>0</v>
      </c>
      <c r="J284" s="33">
        <f>Metryka!$E$27</f>
        <v>0</v>
      </c>
      <c r="K284" s="209"/>
    </row>
    <row r="285" spans="1:11" ht="15" customHeight="1">
      <c r="A285" s="64">
        <f>Metryka!$C$3</f>
        <v>0</v>
      </c>
      <c r="B285" s="144"/>
      <c r="C285" s="240"/>
      <c r="D285" s="251"/>
      <c r="E285" s="248"/>
      <c r="F285" s="301"/>
      <c r="G285" s="399"/>
      <c r="H285" s="33">
        <f>Metryka!$C$27</f>
        <v>0</v>
      </c>
      <c r="I285" s="85">
        <f>Metryka!$D$27</f>
        <v>0</v>
      </c>
      <c r="J285" s="33">
        <f>Metryka!$E$27</f>
        <v>0</v>
      </c>
      <c r="K285" s="209"/>
    </row>
    <row r="286" spans="1:11" ht="15" customHeight="1">
      <c r="A286" s="64">
        <f>Metryka!$C$3</f>
        <v>0</v>
      </c>
      <c r="B286" s="144"/>
      <c r="C286" s="240"/>
      <c r="D286" s="251"/>
      <c r="E286" s="248"/>
      <c r="F286" s="301"/>
      <c r="G286" s="399"/>
      <c r="H286" s="33">
        <f>Metryka!$C$27</f>
        <v>0</v>
      </c>
      <c r="I286" s="85">
        <f>Metryka!$D$27</f>
        <v>0</v>
      </c>
      <c r="J286" s="33">
        <f>Metryka!$E$27</f>
        <v>0</v>
      </c>
      <c r="K286" s="209"/>
    </row>
    <row r="287" spans="1:11" ht="15" customHeight="1">
      <c r="A287" s="64">
        <f>Metryka!$C$3</f>
        <v>0</v>
      </c>
      <c r="B287" s="144"/>
      <c r="C287" s="240"/>
      <c r="D287" s="251"/>
      <c r="E287" s="248"/>
      <c r="F287" s="301"/>
      <c r="G287" s="399"/>
      <c r="H287" s="33">
        <f>Metryka!$C$27</f>
        <v>0</v>
      </c>
      <c r="I287" s="85">
        <f>Metryka!$D$27</f>
        <v>0</v>
      </c>
      <c r="J287" s="33">
        <f>Metryka!$E$27</f>
        <v>0</v>
      </c>
      <c r="K287" s="209"/>
    </row>
    <row r="288" spans="1:11" ht="15" customHeight="1">
      <c r="A288" s="64">
        <f>Metryka!$C$3</f>
        <v>0</v>
      </c>
      <c r="B288" s="144"/>
      <c r="C288" s="240"/>
      <c r="D288" s="251"/>
      <c r="E288" s="248"/>
      <c r="F288" s="301"/>
      <c r="G288" s="399"/>
      <c r="H288" s="33">
        <f>Metryka!$C$27</f>
        <v>0</v>
      </c>
      <c r="I288" s="85">
        <f>Metryka!$D$27</f>
        <v>0</v>
      </c>
      <c r="J288" s="33">
        <f>Metryka!$E$27</f>
        <v>0</v>
      </c>
      <c r="K288" s="209"/>
    </row>
    <row r="289" spans="1:11" ht="15" customHeight="1">
      <c r="A289" s="64">
        <f>Metryka!$C$3</f>
        <v>0</v>
      </c>
      <c r="B289" s="144"/>
      <c r="C289" s="240"/>
      <c r="D289" s="251"/>
      <c r="E289" s="248"/>
      <c r="F289" s="301"/>
      <c r="G289" s="399"/>
      <c r="H289" s="33">
        <f>Metryka!$C$27</f>
        <v>0</v>
      </c>
      <c r="I289" s="85">
        <f>Metryka!$D$27</f>
        <v>0</v>
      </c>
      <c r="J289" s="33">
        <f>Metryka!$E$27</f>
        <v>0</v>
      </c>
      <c r="K289" s="209"/>
    </row>
    <row r="290" spans="1:11" ht="15" customHeight="1">
      <c r="A290" s="64">
        <f>Metryka!$C$3</f>
        <v>0</v>
      </c>
      <c r="B290" s="144"/>
      <c r="C290" s="240"/>
      <c r="D290" s="251"/>
      <c r="E290" s="248"/>
      <c r="F290" s="301"/>
      <c r="G290" s="399"/>
      <c r="H290" s="33">
        <f>Metryka!$C$27</f>
        <v>0</v>
      </c>
      <c r="I290" s="85">
        <f>Metryka!$D$27</f>
        <v>0</v>
      </c>
      <c r="J290" s="33">
        <f>Metryka!$E$27</f>
        <v>0</v>
      </c>
      <c r="K290" s="209"/>
    </row>
    <row r="291" spans="1:11" ht="15" customHeight="1">
      <c r="A291" s="64">
        <f>Metryka!$C$3</f>
        <v>0</v>
      </c>
      <c r="B291" s="144"/>
      <c r="C291" s="240"/>
      <c r="D291" s="251"/>
      <c r="E291" s="248"/>
      <c r="F291" s="301"/>
      <c r="G291" s="399"/>
      <c r="H291" s="33">
        <f>Metryka!$C$27</f>
        <v>0</v>
      </c>
      <c r="I291" s="85">
        <f>Metryka!$D$27</f>
        <v>0</v>
      </c>
      <c r="J291" s="33">
        <f>Metryka!$E$27</f>
        <v>0</v>
      </c>
      <c r="K291" s="209"/>
    </row>
    <row r="292" spans="1:11" ht="15" customHeight="1">
      <c r="A292" s="64">
        <f>Metryka!$C$3</f>
        <v>0</v>
      </c>
      <c r="B292" s="144"/>
      <c r="C292" s="305"/>
      <c r="D292" s="251"/>
      <c r="E292" s="248"/>
      <c r="F292" s="301"/>
      <c r="G292" s="399"/>
      <c r="H292" s="33">
        <f>Metryka!$C$27</f>
        <v>0</v>
      </c>
      <c r="I292" s="85">
        <f>Metryka!$D$27</f>
        <v>0</v>
      </c>
      <c r="J292" s="33">
        <f>Metryka!$E$27</f>
        <v>0</v>
      </c>
      <c r="K292" s="209"/>
    </row>
    <row r="293" spans="1:11" ht="15" customHeight="1">
      <c r="A293" s="64">
        <f>Metryka!$C$3</f>
        <v>0</v>
      </c>
      <c r="B293" s="144"/>
      <c r="C293" s="305"/>
      <c r="D293" s="251"/>
      <c r="E293" s="248"/>
      <c r="F293" s="301"/>
      <c r="G293" s="399"/>
      <c r="H293" s="33">
        <f>Metryka!$C$27</f>
        <v>0</v>
      </c>
      <c r="I293" s="85">
        <f>Metryka!$D$27</f>
        <v>0</v>
      </c>
      <c r="J293" s="33">
        <f>Metryka!$E$27</f>
        <v>0</v>
      </c>
      <c r="K293" s="209"/>
    </row>
    <row r="294" spans="1:11" ht="15" customHeight="1">
      <c r="A294" s="64">
        <f>Metryka!$C$3</f>
        <v>0</v>
      </c>
      <c r="B294" s="144"/>
      <c r="C294" s="305"/>
      <c r="D294" s="251"/>
      <c r="E294" s="248"/>
      <c r="F294" s="301"/>
      <c r="G294" s="399"/>
      <c r="H294" s="33">
        <f>Metryka!$C$27</f>
        <v>0</v>
      </c>
      <c r="I294" s="85">
        <f>Metryka!$D$27</f>
        <v>0</v>
      </c>
      <c r="J294" s="33">
        <f>Metryka!$E$27</f>
        <v>0</v>
      </c>
      <c r="K294" s="209"/>
    </row>
    <row r="295" spans="1:11" ht="15" customHeight="1">
      <c r="A295" s="64">
        <f>Metryka!$C$3</f>
        <v>0</v>
      </c>
      <c r="B295" s="144"/>
      <c r="C295" s="305"/>
      <c r="D295" s="251"/>
      <c r="E295" s="248"/>
      <c r="F295" s="301"/>
      <c r="G295" s="399"/>
      <c r="H295" s="33">
        <f>Metryka!$C$27</f>
        <v>0</v>
      </c>
      <c r="I295" s="85">
        <f>Metryka!$D$27</f>
        <v>0</v>
      </c>
      <c r="J295" s="33">
        <f>Metryka!$E$27</f>
        <v>0</v>
      </c>
      <c r="K295" s="209"/>
    </row>
    <row r="296" spans="1:11" ht="15" customHeight="1">
      <c r="A296" s="64">
        <f>Metryka!$C$3</f>
        <v>0</v>
      </c>
      <c r="B296" s="144"/>
      <c r="C296" s="305"/>
      <c r="D296" s="251"/>
      <c r="E296" s="248"/>
      <c r="F296" s="301"/>
      <c r="G296" s="399"/>
      <c r="H296" s="33">
        <f>Metryka!$C$27</f>
        <v>0</v>
      </c>
      <c r="I296" s="85">
        <f>Metryka!$D$27</f>
        <v>0</v>
      </c>
      <c r="J296" s="33">
        <f>Metryka!$E$27</f>
        <v>0</v>
      </c>
      <c r="K296" s="209"/>
    </row>
    <row r="297" spans="1:11" ht="15" customHeight="1">
      <c r="A297" s="64">
        <f>Metryka!$C$3</f>
        <v>0</v>
      </c>
      <c r="B297" s="144"/>
      <c r="C297" s="305"/>
      <c r="D297" s="251"/>
      <c r="E297" s="248"/>
      <c r="F297" s="301"/>
      <c r="G297" s="399"/>
      <c r="H297" s="33">
        <f>Metryka!$C$27</f>
        <v>0</v>
      </c>
      <c r="I297" s="85">
        <f>Metryka!$D$27</f>
        <v>0</v>
      </c>
      <c r="J297" s="33">
        <f>Metryka!$E$27</f>
        <v>0</v>
      </c>
      <c r="K297" s="209"/>
    </row>
    <row r="298" spans="1:11" ht="15" customHeight="1">
      <c r="A298" s="64">
        <f>Metryka!$C$3</f>
        <v>0</v>
      </c>
      <c r="B298" s="144"/>
      <c r="C298" s="305"/>
      <c r="D298" s="251"/>
      <c r="E298" s="248"/>
      <c r="F298" s="301"/>
      <c r="G298" s="399"/>
      <c r="H298" s="33">
        <f>Metryka!$C$27</f>
        <v>0</v>
      </c>
      <c r="I298" s="85">
        <f>Metryka!$D$27</f>
        <v>0</v>
      </c>
      <c r="J298" s="33">
        <f>Metryka!$E$27</f>
        <v>0</v>
      </c>
      <c r="K298" s="209"/>
    </row>
    <row r="299" spans="1:11" ht="15" customHeight="1">
      <c r="A299" s="64">
        <f>Metryka!$C$3</f>
        <v>0</v>
      </c>
      <c r="B299" s="144"/>
      <c r="C299" s="305"/>
      <c r="D299" s="251"/>
      <c r="E299" s="248"/>
      <c r="F299" s="301"/>
      <c r="G299" s="399"/>
      <c r="H299" s="33">
        <f>Metryka!$C$27</f>
        <v>0</v>
      </c>
      <c r="I299" s="85">
        <f>Metryka!$D$27</f>
        <v>0</v>
      </c>
      <c r="J299" s="33">
        <f>Metryka!$E$27</f>
        <v>0</v>
      </c>
      <c r="K299" s="209"/>
    </row>
    <row r="300" spans="1:11" ht="15" customHeight="1">
      <c r="A300" s="64">
        <f>Metryka!$C$3</f>
        <v>0</v>
      </c>
      <c r="B300" s="144"/>
      <c r="C300" s="305"/>
      <c r="D300" s="251"/>
      <c r="E300" s="248"/>
      <c r="F300" s="301"/>
      <c r="G300" s="399"/>
      <c r="H300" s="33">
        <f>Metryka!$C$27</f>
        <v>0</v>
      </c>
      <c r="I300" s="85">
        <f>Metryka!$D$27</f>
        <v>0</v>
      </c>
      <c r="J300" s="33">
        <f>Metryka!$E$27</f>
        <v>0</v>
      </c>
      <c r="K300" s="209"/>
    </row>
    <row r="301" spans="1:11" ht="15" customHeight="1">
      <c r="A301" s="64">
        <f>Metryka!$C$3</f>
        <v>0</v>
      </c>
      <c r="B301" s="144"/>
      <c r="C301" s="305"/>
      <c r="D301" s="251"/>
      <c r="E301" s="248"/>
      <c r="F301" s="301"/>
      <c r="G301" s="399"/>
      <c r="H301" s="33">
        <f>Metryka!$C$27</f>
        <v>0</v>
      </c>
      <c r="I301" s="85">
        <f>Metryka!$D$27</f>
        <v>0</v>
      </c>
      <c r="J301" s="33">
        <f>Metryka!$E$27</f>
        <v>0</v>
      </c>
      <c r="K301" s="209"/>
    </row>
    <row r="302" spans="1:11" ht="15" customHeight="1">
      <c r="A302" s="64">
        <f>Metryka!$C$3</f>
        <v>0</v>
      </c>
      <c r="B302" s="144"/>
      <c r="C302" s="305"/>
      <c r="D302" s="251"/>
      <c r="E302" s="248"/>
      <c r="F302" s="301"/>
      <c r="G302" s="399"/>
      <c r="H302" s="33">
        <f>Metryka!$C$27</f>
        <v>0</v>
      </c>
      <c r="I302" s="85">
        <f>Metryka!$D$27</f>
        <v>0</v>
      </c>
      <c r="J302" s="33">
        <f>Metryka!$E$27</f>
        <v>0</v>
      </c>
      <c r="K302" s="209"/>
    </row>
    <row r="303" spans="1:11" ht="15" customHeight="1">
      <c r="A303" s="64">
        <f>Metryka!$C$3</f>
        <v>0</v>
      </c>
      <c r="B303" s="144"/>
      <c r="C303" s="305"/>
      <c r="D303" s="251"/>
      <c r="E303" s="248"/>
      <c r="F303" s="301"/>
      <c r="G303" s="399"/>
      <c r="H303" s="33">
        <f>Metryka!$C$27</f>
        <v>0</v>
      </c>
      <c r="I303" s="85">
        <f>Metryka!$D$27</f>
        <v>0</v>
      </c>
      <c r="J303" s="33">
        <f>Metryka!$E$27</f>
        <v>0</v>
      </c>
      <c r="K303" s="209"/>
    </row>
    <row r="304" spans="1:11" ht="15" customHeight="1">
      <c r="A304" s="64">
        <f>Metryka!$C$3</f>
        <v>0</v>
      </c>
      <c r="B304" s="144"/>
      <c r="C304" s="305"/>
      <c r="D304" s="251"/>
      <c r="E304" s="248"/>
      <c r="F304" s="301"/>
      <c r="G304" s="399"/>
      <c r="H304" s="33">
        <f>Metryka!$C$27</f>
        <v>0</v>
      </c>
      <c r="I304" s="85">
        <f>Metryka!$D$27</f>
        <v>0</v>
      </c>
      <c r="J304" s="33">
        <f>Metryka!$E$27</f>
        <v>0</v>
      </c>
      <c r="K304" s="209"/>
    </row>
    <row r="305" spans="1:11" ht="15" customHeight="1">
      <c r="A305" s="64">
        <f>Metryka!$C$3</f>
        <v>0</v>
      </c>
      <c r="B305" s="144"/>
      <c r="C305" s="305"/>
      <c r="D305" s="251"/>
      <c r="E305" s="248"/>
      <c r="F305" s="301"/>
      <c r="G305" s="399"/>
      <c r="H305" s="33">
        <f>Metryka!$C$27</f>
        <v>0</v>
      </c>
      <c r="I305" s="85">
        <f>Metryka!$D$27</f>
        <v>0</v>
      </c>
      <c r="J305" s="33">
        <f>Metryka!$E$27</f>
        <v>0</v>
      </c>
      <c r="K305" s="209"/>
    </row>
    <row r="306" spans="1:11" ht="15" customHeight="1">
      <c r="A306" s="64">
        <f>Metryka!$C$3</f>
        <v>0</v>
      </c>
      <c r="B306" s="144"/>
      <c r="C306" s="305"/>
      <c r="D306" s="251"/>
      <c r="E306" s="248"/>
      <c r="F306" s="301"/>
      <c r="G306" s="399"/>
      <c r="H306" s="33">
        <f>Metryka!$C$27</f>
        <v>0</v>
      </c>
      <c r="I306" s="85">
        <f>Metryka!$D$27</f>
        <v>0</v>
      </c>
      <c r="J306" s="33">
        <f>Metryka!$E$27</f>
        <v>0</v>
      </c>
      <c r="K306" s="209"/>
    </row>
    <row r="307" spans="1:11" ht="15" customHeight="1">
      <c r="A307" s="64">
        <f>Metryka!$C$3</f>
        <v>0</v>
      </c>
      <c r="B307" s="144"/>
      <c r="C307" s="305"/>
      <c r="D307" s="251"/>
      <c r="E307" s="248"/>
      <c r="F307" s="301"/>
      <c r="G307" s="399"/>
      <c r="H307" s="33">
        <f>Metryka!$C$27</f>
        <v>0</v>
      </c>
      <c r="I307" s="85">
        <f>Metryka!$D$27</f>
        <v>0</v>
      </c>
      <c r="J307" s="33">
        <f>Metryka!$E$27</f>
        <v>0</v>
      </c>
      <c r="K307" s="209"/>
    </row>
    <row r="308" spans="1:11" ht="15" customHeight="1">
      <c r="A308" s="64">
        <f>Metryka!$C$3</f>
        <v>0</v>
      </c>
      <c r="B308" s="144"/>
      <c r="C308" s="305"/>
      <c r="D308" s="251"/>
      <c r="E308" s="248"/>
      <c r="F308" s="301"/>
      <c r="G308" s="399"/>
      <c r="H308" s="33">
        <f>Metryka!$C$27</f>
        <v>0</v>
      </c>
      <c r="I308" s="85">
        <f>Metryka!$D$27</f>
        <v>0</v>
      </c>
      <c r="J308" s="33">
        <f>Metryka!$E$27</f>
        <v>0</v>
      </c>
      <c r="K308" s="209"/>
    </row>
    <row r="309" spans="1:11" ht="15" customHeight="1">
      <c r="A309" s="64">
        <f>Metryka!$C$3</f>
        <v>0</v>
      </c>
      <c r="B309" s="144"/>
      <c r="C309" s="305"/>
      <c r="D309" s="251"/>
      <c r="E309" s="248"/>
      <c r="F309" s="301"/>
      <c r="G309" s="399"/>
      <c r="H309" s="33">
        <f>Metryka!$C$27</f>
        <v>0</v>
      </c>
      <c r="I309" s="85">
        <f>Metryka!$D$27</f>
        <v>0</v>
      </c>
      <c r="J309" s="33">
        <f>Metryka!$E$27</f>
        <v>0</v>
      </c>
      <c r="K309" s="209"/>
    </row>
    <row r="310" spans="1:11" ht="15" customHeight="1">
      <c r="A310" s="64">
        <f>Metryka!$C$3</f>
        <v>0</v>
      </c>
      <c r="B310" s="144"/>
      <c r="C310" s="305"/>
      <c r="D310" s="251"/>
      <c r="E310" s="248"/>
      <c r="F310" s="301"/>
      <c r="G310" s="399"/>
      <c r="H310" s="33">
        <f>Metryka!$C$27</f>
        <v>0</v>
      </c>
      <c r="I310" s="85">
        <f>Metryka!$D$27</f>
        <v>0</v>
      </c>
      <c r="J310" s="33">
        <f>Metryka!$E$27</f>
        <v>0</v>
      </c>
      <c r="K310" s="209"/>
    </row>
    <row r="311" spans="1:11" ht="15" customHeight="1">
      <c r="A311" s="64">
        <f>Metryka!$C$3</f>
        <v>0</v>
      </c>
      <c r="B311" s="144"/>
      <c r="C311" s="305"/>
      <c r="D311" s="251"/>
      <c r="E311" s="248"/>
      <c r="F311" s="301"/>
      <c r="G311" s="399"/>
      <c r="H311" s="33">
        <f>Metryka!$C$27</f>
        <v>0</v>
      </c>
      <c r="I311" s="85">
        <f>Metryka!$D$27</f>
        <v>0</v>
      </c>
      <c r="J311" s="33">
        <f>Metryka!$E$27</f>
        <v>0</v>
      </c>
      <c r="K311" s="209"/>
    </row>
    <row r="312" spans="1:11" ht="15" customHeight="1">
      <c r="A312" s="64">
        <f>Metryka!$C$3</f>
        <v>0</v>
      </c>
      <c r="B312" s="144"/>
      <c r="C312" s="305"/>
      <c r="D312" s="251"/>
      <c r="E312" s="248"/>
      <c r="F312" s="301"/>
      <c r="G312" s="399"/>
      <c r="H312" s="33">
        <f>Metryka!$C$27</f>
        <v>0</v>
      </c>
      <c r="I312" s="85">
        <f>Metryka!$D$27</f>
        <v>0</v>
      </c>
      <c r="J312" s="33">
        <f>Metryka!$E$27</f>
        <v>0</v>
      </c>
      <c r="K312" s="209"/>
    </row>
    <row r="313" spans="1:11" ht="15" customHeight="1">
      <c r="A313" s="64">
        <f>Metryka!$C$3</f>
        <v>0</v>
      </c>
      <c r="B313" s="144"/>
      <c r="C313" s="305"/>
      <c r="D313" s="251"/>
      <c r="E313" s="248"/>
      <c r="F313" s="301"/>
      <c r="G313" s="399"/>
      <c r="H313" s="33">
        <f>Metryka!$C$27</f>
        <v>0</v>
      </c>
      <c r="I313" s="85">
        <f>Metryka!$D$27</f>
        <v>0</v>
      </c>
      <c r="J313" s="33">
        <f>Metryka!$E$27</f>
        <v>0</v>
      </c>
      <c r="K313" s="209"/>
    </row>
    <row r="314" spans="1:11" ht="15" customHeight="1">
      <c r="A314" s="64">
        <f>Metryka!$C$3</f>
        <v>0</v>
      </c>
      <c r="B314" s="144"/>
      <c r="C314" s="305"/>
      <c r="D314" s="251"/>
      <c r="E314" s="248"/>
      <c r="F314" s="301"/>
      <c r="G314" s="399"/>
      <c r="H314" s="33">
        <f>Metryka!$C$27</f>
        <v>0</v>
      </c>
      <c r="I314" s="85">
        <f>Metryka!$D$27</f>
        <v>0</v>
      </c>
      <c r="J314" s="33">
        <f>Metryka!$E$27</f>
        <v>0</v>
      </c>
      <c r="K314" s="209"/>
    </row>
    <row r="315" spans="1:11" ht="15" customHeight="1">
      <c r="A315" s="64">
        <f>Metryka!$C$3</f>
        <v>0</v>
      </c>
      <c r="B315" s="144"/>
      <c r="C315" s="241"/>
      <c r="D315" s="251"/>
      <c r="E315" s="248"/>
      <c r="F315" s="301"/>
      <c r="G315" s="399"/>
      <c r="H315" s="33">
        <f>Metryka!$C$27</f>
        <v>0</v>
      </c>
      <c r="I315" s="85">
        <f>Metryka!$D$27</f>
        <v>0</v>
      </c>
      <c r="J315" s="33">
        <f>Metryka!$E$27</f>
        <v>0</v>
      </c>
      <c r="K315" s="209"/>
    </row>
    <row r="316" spans="1:11" ht="15" customHeight="1">
      <c r="A316" s="64">
        <f>Metryka!$C$3</f>
        <v>0</v>
      </c>
      <c r="B316" s="144"/>
      <c r="C316" s="240"/>
      <c r="D316" s="251"/>
      <c r="E316" s="248"/>
      <c r="F316" s="301"/>
      <c r="G316" s="399"/>
      <c r="H316" s="33">
        <f>Metryka!$C$27</f>
        <v>0</v>
      </c>
      <c r="I316" s="85">
        <f>Metryka!$D$27</f>
        <v>0</v>
      </c>
      <c r="J316" s="33">
        <f>Metryka!$E$27</f>
        <v>0</v>
      </c>
      <c r="K316" s="209"/>
    </row>
    <row r="317" spans="1:11" ht="15" customHeight="1">
      <c r="A317" s="64">
        <f>Metryka!$C$3</f>
        <v>0</v>
      </c>
      <c r="B317" s="144"/>
      <c r="C317" s="240"/>
      <c r="D317" s="251"/>
      <c r="E317" s="248"/>
      <c r="F317" s="301"/>
      <c r="G317" s="399"/>
      <c r="H317" s="33">
        <f>Metryka!$C$27</f>
        <v>0</v>
      </c>
      <c r="I317" s="85">
        <f>Metryka!$D$27</f>
        <v>0</v>
      </c>
      <c r="J317" s="33">
        <f>Metryka!$E$27</f>
        <v>0</v>
      </c>
      <c r="K317" s="209"/>
    </row>
    <row r="318" spans="1:11" ht="15" customHeight="1">
      <c r="A318" s="64">
        <f>Metryka!$C$3</f>
        <v>0</v>
      </c>
      <c r="B318" s="144"/>
      <c r="C318" s="240"/>
      <c r="D318" s="251"/>
      <c r="E318" s="248"/>
      <c r="F318" s="301"/>
      <c r="G318" s="399"/>
      <c r="H318" s="33">
        <f>Metryka!$C$27</f>
        <v>0</v>
      </c>
      <c r="I318" s="85">
        <f>Metryka!$D$27</f>
        <v>0</v>
      </c>
      <c r="J318" s="33">
        <f>Metryka!$E$27</f>
        <v>0</v>
      </c>
      <c r="K318" s="209"/>
    </row>
    <row r="319" spans="1:11" ht="15" customHeight="1">
      <c r="A319" s="64">
        <f>Metryka!$C$3</f>
        <v>0</v>
      </c>
      <c r="B319" s="144"/>
      <c r="C319" s="240"/>
      <c r="D319" s="251"/>
      <c r="E319" s="248"/>
      <c r="F319" s="301"/>
      <c r="G319" s="399"/>
      <c r="H319" s="33">
        <f>Metryka!$C$27</f>
        <v>0</v>
      </c>
      <c r="I319" s="85">
        <f>Metryka!$D$27</f>
        <v>0</v>
      </c>
      <c r="J319" s="33">
        <f>Metryka!$E$27</f>
        <v>0</v>
      </c>
      <c r="K319" s="209"/>
    </row>
    <row r="320" spans="1:11" ht="15" customHeight="1">
      <c r="A320" s="64">
        <f>Metryka!$C$3</f>
        <v>0</v>
      </c>
      <c r="B320" s="144"/>
      <c r="C320" s="240"/>
      <c r="D320" s="251"/>
      <c r="E320" s="248"/>
      <c r="F320" s="301"/>
      <c r="G320" s="399"/>
      <c r="H320" s="33">
        <f>Metryka!$C$27</f>
        <v>0</v>
      </c>
      <c r="I320" s="85">
        <f>Metryka!$D$27</f>
        <v>0</v>
      </c>
      <c r="J320" s="33">
        <f>Metryka!$E$27</f>
        <v>0</v>
      </c>
      <c r="K320" s="209"/>
    </row>
    <row r="321" spans="1:11" ht="15" customHeight="1">
      <c r="A321" s="64">
        <f>Metryka!$C$3</f>
        <v>0</v>
      </c>
      <c r="B321" s="144"/>
      <c r="C321" s="240"/>
      <c r="D321" s="251"/>
      <c r="E321" s="248"/>
      <c r="F321" s="301"/>
      <c r="G321" s="399"/>
      <c r="H321" s="33">
        <f>Metryka!$C$27</f>
        <v>0</v>
      </c>
      <c r="I321" s="85">
        <f>Metryka!$D$27</f>
        <v>0</v>
      </c>
      <c r="J321" s="33">
        <f>Metryka!$E$27</f>
        <v>0</v>
      </c>
      <c r="K321" s="209"/>
    </row>
    <row r="322" spans="1:11" ht="15" customHeight="1">
      <c r="A322" s="64">
        <f>Metryka!$C$3</f>
        <v>0</v>
      </c>
      <c r="B322" s="144"/>
      <c r="C322" s="240"/>
      <c r="D322" s="251"/>
      <c r="E322" s="248"/>
      <c r="F322" s="301"/>
      <c r="G322" s="399"/>
      <c r="H322" s="33">
        <f>Metryka!$C$27</f>
        <v>0</v>
      </c>
      <c r="I322" s="85">
        <f>Metryka!$D$27</f>
        <v>0</v>
      </c>
      <c r="J322" s="33">
        <f>Metryka!$E$27</f>
        <v>0</v>
      </c>
      <c r="K322" s="209"/>
    </row>
    <row r="323" spans="1:11" ht="15" customHeight="1">
      <c r="A323" s="64">
        <f>Metryka!$C$3</f>
        <v>0</v>
      </c>
      <c r="B323" s="144"/>
      <c r="C323" s="240"/>
      <c r="D323" s="250"/>
      <c r="E323" s="249"/>
      <c r="F323" s="302"/>
      <c r="G323" s="399"/>
      <c r="H323" s="33">
        <f>Metryka!$C$27</f>
        <v>0</v>
      </c>
      <c r="I323" s="85">
        <f>Metryka!$D$27</f>
        <v>0</v>
      </c>
      <c r="J323" s="33">
        <f>Metryka!$E$27</f>
        <v>0</v>
      </c>
      <c r="K323" s="209"/>
    </row>
    <row r="324" spans="1:11" ht="15" customHeight="1">
      <c r="A324" s="64">
        <f>Metryka!$C$3</f>
        <v>0</v>
      </c>
      <c r="B324" s="144"/>
      <c r="C324" s="240"/>
      <c r="D324" s="251"/>
      <c r="E324" s="248"/>
      <c r="F324" s="301"/>
      <c r="G324" s="399"/>
      <c r="H324" s="33">
        <f>Metryka!$C$27</f>
        <v>0</v>
      </c>
      <c r="I324" s="85">
        <f>Metryka!$D$27</f>
        <v>0</v>
      </c>
      <c r="J324" s="33">
        <f>Metryka!$E$27</f>
        <v>0</v>
      </c>
      <c r="K324" s="209"/>
    </row>
    <row r="325" spans="1:11" ht="15" customHeight="1">
      <c r="A325" s="64">
        <f>Metryka!$C$3</f>
        <v>0</v>
      </c>
      <c r="B325" s="144"/>
      <c r="C325" s="240"/>
      <c r="D325" s="251"/>
      <c r="E325" s="248"/>
      <c r="F325" s="301"/>
      <c r="G325" s="399"/>
      <c r="H325" s="33">
        <f>Metryka!$C$27</f>
        <v>0</v>
      </c>
      <c r="I325" s="85">
        <f>Metryka!$D$27</f>
        <v>0</v>
      </c>
      <c r="J325" s="33">
        <f>Metryka!$E$27</f>
        <v>0</v>
      </c>
      <c r="K325" s="209"/>
    </row>
    <row r="326" spans="1:11" ht="15" customHeight="1">
      <c r="A326" s="64">
        <f>Metryka!$C$3</f>
        <v>0</v>
      </c>
      <c r="B326" s="144"/>
      <c r="C326" s="240"/>
      <c r="D326" s="251"/>
      <c r="E326" s="248"/>
      <c r="F326" s="301"/>
      <c r="G326" s="399"/>
      <c r="H326" s="33">
        <f>Metryka!$C$27</f>
        <v>0</v>
      </c>
      <c r="I326" s="85">
        <f>Metryka!$D$27</f>
        <v>0</v>
      </c>
      <c r="J326" s="33">
        <f>Metryka!$E$27</f>
        <v>0</v>
      </c>
      <c r="K326" s="209"/>
    </row>
    <row r="327" spans="1:11" ht="15" customHeight="1">
      <c r="A327" s="64">
        <f>Metryka!$C$3</f>
        <v>0</v>
      </c>
      <c r="B327" s="144"/>
      <c r="C327" s="240"/>
      <c r="D327" s="251"/>
      <c r="E327" s="248"/>
      <c r="F327" s="301"/>
      <c r="G327" s="399"/>
      <c r="H327" s="33">
        <f>Metryka!$C$27</f>
        <v>0</v>
      </c>
      <c r="I327" s="85">
        <f>Metryka!$D$27</f>
        <v>0</v>
      </c>
      <c r="J327" s="33">
        <f>Metryka!$E$27</f>
        <v>0</v>
      </c>
      <c r="K327" s="209"/>
    </row>
    <row r="328" spans="1:11" ht="15" customHeight="1">
      <c r="A328" s="64">
        <f>Metryka!$C$3</f>
        <v>0</v>
      </c>
      <c r="B328" s="144"/>
      <c r="C328" s="240"/>
      <c r="D328" s="251"/>
      <c r="E328" s="248"/>
      <c r="F328" s="301"/>
      <c r="G328" s="399"/>
      <c r="H328" s="33">
        <f>Metryka!$C$27</f>
        <v>0</v>
      </c>
      <c r="I328" s="85">
        <f>Metryka!$D$27</f>
        <v>0</v>
      </c>
      <c r="J328" s="33">
        <f>Metryka!$E$27</f>
        <v>0</v>
      </c>
      <c r="K328" s="209"/>
    </row>
    <row r="329" spans="1:11" ht="15" customHeight="1">
      <c r="A329" s="64">
        <f>Metryka!$C$3</f>
        <v>0</v>
      </c>
      <c r="B329" s="144"/>
      <c r="C329" s="240"/>
      <c r="D329" s="251"/>
      <c r="E329" s="248"/>
      <c r="F329" s="301"/>
      <c r="G329" s="399"/>
      <c r="H329" s="33">
        <f>Metryka!$C$27</f>
        <v>0</v>
      </c>
      <c r="I329" s="85">
        <f>Metryka!$D$27</f>
        <v>0</v>
      </c>
      <c r="J329" s="33">
        <f>Metryka!$E$27</f>
        <v>0</v>
      </c>
      <c r="K329" s="209"/>
    </row>
    <row r="330" spans="1:11" ht="15" customHeight="1">
      <c r="A330" s="64">
        <f>Metryka!$C$3</f>
        <v>0</v>
      </c>
      <c r="B330" s="144"/>
      <c r="C330" s="240"/>
      <c r="D330" s="251"/>
      <c r="E330" s="248"/>
      <c r="F330" s="301"/>
      <c r="G330" s="399"/>
      <c r="H330" s="33">
        <f>Metryka!$C$27</f>
        <v>0</v>
      </c>
      <c r="I330" s="85">
        <f>Metryka!$D$27</f>
        <v>0</v>
      </c>
      <c r="J330" s="33">
        <f>Metryka!$E$27</f>
        <v>0</v>
      </c>
      <c r="K330" s="209"/>
    </row>
    <row r="331" spans="1:11" ht="15" customHeight="1">
      <c r="A331" s="64">
        <f>Metryka!$C$3</f>
        <v>0</v>
      </c>
      <c r="B331" s="144"/>
      <c r="C331" s="240"/>
      <c r="D331" s="251"/>
      <c r="E331" s="248"/>
      <c r="F331" s="301"/>
      <c r="G331" s="399"/>
      <c r="H331" s="33">
        <f>Metryka!$C$27</f>
        <v>0</v>
      </c>
      <c r="I331" s="85">
        <f>Metryka!$D$27</f>
        <v>0</v>
      </c>
      <c r="J331" s="33">
        <f>Metryka!$E$27</f>
        <v>0</v>
      </c>
      <c r="K331" s="209"/>
    </row>
    <row r="332" spans="1:11" ht="15" customHeight="1">
      <c r="A332" s="64">
        <f>Metryka!$C$3</f>
        <v>0</v>
      </c>
      <c r="B332" s="144"/>
      <c r="C332" s="240"/>
      <c r="D332" s="251"/>
      <c r="E332" s="248"/>
      <c r="F332" s="301"/>
      <c r="G332" s="399"/>
      <c r="H332" s="33">
        <f>Metryka!$C$27</f>
        <v>0</v>
      </c>
      <c r="I332" s="85">
        <f>Metryka!$D$27</f>
        <v>0</v>
      </c>
      <c r="J332" s="33">
        <f>Metryka!$E$27</f>
        <v>0</v>
      </c>
      <c r="K332" s="209"/>
    </row>
    <row r="333" spans="1:11" ht="15" customHeight="1">
      <c r="A333" s="64">
        <f>Metryka!$C$3</f>
        <v>0</v>
      </c>
      <c r="B333" s="144"/>
      <c r="C333" s="240"/>
      <c r="D333" s="251"/>
      <c r="E333" s="248"/>
      <c r="F333" s="301"/>
      <c r="G333" s="399"/>
      <c r="H333" s="33">
        <f>Metryka!$C$27</f>
        <v>0</v>
      </c>
      <c r="I333" s="85">
        <f>Metryka!$D$27</f>
        <v>0</v>
      </c>
      <c r="J333" s="33">
        <f>Metryka!$E$27</f>
        <v>0</v>
      </c>
      <c r="K333" s="209"/>
    </row>
    <row r="334" spans="1:11" ht="15" customHeight="1">
      <c r="A334" s="64">
        <f>Metryka!$C$3</f>
        <v>0</v>
      </c>
      <c r="B334" s="144"/>
      <c r="C334" s="240"/>
      <c r="D334" s="251"/>
      <c r="E334" s="248"/>
      <c r="F334" s="301"/>
      <c r="G334" s="399"/>
      <c r="H334" s="33">
        <f>Metryka!$C$27</f>
        <v>0</v>
      </c>
      <c r="I334" s="85">
        <f>Metryka!$D$27</f>
        <v>0</v>
      </c>
      <c r="J334" s="33">
        <f>Metryka!$E$27</f>
        <v>0</v>
      </c>
      <c r="K334" s="209"/>
    </row>
    <row r="335" spans="1:11" ht="15" customHeight="1">
      <c r="A335" s="64">
        <f>Metryka!$C$3</f>
        <v>0</v>
      </c>
      <c r="B335" s="144"/>
      <c r="C335" s="240"/>
      <c r="D335" s="251"/>
      <c r="E335" s="248"/>
      <c r="F335" s="301"/>
      <c r="G335" s="399"/>
      <c r="H335" s="33">
        <f>Metryka!$C$27</f>
        <v>0</v>
      </c>
      <c r="I335" s="85">
        <f>Metryka!$D$27</f>
        <v>0</v>
      </c>
      <c r="J335" s="33">
        <f>Metryka!$E$27</f>
        <v>0</v>
      </c>
      <c r="K335" s="209"/>
    </row>
    <row r="336" spans="1:11" ht="15" customHeight="1">
      <c r="A336" s="64">
        <f>Metryka!$C$3</f>
        <v>0</v>
      </c>
      <c r="B336" s="144"/>
      <c r="C336" s="240"/>
      <c r="D336" s="251"/>
      <c r="E336" s="248"/>
      <c r="F336" s="301"/>
      <c r="G336" s="399"/>
      <c r="H336" s="33">
        <f>Metryka!$C$27</f>
        <v>0</v>
      </c>
      <c r="I336" s="85">
        <f>Metryka!$D$27</f>
        <v>0</v>
      </c>
      <c r="J336" s="33">
        <f>Metryka!$E$27</f>
        <v>0</v>
      </c>
      <c r="K336" s="209"/>
    </row>
    <row r="337" spans="1:11" ht="15" customHeight="1">
      <c r="A337" s="64">
        <f>Metryka!$C$3</f>
        <v>0</v>
      </c>
      <c r="B337" s="144"/>
      <c r="C337" s="240"/>
      <c r="D337" s="251"/>
      <c r="E337" s="248"/>
      <c r="F337" s="301"/>
      <c r="G337" s="399"/>
      <c r="H337" s="33">
        <f>Metryka!$C$27</f>
        <v>0</v>
      </c>
      <c r="I337" s="85">
        <f>Metryka!$D$27</f>
        <v>0</v>
      </c>
      <c r="J337" s="33">
        <f>Metryka!$E$27</f>
        <v>0</v>
      </c>
      <c r="K337" s="209"/>
    </row>
    <row r="338" spans="1:11" ht="15" customHeight="1">
      <c r="A338" s="64">
        <f>Metryka!$C$3</f>
        <v>0</v>
      </c>
      <c r="B338" s="144"/>
      <c r="C338" s="240"/>
      <c r="D338" s="251"/>
      <c r="E338" s="248"/>
      <c r="F338" s="301"/>
      <c r="G338" s="399"/>
      <c r="H338" s="33">
        <f>Metryka!$C$27</f>
        <v>0</v>
      </c>
      <c r="I338" s="85">
        <f>Metryka!$D$27</f>
        <v>0</v>
      </c>
      <c r="J338" s="33">
        <f>Metryka!$E$27</f>
        <v>0</v>
      </c>
      <c r="K338" s="209"/>
    </row>
    <row r="339" spans="1:11" ht="15" customHeight="1">
      <c r="A339" s="64">
        <f>Metryka!$C$3</f>
        <v>0</v>
      </c>
      <c r="B339" s="144"/>
      <c r="C339" s="240"/>
      <c r="D339" s="251"/>
      <c r="E339" s="248"/>
      <c r="F339" s="301"/>
      <c r="G339" s="399"/>
      <c r="H339" s="33">
        <f>Metryka!$C$27</f>
        <v>0</v>
      </c>
      <c r="I339" s="85">
        <f>Metryka!$D$27</f>
        <v>0</v>
      </c>
      <c r="J339" s="33">
        <f>Metryka!$E$27</f>
        <v>0</v>
      </c>
      <c r="K339" s="209"/>
    </row>
    <row r="340" spans="1:11" ht="15" customHeight="1">
      <c r="A340" s="64">
        <f>Metryka!$C$3</f>
        <v>0</v>
      </c>
      <c r="B340" s="144"/>
      <c r="C340" s="240"/>
      <c r="D340" s="251"/>
      <c r="E340" s="248"/>
      <c r="F340" s="301"/>
      <c r="G340" s="399"/>
      <c r="H340" s="33">
        <f>Metryka!$C$27</f>
        <v>0</v>
      </c>
      <c r="I340" s="85">
        <f>Metryka!$D$27</f>
        <v>0</v>
      </c>
      <c r="J340" s="33">
        <f>Metryka!$E$27</f>
        <v>0</v>
      </c>
      <c r="K340" s="209"/>
    </row>
    <row r="341" spans="1:11" ht="15" customHeight="1">
      <c r="A341" s="64">
        <f>Metryka!$C$3</f>
        <v>0</v>
      </c>
      <c r="B341" s="144"/>
      <c r="C341" s="240"/>
      <c r="D341" s="251"/>
      <c r="E341" s="248"/>
      <c r="F341" s="301"/>
      <c r="G341" s="399"/>
      <c r="H341" s="33">
        <f>Metryka!$C$27</f>
        <v>0</v>
      </c>
      <c r="I341" s="85">
        <f>Metryka!$D$27</f>
        <v>0</v>
      </c>
      <c r="J341" s="33">
        <f>Metryka!$E$27</f>
        <v>0</v>
      </c>
      <c r="K341" s="209"/>
    </row>
    <row r="342" spans="1:11" ht="15" customHeight="1">
      <c r="A342" s="64">
        <f>Metryka!$C$3</f>
        <v>0</v>
      </c>
      <c r="B342" s="144"/>
      <c r="C342" s="240"/>
      <c r="D342" s="251"/>
      <c r="E342" s="248"/>
      <c r="F342" s="301"/>
      <c r="G342" s="399"/>
      <c r="H342" s="33">
        <f>Metryka!$C$27</f>
        <v>0</v>
      </c>
      <c r="I342" s="85">
        <f>Metryka!$D$27</f>
        <v>0</v>
      </c>
      <c r="J342" s="33">
        <f>Metryka!$E$27</f>
        <v>0</v>
      </c>
      <c r="K342" s="209"/>
    </row>
    <row r="343" spans="1:11" ht="15" customHeight="1">
      <c r="A343" s="64">
        <f>Metryka!$C$3</f>
        <v>0</v>
      </c>
      <c r="B343" s="144"/>
      <c r="C343" s="240"/>
      <c r="D343" s="251"/>
      <c r="E343" s="248"/>
      <c r="F343" s="301"/>
      <c r="G343" s="399"/>
      <c r="H343" s="33">
        <f>Metryka!$C$27</f>
        <v>0</v>
      </c>
      <c r="I343" s="85">
        <f>Metryka!$D$27</f>
        <v>0</v>
      </c>
      <c r="J343" s="33">
        <f>Metryka!$E$27</f>
        <v>0</v>
      </c>
      <c r="K343" s="209"/>
    </row>
    <row r="344" spans="1:11" ht="15" customHeight="1">
      <c r="A344" s="64">
        <f>Metryka!$C$3</f>
        <v>0</v>
      </c>
      <c r="B344" s="144"/>
      <c r="C344" s="305"/>
      <c r="D344" s="251"/>
      <c r="E344" s="248"/>
      <c r="F344" s="301"/>
      <c r="G344" s="399"/>
      <c r="H344" s="33">
        <f>Metryka!$C$27</f>
        <v>0</v>
      </c>
      <c r="I344" s="85">
        <f>Metryka!$D$27</f>
        <v>0</v>
      </c>
      <c r="J344" s="33">
        <f>Metryka!$E$27</f>
        <v>0</v>
      </c>
      <c r="K344" s="209"/>
    </row>
    <row r="345" spans="1:11" ht="15" customHeight="1">
      <c r="A345" s="64">
        <f>Metryka!$C$3</f>
        <v>0</v>
      </c>
      <c r="B345" s="144"/>
      <c r="C345" s="305"/>
      <c r="D345" s="251"/>
      <c r="E345" s="248"/>
      <c r="F345" s="301"/>
      <c r="G345" s="399"/>
      <c r="H345" s="33">
        <f>Metryka!$C$27</f>
        <v>0</v>
      </c>
      <c r="I345" s="85">
        <f>Metryka!$D$27</f>
        <v>0</v>
      </c>
      <c r="J345" s="33">
        <f>Metryka!$E$27</f>
        <v>0</v>
      </c>
      <c r="K345" s="209"/>
    </row>
    <row r="346" spans="1:11" ht="15" customHeight="1">
      <c r="A346" s="64">
        <f>Metryka!$C$3</f>
        <v>0</v>
      </c>
      <c r="B346" s="144"/>
      <c r="C346" s="305"/>
      <c r="D346" s="251"/>
      <c r="E346" s="248"/>
      <c r="F346" s="301"/>
      <c r="G346" s="399"/>
      <c r="H346" s="33">
        <f>Metryka!$C$27</f>
        <v>0</v>
      </c>
      <c r="I346" s="85">
        <f>Metryka!$D$27</f>
        <v>0</v>
      </c>
      <c r="J346" s="33">
        <f>Metryka!$E$27</f>
        <v>0</v>
      </c>
      <c r="K346" s="209"/>
    </row>
    <row r="347" spans="1:11" ht="15" customHeight="1">
      <c r="A347" s="64">
        <f>Metryka!$C$3</f>
        <v>0</v>
      </c>
      <c r="B347" s="144"/>
      <c r="C347" s="305"/>
      <c r="D347" s="251"/>
      <c r="E347" s="248"/>
      <c r="F347" s="301"/>
      <c r="G347" s="399"/>
      <c r="H347" s="33">
        <f>Metryka!$C$27</f>
        <v>0</v>
      </c>
      <c r="I347" s="85">
        <f>Metryka!$D$27</f>
        <v>0</v>
      </c>
      <c r="J347" s="33">
        <f>Metryka!$E$27</f>
        <v>0</v>
      </c>
      <c r="K347" s="209"/>
    </row>
    <row r="348" spans="1:11" ht="15" customHeight="1">
      <c r="A348" s="64">
        <f>Metryka!$C$3</f>
        <v>0</v>
      </c>
      <c r="B348" s="144"/>
      <c r="C348" s="305"/>
      <c r="D348" s="251"/>
      <c r="E348" s="248"/>
      <c r="F348" s="301"/>
      <c r="G348" s="399"/>
      <c r="H348" s="33">
        <f>Metryka!$C$27</f>
        <v>0</v>
      </c>
      <c r="I348" s="85">
        <f>Metryka!$D$27</f>
        <v>0</v>
      </c>
      <c r="J348" s="33">
        <f>Metryka!$E$27</f>
        <v>0</v>
      </c>
      <c r="K348" s="209"/>
    </row>
    <row r="349" spans="1:11" ht="15" customHeight="1">
      <c r="A349" s="64">
        <f>Metryka!$C$3</f>
        <v>0</v>
      </c>
      <c r="B349" s="144"/>
      <c r="C349" s="305"/>
      <c r="D349" s="251"/>
      <c r="E349" s="248"/>
      <c r="F349" s="301"/>
      <c r="G349" s="399"/>
      <c r="H349" s="33">
        <f>Metryka!$C$27</f>
        <v>0</v>
      </c>
      <c r="I349" s="85">
        <f>Metryka!$D$27</f>
        <v>0</v>
      </c>
      <c r="J349" s="33">
        <f>Metryka!$E$27</f>
        <v>0</v>
      </c>
      <c r="K349" s="209"/>
    </row>
    <row r="350" spans="1:11" ht="15" customHeight="1">
      <c r="A350" s="64">
        <f>Metryka!$C$3</f>
        <v>0</v>
      </c>
      <c r="B350" s="144"/>
      <c r="C350" s="305"/>
      <c r="D350" s="251"/>
      <c r="E350" s="248"/>
      <c r="F350" s="301"/>
      <c r="G350" s="399"/>
      <c r="H350" s="33">
        <f>Metryka!$C$27</f>
        <v>0</v>
      </c>
      <c r="I350" s="85">
        <f>Metryka!$D$27</f>
        <v>0</v>
      </c>
      <c r="J350" s="33">
        <f>Metryka!$E$27</f>
        <v>0</v>
      </c>
      <c r="K350" s="209"/>
    </row>
    <row r="351" spans="1:11" ht="15" customHeight="1">
      <c r="A351" s="64">
        <f>Metryka!$C$3</f>
        <v>0</v>
      </c>
      <c r="B351" s="144"/>
      <c r="C351" s="305"/>
      <c r="D351" s="251"/>
      <c r="E351" s="248"/>
      <c r="F351" s="301"/>
      <c r="G351" s="399"/>
      <c r="H351" s="33">
        <f>Metryka!$C$27</f>
        <v>0</v>
      </c>
      <c r="I351" s="85">
        <f>Metryka!$D$27</f>
        <v>0</v>
      </c>
      <c r="J351" s="33">
        <f>Metryka!$E$27</f>
        <v>0</v>
      </c>
      <c r="K351" s="209"/>
    </row>
    <row r="352" spans="1:11" ht="15" customHeight="1">
      <c r="A352" s="64">
        <f>Metryka!$C$3</f>
        <v>0</v>
      </c>
      <c r="B352" s="144"/>
      <c r="C352" s="305"/>
      <c r="D352" s="251"/>
      <c r="E352" s="248"/>
      <c r="F352" s="301"/>
      <c r="G352" s="399"/>
      <c r="H352" s="33">
        <f>Metryka!$C$27</f>
        <v>0</v>
      </c>
      <c r="I352" s="85">
        <f>Metryka!$D$27</f>
        <v>0</v>
      </c>
      <c r="J352" s="33">
        <f>Metryka!$E$27</f>
        <v>0</v>
      </c>
      <c r="K352" s="209"/>
    </row>
    <row r="353" spans="1:11" ht="15" customHeight="1">
      <c r="A353" s="64">
        <f>Metryka!$C$3</f>
        <v>0</v>
      </c>
      <c r="B353" s="144"/>
      <c r="C353" s="305"/>
      <c r="D353" s="251"/>
      <c r="E353" s="248"/>
      <c r="F353" s="301"/>
      <c r="G353" s="399"/>
      <c r="H353" s="33">
        <f>Metryka!$C$27</f>
        <v>0</v>
      </c>
      <c r="I353" s="85">
        <f>Metryka!$D$27</f>
        <v>0</v>
      </c>
      <c r="J353" s="33">
        <f>Metryka!$E$27</f>
        <v>0</v>
      </c>
      <c r="K353" s="209"/>
    </row>
    <row r="354" spans="1:11" ht="15" customHeight="1">
      <c r="A354" s="64">
        <f>Metryka!$C$3</f>
        <v>0</v>
      </c>
      <c r="B354" s="144"/>
      <c r="C354" s="305"/>
      <c r="D354" s="251"/>
      <c r="E354" s="248"/>
      <c r="F354" s="301"/>
      <c r="G354" s="399"/>
      <c r="H354" s="33">
        <f>Metryka!$C$27</f>
        <v>0</v>
      </c>
      <c r="I354" s="85">
        <f>Metryka!$D$27</f>
        <v>0</v>
      </c>
      <c r="J354" s="33">
        <f>Metryka!$E$27</f>
        <v>0</v>
      </c>
      <c r="K354" s="209"/>
    </row>
    <row r="355" spans="1:11" ht="15" customHeight="1">
      <c r="A355" s="64">
        <f>Metryka!$C$3</f>
        <v>0</v>
      </c>
      <c r="B355" s="144"/>
      <c r="C355" s="305"/>
      <c r="D355" s="251"/>
      <c r="E355" s="248"/>
      <c r="F355" s="301"/>
      <c r="G355" s="399"/>
      <c r="H355" s="33">
        <f>Metryka!$C$27</f>
        <v>0</v>
      </c>
      <c r="I355" s="85">
        <f>Metryka!$D$27</f>
        <v>0</v>
      </c>
      <c r="J355" s="33">
        <f>Metryka!$E$27</f>
        <v>0</v>
      </c>
      <c r="K355" s="209"/>
    </row>
    <row r="356" spans="1:11" ht="15" customHeight="1">
      <c r="A356" s="64">
        <f>Metryka!$C$3</f>
        <v>0</v>
      </c>
      <c r="B356" s="144"/>
      <c r="C356" s="305"/>
      <c r="D356" s="251"/>
      <c r="E356" s="248"/>
      <c r="F356" s="301"/>
      <c r="G356" s="399"/>
      <c r="H356" s="33">
        <f>Metryka!$C$27</f>
        <v>0</v>
      </c>
      <c r="I356" s="85">
        <f>Metryka!$D$27</f>
        <v>0</v>
      </c>
      <c r="J356" s="33">
        <f>Metryka!$E$27</f>
        <v>0</v>
      </c>
      <c r="K356" s="209"/>
    </row>
    <row r="357" spans="1:11" ht="15" customHeight="1">
      <c r="A357" s="64">
        <f>Metryka!$C$3</f>
        <v>0</v>
      </c>
      <c r="B357" s="144"/>
      <c r="C357" s="305"/>
      <c r="D357" s="251"/>
      <c r="E357" s="248"/>
      <c r="F357" s="301"/>
      <c r="G357" s="399"/>
      <c r="H357" s="33">
        <f>Metryka!$C$27</f>
        <v>0</v>
      </c>
      <c r="I357" s="85">
        <f>Metryka!$D$27</f>
        <v>0</v>
      </c>
      <c r="J357" s="33">
        <f>Metryka!$E$27</f>
        <v>0</v>
      </c>
      <c r="K357" s="209"/>
    </row>
    <row r="358" spans="1:11" ht="15" customHeight="1">
      <c r="A358" s="64">
        <f>Metryka!$C$3</f>
        <v>0</v>
      </c>
      <c r="B358" s="144"/>
      <c r="C358" s="305"/>
      <c r="D358" s="251"/>
      <c r="E358" s="248"/>
      <c r="F358" s="301"/>
      <c r="G358" s="399"/>
      <c r="H358" s="33">
        <f>Metryka!$C$27</f>
        <v>0</v>
      </c>
      <c r="I358" s="85">
        <f>Metryka!$D$27</f>
        <v>0</v>
      </c>
      <c r="J358" s="33">
        <f>Metryka!$E$27</f>
        <v>0</v>
      </c>
      <c r="K358" s="209"/>
    </row>
    <row r="359" spans="1:11" ht="15" customHeight="1">
      <c r="A359" s="64">
        <f>Metryka!$C$3</f>
        <v>0</v>
      </c>
      <c r="B359" s="144"/>
      <c r="C359" s="305"/>
      <c r="D359" s="251"/>
      <c r="E359" s="248"/>
      <c r="F359" s="301"/>
      <c r="G359" s="399"/>
      <c r="H359" s="33">
        <f>Metryka!$C$27</f>
        <v>0</v>
      </c>
      <c r="I359" s="85">
        <f>Metryka!$D$27</f>
        <v>0</v>
      </c>
      <c r="J359" s="33">
        <f>Metryka!$E$27</f>
        <v>0</v>
      </c>
      <c r="K359" s="209"/>
    </row>
    <row r="360" spans="1:11" ht="15" customHeight="1">
      <c r="A360" s="64">
        <f>Metryka!$C$3</f>
        <v>0</v>
      </c>
      <c r="B360" s="144"/>
      <c r="C360" s="305"/>
      <c r="D360" s="251"/>
      <c r="E360" s="248"/>
      <c r="F360" s="301"/>
      <c r="G360" s="399"/>
      <c r="H360" s="33">
        <f>Metryka!$C$27</f>
        <v>0</v>
      </c>
      <c r="I360" s="85">
        <f>Metryka!$D$27</f>
        <v>0</v>
      </c>
      <c r="J360" s="33">
        <f>Metryka!$E$27</f>
        <v>0</v>
      </c>
      <c r="K360" s="209"/>
    </row>
    <row r="361" spans="1:11" ht="15" customHeight="1">
      <c r="A361" s="64">
        <f>Metryka!$C$3</f>
        <v>0</v>
      </c>
      <c r="B361" s="144"/>
      <c r="C361" s="305"/>
      <c r="D361" s="251"/>
      <c r="E361" s="248"/>
      <c r="F361" s="301"/>
      <c r="G361" s="399"/>
      <c r="H361" s="33">
        <f>Metryka!$C$27</f>
        <v>0</v>
      </c>
      <c r="I361" s="85">
        <f>Metryka!$D$27</f>
        <v>0</v>
      </c>
      <c r="J361" s="33">
        <f>Metryka!$E$27</f>
        <v>0</v>
      </c>
      <c r="K361" s="209"/>
    </row>
    <row r="362" spans="1:11" ht="15" customHeight="1">
      <c r="A362" s="64">
        <f>Metryka!$C$3</f>
        <v>0</v>
      </c>
      <c r="B362" s="144"/>
      <c r="C362" s="305"/>
      <c r="D362" s="251"/>
      <c r="E362" s="248"/>
      <c r="F362" s="301"/>
      <c r="G362" s="399"/>
      <c r="H362" s="33">
        <f>Metryka!$C$27</f>
        <v>0</v>
      </c>
      <c r="I362" s="85">
        <f>Metryka!$D$27</f>
        <v>0</v>
      </c>
      <c r="J362" s="33">
        <f>Metryka!$E$27</f>
        <v>0</v>
      </c>
      <c r="K362" s="209"/>
    </row>
    <row r="363" spans="1:11" ht="15" customHeight="1">
      <c r="A363" s="64">
        <f>Metryka!$C$3</f>
        <v>0</v>
      </c>
      <c r="B363" s="144"/>
      <c r="C363" s="305"/>
      <c r="D363" s="251"/>
      <c r="E363" s="248"/>
      <c r="F363" s="301"/>
      <c r="G363" s="399"/>
      <c r="H363" s="33">
        <f>Metryka!$C$27</f>
        <v>0</v>
      </c>
      <c r="I363" s="85">
        <f>Metryka!$D$27</f>
        <v>0</v>
      </c>
      <c r="J363" s="33">
        <f>Metryka!$E$27</f>
        <v>0</v>
      </c>
      <c r="K363" s="209"/>
    </row>
    <row r="364" spans="1:11" ht="15" customHeight="1">
      <c r="A364" s="64">
        <f>Metryka!$C$3</f>
        <v>0</v>
      </c>
      <c r="B364" s="144"/>
      <c r="C364" s="305"/>
      <c r="D364" s="251"/>
      <c r="E364" s="248"/>
      <c r="F364" s="301"/>
      <c r="G364" s="399"/>
      <c r="H364" s="33">
        <f>Metryka!$C$27</f>
        <v>0</v>
      </c>
      <c r="I364" s="85">
        <f>Metryka!$D$27</f>
        <v>0</v>
      </c>
      <c r="J364" s="33">
        <f>Metryka!$E$27</f>
        <v>0</v>
      </c>
      <c r="K364" s="209"/>
    </row>
    <row r="365" spans="1:11" ht="15" customHeight="1">
      <c r="A365" s="64">
        <f>Metryka!$C$3</f>
        <v>0</v>
      </c>
      <c r="B365" s="144"/>
      <c r="C365" s="305"/>
      <c r="D365" s="251"/>
      <c r="E365" s="248"/>
      <c r="F365" s="301"/>
      <c r="G365" s="399"/>
      <c r="H365" s="33">
        <f>Metryka!$C$27</f>
        <v>0</v>
      </c>
      <c r="I365" s="85">
        <f>Metryka!$D$27</f>
        <v>0</v>
      </c>
      <c r="J365" s="33">
        <f>Metryka!$E$27</f>
        <v>0</v>
      </c>
      <c r="K365" s="209"/>
    </row>
    <row r="366" spans="1:11" ht="15" customHeight="1">
      <c r="A366" s="64">
        <f>Metryka!$C$3</f>
        <v>0</v>
      </c>
      <c r="B366" s="144"/>
      <c r="C366" s="305"/>
      <c r="D366" s="251"/>
      <c r="E366" s="248"/>
      <c r="F366" s="301"/>
      <c r="G366" s="399"/>
      <c r="H366" s="33">
        <f>Metryka!$C$27</f>
        <v>0</v>
      </c>
      <c r="I366" s="85">
        <f>Metryka!$D$27</f>
        <v>0</v>
      </c>
      <c r="J366" s="33">
        <f>Metryka!$E$27</f>
        <v>0</v>
      </c>
      <c r="K366" s="209"/>
    </row>
    <row r="367" spans="1:11" ht="15" customHeight="1">
      <c r="A367" s="64">
        <f>Metryka!$C$3</f>
        <v>0</v>
      </c>
      <c r="B367" s="144"/>
      <c r="C367" s="241"/>
      <c r="D367" s="251"/>
      <c r="E367" s="248"/>
      <c r="F367" s="301"/>
      <c r="G367" s="399"/>
      <c r="H367" s="33">
        <f>Metryka!$C$27</f>
        <v>0</v>
      </c>
      <c r="I367" s="85">
        <f>Metryka!$D$27</f>
        <v>0</v>
      </c>
      <c r="J367" s="33">
        <f>Metryka!$E$27</f>
        <v>0</v>
      </c>
      <c r="K367" s="209"/>
    </row>
    <row r="368" spans="1:11" ht="15" customHeight="1">
      <c r="A368" s="64">
        <f>Metryka!$C$3</f>
        <v>0</v>
      </c>
      <c r="B368" s="144"/>
      <c r="C368" s="240"/>
      <c r="D368" s="251"/>
      <c r="E368" s="248"/>
      <c r="F368" s="301"/>
      <c r="G368" s="399"/>
      <c r="H368" s="33">
        <f>Metryka!$C$27</f>
        <v>0</v>
      </c>
      <c r="I368" s="85">
        <f>Metryka!$D$27</f>
        <v>0</v>
      </c>
      <c r="J368" s="33">
        <f>Metryka!$E$27</f>
        <v>0</v>
      </c>
      <c r="K368" s="209"/>
    </row>
    <row r="369" spans="1:11" ht="15" customHeight="1">
      <c r="A369" s="64">
        <f>Metryka!$C$3</f>
        <v>0</v>
      </c>
      <c r="B369" s="144"/>
      <c r="C369" s="240"/>
      <c r="D369" s="251"/>
      <c r="E369" s="248"/>
      <c r="F369" s="301"/>
      <c r="G369" s="399"/>
      <c r="H369" s="33">
        <f>Metryka!$C$27</f>
        <v>0</v>
      </c>
      <c r="I369" s="85">
        <f>Metryka!$D$27</f>
        <v>0</v>
      </c>
      <c r="J369" s="33">
        <f>Metryka!$E$27</f>
        <v>0</v>
      </c>
      <c r="K369" s="209"/>
    </row>
    <row r="370" spans="1:11" ht="15" customHeight="1">
      <c r="A370" s="64">
        <f>Metryka!$C$3</f>
        <v>0</v>
      </c>
      <c r="B370" s="144"/>
      <c r="C370" s="240"/>
      <c r="D370" s="251"/>
      <c r="E370" s="248"/>
      <c r="F370" s="301"/>
      <c r="G370" s="399"/>
      <c r="H370" s="33">
        <f>Metryka!$C$27</f>
        <v>0</v>
      </c>
      <c r="I370" s="85">
        <f>Metryka!$D$27</f>
        <v>0</v>
      </c>
      <c r="J370" s="33">
        <f>Metryka!$E$27</f>
        <v>0</v>
      </c>
      <c r="K370" s="209"/>
    </row>
    <row r="371" spans="1:11" ht="15" customHeight="1">
      <c r="A371" s="64">
        <f>Metryka!$C$3</f>
        <v>0</v>
      </c>
      <c r="B371" s="144"/>
      <c r="C371" s="240"/>
      <c r="D371" s="251"/>
      <c r="E371" s="248"/>
      <c r="F371" s="301"/>
      <c r="G371" s="399"/>
      <c r="H371" s="33">
        <f>Metryka!$C$27</f>
        <v>0</v>
      </c>
      <c r="I371" s="85">
        <f>Metryka!$D$27</f>
        <v>0</v>
      </c>
      <c r="J371" s="33">
        <f>Metryka!$E$27</f>
        <v>0</v>
      </c>
      <c r="K371" s="209"/>
    </row>
    <row r="372" spans="1:11" ht="15" customHeight="1">
      <c r="A372" s="64">
        <f>Metryka!$C$3</f>
        <v>0</v>
      </c>
      <c r="B372" s="144"/>
      <c r="C372" s="240"/>
      <c r="D372" s="251"/>
      <c r="E372" s="248"/>
      <c r="F372" s="301"/>
      <c r="G372" s="399"/>
      <c r="H372" s="33">
        <f>Metryka!$C$27</f>
        <v>0</v>
      </c>
      <c r="I372" s="85">
        <f>Metryka!$D$27</f>
        <v>0</v>
      </c>
      <c r="J372" s="33">
        <f>Metryka!$E$27</f>
        <v>0</v>
      </c>
      <c r="K372" s="209"/>
    </row>
    <row r="373" spans="1:11" ht="15" customHeight="1">
      <c r="A373" s="64">
        <f>Metryka!$C$3</f>
        <v>0</v>
      </c>
      <c r="B373" s="144"/>
      <c r="C373" s="240"/>
      <c r="D373" s="251"/>
      <c r="E373" s="248"/>
      <c r="F373" s="301"/>
      <c r="G373" s="399"/>
      <c r="H373" s="33">
        <f>Metryka!$C$27</f>
        <v>0</v>
      </c>
      <c r="I373" s="85">
        <f>Metryka!$D$27</f>
        <v>0</v>
      </c>
      <c r="J373" s="33">
        <f>Metryka!$E$27</f>
        <v>0</v>
      </c>
      <c r="K373" s="209"/>
    </row>
    <row r="374" spans="1:11" ht="15" customHeight="1">
      <c r="A374" s="64">
        <f>Metryka!$C$3</f>
        <v>0</v>
      </c>
      <c r="B374" s="144"/>
      <c r="C374" s="240"/>
      <c r="D374" s="251"/>
      <c r="E374" s="248"/>
      <c r="F374" s="301"/>
      <c r="G374" s="399"/>
      <c r="H374" s="33">
        <f>Metryka!$C$27</f>
        <v>0</v>
      </c>
      <c r="I374" s="85">
        <f>Metryka!$D$27</f>
        <v>0</v>
      </c>
      <c r="J374" s="33">
        <f>Metryka!$E$27</f>
        <v>0</v>
      </c>
      <c r="K374" s="209"/>
    </row>
    <row r="375" spans="1:11" ht="15" customHeight="1">
      <c r="A375" s="64">
        <f>Metryka!$C$3</f>
        <v>0</v>
      </c>
      <c r="B375" s="144"/>
      <c r="C375" s="240"/>
      <c r="D375" s="250"/>
      <c r="E375" s="249"/>
      <c r="F375" s="302"/>
      <c r="G375" s="399"/>
      <c r="H375" s="33">
        <f>Metryka!$C$27</f>
        <v>0</v>
      </c>
      <c r="I375" s="85">
        <f>Metryka!$D$27</f>
        <v>0</v>
      </c>
      <c r="J375" s="33">
        <f>Metryka!$E$27</f>
        <v>0</v>
      </c>
      <c r="K375" s="209"/>
    </row>
    <row r="376" spans="1:11" ht="15" customHeight="1">
      <c r="A376" s="64">
        <f>Metryka!$C$3</f>
        <v>0</v>
      </c>
      <c r="B376" s="144"/>
      <c r="C376" s="240"/>
      <c r="D376" s="251"/>
      <c r="E376" s="248"/>
      <c r="F376" s="301"/>
      <c r="G376" s="399"/>
      <c r="H376" s="33">
        <f>Metryka!$C$27</f>
        <v>0</v>
      </c>
      <c r="I376" s="85">
        <f>Metryka!$D$27</f>
        <v>0</v>
      </c>
      <c r="J376" s="33">
        <f>Metryka!$E$27</f>
        <v>0</v>
      </c>
      <c r="K376" s="209"/>
    </row>
    <row r="377" spans="1:11" ht="15" customHeight="1">
      <c r="A377" s="64">
        <f>Metryka!$C$3</f>
        <v>0</v>
      </c>
      <c r="B377" s="144"/>
      <c r="C377" s="240"/>
      <c r="D377" s="251"/>
      <c r="E377" s="248"/>
      <c r="F377" s="301"/>
      <c r="G377" s="399"/>
      <c r="H377" s="33">
        <f>Metryka!$C$27</f>
        <v>0</v>
      </c>
      <c r="I377" s="85">
        <f>Metryka!$D$27</f>
        <v>0</v>
      </c>
      <c r="J377" s="33">
        <f>Metryka!$E$27</f>
        <v>0</v>
      </c>
      <c r="K377" s="209"/>
    </row>
    <row r="378" spans="1:11" ht="15" customHeight="1">
      <c r="A378" s="64">
        <f>Metryka!$C$3</f>
        <v>0</v>
      </c>
      <c r="B378" s="144"/>
      <c r="C378" s="240"/>
      <c r="D378" s="251"/>
      <c r="E378" s="248"/>
      <c r="F378" s="301"/>
      <c r="G378" s="399"/>
      <c r="H378" s="33">
        <f>Metryka!$C$27</f>
        <v>0</v>
      </c>
      <c r="I378" s="85">
        <f>Metryka!$D$27</f>
        <v>0</v>
      </c>
      <c r="J378" s="33">
        <f>Metryka!$E$27</f>
        <v>0</v>
      </c>
      <c r="K378" s="209"/>
    </row>
    <row r="379" spans="1:11" ht="15" customHeight="1">
      <c r="A379" s="64">
        <f>Metryka!$C$3</f>
        <v>0</v>
      </c>
      <c r="B379" s="144"/>
      <c r="C379" s="240"/>
      <c r="D379" s="251"/>
      <c r="E379" s="248"/>
      <c r="F379" s="301"/>
      <c r="G379" s="399"/>
      <c r="H379" s="33">
        <f>Metryka!$C$27</f>
        <v>0</v>
      </c>
      <c r="I379" s="85">
        <f>Metryka!$D$27</f>
        <v>0</v>
      </c>
      <c r="J379" s="33">
        <f>Metryka!$E$27</f>
        <v>0</v>
      </c>
      <c r="K379" s="209"/>
    </row>
    <row r="380" spans="1:11" ht="15" customHeight="1">
      <c r="A380" s="64">
        <f>Metryka!$C$3</f>
        <v>0</v>
      </c>
      <c r="B380" s="144"/>
      <c r="C380" s="240"/>
      <c r="D380" s="251"/>
      <c r="E380" s="248"/>
      <c r="F380" s="301"/>
      <c r="G380" s="399"/>
      <c r="H380" s="33">
        <f>Metryka!$C$27</f>
        <v>0</v>
      </c>
      <c r="I380" s="85">
        <f>Metryka!$D$27</f>
        <v>0</v>
      </c>
      <c r="J380" s="33">
        <f>Metryka!$E$27</f>
        <v>0</v>
      </c>
      <c r="K380" s="209"/>
    </row>
    <row r="381" spans="1:11" ht="15" customHeight="1">
      <c r="A381" s="64">
        <f>Metryka!$C$3</f>
        <v>0</v>
      </c>
      <c r="B381" s="144"/>
      <c r="C381" s="240"/>
      <c r="D381" s="251"/>
      <c r="E381" s="248"/>
      <c r="F381" s="301"/>
      <c r="G381" s="399"/>
      <c r="H381" s="33">
        <f>Metryka!$C$27</f>
        <v>0</v>
      </c>
      <c r="I381" s="85">
        <f>Metryka!$D$27</f>
        <v>0</v>
      </c>
      <c r="J381" s="33">
        <f>Metryka!$E$27</f>
        <v>0</v>
      </c>
      <c r="K381" s="209"/>
    </row>
    <row r="382" spans="1:11" ht="15" customHeight="1">
      <c r="A382" s="64">
        <f>Metryka!$C$3</f>
        <v>0</v>
      </c>
      <c r="B382" s="144"/>
      <c r="C382" s="240"/>
      <c r="D382" s="251"/>
      <c r="E382" s="248"/>
      <c r="F382" s="301"/>
      <c r="G382" s="399"/>
      <c r="H382" s="33">
        <f>Metryka!$C$27</f>
        <v>0</v>
      </c>
      <c r="I382" s="85">
        <f>Metryka!$D$27</f>
        <v>0</v>
      </c>
      <c r="J382" s="33">
        <f>Metryka!$E$27</f>
        <v>0</v>
      </c>
      <c r="K382" s="209"/>
    </row>
    <row r="383" spans="1:11" ht="15" customHeight="1">
      <c r="A383" s="64">
        <f>Metryka!$C$3</f>
        <v>0</v>
      </c>
      <c r="B383" s="144"/>
      <c r="C383" s="240"/>
      <c r="D383" s="251"/>
      <c r="E383" s="248"/>
      <c r="F383" s="301"/>
      <c r="G383" s="399"/>
      <c r="H383" s="33">
        <f>Metryka!$C$27</f>
        <v>0</v>
      </c>
      <c r="I383" s="85">
        <f>Metryka!$D$27</f>
        <v>0</v>
      </c>
      <c r="J383" s="33">
        <f>Metryka!$E$27</f>
        <v>0</v>
      </c>
      <c r="K383" s="209"/>
    </row>
    <row r="384" spans="1:11" ht="15" customHeight="1">
      <c r="A384" s="64">
        <f>Metryka!$C$3</f>
        <v>0</v>
      </c>
      <c r="B384" s="144"/>
      <c r="C384" s="240"/>
      <c r="D384" s="251"/>
      <c r="E384" s="248"/>
      <c r="F384" s="301"/>
      <c r="G384" s="399"/>
      <c r="H384" s="33">
        <f>Metryka!$C$27</f>
        <v>0</v>
      </c>
      <c r="I384" s="85">
        <f>Metryka!$D$27</f>
        <v>0</v>
      </c>
      <c r="J384" s="33">
        <f>Metryka!$E$27</f>
        <v>0</v>
      </c>
      <c r="K384" s="209"/>
    </row>
    <row r="385" spans="1:11" ht="15" customHeight="1">
      <c r="A385" s="64">
        <f>Metryka!$C$3</f>
        <v>0</v>
      </c>
      <c r="B385" s="144"/>
      <c r="C385" s="240"/>
      <c r="D385" s="251"/>
      <c r="E385" s="248"/>
      <c r="F385" s="301"/>
      <c r="G385" s="399"/>
      <c r="H385" s="33">
        <f>Metryka!$C$27</f>
        <v>0</v>
      </c>
      <c r="I385" s="85">
        <f>Metryka!$D$27</f>
        <v>0</v>
      </c>
      <c r="J385" s="33">
        <f>Metryka!$E$27</f>
        <v>0</v>
      </c>
      <c r="K385" s="209"/>
    </row>
    <row r="386" spans="1:11" ht="15" customHeight="1">
      <c r="A386" s="64">
        <f>Metryka!$C$3</f>
        <v>0</v>
      </c>
      <c r="B386" s="144"/>
      <c r="C386" s="240"/>
      <c r="D386" s="251"/>
      <c r="E386" s="248"/>
      <c r="F386" s="301"/>
      <c r="G386" s="399"/>
      <c r="H386" s="33">
        <f>Metryka!$C$27</f>
        <v>0</v>
      </c>
      <c r="I386" s="85">
        <f>Metryka!$D$27</f>
        <v>0</v>
      </c>
      <c r="J386" s="33">
        <f>Metryka!$E$27</f>
        <v>0</v>
      </c>
      <c r="K386" s="209"/>
    </row>
    <row r="387" spans="1:11" ht="15" customHeight="1">
      <c r="A387" s="64">
        <f>Metryka!$C$3</f>
        <v>0</v>
      </c>
      <c r="B387" s="144"/>
      <c r="C387" s="240"/>
      <c r="D387" s="251"/>
      <c r="E387" s="248"/>
      <c r="F387" s="301"/>
      <c r="G387" s="399"/>
      <c r="H387" s="33">
        <f>Metryka!$C$27</f>
        <v>0</v>
      </c>
      <c r="I387" s="85">
        <f>Metryka!$D$27</f>
        <v>0</v>
      </c>
      <c r="J387" s="33">
        <f>Metryka!$E$27</f>
        <v>0</v>
      </c>
      <c r="K387" s="209"/>
    </row>
    <row r="388" spans="1:11" ht="15" customHeight="1">
      <c r="A388" s="64">
        <f>Metryka!$C$3</f>
        <v>0</v>
      </c>
      <c r="B388" s="144"/>
      <c r="C388" s="240"/>
      <c r="D388" s="251"/>
      <c r="E388" s="248"/>
      <c r="F388" s="301"/>
      <c r="G388" s="399"/>
      <c r="H388" s="33">
        <f>Metryka!$C$27</f>
        <v>0</v>
      </c>
      <c r="I388" s="85">
        <f>Metryka!$D$27</f>
        <v>0</v>
      </c>
      <c r="J388" s="33">
        <f>Metryka!$E$27</f>
        <v>0</v>
      </c>
      <c r="K388" s="209"/>
    </row>
    <row r="389" spans="1:11" ht="15" customHeight="1">
      <c r="A389" s="64">
        <f>Metryka!$C$3</f>
        <v>0</v>
      </c>
      <c r="B389" s="144"/>
      <c r="C389" s="240"/>
      <c r="D389" s="251"/>
      <c r="E389" s="248"/>
      <c r="F389" s="301"/>
      <c r="G389" s="399"/>
      <c r="H389" s="33">
        <f>Metryka!$C$27</f>
        <v>0</v>
      </c>
      <c r="I389" s="85">
        <f>Metryka!$D$27</f>
        <v>0</v>
      </c>
      <c r="J389" s="33">
        <f>Metryka!$E$27</f>
        <v>0</v>
      </c>
      <c r="K389" s="209"/>
    </row>
    <row r="390" spans="1:11" ht="15" customHeight="1">
      <c r="A390" s="64">
        <f>Metryka!$C$3</f>
        <v>0</v>
      </c>
      <c r="B390" s="144"/>
      <c r="C390" s="240"/>
      <c r="D390" s="251"/>
      <c r="E390" s="248"/>
      <c r="F390" s="301"/>
      <c r="G390" s="399"/>
      <c r="H390" s="33">
        <f>Metryka!$C$27</f>
        <v>0</v>
      </c>
      <c r="I390" s="85">
        <f>Metryka!$D$27</f>
        <v>0</v>
      </c>
      <c r="J390" s="33">
        <f>Metryka!$E$27</f>
        <v>0</v>
      </c>
      <c r="K390" s="209"/>
    </row>
    <row r="391" spans="1:11" ht="15" customHeight="1">
      <c r="A391" s="64">
        <f>Metryka!$C$3</f>
        <v>0</v>
      </c>
      <c r="B391" s="144"/>
      <c r="C391" s="240"/>
      <c r="D391" s="251"/>
      <c r="E391" s="248"/>
      <c r="F391" s="301"/>
      <c r="G391" s="399"/>
      <c r="H391" s="33">
        <f>Metryka!$C$27</f>
        <v>0</v>
      </c>
      <c r="I391" s="85">
        <f>Metryka!$D$27</f>
        <v>0</v>
      </c>
      <c r="J391" s="33">
        <f>Metryka!$E$27</f>
        <v>0</v>
      </c>
      <c r="K391" s="209"/>
    </row>
    <row r="392" spans="1:11" ht="15" customHeight="1">
      <c r="A392" s="64">
        <f>Metryka!$C$3</f>
        <v>0</v>
      </c>
      <c r="B392" s="144"/>
      <c r="C392" s="240"/>
      <c r="D392" s="251"/>
      <c r="E392" s="248"/>
      <c r="F392" s="301"/>
      <c r="G392" s="399"/>
      <c r="H392" s="33">
        <f>Metryka!$C$27</f>
        <v>0</v>
      </c>
      <c r="I392" s="85">
        <f>Metryka!$D$27</f>
        <v>0</v>
      </c>
      <c r="J392" s="33">
        <f>Metryka!$E$27</f>
        <v>0</v>
      </c>
      <c r="K392" s="209"/>
    </row>
    <row r="393" spans="1:11" ht="15" customHeight="1">
      <c r="A393" s="64">
        <f>Metryka!$C$3</f>
        <v>0</v>
      </c>
      <c r="B393" s="144"/>
      <c r="C393" s="240"/>
      <c r="D393" s="251"/>
      <c r="E393" s="248"/>
      <c r="F393" s="301"/>
      <c r="G393" s="399"/>
      <c r="H393" s="33">
        <f>Metryka!$C$27</f>
        <v>0</v>
      </c>
      <c r="I393" s="85">
        <f>Metryka!$D$27</f>
        <v>0</v>
      </c>
      <c r="J393" s="33">
        <f>Metryka!$E$27</f>
        <v>0</v>
      </c>
      <c r="K393" s="209"/>
    </row>
    <row r="394" spans="1:11" ht="15" customHeight="1">
      <c r="A394" s="64">
        <f>Metryka!$C$3</f>
        <v>0</v>
      </c>
      <c r="B394" s="144"/>
      <c r="C394" s="240"/>
      <c r="D394" s="251"/>
      <c r="E394" s="248"/>
      <c r="F394" s="301"/>
      <c r="G394" s="399"/>
      <c r="H394" s="33">
        <f>Metryka!$C$27</f>
        <v>0</v>
      </c>
      <c r="I394" s="85">
        <f>Metryka!$D$27</f>
        <v>0</v>
      </c>
      <c r="J394" s="33">
        <f>Metryka!$E$27</f>
        <v>0</v>
      </c>
      <c r="K394" s="209"/>
    </row>
    <row r="395" spans="1:11" ht="15" customHeight="1">
      <c r="A395" s="64">
        <f>Metryka!$C$3</f>
        <v>0</v>
      </c>
      <c r="B395" s="144"/>
      <c r="C395" s="240"/>
      <c r="D395" s="251"/>
      <c r="E395" s="248"/>
      <c r="F395" s="301"/>
      <c r="G395" s="399"/>
      <c r="H395" s="33">
        <f>Metryka!$C$27</f>
        <v>0</v>
      </c>
      <c r="I395" s="85">
        <f>Metryka!$D$27</f>
        <v>0</v>
      </c>
      <c r="J395" s="33">
        <f>Metryka!$E$27</f>
        <v>0</v>
      </c>
      <c r="K395" s="209"/>
    </row>
    <row r="396" spans="1:11" ht="15" customHeight="1">
      <c r="A396" s="64">
        <f>Metryka!$C$3</f>
        <v>0</v>
      </c>
      <c r="B396" s="144"/>
      <c r="C396" s="305"/>
      <c r="D396" s="251"/>
      <c r="E396" s="248"/>
      <c r="F396" s="301"/>
      <c r="G396" s="399"/>
      <c r="H396" s="33">
        <f>Metryka!$C$27</f>
        <v>0</v>
      </c>
      <c r="I396" s="85">
        <f>Metryka!$D$27</f>
        <v>0</v>
      </c>
      <c r="J396" s="33">
        <f>Metryka!$E$27</f>
        <v>0</v>
      </c>
      <c r="K396" s="209"/>
    </row>
    <row r="397" spans="1:11" ht="15" customHeight="1">
      <c r="A397" s="64">
        <f>Metryka!$C$3</f>
        <v>0</v>
      </c>
      <c r="B397" s="144"/>
      <c r="C397" s="305"/>
      <c r="D397" s="251"/>
      <c r="E397" s="248"/>
      <c r="F397" s="301"/>
      <c r="G397" s="399"/>
      <c r="H397" s="33">
        <f>Metryka!$C$27</f>
        <v>0</v>
      </c>
      <c r="I397" s="85">
        <f>Metryka!$D$27</f>
        <v>0</v>
      </c>
      <c r="J397" s="33">
        <f>Metryka!$E$27</f>
        <v>0</v>
      </c>
      <c r="K397" s="209"/>
    </row>
    <row r="398" spans="1:11" ht="15" customHeight="1">
      <c r="A398" s="64">
        <f>Metryka!$C$3</f>
        <v>0</v>
      </c>
      <c r="B398" s="144"/>
      <c r="C398" s="305"/>
      <c r="D398" s="251"/>
      <c r="E398" s="248"/>
      <c r="F398" s="301"/>
      <c r="G398" s="399"/>
      <c r="H398" s="33">
        <f>Metryka!$C$27</f>
        <v>0</v>
      </c>
      <c r="I398" s="85">
        <f>Metryka!$D$27</f>
        <v>0</v>
      </c>
      <c r="J398" s="33">
        <f>Metryka!$E$27</f>
        <v>0</v>
      </c>
      <c r="K398" s="209"/>
    </row>
    <row r="399" spans="1:11" ht="15" customHeight="1">
      <c r="A399" s="64">
        <f>Metryka!$C$3</f>
        <v>0</v>
      </c>
      <c r="B399" s="144"/>
      <c r="C399" s="305"/>
      <c r="D399" s="251"/>
      <c r="E399" s="248"/>
      <c r="F399" s="301"/>
      <c r="G399" s="399"/>
      <c r="H399" s="33">
        <f>Metryka!$C$27</f>
        <v>0</v>
      </c>
      <c r="I399" s="85">
        <f>Metryka!$D$27</f>
        <v>0</v>
      </c>
      <c r="J399" s="33">
        <f>Metryka!$E$27</f>
        <v>0</v>
      </c>
      <c r="K399" s="209"/>
    </row>
    <row r="400" spans="1:11" ht="15" customHeight="1">
      <c r="A400" s="64">
        <f>Metryka!$C$3</f>
        <v>0</v>
      </c>
      <c r="B400" s="144"/>
      <c r="C400" s="305"/>
      <c r="D400" s="251"/>
      <c r="E400" s="248"/>
      <c r="F400" s="301"/>
      <c r="G400" s="399"/>
      <c r="H400" s="33">
        <f>Metryka!$C$27</f>
        <v>0</v>
      </c>
      <c r="I400" s="85">
        <f>Metryka!$D$27</f>
        <v>0</v>
      </c>
      <c r="J400" s="33">
        <f>Metryka!$E$27</f>
        <v>0</v>
      </c>
      <c r="K400" s="209"/>
    </row>
    <row r="401" spans="1:11" ht="15" customHeight="1">
      <c r="A401" s="64">
        <f>Metryka!$C$3</f>
        <v>0</v>
      </c>
      <c r="B401" s="144"/>
      <c r="C401" s="305"/>
      <c r="D401" s="251"/>
      <c r="E401" s="248"/>
      <c r="F401" s="301"/>
      <c r="G401" s="399"/>
      <c r="H401" s="33">
        <f>Metryka!$C$27</f>
        <v>0</v>
      </c>
      <c r="I401" s="85">
        <f>Metryka!$D$27</f>
        <v>0</v>
      </c>
      <c r="J401" s="33">
        <f>Metryka!$E$27</f>
        <v>0</v>
      </c>
      <c r="K401" s="209"/>
    </row>
    <row r="402" spans="1:11" ht="15" customHeight="1">
      <c r="A402" s="64">
        <f>Metryka!$C$3</f>
        <v>0</v>
      </c>
      <c r="B402" s="144"/>
      <c r="C402" s="305"/>
      <c r="D402" s="251"/>
      <c r="E402" s="248"/>
      <c r="F402" s="301"/>
      <c r="G402" s="399"/>
      <c r="H402" s="33">
        <f>Metryka!$C$27</f>
        <v>0</v>
      </c>
      <c r="I402" s="85">
        <f>Metryka!$D$27</f>
        <v>0</v>
      </c>
      <c r="J402" s="33">
        <f>Metryka!$E$27</f>
        <v>0</v>
      </c>
      <c r="K402" s="209"/>
    </row>
    <row r="403" spans="1:11" ht="15" customHeight="1">
      <c r="A403" s="64">
        <f>Metryka!$C$3</f>
        <v>0</v>
      </c>
      <c r="B403" s="144"/>
      <c r="C403" s="305"/>
      <c r="D403" s="251"/>
      <c r="E403" s="248"/>
      <c r="F403" s="301"/>
      <c r="G403" s="399"/>
      <c r="H403" s="33">
        <f>Metryka!$C$27</f>
        <v>0</v>
      </c>
      <c r="I403" s="85">
        <f>Metryka!$D$27</f>
        <v>0</v>
      </c>
      <c r="J403" s="33">
        <f>Metryka!$E$27</f>
        <v>0</v>
      </c>
      <c r="K403" s="209"/>
    </row>
    <row r="404" spans="1:11" ht="15" customHeight="1">
      <c r="A404" s="64">
        <f>Metryka!$C$3</f>
        <v>0</v>
      </c>
      <c r="B404" s="144"/>
      <c r="C404" s="305"/>
      <c r="D404" s="251"/>
      <c r="E404" s="248"/>
      <c r="F404" s="301"/>
      <c r="G404" s="399"/>
      <c r="H404" s="33">
        <f>Metryka!$C$27</f>
        <v>0</v>
      </c>
      <c r="I404" s="85">
        <f>Metryka!$D$27</f>
        <v>0</v>
      </c>
      <c r="J404" s="33">
        <f>Metryka!$E$27</f>
        <v>0</v>
      </c>
      <c r="K404" s="209"/>
    </row>
    <row r="405" spans="1:11" ht="15" customHeight="1">
      <c r="A405" s="64">
        <f>Metryka!$C$3</f>
        <v>0</v>
      </c>
      <c r="B405" s="144"/>
      <c r="C405" s="305"/>
      <c r="D405" s="251"/>
      <c r="E405" s="248"/>
      <c r="F405" s="301"/>
      <c r="G405" s="399"/>
      <c r="H405" s="33">
        <f>Metryka!$C$27</f>
        <v>0</v>
      </c>
      <c r="I405" s="85">
        <f>Metryka!$D$27</f>
        <v>0</v>
      </c>
      <c r="J405" s="33">
        <f>Metryka!$E$27</f>
        <v>0</v>
      </c>
      <c r="K405" s="209"/>
    </row>
    <row r="406" spans="1:11" ht="15" customHeight="1">
      <c r="A406" s="64">
        <f>Metryka!$C$3</f>
        <v>0</v>
      </c>
      <c r="B406" s="144"/>
      <c r="C406" s="305"/>
      <c r="D406" s="251"/>
      <c r="E406" s="248"/>
      <c r="F406" s="301"/>
      <c r="G406" s="399"/>
      <c r="H406" s="33">
        <f>Metryka!$C$27</f>
        <v>0</v>
      </c>
      <c r="I406" s="85">
        <f>Metryka!$D$27</f>
        <v>0</v>
      </c>
      <c r="J406" s="33">
        <f>Metryka!$E$27</f>
        <v>0</v>
      </c>
      <c r="K406" s="209"/>
    </row>
    <row r="407" spans="1:11" ht="15" customHeight="1">
      <c r="A407" s="64">
        <f>Metryka!$C$3</f>
        <v>0</v>
      </c>
      <c r="B407" s="144"/>
      <c r="C407" s="305"/>
      <c r="D407" s="251"/>
      <c r="E407" s="248"/>
      <c r="F407" s="301"/>
      <c r="G407" s="399"/>
      <c r="H407" s="33">
        <f>Metryka!$C$27</f>
        <v>0</v>
      </c>
      <c r="I407" s="85">
        <f>Metryka!$D$27</f>
        <v>0</v>
      </c>
      <c r="J407" s="33">
        <f>Metryka!$E$27</f>
        <v>0</v>
      </c>
      <c r="K407" s="209"/>
    </row>
    <row r="408" spans="1:11" ht="15" customHeight="1">
      <c r="A408" s="64">
        <f>Metryka!$C$3</f>
        <v>0</v>
      </c>
      <c r="B408" s="144"/>
      <c r="C408" s="305"/>
      <c r="D408" s="251"/>
      <c r="E408" s="248"/>
      <c r="F408" s="301"/>
      <c r="G408" s="399"/>
      <c r="H408" s="33">
        <f>Metryka!$C$27</f>
        <v>0</v>
      </c>
      <c r="I408" s="85">
        <f>Metryka!$D$27</f>
        <v>0</v>
      </c>
      <c r="J408" s="33">
        <f>Metryka!$E$27</f>
        <v>0</v>
      </c>
      <c r="K408" s="209"/>
    </row>
    <row r="409" spans="1:11" ht="15" customHeight="1">
      <c r="A409" s="64">
        <f>Metryka!$C$3</f>
        <v>0</v>
      </c>
      <c r="B409" s="144"/>
      <c r="C409" s="305"/>
      <c r="D409" s="251"/>
      <c r="E409" s="248"/>
      <c r="F409" s="301"/>
      <c r="G409" s="399"/>
      <c r="H409" s="33">
        <f>Metryka!$C$27</f>
        <v>0</v>
      </c>
      <c r="I409" s="85">
        <f>Metryka!$D$27</f>
        <v>0</v>
      </c>
      <c r="J409" s="33">
        <f>Metryka!$E$27</f>
        <v>0</v>
      </c>
      <c r="K409" s="209"/>
    </row>
    <row r="410" spans="1:11" ht="15" customHeight="1">
      <c r="A410" s="64">
        <f>Metryka!$C$3</f>
        <v>0</v>
      </c>
      <c r="B410" s="144"/>
      <c r="C410" s="305"/>
      <c r="D410" s="251"/>
      <c r="E410" s="248"/>
      <c r="F410" s="301"/>
      <c r="G410" s="399"/>
      <c r="H410" s="33">
        <f>Metryka!$C$27</f>
        <v>0</v>
      </c>
      <c r="I410" s="85">
        <f>Metryka!$D$27</f>
        <v>0</v>
      </c>
      <c r="J410" s="33">
        <f>Metryka!$E$27</f>
        <v>0</v>
      </c>
      <c r="K410" s="209"/>
    </row>
    <row r="411" spans="1:11" ht="15" customHeight="1">
      <c r="A411" s="64">
        <f>Metryka!$C$3</f>
        <v>0</v>
      </c>
      <c r="B411" s="144"/>
      <c r="C411" s="305"/>
      <c r="D411" s="251"/>
      <c r="E411" s="248"/>
      <c r="F411" s="301"/>
      <c r="G411" s="399"/>
      <c r="H411" s="33">
        <f>Metryka!$C$27</f>
        <v>0</v>
      </c>
      <c r="I411" s="85">
        <f>Metryka!$D$27</f>
        <v>0</v>
      </c>
      <c r="J411" s="33">
        <f>Metryka!$E$27</f>
        <v>0</v>
      </c>
      <c r="K411" s="209"/>
    </row>
    <row r="412" spans="1:11" ht="15" customHeight="1">
      <c r="A412" s="64">
        <f>Metryka!$C$3</f>
        <v>0</v>
      </c>
      <c r="B412" s="144"/>
      <c r="C412" s="305"/>
      <c r="D412" s="251"/>
      <c r="E412" s="248"/>
      <c r="F412" s="301"/>
      <c r="G412" s="399"/>
      <c r="H412" s="33">
        <f>Metryka!$C$27</f>
        <v>0</v>
      </c>
      <c r="I412" s="85">
        <f>Metryka!$D$27</f>
        <v>0</v>
      </c>
      <c r="J412" s="33">
        <f>Metryka!$E$27</f>
        <v>0</v>
      </c>
      <c r="K412" s="209"/>
    </row>
    <row r="413" spans="1:11" ht="15" customHeight="1">
      <c r="A413" s="64">
        <f>Metryka!$C$3</f>
        <v>0</v>
      </c>
      <c r="B413" s="144"/>
      <c r="C413" s="305"/>
      <c r="D413" s="251"/>
      <c r="E413" s="248"/>
      <c r="F413" s="301"/>
      <c r="G413" s="399"/>
      <c r="H413" s="33">
        <f>Metryka!$C$27</f>
        <v>0</v>
      </c>
      <c r="I413" s="85">
        <f>Metryka!$D$27</f>
        <v>0</v>
      </c>
      <c r="J413" s="33">
        <f>Metryka!$E$27</f>
        <v>0</v>
      </c>
      <c r="K413" s="209"/>
    </row>
    <row r="414" spans="1:11" ht="15" customHeight="1">
      <c r="A414" s="64">
        <f>Metryka!$C$3</f>
        <v>0</v>
      </c>
      <c r="B414" s="144"/>
      <c r="C414" s="305"/>
      <c r="D414" s="251"/>
      <c r="E414" s="248"/>
      <c r="F414" s="301"/>
      <c r="G414" s="399"/>
      <c r="H414" s="33">
        <f>Metryka!$C$27</f>
        <v>0</v>
      </c>
      <c r="I414" s="85">
        <f>Metryka!$D$27</f>
        <v>0</v>
      </c>
      <c r="J414" s="33">
        <f>Metryka!$E$27</f>
        <v>0</v>
      </c>
      <c r="K414" s="209"/>
    </row>
    <row r="415" spans="1:11" ht="15" customHeight="1">
      <c r="A415" s="64">
        <f>Metryka!$C$3</f>
        <v>0</v>
      </c>
      <c r="B415" s="144"/>
      <c r="C415" s="305"/>
      <c r="D415" s="251"/>
      <c r="E415" s="248"/>
      <c r="F415" s="301"/>
      <c r="G415" s="399"/>
      <c r="H415" s="33">
        <f>Metryka!$C$27</f>
        <v>0</v>
      </c>
      <c r="I415" s="85">
        <f>Metryka!$D$27</f>
        <v>0</v>
      </c>
      <c r="J415" s="33">
        <f>Metryka!$E$27</f>
        <v>0</v>
      </c>
      <c r="K415" s="209"/>
    </row>
    <row r="416" spans="1:11" ht="15" customHeight="1">
      <c r="A416" s="64">
        <f>Metryka!$C$3</f>
        <v>0</v>
      </c>
      <c r="B416" s="144"/>
      <c r="C416" s="305"/>
      <c r="D416" s="251"/>
      <c r="E416" s="248"/>
      <c r="F416" s="301"/>
      <c r="G416" s="399"/>
      <c r="H416" s="33">
        <f>Metryka!$C$27</f>
        <v>0</v>
      </c>
      <c r="I416" s="85">
        <f>Metryka!$D$27</f>
        <v>0</v>
      </c>
      <c r="J416" s="33">
        <f>Metryka!$E$27</f>
        <v>0</v>
      </c>
      <c r="K416" s="209"/>
    </row>
    <row r="417" spans="1:11" ht="15" customHeight="1">
      <c r="A417" s="64">
        <f>Metryka!$C$3</f>
        <v>0</v>
      </c>
      <c r="B417" s="144"/>
      <c r="C417" s="305"/>
      <c r="D417" s="251"/>
      <c r="E417" s="248"/>
      <c r="F417" s="301"/>
      <c r="G417" s="399"/>
      <c r="H417" s="33">
        <f>Metryka!$C$27</f>
        <v>0</v>
      </c>
      <c r="I417" s="85">
        <f>Metryka!$D$27</f>
        <v>0</v>
      </c>
      <c r="J417" s="33">
        <f>Metryka!$E$27</f>
        <v>0</v>
      </c>
      <c r="K417" s="209"/>
    </row>
    <row r="418" spans="1:11" ht="15" customHeight="1">
      <c r="A418" s="64">
        <f>Metryka!$C$3</f>
        <v>0</v>
      </c>
      <c r="B418" s="144"/>
      <c r="C418" s="305"/>
      <c r="D418" s="251"/>
      <c r="E418" s="248"/>
      <c r="F418" s="301"/>
      <c r="G418" s="399"/>
      <c r="H418" s="33">
        <f>Metryka!$C$27</f>
        <v>0</v>
      </c>
      <c r="I418" s="85">
        <f>Metryka!$D$27</f>
        <v>0</v>
      </c>
      <c r="J418" s="33">
        <f>Metryka!$E$27</f>
        <v>0</v>
      </c>
      <c r="K418" s="209"/>
    </row>
    <row r="419" spans="1:11" ht="15" customHeight="1">
      <c r="A419" s="64">
        <f>Metryka!$C$3</f>
        <v>0</v>
      </c>
      <c r="B419" s="144"/>
      <c r="C419" s="241"/>
      <c r="D419" s="251"/>
      <c r="E419" s="248"/>
      <c r="F419" s="301"/>
      <c r="G419" s="399"/>
      <c r="H419" s="33">
        <f>Metryka!$C$27</f>
        <v>0</v>
      </c>
      <c r="I419" s="85">
        <f>Metryka!$D$27</f>
        <v>0</v>
      </c>
      <c r="J419" s="33">
        <f>Metryka!$E$27</f>
        <v>0</v>
      </c>
      <c r="K419" s="209"/>
    </row>
    <row r="420" spans="1:11" ht="15" customHeight="1">
      <c r="A420" s="64">
        <f>Metryka!$C$3</f>
        <v>0</v>
      </c>
      <c r="B420" s="144"/>
      <c r="C420" s="240"/>
      <c r="D420" s="251"/>
      <c r="E420" s="248"/>
      <c r="F420" s="301"/>
      <c r="G420" s="399"/>
      <c r="H420" s="33">
        <f>Metryka!$C$27</f>
        <v>0</v>
      </c>
      <c r="I420" s="85">
        <f>Metryka!$D$27</f>
        <v>0</v>
      </c>
      <c r="J420" s="33">
        <f>Metryka!$E$27</f>
        <v>0</v>
      </c>
      <c r="K420" s="209"/>
    </row>
    <row r="421" spans="1:11" ht="15" customHeight="1">
      <c r="A421" s="64">
        <f>Metryka!$C$3</f>
        <v>0</v>
      </c>
      <c r="B421" s="144"/>
      <c r="C421" s="240"/>
      <c r="D421" s="251"/>
      <c r="E421" s="248"/>
      <c r="F421" s="301"/>
      <c r="G421" s="399"/>
      <c r="H421" s="33">
        <f>Metryka!$C$27</f>
        <v>0</v>
      </c>
      <c r="I421" s="85">
        <f>Metryka!$D$27</f>
        <v>0</v>
      </c>
      <c r="J421" s="33">
        <f>Metryka!$E$27</f>
        <v>0</v>
      </c>
      <c r="K421" s="209"/>
    </row>
    <row r="422" spans="1:11" ht="15" customHeight="1">
      <c r="A422" s="64">
        <f>Metryka!$C$3</f>
        <v>0</v>
      </c>
      <c r="B422" s="144"/>
      <c r="C422" s="240"/>
      <c r="D422" s="251"/>
      <c r="E422" s="248"/>
      <c r="F422" s="301"/>
      <c r="G422" s="399"/>
      <c r="H422" s="33">
        <f>Metryka!$C$27</f>
        <v>0</v>
      </c>
      <c r="I422" s="85">
        <f>Metryka!$D$27</f>
        <v>0</v>
      </c>
      <c r="J422" s="33">
        <f>Metryka!$E$27</f>
        <v>0</v>
      </c>
      <c r="K422" s="209"/>
    </row>
    <row r="423" spans="1:11" ht="15" customHeight="1">
      <c r="A423" s="64">
        <f>Metryka!$C$3</f>
        <v>0</v>
      </c>
      <c r="B423" s="144"/>
      <c r="C423" s="240"/>
      <c r="D423" s="251"/>
      <c r="E423" s="248"/>
      <c r="F423" s="301"/>
      <c r="G423" s="399"/>
      <c r="H423" s="33">
        <f>Metryka!$C$27</f>
        <v>0</v>
      </c>
      <c r="I423" s="85">
        <f>Metryka!$D$27</f>
        <v>0</v>
      </c>
      <c r="J423" s="33">
        <f>Metryka!$E$27</f>
        <v>0</v>
      </c>
      <c r="K423" s="209"/>
    </row>
    <row r="424" spans="1:11" ht="15" customHeight="1">
      <c r="A424" s="64">
        <f>Metryka!$C$3</f>
        <v>0</v>
      </c>
      <c r="B424" s="144"/>
      <c r="C424" s="240"/>
      <c r="D424" s="251"/>
      <c r="E424" s="248"/>
      <c r="F424" s="301"/>
      <c r="G424" s="399"/>
      <c r="H424" s="33">
        <f>Metryka!$C$27</f>
        <v>0</v>
      </c>
      <c r="I424" s="85">
        <f>Metryka!$D$27</f>
        <v>0</v>
      </c>
      <c r="J424" s="33">
        <f>Metryka!$E$27</f>
        <v>0</v>
      </c>
      <c r="K424" s="209"/>
    </row>
    <row r="425" spans="1:11" ht="15" customHeight="1">
      <c r="A425" s="64">
        <f>Metryka!$C$3</f>
        <v>0</v>
      </c>
      <c r="B425" s="144"/>
      <c r="C425" s="240"/>
      <c r="D425" s="251"/>
      <c r="E425" s="248"/>
      <c r="F425" s="301"/>
      <c r="G425" s="399"/>
      <c r="H425" s="33">
        <f>Metryka!$C$27</f>
        <v>0</v>
      </c>
      <c r="I425" s="85">
        <f>Metryka!$D$27</f>
        <v>0</v>
      </c>
      <c r="J425" s="33">
        <f>Metryka!$E$27</f>
        <v>0</v>
      </c>
      <c r="K425" s="209"/>
    </row>
    <row r="426" spans="1:11" ht="15" customHeight="1">
      <c r="A426" s="64">
        <f>Metryka!$C$3</f>
        <v>0</v>
      </c>
      <c r="B426" s="144"/>
      <c r="C426" s="240"/>
      <c r="D426" s="251"/>
      <c r="E426" s="248"/>
      <c r="F426" s="301"/>
      <c r="G426" s="399"/>
      <c r="H426" s="33">
        <f>Metryka!$C$27</f>
        <v>0</v>
      </c>
      <c r="I426" s="85">
        <f>Metryka!$D$27</f>
        <v>0</v>
      </c>
      <c r="J426" s="33">
        <f>Metryka!$E$27</f>
        <v>0</v>
      </c>
      <c r="K426" s="209"/>
    </row>
    <row r="427" spans="1:11" ht="15" customHeight="1">
      <c r="A427" s="64">
        <f>Metryka!$C$3</f>
        <v>0</v>
      </c>
      <c r="B427" s="144"/>
      <c r="C427" s="240"/>
      <c r="D427" s="250"/>
      <c r="E427" s="249"/>
      <c r="F427" s="302"/>
      <c r="G427" s="399"/>
      <c r="H427" s="33">
        <f>Metryka!$C$27</f>
        <v>0</v>
      </c>
      <c r="I427" s="85">
        <f>Metryka!$D$27</f>
        <v>0</v>
      </c>
      <c r="J427" s="33">
        <f>Metryka!$E$27</f>
        <v>0</v>
      </c>
      <c r="K427" s="209"/>
    </row>
    <row r="428" spans="1:11" ht="15" customHeight="1">
      <c r="A428" s="64">
        <f>Metryka!$C$3</f>
        <v>0</v>
      </c>
      <c r="B428" s="144"/>
      <c r="C428" s="240"/>
      <c r="D428" s="251"/>
      <c r="E428" s="248"/>
      <c r="F428" s="301"/>
      <c r="G428" s="399"/>
      <c r="H428" s="33">
        <f>Metryka!$C$27</f>
        <v>0</v>
      </c>
      <c r="I428" s="85">
        <f>Metryka!$D$27</f>
        <v>0</v>
      </c>
      <c r="J428" s="33">
        <f>Metryka!$E$27</f>
        <v>0</v>
      </c>
      <c r="K428" s="209"/>
    </row>
    <row r="429" spans="1:11" ht="15" customHeight="1">
      <c r="A429" s="64">
        <f>Metryka!$C$3</f>
        <v>0</v>
      </c>
      <c r="B429" s="144"/>
      <c r="C429" s="240"/>
      <c r="D429" s="251"/>
      <c r="E429" s="248"/>
      <c r="F429" s="301"/>
      <c r="G429" s="399"/>
      <c r="H429" s="33">
        <f>Metryka!$C$27</f>
        <v>0</v>
      </c>
      <c r="I429" s="85">
        <f>Metryka!$D$27</f>
        <v>0</v>
      </c>
      <c r="J429" s="33">
        <f>Metryka!$E$27</f>
        <v>0</v>
      </c>
      <c r="K429" s="209"/>
    </row>
    <row r="430" spans="1:11" ht="15" customHeight="1">
      <c r="A430" s="64">
        <f>Metryka!$C$3</f>
        <v>0</v>
      </c>
      <c r="B430" s="144"/>
      <c r="C430" s="240"/>
      <c r="D430" s="251"/>
      <c r="E430" s="248"/>
      <c r="F430" s="301"/>
      <c r="G430" s="399"/>
      <c r="H430" s="33">
        <f>Metryka!$C$27</f>
        <v>0</v>
      </c>
      <c r="I430" s="85">
        <f>Metryka!$D$27</f>
        <v>0</v>
      </c>
      <c r="J430" s="33">
        <f>Metryka!$E$27</f>
        <v>0</v>
      </c>
      <c r="K430" s="209"/>
    </row>
    <row r="431" spans="1:11" ht="15" customHeight="1">
      <c r="A431" s="64">
        <f>Metryka!$C$3</f>
        <v>0</v>
      </c>
      <c r="B431" s="144"/>
      <c r="C431" s="240"/>
      <c r="D431" s="251"/>
      <c r="E431" s="248"/>
      <c r="F431" s="301"/>
      <c r="G431" s="399"/>
      <c r="H431" s="33">
        <f>Metryka!$C$27</f>
        <v>0</v>
      </c>
      <c r="I431" s="85">
        <f>Metryka!$D$27</f>
        <v>0</v>
      </c>
      <c r="J431" s="33">
        <f>Metryka!$E$27</f>
        <v>0</v>
      </c>
      <c r="K431" s="209"/>
    </row>
    <row r="432" spans="1:11" ht="15" customHeight="1">
      <c r="A432" s="64">
        <f>Metryka!$C$3</f>
        <v>0</v>
      </c>
      <c r="B432" s="144"/>
      <c r="C432" s="240"/>
      <c r="D432" s="251"/>
      <c r="E432" s="248"/>
      <c r="F432" s="301"/>
      <c r="G432" s="399"/>
      <c r="H432" s="33">
        <f>Metryka!$C$27</f>
        <v>0</v>
      </c>
      <c r="I432" s="85">
        <f>Metryka!$D$27</f>
        <v>0</v>
      </c>
      <c r="J432" s="33">
        <f>Metryka!$E$27</f>
        <v>0</v>
      </c>
      <c r="K432" s="209"/>
    </row>
    <row r="433" spans="1:11" ht="15" customHeight="1">
      <c r="A433" s="64">
        <f>Metryka!$C$3</f>
        <v>0</v>
      </c>
      <c r="B433" s="144"/>
      <c r="C433" s="240"/>
      <c r="D433" s="251"/>
      <c r="E433" s="248"/>
      <c r="F433" s="301"/>
      <c r="G433" s="399"/>
      <c r="H433" s="33">
        <f>Metryka!$C$27</f>
        <v>0</v>
      </c>
      <c r="I433" s="85">
        <f>Metryka!$D$27</f>
        <v>0</v>
      </c>
      <c r="J433" s="33">
        <f>Metryka!$E$27</f>
        <v>0</v>
      </c>
      <c r="K433" s="209"/>
    </row>
    <row r="434" spans="1:11" ht="15" customHeight="1">
      <c r="A434" s="64">
        <f>Metryka!$C$3</f>
        <v>0</v>
      </c>
      <c r="B434" s="144"/>
      <c r="C434" s="240"/>
      <c r="D434" s="251"/>
      <c r="E434" s="248"/>
      <c r="F434" s="301"/>
      <c r="G434" s="399"/>
      <c r="H434" s="33">
        <f>Metryka!$C$27</f>
        <v>0</v>
      </c>
      <c r="I434" s="85">
        <f>Metryka!$D$27</f>
        <v>0</v>
      </c>
      <c r="J434" s="33">
        <f>Metryka!$E$27</f>
        <v>0</v>
      </c>
      <c r="K434" s="209"/>
    </row>
    <row r="435" spans="1:11" ht="15" customHeight="1">
      <c r="A435" s="64">
        <f>Metryka!$C$3</f>
        <v>0</v>
      </c>
      <c r="B435" s="144"/>
      <c r="C435" s="240"/>
      <c r="D435" s="251"/>
      <c r="E435" s="248"/>
      <c r="F435" s="301"/>
      <c r="G435" s="399"/>
      <c r="H435" s="33">
        <f>Metryka!$C$27</f>
        <v>0</v>
      </c>
      <c r="I435" s="85">
        <f>Metryka!$D$27</f>
        <v>0</v>
      </c>
      <c r="J435" s="33">
        <f>Metryka!$E$27</f>
        <v>0</v>
      </c>
      <c r="K435" s="209"/>
    </row>
    <row r="436" spans="1:11" ht="15" customHeight="1">
      <c r="A436" s="64">
        <f>Metryka!$C$3</f>
        <v>0</v>
      </c>
      <c r="B436" s="144"/>
      <c r="C436" s="240"/>
      <c r="D436" s="251"/>
      <c r="E436" s="248"/>
      <c r="F436" s="301"/>
      <c r="G436" s="399"/>
      <c r="H436" s="33">
        <f>Metryka!$C$27</f>
        <v>0</v>
      </c>
      <c r="I436" s="85">
        <f>Metryka!$D$27</f>
        <v>0</v>
      </c>
      <c r="J436" s="33">
        <f>Metryka!$E$27</f>
        <v>0</v>
      </c>
      <c r="K436" s="209"/>
    </row>
    <row r="437" spans="1:11" ht="15" customHeight="1">
      <c r="A437" s="64">
        <f>Metryka!$C$3</f>
        <v>0</v>
      </c>
      <c r="B437" s="144"/>
      <c r="C437" s="240"/>
      <c r="D437" s="251"/>
      <c r="E437" s="248"/>
      <c r="F437" s="301"/>
      <c r="G437" s="399"/>
      <c r="H437" s="33">
        <f>Metryka!$C$27</f>
        <v>0</v>
      </c>
      <c r="I437" s="85">
        <f>Metryka!$D$27</f>
        <v>0</v>
      </c>
      <c r="J437" s="33">
        <f>Metryka!$E$27</f>
        <v>0</v>
      </c>
      <c r="K437" s="209"/>
    </row>
    <row r="438" spans="1:11" ht="15" customHeight="1">
      <c r="A438" s="64">
        <f>Metryka!$C$3</f>
        <v>0</v>
      </c>
      <c r="B438" s="144"/>
      <c r="C438" s="240"/>
      <c r="D438" s="251"/>
      <c r="E438" s="248"/>
      <c r="F438" s="301"/>
      <c r="G438" s="399"/>
      <c r="H438" s="33">
        <f>Metryka!$C$27</f>
        <v>0</v>
      </c>
      <c r="I438" s="85">
        <f>Metryka!$D$27</f>
        <v>0</v>
      </c>
      <c r="J438" s="33">
        <f>Metryka!$E$27</f>
        <v>0</v>
      </c>
      <c r="K438" s="209"/>
    </row>
    <row r="439" spans="1:11" ht="15" customHeight="1">
      <c r="A439" s="64">
        <f>Metryka!$C$3</f>
        <v>0</v>
      </c>
      <c r="B439" s="144"/>
      <c r="C439" s="240"/>
      <c r="D439" s="251"/>
      <c r="E439" s="248"/>
      <c r="F439" s="301"/>
      <c r="G439" s="399"/>
      <c r="H439" s="33">
        <f>Metryka!$C$27</f>
        <v>0</v>
      </c>
      <c r="I439" s="85">
        <f>Metryka!$D$27</f>
        <v>0</v>
      </c>
      <c r="J439" s="33">
        <f>Metryka!$E$27</f>
        <v>0</v>
      </c>
      <c r="K439" s="209"/>
    </row>
    <row r="440" spans="1:11" ht="15" customHeight="1">
      <c r="A440" s="64">
        <f>Metryka!$C$3</f>
        <v>0</v>
      </c>
      <c r="B440" s="144"/>
      <c r="C440" s="240"/>
      <c r="D440" s="251"/>
      <c r="E440" s="248"/>
      <c r="F440" s="301"/>
      <c r="G440" s="399"/>
      <c r="H440" s="33">
        <f>Metryka!$C$27</f>
        <v>0</v>
      </c>
      <c r="I440" s="85">
        <f>Metryka!$D$27</f>
        <v>0</v>
      </c>
      <c r="J440" s="33">
        <f>Metryka!$E$27</f>
        <v>0</v>
      </c>
      <c r="K440" s="209"/>
    </row>
    <row r="441" spans="1:11" ht="15" customHeight="1">
      <c r="A441" s="64">
        <f>Metryka!$C$3</f>
        <v>0</v>
      </c>
      <c r="B441" s="144"/>
      <c r="C441" s="240"/>
      <c r="D441" s="251"/>
      <c r="E441" s="248"/>
      <c r="F441" s="301"/>
      <c r="G441" s="399"/>
      <c r="H441" s="33">
        <f>Metryka!$C$27</f>
        <v>0</v>
      </c>
      <c r="I441" s="85">
        <f>Metryka!$D$27</f>
        <v>0</v>
      </c>
      <c r="J441" s="33">
        <f>Metryka!$E$27</f>
        <v>0</v>
      </c>
      <c r="K441" s="209"/>
    </row>
    <row r="442" spans="1:11" ht="15" customHeight="1">
      <c r="A442" s="64">
        <f>Metryka!$C$3</f>
        <v>0</v>
      </c>
      <c r="B442" s="144"/>
      <c r="C442" s="240"/>
      <c r="D442" s="251"/>
      <c r="E442" s="248"/>
      <c r="F442" s="301"/>
      <c r="G442" s="399"/>
      <c r="H442" s="33">
        <f>Metryka!$C$27</f>
        <v>0</v>
      </c>
      <c r="I442" s="85">
        <f>Metryka!$D$27</f>
        <v>0</v>
      </c>
      <c r="J442" s="33">
        <f>Metryka!$E$27</f>
        <v>0</v>
      </c>
      <c r="K442" s="209"/>
    </row>
    <row r="443" spans="1:11" ht="15" customHeight="1">
      <c r="A443" s="64">
        <f>Metryka!$C$3</f>
        <v>0</v>
      </c>
      <c r="B443" s="144"/>
      <c r="C443" s="240"/>
      <c r="D443" s="251"/>
      <c r="E443" s="248"/>
      <c r="F443" s="301"/>
      <c r="G443" s="399"/>
      <c r="H443" s="33">
        <f>Metryka!$C$27</f>
        <v>0</v>
      </c>
      <c r="I443" s="85">
        <f>Metryka!$D$27</f>
        <v>0</v>
      </c>
      <c r="J443" s="33">
        <f>Metryka!$E$27</f>
        <v>0</v>
      </c>
      <c r="K443" s="209"/>
    </row>
    <row r="444" spans="1:11" ht="15" customHeight="1">
      <c r="A444" s="64">
        <f>Metryka!$C$3</f>
        <v>0</v>
      </c>
      <c r="B444" s="144"/>
      <c r="C444" s="240"/>
      <c r="D444" s="251"/>
      <c r="E444" s="248"/>
      <c r="F444" s="301"/>
      <c r="G444" s="399"/>
      <c r="H444" s="33">
        <f>Metryka!$C$27</f>
        <v>0</v>
      </c>
      <c r="I444" s="85">
        <f>Metryka!$D$27</f>
        <v>0</v>
      </c>
      <c r="J444" s="33">
        <f>Metryka!$E$27</f>
        <v>0</v>
      </c>
      <c r="K444" s="209"/>
    </row>
    <row r="445" spans="1:11" ht="15" customHeight="1">
      <c r="A445" s="64">
        <f>Metryka!$C$3</f>
        <v>0</v>
      </c>
      <c r="B445" s="144"/>
      <c r="C445" s="240"/>
      <c r="D445" s="251"/>
      <c r="E445" s="248"/>
      <c r="F445" s="301"/>
      <c r="G445" s="399"/>
      <c r="H445" s="33">
        <f>Metryka!$C$27</f>
        <v>0</v>
      </c>
      <c r="I445" s="85">
        <f>Metryka!$D$27</f>
        <v>0</v>
      </c>
      <c r="J445" s="33">
        <f>Metryka!$E$27</f>
        <v>0</v>
      </c>
      <c r="K445" s="209"/>
    </row>
    <row r="446" spans="1:11" ht="15" customHeight="1">
      <c r="A446" s="64">
        <f>Metryka!$C$3</f>
        <v>0</v>
      </c>
      <c r="B446" s="144"/>
      <c r="C446" s="240"/>
      <c r="D446" s="251"/>
      <c r="E446" s="248"/>
      <c r="F446" s="301"/>
      <c r="G446" s="399"/>
      <c r="H446" s="33">
        <f>Metryka!$C$27</f>
        <v>0</v>
      </c>
      <c r="I446" s="85">
        <f>Metryka!$D$27</f>
        <v>0</v>
      </c>
      <c r="J446" s="33">
        <f>Metryka!$E$27</f>
        <v>0</v>
      </c>
      <c r="K446" s="209"/>
    </row>
    <row r="447" spans="1:11" ht="15" customHeight="1">
      <c r="A447" s="64">
        <f>Metryka!$C$3</f>
        <v>0</v>
      </c>
      <c r="B447" s="144"/>
      <c r="C447" s="240"/>
      <c r="D447" s="251"/>
      <c r="E447" s="248"/>
      <c r="F447" s="301"/>
      <c r="G447" s="399"/>
      <c r="H447" s="33">
        <f>Metryka!$C$27</f>
        <v>0</v>
      </c>
      <c r="I447" s="85">
        <f>Metryka!$D$27</f>
        <v>0</v>
      </c>
      <c r="J447" s="33">
        <f>Metryka!$E$27</f>
        <v>0</v>
      </c>
      <c r="K447" s="209"/>
    </row>
    <row r="448" spans="1:11" ht="15" customHeight="1">
      <c r="A448" s="64">
        <f>Metryka!$C$3</f>
        <v>0</v>
      </c>
      <c r="B448" s="144"/>
      <c r="C448" s="305"/>
      <c r="D448" s="251"/>
      <c r="E448" s="248"/>
      <c r="F448" s="301"/>
      <c r="G448" s="399"/>
      <c r="H448" s="33">
        <f>Metryka!$C$27</f>
        <v>0</v>
      </c>
      <c r="I448" s="85">
        <f>Metryka!$D$27</f>
        <v>0</v>
      </c>
      <c r="J448" s="33">
        <f>Metryka!$E$27</f>
        <v>0</v>
      </c>
      <c r="K448" s="209"/>
    </row>
    <row r="449" spans="1:11" ht="15" customHeight="1">
      <c r="A449" s="64">
        <f>Metryka!$C$3</f>
        <v>0</v>
      </c>
      <c r="B449" s="144"/>
      <c r="C449" s="305"/>
      <c r="D449" s="251"/>
      <c r="E449" s="248"/>
      <c r="F449" s="301"/>
      <c r="G449" s="399"/>
      <c r="H449" s="33">
        <f>Metryka!$C$27</f>
        <v>0</v>
      </c>
      <c r="I449" s="85">
        <f>Metryka!$D$27</f>
        <v>0</v>
      </c>
      <c r="J449" s="33">
        <f>Metryka!$E$27</f>
        <v>0</v>
      </c>
      <c r="K449" s="209"/>
    </row>
    <row r="450" spans="1:11" ht="15" customHeight="1">
      <c r="A450" s="64">
        <f>Metryka!$C$3</f>
        <v>0</v>
      </c>
      <c r="B450" s="144"/>
      <c r="C450" s="305"/>
      <c r="D450" s="251"/>
      <c r="E450" s="248"/>
      <c r="F450" s="301"/>
      <c r="G450" s="399"/>
      <c r="H450" s="33">
        <f>Metryka!$C$27</f>
        <v>0</v>
      </c>
      <c r="I450" s="85">
        <f>Metryka!$D$27</f>
        <v>0</v>
      </c>
      <c r="J450" s="33">
        <f>Metryka!$E$27</f>
        <v>0</v>
      </c>
      <c r="K450" s="209"/>
    </row>
    <row r="451" spans="1:11" ht="15" customHeight="1">
      <c r="A451" s="64">
        <f>Metryka!$C$3</f>
        <v>0</v>
      </c>
      <c r="B451" s="144"/>
      <c r="C451" s="305"/>
      <c r="D451" s="251"/>
      <c r="E451" s="248"/>
      <c r="F451" s="301"/>
      <c r="G451" s="399"/>
      <c r="H451" s="33">
        <f>Metryka!$C$27</f>
        <v>0</v>
      </c>
      <c r="I451" s="85">
        <f>Metryka!$D$27</f>
        <v>0</v>
      </c>
      <c r="J451" s="33">
        <f>Metryka!$E$27</f>
        <v>0</v>
      </c>
      <c r="K451" s="209"/>
    </row>
    <row r="452" spans="1:11" ht="15" customHeight="1">
      <c r="A452" s="64">
        <f>Metryka!$C$3</f>
        <v>0</v>
      </c>
      <c r="B452" s="144"/>
      <c r="C452" s="305"/>
      <c r="D452" s="251"/>
      <c r="E452" s="248"/>
      <c r="F452" s="301"/>
      <c r="G452" s="399"/>
      <c r="H452" s="33">
        <f>Metryka!$C$27</f>
        <v>0</v>
      </c>
      <c r="I452" s="85">
        <f>Metryka!$D$27</f>
        <v>0</v>
      </c>
      <c r="J452" s="33">
        <f>Metryka!$E$27</f>
        <v>0</v>
      </c>
      <c r="K452" s="209"/>
    </row>
    <row r="453" spans="1:11" ht="15" customHeight="1">
      <c r="A453" s="64">
        <f>Metryka!$C$3</f>
        <v>0</v>
      </c>
      <c r="B453" s="144"/>
      <c r="C453" s="305"/>
      <c r="D453" s="251"/>
      <c r="E453" s="248"/>
      <c r="F453" s="301"/>
      <c r="G453" s="399"/>
      <c r="H453" s="33">
        <f>Metryka!$C$27</f>
        <v>0</v>
      </c>
      <c r="I453" s="85">
        <f>Metryka!$D$27</f>
        <v>0</v>
      </c>
      <c r="J453" s="33">
        <f>Metryka!$E$27</f>
        <v>0</v>
      </c>
      <c r="K453" s="209"/>
    </row>
    <row r="454" spans="1:11" ht="15" customHeight="1">
      <c r="A454" s="64">
        <f>Metryka!$C$3</f>
        <v>0</v>
      </c>
      <c r="B454" s="144"/>
      <c r="C454" s="305"/>
      <c r="D454" s="251"/>
      <c r="E454" s="248"/>
      <c r="F454" s="301"/>
      <c r="G454" s="399"/>
      <c r="H454" s="33">
        <f>Metryka!$C$27</f>
        <v>0</v>
      </c>
      <c r="I454" s="85">
        <f>Metryka!$D$27</f>
        <v>0</v>
      </c>
      <c r="J454" s="33">
        <f>Metryka!$E$27</f>
        <v>0</v>
      </c>
      <c r="K454" s="209"/>
    </row>
    <row r="455" spans="1:11" ht="15" customHeight="1">
      <c r="A455" s="64">
        <f>Metryka!$C$3</f>
        <v>0</v>
      </c>
      <c r="B455" s="144"/>
      <c r="C455" s="305"/>
      <c r="D455" s="251"/>
      <c r="E455" s="248"/>
      <c r="F455" s="301"/>
      <c r="G455" s="399"/>
      <c r="H455" s="33">
        <f>Metryka!$C$27</f>
        <v>0</v>
      </c>
      <c r="I455" s="85">
        <f>Metryka!$D$27</f>
        <v>0</v>
      </c>
      <c r="J455" s="33">
        <f>Metryka!$E$27</f>
        <v>0</v>
      </c>
      <c r="K455" s="209"/>
    </row>
    <row r="456" spans="1:11" ht="15" customHeight="1">
      <c r="A456" s="64">
        <f>Metryka!$C$3</f>
        <v>0</v>
      </c>
      <c r="B456" s="144"/>
      <c r="C456" s="305"/>
      <c r="D456" s="251"/>
      <c r="E456" s="248"/>
      <c r="F456" s="301"/>
      <c r="G456" s="399"/>
      <c r="H456" s="33">
        <f>Metryka!$C$27</f>
        <v>0</v>
      </c>
      <c r="I456" s="85">
        <f>Metryka!$D$27</f>
        <v>0</v>
      </c>
      <c r="J456" s="33">
        <f>Metryka!$E$27</f>
        <v>0</v>
      </c>
      <c r="K456" s="209"/>
    </row>
    <row r="457" spans="1:11" ht="15" customHeight="1">
      <c r="A457" s="64">
        <f>Metryka!$C$3</f>
        <v>0</v>
      </c>
      <c r="B457" s="144"/>
      <c r="C457" s="305"/>
      <c r="D457" s="251"/>
      <c r="E457" s="248"/>
      <c r="F457" s="301"/>
      <c r="G457" s="399"/>
      <c r="H457" s="33">
        <f>Metryka!$C$27</f>
        <v>0</v>
      </c>
      <c r="I457" s="85">
        <f>Metryka!$D$27</f>
        <v>0</v>
      </c>
      <c r="J457" s="33">
        <f>Metryka!$E$27</f>
        <v>0</v>
      </c>
      <c r="K457" s="209"/>
    </row>
    <row r="458" spans="1:11" ht="15" customHeight="1">
      <c r="A458" s="64">
        <f>Metryka!$C$3</f>
        <v>0</v>
      </c>
      <c r="B458" s="144"/>
      <c r="C458" s="241"/>
      <c r="D458" s="251"/>
      <c r="E458" s="248"/>
      <c r="F458" s="301"/>
      <c r="G458" s="399"/>
      <c r="H458" s="33">
        <f>Metryka!$C$27</f>
        <v>0</v>
      </c>
      <c r="I458" s="85">
        <f>Metryka!$D$27</f>
        <v>0</v>
      </c>
      <c r="J458" s="33">
        <f>Metryka!$E$27</f>
        <v>0</v>
      </c>
      <c r="K458" s="209"/>
    </row>
    <row r="459" spans="1:11" ht="15" customHeight="1">
      <c r="A459" s="64">
        <f>Metryka!$C$3</f>
        <v>0</v>
      </c>
      <c r="B459" s="144"/>
      <c r="C459" s="240"/>
      <c r="D459" s="251"/>
      <c r="E459" s="248"/>
      <c r="F459" s="301"/>
      <c r="G459" s="399"/>
      <c r="H459" s="33">
        <f>Metryka!$C$27</f>
        <v>0</v>
      </c>
      <c r="I459" s="85">
        <f>Metryka!$D$27</f>
        <v>0</v>
      </c>
      <c r="J459" s="33">
        <f>Metryka!$E$27</f>
        <v>0</v>
      </c>
      <c r="K459" s="209"/>
    </row>
    <row r="460" spans="1:11" ht="15" customHeight="1">
      <c r="A460" s="64">
        <f>Metryka!$C$3</f>
        <v>0</v>
      </c>
      <c r="B460" s="144"/>
      <c r="C460" s="240"/>
      <c r="D460" s="251"/>
      <c r="E460" s="248"/>
      <c r="F460" s="301"/>
      <c r="G460" s="399"/>
      <c r="H460" s="33">
        <f>Metryka!$C$27</f>
        <v>0</v>
      </c>
      <c r="I460" s="85">
        <f>Metryka!$D$27</f>
        <v>0</v>
      </c>
      <c r="J460" s="33">
        <f>Metryka!$E$27</f>
        <v>0</v>
      </c>
      <c r="K460" s="209"/>
    </row>
    <row r="461" spans="1:11" ht="15" customHeight="1">
      <c r="A461" s="64">
        <f>Metryka!$C$3</f>
        <v>0</v>
      </c>
      <c r="B461" s="144"/>
      <c r="C461" s="240"/>
      <c r="D461" s="251"/>
      <c r="E461" s="248"/>
      <c r="F461" s="301"/>
      <c r="G461" s="399"/>
      <c r="H461" s="33">
        <f>Metryka!$C$27</f>
        <v>0</v>
      </c>
      <c r="I461" s="85">
        <f>Metryka!$D$27</f>
        <v>0</v>
      </c>
      <c r="J461" s="33">
        <f>Metryka!$E$27</f>
        <v>0</v>
      </c>
      <c r="K461" s="209"/>
    </row>
    <row r="462" spans="1:11" ht="15" customHeight="1">
      <c r="A462" s="64">
        <f>Metryka!$C$3</f>
        <v>0</v>
      </c>
      <c r="B462" s="144"/>
      <c r="C462" s="240"/>
      <c r="D462" s="251"/>
      <c r="E462" s="248"/>
      <c r="F462" s="301"/>
      <c r="G462" s="399"/>
      <c r="H462" s="33">
        <f>Metryka!$C$27</f>
        <v>0</v>
      </c>
      <c r="I462" s="85">
        <f>Metryka!$D$27</f>
        <v>0</v>
      </c>
      <c r="J462" s="33">
        <f>Metryka!$E$27</f>
        <v>0</v>
      </c>
      <c r="K462" s="209"/>
    </row>
    <row r="463" spans="1:11" ht="15" customHeight="1">
      <c r="A463" s="64">
        <f>Metryka!$C$3</f>
        <v>0</v>
      </c>
      <c r="B463" s="144"/>
      <c r="C463" s="240"/>
      <c r="D463" s="251"/>
      <c r="E463" s="248"/>
      <c r="F463" s="301"/>
      <c r="G463" s="399"/>
      <c r="H463" s="33">
        <f>Metryka!$C$27</f>
        <v>0</v>
      </c>
      <c r="I463" s="85">
        <f>Metryka!$D$27</f>
        <v>0</v>
      </c>
      <c r="J463" s="33">
        <f>Metryka!$E$27</f>
        <v>0</v>
      </c>
      <c r="K463" s="209"/>
    </row>
    <row r="464" spans="1:11" ht="15" customHeight="1">
      <c r="A464" s="64">
        <f>Metryka!$C$3</f>
        <v>0</v>
      </c>
      <c r="B464" s="144"/>
      <c r="C464" s="240"/>
      <c r="D464" s="251"/>
      <c r="E464" s="248"/>
      <c r="F464" s="301"/>
      <c r="G464" s="399"/>
      <c r="H464" s="33">
        <f>Metryka!$C$27</f>
        <v>0</v>
      </c>
      <c r="I464" s="85">
        <f>Metryka!$D$27</f>
        <v>0</v>
      </c>
      <c r="J464" s="33">
        <f>Metryka!$E$27</f>
        <v>0</v>
      </c>
      <c r="K464" s="209"/>
    </row>
    <row r="465" spans="1:11" ht="15" customHeight="1">
      <c r="A465" s="64">
        <f>Metryka!$C$3</f>
        <v>0</v>
      </c>
      <c r="B465" s="144"/>
      <c r="C465" s="240"/>
      <c r="D465" s="251"/>
      <c r="E465" s="248"/>
      <c r="F465" s="301"/>
      <c r="G465" s="399"/>
      <c r="H465" s="33">
        <f>Metryka!$C$27</f>
        <v>0</v>
      </c>
      <c r="I465" s="85">
        <f>Metryka!$D$27</f>
        <v>0</v>
      </c>
      <c r="J465" s="33">
        <f>Metryka!$E$27</f>
        <v>0</v>
      </c>
      <c r="K465" s="209"/>
    </row>
    <row r="466" spans="1:11" ht="15" customHeight="1">
      <c r="A466" s="64">
        <f>Metryka!$C$3</f>
        <v>0</v>
      </c>
      <c r="B466" s="144"/>
      <c r="C466" s="240"/>
      <c r="D466" s="250"/>
      <c r="E466" s="249"/>
      <c r="F466" s="302"/>
      <c r="G466" s="399"/>
      <c r="H466" s="33">
        <f>Metryka!$C$27</f>
        <v>0</v>
      </c>
      <c r="I466" s="85">
        <f>Metryka!$D$27</f>
        <v>0</v>
      </c>
      <c r="J466" s="33">
        <f>Metryka!$E$27</f>
        <v>0</v>
      </c>
      <c r="K466" s="209"/>
    </row>
    <row r="467" spans="1:11" ht="15" customHeight="1">
      <c r="A467" s="64">
        <f>Metryka!$C$3</f>
        <v>0</v>
      </c>
      <c r="B467" s="144"/>
      <c r="C467" s="240"/>
      <c r="D467" s="251"/>
      <c r="E467" s="248"/>
      <c r="F467" s="301"/>
      <c r="G467" s="399"/>
      <c r="H467" s="33">
        <f>Metryka!$C$27</f>
        <v>0</v>
      </c>
      <c r="I467" s="85">
        <f>Metryka!$D$27</f>
        <v>0</v>
      </c>
      <c r="J467" s="33">
        <f>Metryka!$E$27</f>
        <v>0</v>
      </c>
      <c r="K467" s="209"/>
    </row>
    <row r="468" spans="1:11" ht="15" customHeight="1">
      <c r="A468" s="64">
        <f>Metryka!$C$3</f>
        <v>0</v>
      </c>
      <c r="B468" s="144"/>
      <c r="C468" s="240"/>
      <c r="D468" s="251"/>
      <c r="E468" s="248"/>
      <c r="F468" s="301"/>
      <c r="G468" s="399"/>
      <c r="H468" s="33">
        <f>Metryka!$C$27</f>
        <v>0</v>
      </c>
      <c r="I468" s="85">
        <f>Metryka!$D$27</f>
        <v>0</v>
      </c>
      <c r="J468" s="33">
        <f>Metryka!$E$27</f>
        <v>0</v>
      </c>
      <c r="K468" s="209"/>
    </row>
    <row r="469" spans="1:11" ht="15" customHeight="1">
      <c r="A469" s="64">
        <f>Metryka!$C$3</f>
        <v>0</v>
      </c>
      <c r="B469" s="144"/>
      <c r="C469" s="240"/>
      <c r="D469" s="251"/>
      <c r="E469" s="248"/>
      <c r="F469" s="301"/>
      <c r="G469" s="399"/>
      <c r="H469" s="33">
        <f>Metryka!$C$27</f>
        <v>0</v>
      </c>
      <c r="I469" s="85">
        <f>Metryka!$D$27</f>
        <v>0</v>
      </c>
      <c r="J469" s="33">
        <f>Metryka!$E$27</f>
        <v>0</v>
      </c>
      <c r="K469" s="209"/>
    </row>
    <row r="470" spans="1:11" ht="15" customHeight="1">
      <c r="A470" s="64">
        <f>Metryka!$C$3</f>
        <v>0</v>
      </c>
      <c r="B470" s="144"/>
      <c r="C470" s="240"/>
      <c r="D470" s="251"/>
      <c r="E470" s="248"/>
      <c r="F470" s="301"/>
      <c r="G470" s="399"/>
      <c r="H470" s="33">
        <f>Metryka!$C$27</f>
        <v>0</v>
      </c>
      <c r="I470" s="85">
        <f>Metryka!$D$27</f>
        <v>0</v>
      </c>
      <c r="J470" s="33">
        <f>Metryka!$E$27</f>
        <v>0</v>
      </c>
      <c r="K470" s="209"/>
    </row>
    <row r="471" spans="1:11" ht="15" customHeight="1">
      <c r="A471" s="64">
        <f>Metryka!$C$3</f>
        <v>0</v>
      </c>
      <c r="B471" s="144"/>
      <c r="C471" s="240"/>
      <c r="D471" s="251"/>
      <c r="E471" s="248"/>
      <c r="F471" s="301"/>
      <c r="G471" s="399"/>
      <c r="H471" s="33">
        <f>Metryka!$C$27</f>
        <v>0</v>
      </c>
      <c r="I471" s="85">
        <f>Metryka!$D$27</f>
        <v>0</v>
      </c>
      <c r="J471" s="33">
        <f>Metryka!$E$27</f>
        <v>0</v>
      </c>
      <c r="K471" s="209"/>
    </row>
    <row r="472" spans="1:11" ht="15" customHeight="1">
      <c r="A472" s="64">
        <f>Metryka!$C$3</f>
        <v>0</v>
      </c>
      <c r="B472" s="144"/>
      <c r="C472" s="240"/>
      <c r="D472" s="251"/>
      <c r="E472" s="248"/>
      <c r="F472" s="301"/>
      <c r="G472" s="399"/>
      <c r="H472" s="33">
        <f>Metryka!$C$27</f>
        <v>0</v>
      </c>
      <c r="I472" s="85">
        <f>Metryka!$D$27</f>
        <v>0</v>
      </c>
      <c r="J472" s="33">
        <f>Metryka!$E$27</f>
        <v>0</v>
      </c>
      <c r="K472" s="209"/>
    </row>
    <row r="473" spans="1:11" ht="15" customHeight="1">
      <c r="A473" s="64">
        <f>Metryka!$C$3</f>
        <v>0</v>
      </c>
      <c r="B473" s="144"/>
      <c r="C473" s="240"/>
      <c r="D473" s="251"/>
      <c r="E473" s="248"/>
      <c r="F473" s="301"/>
      <c r="G473" s="399"/>
      <c r="H473" s="33">
        <f>Metryka!$C$27</f>
        <v>0</v>
      </c>
      <c r="I473" s="85">
        <f>Metryka!$D$27</f>
        <v>0</v>
      </c>
      <c r="J473" s="33">
        <f>Metryka!$E$27</f>
        <v>0</v>
      </c>
      <c r="K473" s="209"/>
    </row>
    <row r="474" spans="1:11" ht="15" customHeight="1">
      <c r="A474" s="64">
        <f>Metryka!$C$3</f>
        <v>0</v>
      </c>
      <c r="B474" s="144"/>
      <c r="C474" s="240"/>
      <c r="D474" s="251"/>
      <c r="E474" s="248"/>
      <c r="F474" s="301"/>
      <c r="G474" s="399"/>
      <c r="H474" s="33">
        <f>Metryka!$C$27</f>
        <v>0</v>
      </c>
      <c r="I474" s="85">
        <f>Metryka!$D$27</f>
        <v>0</v>
      </c>
      <c r="J474" s="33">
        <f>Metryka!$E$27</f>
        <v>0</v>
      </c>
      <c r="K474" s="209"/>
    </row>
    <row r="475" spans="1:11" ht="15" customHeight="1">
      <c r="A475" s="64">
        <f>Metryka!$C$3</f>
        <v>0</v>
      </c>
      <c r="B475" s="144"/>
      <c r="C475" s="240"/>
      <c r="D475" s="251"/>
      <c r="E475" s="248"/>
      <c r="F475" s="301"/>
      <c r="G475" s="399"/>
      <c r="H475" s="33">
        <f>Metryka!$C$27</f>
        <v>0</v>
      </c>
      <c r="I475" s="85">
        <f>Metryka!$D$27</f>
        <v>0</v>
      </c>
      <c r="J475" s="33">
        <f>Metryka!$E$27</f>
        <v>0</v>
      </c>
      <c r="K475" s="209"/>
    </row>
    <row r="476" spans="1:11" ht="15" customHeight="1">
      <c r="A476" s="64">
        <f>Metryka!$C$3</f>
        <v>0</v>
      </c>
      <c r="B476" s="144"/>
      <c r="C476" s="240"/>
      <c r="D476" s="251"/>
      <c r="E476" s="248"/>
      <c r="F476" s="301"/>
      <c r="G476" s="399"/>
      <c r="H476" s="33">
        <f>Metryka!$C$27</f>
        <v>0</v>
      </c>
      <c r="I476" s="85">
        <f>Metryka!$D$27</f>
        <v>0</v>
      </c>
      <c r="J476" s="33">
        <f>Metryka!$E$27</f>
        <v>0</v>
      </c>
      <c r="K476" s="209"/>
    </row>
    <row r="477" spans="1:11" ht="15" customHeight="1">
      <c r="A477" s="64">
        <f>Metryka!$C$3</f>
        <v>0</v>
      </c>
      <c r="B477" s="144"/>
      <c r="C477" s="240"/>
      <c r="D477" s="251"/>
      <c r="E477" s="248"/>
      <c r="F477" s="301"/>
      <c r="G477" s="399"/>
      <c r="H477" s="33">
        <f>Metryka!$C$27</f>
        <v>0</v>
      </c>
      <c r="I477" s="85">
        <f>Metryka!$D$27</f>
        <v>0</v>
      </c>
      <c r="J477" s="33">
        <f>Metryka!$E$27</f>
        <v>0</v>
      </c>
      <c r="K477" s="209"/>
    </row>
    <row r="478" spans="1:11" ht="15" customHeight="1">
      <c r="A478" s="64">
        <f>Metryka!$C$3</f>
        <v>0</v>
      </c>
      <c r="B478" s="144"/>
      <c r="C478" s="240"/>
      <c r="D478" s="251"/>
      <c r="E478" s="248"/>
      <c r="F478" s="301"/>
      <c r="G478" s="399"/>
      <c r="H478" s="33">
        <f>Metryka!$C$27</f>
        <v>0</v>
      </c>
      <c r="I478" s="85">
        <f>Metryka!$D$27</f>
        <v>0</v>
      </c>
      <c r="J478" s="33">
        <f>Metryka!$E$27</f>
        <v>0</v>
      </c>
      <c r="K478" s="209"/>
    </row>
    <row r="479" spans="1:11" ht="15" customHeight="1">
      <c r="A479" s="64">
        <f>Metryka!$C$3</f>
        <v>0</v>
      </c>
      <c r="B479" s="144"/>
      <c r="C479" s="240"/>
      <c r="D479" s="251"/>
      <c r="E479" s="248"/>
      <c r="F479" s="301"/>
      <c r="G479" s="399"/>
      <c r="H479" s="33">
        <f>Metryka!$C$27</f>
        <v>0</v>
      </c>
      <c r="I479" s="85">
        <f>Metryka!$D$27</f>
        <v>0</v>
      </c>
      <c r="J479" s="33">
        <f>Metryka!$E$27</f>
        <v>0</v>
      </c>
      <c r="K479" s="209"/>
    </row>
    <row r="480" spans="1:11" ht="15" customHeight="1">
      <c r="A480" s="64">
        <f>Metryka!$C$3</f>
        <v>0</v>
      </c>
      <c r="B480" s="144"/>
      <c r="C480" s="240"/>
      <c r="D480" s="251"/>
      <c r="E480" s="248"/>
      <c r="F480" s="301"/>
      <c r="G480" s="399"/>
      <c r="H480" s="33">
        <f>Metryka!$C$27</f>
        <v>0</v>
      </c>
      <c r="I480" s="85">
        <f>Metryka!$D$27</f>
        <v>0</v>
      </c>
      <c r="J480" s="33">
        <f>Metryka!$E$27</f>
        <v>0</v>
      </c>
      <c r="K480" s="209"/>
    </row>
    <row r="481" spans="1:11" ht="15" customHeight="1">
      <c r="A481" s="64">
        <f>Metryka!$C$3</f>
        <v>0</v>
      </c>
      <c r="B481" s="144"/>
      <c r="C481" s="240"/>
      <c r="D481" s="251"/>
      <c r="E481" s="248"/>
      <c r="F481" s="301"/>
      <c r="G481" s="399"/>
      <c r="H481" s="33">
        <f>Metryka!$C$27</f>
        <v>0</v>
      </c>
      <c r="I481" s="85">
        <f>Metryka!$D$27</f>
        <v>0</v>
      </c>
      <c r="J481" s="33">
        <f>Metryka!$E$27</f>
        <v>0</v>
      </c>
      <c r="K481" s="209"/>
    </row>
    <row r="482" spans="1:11" ht="15" customHeight="1">
      <c r="A482" s="64">
        <f>Metryka!$C$3</f>
        <v>0</v>
      </c>
      <c r="B482" s="144"/>
      <c r="C482" s="240"/>
      <c r="D482" s="251"/>
      <c r="E482" s="248"/>
      <c r="F482" s="301"/>
      <c r="G482" s="399"/>
      <c r="H482" s="33">
        <f>Metryka!$C$27</f>
        <v>0</v>
      </c>
      <c r="I482" s="85">
        <f>Metryka!$D$27</f>
        <v>0</v>
      </c>
      <c r="J482" s="33">
        <f>Metryka!$E$27</f>
        <v>0</v>
      </c>
      <c r="K482" s="209"/>
    </row>
    <row r="483" spans="1:11" ht="15" customHeight="1">
      <c r="A483" s="64">
        <f>Metryka!$C$3</f>
        <v>0</v>
      </c>
      <c r="B483" s="144"/>
      <c r="C483" s="240"/>
      <c r="D483" s="251"/>
      <c r="E483" s="248"/>
      <c r="F483" s="301"/>
      <c r="G483" s="399"/>
      <c r="H483" s="33">
        <f>Metryka!$C$27</f>
        <v>0</v>
      </c>
      <c r="I483" s="85">
        <f>Metryka!$D$27</f>
        <v>0</v>
      </c>
      <c r="J483" s="33">
        <f>Metryka!$E$27</f>
        <v>0</v>
      </c>
      <c r="K483" s="209"/>
    </row>
    <row r="484" spans="1:11" ht="15" customHeight="1">
      <c r="A484" s="64">
        <f>Metryka!$C$3</f>
        <v>0</v>
      </c>
      <c r="B484" s="144"/>
      <c r="C484" s="240"/>
      <c r="D484" s="251"/>
      <c r="E484" s="248"/>
      <c r="F484" s="301"/>
      <c r="G484" s="399"/>
      <c r="H484" s="33">
        <f>Metryka!$C$27</f>
        <v>0</v>
      </c>
      <c r="I484" s="85">
        <f>Metryka!$D$27</f>
        <v>0</v>
      </c>
      <c r="J484" s="33">
        <f>Metryka!$E$27</f>
        <v>0</v>
      </c>
      <c r="K484" s="209"/>
    </row>
    <row r="485" spans="1:11" ht="15" customHeight="1">
      <c r="A485" s="64">
        <f>Metryka!$C$3</f>
        <v>0</v>
      </c>
      <c r="B485" s="144"/>
      <c r="C485" s="240"/>
      <c r="D485" s="251"/>
      <c r="E485" s="248"/>
      <c r="F485" s="301"/>
      <c r="G485" s="399"/>
      <c r="H485" s="33">
        <f>Metryka!$C$27</f>
        <v>0</v>
      </c>
      <c r="I485" s="85">
        <f>Metryka!$D$27</f>
        <v>0</v>
      </c>
      <c r="J485" s="33">
        <f>Metryka!$E$27</f>
        <v>0</v>
      </c>
      <c r="K485" s="209"/>
    </row>
    <row r="486" spans="1:11" ht="15" customHeight="1">
      <c r="A486" s="64">
        <f>Metryka!$C$3</f>
        <v>0</v>
      </c>
      <c r="B486" s="144"/>
      <c r="C486" s="240"/>
      <c r="D486" s="251"/>
      <c r="E486" s="248"/>
      <c r="F486" s="301"/>
      <c r="G486" s="399"/>
      <c r="H486" s="33">
        <f>Metryka!$C$27</f>
        <v>0</v>
      </c>
      <c r="I486" s="85">
        <f>Metryka!$D$27</f>
        <v>0</v>
      </c>
      <c r="J486" s="33">
        <f>Metryka!$E$27</f>
        <v>0</v>
      </c>
      <c r="K486" s="209"/>
    </row>
    <row r="487" spans="1:11" ht="15" customHeight="1">
      <c r="A487" s="64">
        <f>Metryka!$C$3</f>
        <v>0</v>
      </c>
      <c r="B487" s="144"/>
      <c r="C487" s="305"/>
      <c r="D487" s="251"/>
      <c r="E487" s="248"/>
      <c r="F487" s="301"/>
      <c r="G487" s="399"/>
      <c r="H487" s="33">
        <f>Metryka!$C$27</f>
        <v>0</v>
      </c>
      <c r="I487" s="85">
        <f>Metryka!$D$27</f>
        <v>0</v>
      </c>
      <c r="J487" s="33">
        <f>Metryka!$E$27</f>
        <v>0</v>
      </c>
      <c r="K487" s="209"/>
    </row>
    <row r="488" spans="1:11" ht="15" customHeight="1">
      <c r="A488" s="64">
        <f>Metryka!$C$3</f>
        <v>0</v>
      </c>
      <c r="B488" s="144"/>
      <c r="C488" s="305"/>
      <c r="D488" s="251"/>
      <c r="E488" s="248"/>
      <c r="F488" s="301"/>
      <c r="G488" s="399"/>
      <c r="H488" s="33">
        <f>Metryka!$C$27</f>
        <v>0</v>
      </c>
      <c r="I488" s="85">
        <f>Metryka!$D$27</f>
        <v>0</v>
      </c>
      <c r="J488" s="33">
        <f>Metryka!$E$27</f>
        <v>0</v>
      </c>
      <c r="K488" s="209"/>
    </row>
    <row r="489" spans="1:11" ht="15" customHeight="1">
      <c r="A489" s="64">
        <f>Metryka!$C$3</f>
        <v>0</v>
      </c>
      <c r="B489" s="144"/>
      <c r="C489" s="305"/>
      <c r="D489" s="251"/>
      <c r="E489" s="248"/>
      <c r="F489" s="301"/>
      <c r="G489" s="399"/>
      <c r="H489" s="33">
        <f>Metryka!$C$27</f>
        <v>0</v>
      </c>
      <c r="I489" s="85">
        <f>Metryka!$D$27</f>
        <v>0</v>
      </c>
      <c r="J489" s="33">
        <f>Metryka!$E$27</f>
        <v>0</v>
      </c>
      <c r="K489" s="209"/>
    </row>
    <row r="490" spans="1:11" ht="15" customHeight="1">
      <c r="A490" s="64">
        <f>Metryka!$C$3</f>
        <v>0</v>
      </c>
      <c r="B490" s="144"/>
      <c r="C490" s="305"/>
      <c r="D490" s="251"/>
      <c r="E490" s="248"/>
      <c r="F490" s="301"/>
      <c r="G490" s="399"/>
      <c r="H490" s="33">
        <f>Metryka!$C$27</f>
        <v>0</v>
      </c>
      <c r="I490" s="85">
        <f>Metryka!$D$27</f>
        <v>0</v>
      </c>
      <c r="J490" s="33">
        <f>Metryka!$E$27</f>
        <v>0</v>
      </c>
      <c r="K490" s="209"/>
    </row>
    <row r="491" spans="1:11" ht="15" customHeight="1">
      <c r="A491" s="64">
        <f>Metryka!$C$3</f>
        <v>0</v>
      </c>
      <c r="B491" s="144"/>
      <c r="C491" s="305"/>
      <c r="D491" s="251"/>
      <c r="E491" s="248"/>
      <c r="F491" s="301"/>
      <c r="G491" s="399"/>
      <c r="H491" s="33">
        <f>Metryka!$C$27</f>
        <v>0</v>
      </c>
      <c r="I491" s="85">
        <f>Metryka!$D$27</f>
        <v>0</v>
      </c>
      <c r="J491" s="33">
        <f>Metryka!$E$27</f>
        <v>0</v>
      </c>
      <c r="K491" s="209"/>
    </row>
    <row r="492" spans="1:11" ht="15" customHeight="1">
      <c r="A492" s="64">
        <f>Metryka!$C$3</f>
        <v>0</v>
      </c>
      <c r="B492" s="144"/>
      <c r="C492" s="305"/>
      <c r="D492" s="251"/>
      <c r="E492" s="248"/>
      <c r="F492" s="301"/>
      <c r="G492" s="399"/>
      <c r="H492" s="33">
        <f>Metryka!$C$27</f>
        <v>0</v>
      </c>
      <c r="I492" s="85">
        <f>Metryka!$D$27</f>
        <v>0</v>
      </c>
      <c r="J492" s="33">
        <f>Metryka!$E$27</f>
        <v>0</v>
      </c>
      <c r="K492" s="209"/>
    </row>
    <row r="493" spans="1:11" ht="15" customHeight="1">
      <c r="A493" s="64">
        <f>Metryka!$C$3</f>
        <v>0</v>
      </c>
      <c r="B493" s="144"/>
      <c r="C493" s="305"/>
      <c r="D493" s="251"/>
      <c r="E493" s="248"/>
      <c r="F493" s="301"/>
      <c r="G493" s="399"/>
      <c r="H493" s="33">
        <f>Metryka!$C$27</f>
        <v>0</v>
      </c>
      <c r="I493" s="85">
        <f>Metryka!$D$27</f>
        <v>0</v>
      </c>
      <c r="J493" s="33">
        <f>Metryka!$E$27</f>
        <v>0</v>
      </c>
      <c r="K493" s="209"/>
    </row>
    <row r="494" spans="1:11" ht="15" customHeight="1">
      <c r="A494" s="64">
        <f>Metryka!$C$3</f>
        <v>0</v>
      </c>
      <c r="B494" s="144"/>
      <c r="C494" s="305"/>
      <c r="D494" s="251"/>
      <c r="E494" s="248"/>
      <c r="F494" s="301"/>
      <c r="G494" s="399"/>
      <c r="H494" s="33">
        <f>Metryka!$C$27</f>
        <v>0</v>
      </c>
      <c r="I494" s="85">
        <f>Metryka!$D$27</f>
        <v>0</v>
      </c>
      <c r="J494" s="33">
        <f>Metryka!$E$27</f>
        <v>0</v>
      </c>
      <c r="K494" s="209"/>
    </row>
    <row r="495" spans="1:11" ht="15" customHeight="1">
      <c r="A495" s="64">
        <f>Metryka!$C$3</f>
        <v>0</v>
      </c>
      <c r="B495" s="144"/>
      <c r="C495" s="305"/>
      <c r="D495" s="251"/>
      <c r="E495" s="248"/>
      <c r="F495" s="301"/>
      <c r="G495" s="399"/>
      <c r="H495" s="33">
        <f>Metryka!$C$27</f>
        <v>0</v>
      </c>
      <c r="I495" s="85">
        <f>Metryka!$D$27</f>
        <v>0</v>
      </c>
      <c r="J495" s="33">
        <f>Metryka!$E$27</f>
        <v>0</v>
      </c>
      <c r="K495" s="209"/>
    </row>
    <row r="496" spans="1:11" ht="15" customHeight="1">
      <c r="A496" s="64">
        <f>Metryka!$C$3</f>
        <v>0</v>
      </c>
      <c r="B496" s="144"/>
      <c r="C496" s="305"/>
      <c r="D496" s="251"/>
      <c r="E496" s="248"/>
      <c r="F496" s="301"/>
      <c r="G496" s="399"/>
      <c r="H496" s="33">
        <f>Metryka!$C$27</f>
        <v>0</v>
      </c>
      <c r="I496" s="85">
        <f>Metryka!$D$27</f>
        <v>0</v>
      </c>
      <c r="J496" s="33">
        <f>Metryka!$E$27</f>
        <v>0</v>
      </c>
      <c r="K496" s="209"/>
    </row>
    <row r="497" spans="1:11" ht="15" customHeight="1">
      <c r="A497" s="64">
        <f>Metryka!$C$3</f>
        <v>0</v>
      </c>
      <c r="B497" s="144"/>
      <c r="C497" s="305"/>
      <c r="D497" s="251"/>
      <c r="E497" s="248"/>
      <c r="F497" s="301"/>
      <c r="G497" s="399"/>
      <c r="H497" s="33">
        <f>Metryka!$C$27</f>
        <v>0</v>
      </c>
      <c r="I497" s="85">
        <f>Metryka!$D$27</f>
        <v>0</v>
      </c>
      <c r="J497" s="33">
        <f>Metryka!$E$27</f>
        <v>0</v>
      </c>
      <c r="K497" s="209"/>
    </row>
    <row r="498" spans="1:11" ht="15" customHeight="1">
      <c r="A498" s="64">
        <f>Metryka!$C$3</f>
        <v>0</v>
      </c>
      <c r="B498" s="144"/>
      <c r="C498" s="305"/>
      <c r="D498" s="251"/>
      <c r="E498" s="248"/>
      <c r="F498" s="301"/>
      <c r="G498" s="399"/>
      <c r="H498" s="33">
        <f>Metryka!$C$27</f>
        <v>0</v>
      </c>
      <c r="I498" s="85">
        <f>Metryka!$D$27</f>
        <v>0</v>
      </c>
      <c r="J498" s="33">
        <f>Metryka!$E$27</f>
        <v>0</v>
      </c>
      <c r="K498" s="209"/>
    </row>
    <row r="499" spans="1:11" ht="15" customHeight="1">
      <c r="A499" s="64">
        <f>Metryka!$C$3</f>
        <v>0</v>
      </c>
      <c r="B499" s="144"/>
      <c r="C499" s="305"/>
      <c r="D499" s="251"/>
      <c r="E499" s="248"/>
      <c r="F499" s="301"/>
      <c r="G499" s="399"/>
      <c r="H499" s="33">
        <f>Metryka!$C$27</f>
        <v>0</v>
      </c>
      <c r="I499" s="85">
        <f>Metryka!$D$27</f>
        <v>0</v>
      </c>
      <c r="J499" s="33">
        <f>Metryka!$E$27</f>
        <v>0</v>
      </c>
      <c r="K499" s="209"/>
    </row>
    <row r="500" spans="1:11" ht="15" customHeight="1">
      <c r="A500" s="64">
        <f>Metryka!$C$3</f>
        <v>0</v>
      </c>
      <c r="B500" s="144"/>
      <c r="C500" s="305"/>
      <c r="D500" s="251"/>
      <c r="E500" s="248"/>
      <c r="F500" s="301"/>
      <c r="G500" s="399"/>
      <c r="H500" s="33">
        <f>Metryka!$C$27</f>
        <v>0</v>
      </c>
      <c r="I500" s="85">
        <f>Metryka!$D$27</f>
        <v>0</v>
      </c>
      <c r="J500" s="33">
        <f>Metryka!$E$27</f>
        <v>0</v>
      </c>
      <c r="K500" s="209"/>
    </row>
    <row r="501" spans="1:11" ht="15" customHeight="1">
      <c r="A501" s="64">
        <f>Metryka!$C$3</f>
        <v>0</v>
      </c>
      <c r="B501" s="144"/>
      <c r="C501" s="305"/>
      <c r="D501" s="251"/>
      <c r="E501" s="248"/>
      <c r="F501" s="301"/>
      <c r="G501" s="399"/>
      <c r="H501" s="33">
        <f>Metryka!$C$27</f>
        <v>0</v>
      </c>
      <c r="I501" s="85">
        <f>Metryka!$D$27</f>
        <v>0</v>
      </c>
      <c r="J501" s="33">
        <f>Metryka!$E$27</f>
        <v>0</v>
      </c>
      <c r="K501" s="209"/>
    </row>
    <row r="502" spans="1:11" ht="15" customHeight="1">
      <c r="A502" s="64">
        <f>Metryka!$C$3</f>
        <v>0</v>
      </c>
      <c r="B502" s="144"/>
      <c r="C502" s="305"/>
      <c r="D502" s="251"/>
      <c r="E502" s="248"/>
      <c r="F502" s="301"/>
      <c r="G502" s="399"/>
      <c r="H502" s="33">
        <f>Metryka!$C$27</f>
        <v>0</v>
      </c>
      <c r="I502" s="85">
        <f>Metryka!$D$27</f>
        <v>0</v>
      </c>
      <c r="J502" s="33">
        <f>Metryka!$E$27</f>
        <v>0</v>
      </c>
      <c r="K502" s="209"/>
    </row>
    <row r="503" spans="1:11" ht="15" customHeight="1">
      <c r="A503" s="64">
        <f>Metryka!$C$3</f>
        <v>0</v>
      </c>
      <c r="B503" s="144"/>
      <c r="C503" s="305"/>
      <c r="D503" s="251"/>
      <c r="E503" s="248"/>
      <c r="F503" s="301"/>
      <c r="G503" s="399"/>
      <c r="H503" s="33">
        <f>Metryka!$C$27</f>
        <v>0</v>
      </c>
      <c r="I503" s="85">
        <f>Metryka!$D$27</f>
        <v>0</v>
      </c>
      <c r="J503" s="33">
        <f>Metryka!$E$27</f>
        <v>0</v>
      </c>
      <c r="K503" s="209"/>
    </row>
    <row r="504" spans="1:11" ht="15" customHeight="1">
      <c r="A504" s="64">
        <f>Metryka!$C$3</f>
        <v>0</v>
      </c>
      <c r="B504" s="144"/>
      <c r="C504" s="305"/>
      <c r="D504" s="251"/>
      <c r="E504" s="248"/>
      <c r="F504" s="301"/>
      <c r="G504" s="399"/>
      <c r="H504" s="33">
        <f>Metryka!$C$27</f>
        <v>0</v>
      </c>
      <c r="I504" s="85">
        <f>Metryka!$D$27</f>
        <v>0</v>
      </c>
      <c r="J504" s="33">
        <f>Metryka!$E$27</f>
        <v>0</v>
      </c>
      <c r="K504" s="209"/>
    </row>
    <row r="505" spans="1:11" ht="15" customHeight="1">
      <c r="A505" s="64">
        <f>Metryka!$C$3</f>
        <v>0</v>
      </c>
      <c r="B505" s="144"/>
      <c r="C505" s="305"/>
      <c r="D505" s="251"/>
      <c r="E505" s="248"/>
      <c r="F505" s="301"/>
      <c r="G505" s="399"/>
      <c r="H505" s="33">
        <f>Metryka!$C$27</f>
        <v>0</v>
      </c>
      <c r="I505" s="85">
        <f>Metryka!$D$27</f>
        <v>0</v>
      </c>
      <c r="J505" s="33">
        <f>Metryka!$E$27</f>
        <v>0</v>
      </c>
      <c r="K505" s="209"/>
    </row>
    <row r="506" spans="1:11" ht="15" customHeight="1">
      <c r="A506" s="64">
        <f>Metryka!$C$3</f>
        <v>0</v>
      </c>
      <c r="B506" s="144"/>
      <c r="C506" s="305"/>
      <c r="D506" s="251"/>
      <c r="E506" s="248"/>
      <c r="F506" s="301"/>
      <c r="G506" s="399"/>
      <c r="H506" s="33">
        <f>Metryka!$C$27</f>
        <v>0</v>
      </c>
      <c r="I506" s="85">
        <f>Metryka!$D$27</f>
        <v>0</v>
      </c>
      <c r="J506" s="33">
        <f>Metryka!$E$27</f>
        <v>0</v>
      </c>
      <c r="K506" s="209"/>
    </row>
    <row r="507" spans="1:11" ht="15" customHeight="1">
      <c r="A507" s="64">
        <f>Metryka!$C$3</f>
        <v>0</v>
      </c>
      <c r="B507" s="144"/>
      <c r="C507" s="305"/>
      <c r="D507" s="251"/>
      <c r="E507" s="248"/>
      <c r="F507" s="301"/>
      <c r="G507" s="399"/>
      <c r="H507" s="33">
        <f>Metryka!$C$27</f>
        <v>0</v>
      </c>
      <c r="I507" s="85">
        <f>Metryka!$D$27</f>
        <v>0</v>
      </c>
      <c r="J507" s="33">
        <f>Metryka!$E$27</f>
        <v>0</v>
      </c>
      <c r="K507" s="209"/>
    </row>
    <row r="508" spans="1:11" ht="15" customHeight="1">
      <c r="A508" s="64">
        <f>Metryka!$C$3</f>
        <v>0</v>
      </c>
      <c r="B508" s="144"/>
      <c r="C508" s="305"/>
      <c r="D508" s="251"/>
      <c r="E508" s="248"/>
      <c r="F508" s="301"/>
      <c r="G508" s="399"/>
      <c r="H508" s="33">
        <f>Metryka!$C$27</f>
        <v>0</v>
      </c>
      <c r="I508" s="85">
        <f>Metryka!$D$27</f>
        <v>0</v>
      </c>
      <c r="J508" s="33">
        <f>Metryka!$E$27</f>
        <v>0</v>
      </c>
      <c r="K508" s="209"/>
    </row>
    <row r="509" spans="1:11" ht="15" customHeight="1">
      <c r="A509" s="64">
        <f>Metryka!$C$3</f>
        <v>0</v>
      </c>
      <c r="B509" s="144"/>
      <c r="C509" s="305"/>
      <c r="D509" s="251"/>
      <c r="E509" s="248"/>
      <c r="F509" s="301"/>
      <c r="G509" s="399"/>
      <c r="H509" s="33">
        <f>Metryka!$C$27</f>
        <v>0</v>
      </c>
      <c r="I509" s="85">
        <f>Metryka!$D$27</f>
        <v>0</v>
      </c>
      <c r="J509" s="33">
        <f>Metryka!$E$27</f>
        <v>0</v>
      </c>
      <c r="K509" s="209"/>
    </row>
    <row r="510" spans="1:11" ht="15" customHeight="1">
      <c r="A510" s="64">
        <f>Metryka!$C$3</f>
        <v>0</v>
      </c>
      <c r="B510" s="144"/>
      <c r="C510" s="241"/>
      <c r="D510" s="251"/>
      <c r="E510" s="248"/>
      <c r="F510" s="301"/>
      <c r="G510" s="399"/>
      <c r="H510" s="33">
        <f>Metryka!$C$27</f>
        <v>0</v>
      </c>
      <c r="I510" s="85">
        <f>Metryka!$D$27</f>
        <v>0</v>
      </c>
      <c r="J510" s="33">
        <f>Metryka!$E$27</f>
        <v>0</v>
      </c>
      <c r="K510" s="209"/>
    </row>
    <row r="511" spans="1:11" ht="15" customHeight="1">
      <c r="A511" s="64">
        <f>Metryka!$C$3</f>
        <v>0</v>
      </c>
      <c r="B511" s="144"/>
      <c r="C511" s="240"/>
      <c r="D511" s="251"/>
      <c r="E511" s="248"/>
      <c r="F511" s="301"/>
      <c r="G511" s="399"/>
      <c r="H511" s="33">
        <f>Metryka!$C$27</f>
        <v>0</v>
      </c>
      <c r="I511" s="85">
        <f>Metryka!$D$27</f>
        <v>0</v>
      </c>
      <c r="J511" s="33">
        <f>Metryka!$E$27</f>
        <v>0</v>
      </c>
      <c r="K511" s="209"/>
    </row>
    <row r="512" spans="1:11" ht="15" customHeight="1">
      <c r="A512" s="64">
        <f>Metryka!$C$3</f>
        <v>0</v>
      </c>
      <c r="B512" s="144"/>
      <c r="C512" s="240"/>
      <c r="D512" s="251"/>
      <c r="E512" s="248"/>
      <c r="F512" s="301"/>
      <c r="G512" s="399"/>
      <c r="H512" s="33">
        <f>Metryka!$C$27</f>
        <v>0</v>
      </c>
      <c r="I512" s="85">
        <f>Metryka!$D$27</f>
        <v>0</v>
      </c>
      <c r="J512" s="33">
        <f>Metryka!$E$27</f>
        <v>0</v>
      </c>
      <c r="K512" s="209"/>
    </row>
    <row r="513" spans="1:11" ht="15" customHeight="1">
      <c r="A513" s="64">
        <f>Metryka!$C$3</f>
        <v>0</v>
      </c>
      <c r="B513" s="144"/>
      <c r="C513" s="240"/>
      <c r="D513" s="251"/>
      <c r="E513" s="248"/>
      <c r="F513" s="301"/>
      <c r="G513" s="399"/>
      <c r="H513" s="33">
        <f>Metryka!$C$27</f>
        <v>0</v>
      </c>
      <c r="I513" s="85">
        <f>Metryka!$D$27</f>
        <v>0</v>
      </c>
      <c r="J513" s="33">
        <f>Metryka!$E$27</f>
        <v>0</v>
      </c>
      <c r="K513" s="209"/>
    </row>
    <row r="514" spans="1:11" ht="15" customHeight="1">
      <c r="A514" s="64">
        <f>Metryka!$C$3</f>
        <v>0</v>
      </c>
      <c r="B514" s="144"/>
      <c r="C514" s="240"/>
      <c r="D514" s="251"/>
      <c r="E514" s="248"/>
      <c r="F514" s="301"/>
      <c r="G514" s="399"/>
      <c r="H514" s="33">
        <f>Metryka!$C$27</f>
        <v>0</v>
      </c>
      <c r="I514" s="85">
        <f>Metryka!$D$27</f>
        <v>0</v>
      </c>
      <c r="J514" s="33">
        <f>Metryka!$E$27</f>
        <v>0</v>
      </c>
      <c r="K514" s="209"/>
    </row>
    <row r="515" spans="1:11" ht="15" customHeight="1">
      <c r="A515" s="64">
        <f>Metryka!$C$3</f>
        <v>0</v>
      </c>
      <c r="B515" s="144"/>
      <c r="C515" s="240"/>
      <c r="D515" s="251"/>
      <c r="E515" s="248"/>
      <c r="F515" s="301"/>
      <c r="G515" s="399"/>
      <c r="H515" s="33">
        <f>Metryka!$C$27</f>
        <v>0</v>
      </c>
      <c r="I515" s="85">
        <f>Metryka!$D$27</f>
        <v>0</v>
      </c>
      <c r="J515" s="33">
        <f>Metryka!$E$27</f>
        <v>0</v>
      </c>
      <c r="K515" s="209"/>
    </row>
    <row r="516" spans="1:11" ht="15" customHeight="1">
      <c r="A516" s="64">
        <f>Metryka!$C$3</f>
        <v>0</v>
      </c>
      <c r="B516" s="144"/>
      <c r="C516" s="240"/>
      <c r="D516" s="251"/>
      <c r="E516" s="248"/>
      <c r="F516" s="301"/>
      <c r="G516" s="399"/>
      <c r="H516" s="33">
        <f>Metryka!$C$27</f>
        <v>0</v>
      </c>
      <c r="I516" s="85">
        <f>Metryka!$D$27</f>
        <v>0</v>
      </c>
      <c r="J516" s="33">
        <f>Metryka!$E$27</f>
        <v>0</v>
      </c>
      <c r="K516" s="209"/>
    </row>
    <row r="517" spans="1:11" ht="15" customHeight="1">
      <c r="A517" s="64">
        <f>Metryka!$C$3</f>
        <v>0</v>
      </c>
      <c r="B517" s="144"/>
      <c r="C517" s="240"/>
      <c r="D517" s="251"/>
      <c r="E517" s="248"/>
      <c r="F517" s="301"/>
      <c r="G517" s="399"/>
      <c r="H517" s="33">
        <f>Metryka!$C$27</f>
        <v>0</v>
      </c>
      <c r="I517" s="85">
        <f>Metryka!$D$27</f>
        <v>0</v>
      </c>
      <c r="J517" s="33">
        <f>Metryka!$E$27</f>
        <v>0</v>
      </c>
      <c r="K517" s="209"/>
    </row>
    <row r="518" spans="1:11" ht="15" customHeight="1">
      <c r="A518" s="64">
        <f>Metryka!$C$3</f>
        <v>0</v>
      </c>
      <c r="B518" s="144"/>
      <c r="C518" s="240"/>
      <c r="D518" s="250"/>
      <c r="E518" s="249"/>
      <c r="F518" s="302"/>
      <c r="G518" s="399"/>
      <c r="H518" s="33">
        <f>Metryka!$C$27</f>
        <v>0</v>
      </c>
      <c r="I518" s="85">
        <f>Metryka!$D$27</f>
        <v>0</v>
      </c>
      <c r="J518" s="33">
        <f>Metryka!$E$27</f>
        <v>0</v>
      </c>
      <c r="K518" s="209"/>
    </row>
    <row r="519" spans="1:11" ht="15" customHeight="1">
      <c r="A519" s="64">
        <f>Metryka!$C$3</f>
        <v>0</v>
      </c>
      <c r="B519" s="144"/>
      <c r="C519" s="240"/>
      <c r="D519" s="251"/>
      <c r="E519" s="248"/>
      <c r="F519" s="301"/>
      <c r="G519" s="399"/>
      <c r="H519" s="33">
        <f>Metryka!$C$27</f>
        <v>0</v>
      </c>
      <c r="I519" s="85">
        <f>Metryka!$D$27</f>
        <v>0</v>
      </c>
      <c r="J519" s="33">
        <f>Metryka!$E$27</f>
        <v>0</v>
      </c>
      <c r="K519" s="209"/>
    </row>
    <row r="520" spans="1:11" ht="15" customHeight="1">
      <c r="A520" s="64">
        <f>Metryka!$C$3</f>
        <v>0</v>
      </c>
      <c r="B520" s="144"/>
      <c r="C520" s="240"/>
      <c r="D520" s="251"/>
      <c r="E520" s="248"/>
      <c r="F520" s="301"/>
      <c r="G520" s="399"/>
      <c r="H520" s="33">
        <f>Metryka!$C$27</f>
        <v>0</v>
      </c>
      <c r="I520" s="85">
        <f>Metryka!$D$27</f>
        <v>0</v>
      </c>
      <c r="J520" s="33">
        <f>Metryka!$E$27</f>
        <v>0</v>
      </c>
      <c r="K520" s="209"/>
    </row>
    <row r="521" spans="1:11" ht="15" customHeight="1">
      <c r="A521" s="64">
        <f>Metryka!$C$3</f>
        <v>0</v>
      </c>
      <c r="B521" s="144"/>
      <c r="C521" s="240"/>
      <c r="D521" s="251"/>
      <c r="E521" s="248"/>
      <c r="F521" s="301"/>
      <c r="G521" s="399"/>
      <c r="H521" s="33">
        <f>Metryka!$C$27</f>
        <v>0</v>
      </c>
      <c r="I521" s="85">
        <f>Metryka!$D$27</f>
        <v>0</v>
      </c>
      <c r="J521" s="33">
        <f>Metryka!$E$27</f>
        <v>0</v>
      </c>
      <c r="K521" s="209"/>
    </row>
    <row r="522" spans="1:11" ht="15" customHeight="1">
      <c r="A522" s="64">
        <f>Metryka!$C$3</f>
        <v>0</v>
      </c>
      <c r="B522" s="144"/>
      <c r="C522" s="240"/>
      <c r="D522" s="251"/>
      <c r="E522" s="248"/>
      <c r="F522" s="301"/>
      <c r="G522" s="399"/>
      <c r="H522" s="33">
        <f>Metryka!$C$27</f>
        <v>0</v>
      </c>
      <c r="I522" s="85">
        <f>Metryka!$D$27</f>
        <v>0</v>
      </c>
      <c r="J522" s="33">
        <f>Metryka!$E$27</f>
        <v>0</v>
      </c>
      <c r="K522" s="209"/>
    </row>
    <row r="523" spans="1:11" ht="15" customHeight="1">
      <c r="A523" s="64">
        <f>Metryka!$C$3</f>
        <v>0</v>
      </c>
      <c r="B523" s="144"/>
      <c r="C523" s="240"/>
      <c r="D523" s="251"/>
      <c r="E523" s="248"/>
      <c r="F523" s="301"/>
      <c r="G523" s="399"/>
      <c r="H523" s="33">
        <f>Metryka!$C$27</f>
        <v>0</v>
      </c>
      <c r="I523" s="85">
        <f>Metryka!$D$27</f>
        <v>0</v>
      </c>
      <c r="J523" s="33">
        <f>Metryka!$E$27</f>
        <v>0</v>
      </c>
      <c r="K523" s="209"/>
    </row>
    <row r="524" spans="1:11" ht="15" customHeight="1">
      <c r="A524" s="64">
        <f>Metryka!$C$3</f>
        <v>0</v>
      </c>
      <c r="B524" s="144"/>
      <c r="C524" s="240"/>
      <c r="D524" s="251"/>
      <c r="E524" s="248"/>
      <c r="F524" s="301"/>
      <c r="G524" s="399"/>
      <c r="H524" s="33">
        <f>Metryka!$C$27</f>
        <v>0</v>
      </c>
      <c r="I524" s="85">
        <f>Metryka!$D$27</f>
        <v>0</v>
      </c>
      <c r="J524" s="33">
        <f>Metryka!$E$27</f>
        <v>0</v>
      </c>
      <c r="K524" s="209"/>
    </row>
    <row r="525" spans="1:11" ht="15" customHeight="1">
      <c r="A525" s="64">
        <f>Metryka!$C$3</f>
        <v>0</v>
      </c>
      <c r="B525" s="144"/>
      <c r="C525" s="240"/>
      <c r="D525" s="251"/>
      <c r="E525" s="248"/>
      <c r="F525" s="301"/>
      <c r="G525" s="399"/>
      <c r="H525" s="33">
        <f>Metryka!$C$27</f>
        <v>0</v>
      </c>
      <c r="I525" s="85">
        <f>Metryka!$D$27</f>
        <v>0</v>
      </c>
      <c r="J525" s="33">
        <f>Metryka!$E$27</f>
        <v>0</v>
      </c>
      <c r="K525" s="209"/>
    </row>
    <row r="526" spans="1:11" ht="15" customHeight="1">
      <c r="A526" s="64">
        <f>Metryka!$C$3</f>
        <v>0</v>
      </c>
      <c r="B526" s="144"/>
      <c r="C526" s="240"/>
      <c r="D526" s="251"/>
      <c r="E526" s="248"/>
      <c r="F526" s="301"/>
      <c r="G526" s="399"/>
      <c r="H526" s="33">
        <f>Metryka!$C$27</f>
        <v>0</v>
      </c>
      <c r="I526" s="85">
        <f>Metryka!$D$27</f>
        <v>0</v>
      </c>
      <c r="J526" s="33">
        <f>Metryka!$E$27</f>
        <v>0</v>
      </c>
      <c r="K526" s="209"/>
    </row>
    <row r="527" spans="1:11" ht="15" customHeight="1">
      <c r="A527" s="64">
        <f>Metryka!$C$3</f>
        <v>0</v>
      </c>
      <c r="B527" s="144"/>
      <c r="C527" s="240"/>
      <c r="D527" s="251"/>
      <c r="E527" s="248"/>
      <c r="F527" s="301"/>
      <c r="G527" s="399"/>
      <c r="H527" s="33">
        <f>Metryka!$C$27</f>
        <v>0</v>
      </c>
      <c r="I527" s="85">
        <f>Metryka!$D$27</f>
        <v>0</v>
      </c>
      <c r="J527" s="33">
        <f>Metryka!$E$27</f>
        <v>0</v>
      </c>
      <c r="K527" s="209"/>
    </row>
    <row r="528" spans="1:11" ht="15" customHeight="1">
      <c r="A528" s="64">
        <f>Metryka!$C$3</f>
        <v>0</v>
      </c>
      <c r="B528" s="144"/>
      <c r="C528" s="240"/>
      <c r="D528" s="251"/>
      <c r="E528" s="248"/>
      <c r="F528" s="301"/>
      <c r="G528" s="399"/>
      <c r="H528" s="33">
        <f>Metryka!$C$27</f>
        <v>0</v>
      </c>
      <c r="I528" s="85">
        <f>Metryka!$D$27</f>
        <v>0</v>
      </c>
      <c r="J528" s="33">
        <f>Metryka!$E$27</f>
        <v>0</v>
      </c>
      <c r="K528" s="209"/>
    </row>
    <row r="529" spans="1:11" ht="15" customHeight="1">
      <c r="A529" s="64">
        <f>Metryka!$C$3</f>
        <v>0</v>
      </c>
      <c r="B529" s="144"/>
      <c r="C529" s="240"/>
      <c r="D529" s="251"/>
      <c r="E529" s="248"/>
      <c r="F529" s="301"/>
      <c r="G529" s="399"/>
      <c r="H529" s="33">
        <f>Metryka!$C$27</f>
        <v>0</v>
      </c>
      <c r="I529" s="85">
        <f>Metryka!$D$27</f>
        <v>0</v>
      </c>
      <c r="J529" s="33">
        <f>Metryka!$E$27</f>
        <v>0</v>
      </c>
      <c r="K529" s="209"/>
    </row>
    <row r="530" spans="1:11" ht="15" customHeight="1">
      <c r="A530" s="64">
        <f>Metryka!$C$3</f>
        <v>0</v>
      </c>
      <c r="B530" s="144"/>
      <c r="C530" s="240"/>
      <c r="D530" s="251"/>
      <c r="E530" s="248"/>
      <c r="F530" s="301"/>
      <c r="G530" s="399"/>
      <c r="H530" s="33">
        <f>Metryka!$C$27</f>
        <v>0</v>
      </c>
      <c r="I530" s="85">
        <f>Metryka!$D$27</f>
        <v>0</v>
      </c>
      <c r="J530" s="33">
        <f>Metryka!$E$27</f>
        <v>0</v>
      </c>
      <c r="K530" s="209"/>
    </row>
    <row r="531" spans="1:11" ht="15" customHeight="1">
      <c r="A531" s="64">
        <f>Metryka!$C$3</f>
        <v>0</v>
      </c>
      <c r="B531" s="144"/>
      <c r="C531" s="240"/>
      <c r="D531" s="251"/>
      <c r="E531" s="248"/>
      <c r="F531" s="301"/>
      <c r="G531" s="399"/>
      <c r="H531" s="33">
        <f>Metryka!$C$27</f>
        <v>0</v>
      </c>
      <c r="I531" s="85">
        <f>Metryka!$D$27</f>
        <v>0</v>
      </c>
      <c r="J531" s="33">
        <f>Metryka!$E$27</f>
        <v>0</v>
      </c>
      <c r="K531" s="209"/>
    </row>
    <row r="532" spans="1:11" ht="15" customHeight="1">
      <c r="A532" s="64">
        <f>Metryka!$C$3</f>
        <v>0</v>
      </c>
      <c r="B532" s="144"/>
      <c r="C532" s="240"/>
      <c r="D532" s="251"/>
      <c r="E532" s="248"/>
      <c r="F532" s="301"/>
      <c r="G532" s="399"/>
      <c r="H532" s="33">
        <f>Metryka!$C$27</f>
        <v>0</v>
      </c>
      <c r="I532" s="85">
        <f>Metryka!$D$27</f>
        <v>0</v>
      </c>
      <c r="J532" s="33">
        <f>Metryka!$E$27</f>
        <v>0</v>
      </c>
      <c r="K532" s="209"/>
    </row>
    <row r="533" spans="1:11" ht="15" customHeight="1">
      <c r="A533" s="64">
        <f>Metryka!$C$3</f>
        <v>0</v>
      </c>
      <c r="B533" s="144"/>
      <c r="C533" s="240"/>
      <c r="D533" s="251"/>
      <c r="E533" s="248"/>
      <c r="F533" s="301"/>
      <c r="G533" s="399"/>
      <c r="H533" s="33">
        <f>Metryka!$C$27</f>
        <v>0</v>
      </c>
      <c r="I533" s="85">
        <f>Metryka!$D$27</f>
        <v>0</v>
      </c>
      <c r="J533" s="33">
        <f>Metryka!$E$27</f>
        <v>0</v>
      </c>
      <c r="K533" s="209"/>
    </row>
    <row r="534" spans="1:11" ht="15" customHeight="1">
      <c r="A534" s="64">
        <f>Metryka!$C$3</f>
        <v>0</v>
      </c>
      <c r="B534" s="144"/>
      <c r="C534" s="240"/>
      <c r="D534" s="251"/>
      <c r="E534" s="248"/>
      <c r="F534" s="301"/>
      <c r="G534" s="399"/>
      <c r="H534" s="33">
        <f>Metryka!$C$27</f>
        <v>0</v>
      </c>
      <c r="I534" s="85">
        <f>Metryka!$D$27</f>
        <v>0</v>
      </c>
      <c r="J534" s="33">
        <f>Metryka!$E$27</f>
        <v>0</v>
      </c>
      <c r="K534" s="209"/>
    </row>
    <row r="535" spans="1:11" ht="15" customHeight="1">
      <c r="A535" s="64">
        <f>Metryka!$C$3</f>
        <v>0</v>
      </c>
      <c r="B535" s="144"/>
      <c r="C535" s="240"/>
      <c r="D535" s="251"/>
      <c r="E535" s="248"/>
      <c r="F535" s="301"/>
      <c r="G535" s="399"/>
      <c r="H535" s="33">
        <f>Metryka!$C$27</f>
        <v>0</v>
      </c>
      <c r="I535" s="85">
        <f>Metryka!$D$27</f>
        <v>0</v>
      </c>
      <c r="J535" s="33">
        <f>Metryka!$E$27</f>
        <v>0</v>
      </c>
      <c r="K535" s="209"/>
    </row>
    <row r="536" spans="1:11" ht="15" customHeight="1">
      <c r="A536" s="64">
        <f>Metryka!$C$3</f>
        <v>0</v>
      </c>
      <c r="B536" s="144"/>
      <c r="C536" s="240"/>
      <c r="D536" s="251"/>
      <c r="E536" s="248"/>
      <c r="F536" s="301"/>
      <c r="G536" s="399"/>
      <c r="H536" s="33">
        <f>Metryka!$C$27</f>
        <v>0</v>
      </c>
      <c r="I536" s="85">
        <f>Metryka!$D$27</f>
        <v>0</v>
      </c>
      <c r="J536" s="33">
        <f>Metryka!$E$27</f>
        <v>0</v>
      </c>
      <c r="K536" s="209"/>
    </row>
    <row r="537" spans="1:11" ht="15" customHeight="1">
      <c r="A537" s="64">
        <f>Metryka!$C$3</f>
        <v>0</v>
      </c>
      <c r="B537" s="144"/>
      <c r="C537" s="240"/>
      <c r="D537" s="251"/>
      <c r="E537" s="248"/>
      <c r="F537" s="301"/>
      <c r="G537" s="399"/>
      <c r="H537" s="33">
        <f>Metryka!$C$27</f>
        <v>0</v>
      </c>
      <c r="I537" s="85">
        <f>Metryka!$D$27</f>
        <v>0</v>
      </c>
      <c r="J537" s="33">
        <f>Metryka!$E$27</f>
        <v>0</v>
      </c>
      <c r="K537" s="209"/>
    </row>
    <row r="538" spans="1:11" ht="15" customHeight="1">
      <c r="A538" s="64">
        <f>Metryka!$C$3</f>
        <v>0</v>
      </c>
      <c r="B538" s="144"/>
      <c r="C538" s="240"/>
      <c r="D538" s="251"/>
      <c r="E538" s="248"/>
      <c r="F538" s="301"/>
      <c r="G538" s="399"/>
      <c r="H538" s="33">
        <f>Metryka!$C$27</f>
        <v>0</v>
      </c>
      <c r="I538" s="85">
        <f>Metryka!$D$27</f>
        <v>0</v>
      </c>
      <c r="J538" s="33">
        <f>Metryka!$E$27</f>
        <v>0</v>
      </c>
      <c r="K538" s="209"/>
    </row>
    <row r="539" spans="1:11" ht="15" customHeight="1">
      <c r="A539" s="64">
        <f>Metryka!$C$3</f>
        <v>0</v>
      </c>
      <c r="B539" s="144"/>
      <c r="C539" s="305"/>
      <c r="D539" s="251"/>
      <c r="E539" s="248"/>
      <c r="F539" s="301"/>
      <c r="G539" s="399"/>
      <c r="H539" s="33">
        <f>Metryka!$C$27</f>
        <v>0</v>
      </c>
      <c r="I539" s="85">
        <f>Metryka!$D$27</f>
        <v>0</v>
      </c>
      <c r="J539" s="33">
        <f>Metryka!$E$27</f>
        <v>0</v>
      </c>
      <c r="K539" s="209"/>
    </row>
    <row r="540" spans="1:11" ht="15" customHeight="1">
      <c r="A540" s="64">
        <f>Metryka!$C$3</f>
        <v>0</v>
      </c>
      <c r="B540" s="144"/>
      <c r="C540" s="305"/>
      <c r="D540" s="251"/>
      <c r="E540" s="248"/>
      <c r="F540" s="301"/>
      <c r="G540" s="399"/>
      <c r="H540" s="33">
        <f>Metryka!$C$27</f>
        <v>0</v>
      </c>
      <c r="I540" s="85">
        <f>Metryka!$D$27</f>
        <v>0</v>
      </c>
      <c r="J540" s="33">
        <f>Metryka!$E$27</f>
        <v>0</v>
      </c>
      <c r="K540" s="209"/>
    </row>
    <row r="541" spans="1:11" ht="15" customHeight="1">
      <c r="A541" s="64">
        <f>Metryka!$C$3</f>
        <v>0</v>
      </c>
      <c r="B541" s="144"/>
      <c r="C541" s="305"/>
      <c r="D541" s="251"/>
      <c r="E541" s="248"/>
      <c r="F541" s="301"/>
      <c r="G541" s="399"/>
      <c r="H541" s="33">
        <f>Metryka!$C$27</f>
        <v>0</v>
      </c>
      <c r="I541" s="85">
        <f>Metryka!$D$27</f>
        <v>0</v>
      </c>
      <c r="J541" s="33">
        <f>Metryka!$E$27</f>
        <v>0</v>
      </c>
      <c r="K541" s="209"/>
    </row>
    <row r="542" spans="1:11" ht="15" customHeight="1">
      <c r="A542" s="64">
        <f>Metryka!$C$3</f>
        <v>0</v>
      </c>
      <c r="B542" s="144"/>
      <c r="C542" s="305"/>
      <c r="D542" s="251"/>
      <c r="E542" s="248"/>
      <c r="F542" s="301"/>
      <c r="G542" s="399"/>
      <c r="H542" s="33">
        <f>Metryka!$C$27</f>
        <v>0</v>
      </c>
      <c r="I542" s="85">
        <f>Metryka!$D$27</f>
        <v>0</v>
      </c>
      <c r="J542" s="33">
        <f>Metryka!$E$27</f>
        <v>0</v>
      </c>
      <c r="K542" s="209"/>
    </row>
    <row r="543" spans="1:11" ht="15" customHeight="1">
      <c r="A543" s="64">
        <f>Metryka!$C$3</f>
        <v>0</v>
      </c>
      <c r="B543" s="144"/>
      <c r="C543" s="305"/>
      <c r="D543" s="251"/>
      <c r="E543" s="248"/>
      <c r="F543" s="301"/>
      <c r="G543" s="399"/>
      <c r="H543" s="33">
        <f>Metryka!$C$27</f>
        <v>0</v>
      </c>
      <c r="I543" s="85">
        <f>Metryka!$D$27</f>
        <v>0</v>
      </c>
      <c r="J543" s="33">
        <f>Metryka!$E$27</f>
        <v>0</v>
      </c>
      <c r="K543" s="209"/>
    </row>
    <row r="544" spans="1:11" ht="15" customHeight="1">
      <c r="A544" s="64">
        <f>Metryka!$C$3</f>
        <v>0</v>
      </c>
      <c r="B544" s="144"/>
      <c r="C544" s="305"/>
      <c r="D544" s="251"/>
      <c r="E544" s="248"/>
      <c r="F544" s="301"/>
      <c r="G544" s="399"/>
      <c r="H544" s="33">
        <f>Metryka!$C$27</f>
        <v>0</v>
      </c>
      <c r="I544" s="85">
        <f>Metryka!$D$27</f>
        <v>0</v>
      </c>
      <c r="J544" s="33">
        <f>Metryka!$E$27</f>
        <v>0</v>
      </c>
      <c r="K544" s="209"/>
    </row>
    <row r="545" spans="1:11" ht="15" customHeight="1">
      <c r="A545" s="64">
        <f>Metryka!$C$3</f>
        <v>0</v>
      </c>
      <c r="B545" s="144"/>
      <c r="C545" s="305"/>
      <c r="D545" s="251"/>
      <c r="E545" s="248"/>
      <c r="F545" s="301"/>
      <c r="G545" s="399"/>
      <c r="H545" s="33">
        <f>Metryka!$C$27</f>
        <v>0</v>
      </c>
      <c r="I545" s="85">
        <f>Metryka!$D$27</f>
        <v>0</v>
      </c>
      <c r="J545" s="33">
        <f>Metryka!$E$27</f>
        <v>0</v>
      </c>
      <c r="K545" s="209"/>
    </row>
    <row r="546" spans="1:11" ht="15" customHeight="1">
      <c r="A546" s="64">
        <f>Metryka!$C$3</f>
        <v>0</v>
      </c>
      <c r="B546" s="144"/>
      <c r="C546" s="305"/>
      <c r="D546" s="251"/>
      <c r="E546" s="248"/>
      <c r="F546" s="301"/>
      <c r="G546" s="399"/>
      <c r="H546" s="33">
        <f>Metryka!$C$27</f>
        <v>0</v>
      </c>
      <c r="I546" s="85">
        <f>Metryka!$D$27</f>
        <v>0</v>
      </c>
      <c r="J546" s="33">
        <f>Metryka!$E$27</f>
        <v>0</v>
      </c>
      <c r="K546" s="209"/>
    </row>
    <row r="547" spans="1:11" ht="15" customHeight="1">
      <c r="A547" s="64">
        <f>Metryka!$C$3</f>
        <v>0</v>
      </c>
      <c r="B547" s="144"/>
      <c r="C547" s="305"/>
      <c r="D547" s="251"/>
      <c r="E547" s="248"/>
      <c r="F547" s="301"/>
      <c r="G547" s="399"/>
      <c r="H547" s="33">
        <f>Metryka!$C$27</f>
        <v>0</v>
      </c>
      <c r="I547" s="85">
        <f>Metryka!$D$27</f>
        <v>0</v>
      </c>
      <c r="J547" s="33">
        <f>Metryka!$E$27</f>
        <v>0</v>
      </c>
      <c r="K547" s="209"/>
    </row>
    <row r="548" spans="1:11" ht="15" customHeight="1">
      <c r="A548" s="64">
        <f>Metryka!$C$3</f>
        <v>0</v>
      </c>
      <c r="B548" s="144"/>
      <c r="C548" s="305"/>
      <c r="D548" s="251"/>
      <c r="E548" s="248"/>
      <c r="F548" s="301"/>
      <c r="G548" s="399"/>
      <c r="H548" s="33">
        <f>Metryka!$C$27</f>
        <v>0</v>
      </c>
      <c r="I548" s="85">
        <f>Metryka!$D$27</f>
        <v>0</v>
      </c>
      <c r="J548" s="33">
        <f>Metryka!$E$27</f>
        <v>0</v>
      </c>
      <c r="K548" s="209"/>
    </row>
    <row r="549" spans="1:11" ht="15" customHeight="1">
      <c r="A549" s="64">
        <f>Metryka!$C$3</f>
        <v>0</v>
      </c>
      <c r="B549" s="144"/>
      <c r="C549" s="305"/>
      <c r="D549" s="251"/>
      <c r="E549" s="248"/>
      <c r="F549" s="301"/>
      <c r="G549" s="399"/>
      <c r="H549" s="33">
        <f>Metryka!$C$27</f>
        <v>0</v>
      </c>
      <c r="I549" s="85">
        <f>Metryka!$D$27</f>
        <v>0</v>
      </c>
      <c r="J549" s="33">
        <f>Metryka!$E$27</f>
        <v>0</v>
      </c>
      <c r="K549" s="209"/>
    </row>
    <row r="550" spans="1:11" ht="15" customHeight="1">
      <c r="A550" s="64">
        <f>Metryka!$C$3</f>
        <v>0</v>
      </c>
      <c r="B550" s="144"/>
      <c r="C550" s="305"/>
      <c r="D550" s="251"/>
      <c r="E550" s="248"/>
      <c r="F550" s="301"/>
      <c r="G550" s="399"/>
      <c r="H550" s="33">
        <f>Metryka!$C$27</f>
        <v>0</v>
      </c>
      <c r="I550" s="85">
        <f>Metryka!$D$27</f>
        <v>0</v>
      </c>
      <c r="J550" s="33">
        <f>Metryka!$E$27</f>
        <v>0</v>
      </c>
      <c r="K550" s="209"/>
    </row>
    <row r="551" spans="1:11" ht="15" customHeight="1">
      <c r="A551" s="64">
        <f>Metryka!$C$3</f>
        <v>0</v>
      </c>
      <c r="B551" s="144"/>
      <c r="C551" s="305"/>
      <c r="D551" s="251"/>
      <c r="E551" s="248"/>
      <c r="F551" s="301"/>
      <c r="G551" s="399"/>
      <c r="H551" s="33">
        <f>Metryka!$C$27</f>
        <v>0</v>
      </c>
      <c r="I551" s="85">
        <f>Metryka!$D$27</f>
        <v>0</v>
      </c>
      <c r="J551" s="33">
        <f>Metryka!$E$27</f>
        <v>0</v>
      </c>
      <c r="K551" s="209"/>
    </row>
    <row r="552" spans="1:11" ht="15" customHeight="1">
      <c r="A552" s="64">
        <f>Metryka!$C$3</f>
        <v>0</v>
      </c>
      <c r="B552" s="144"/>
      <c r="C552" s="305"/>
      <c r="D552" s="251"/>
      <c r="E552" s="248"/>
      <c r="F552" s="301"/>
      <c r="G552" s="399"/>
      <c r="H552" s="33">
        <f>Metryka!$C$27</f>
        <v>0</v>
      </c>
      <c r="I552" s="85">
        <f>Metryka!$D$27</f>
        <v>0</v>
      </c>
      <c r="J552" s="33">
        <f>Metryka!$E$27</f>
        <v>0</v>
      </c>
      <c r="K552" s="209"/>
    </row>
    <row r="553" spans="1:11" ht="15" customHeight="1">
      <c r="A553" s="64">
        <f>Metryka!$C$3</f>
        <v>0</v>
      </c>
      <c r="B553" s="144"/>
      <c r="C553" s="305"/>
      <c r="D553" s="251"/>
      <c r="E553" s="248"/>
      <c r="F553" s="301"/>
      <c r="G553" s="399"/>
      <c r="H553" s="33">
        <f>Metryka!$C$27</f>
        <v>0</v>
      </c>
      <c r="I553" s="85">
        <f>Metryka!$D$27</f>
        <v>0</v>
      </c>
      <c r="J553" s="33">
        <f>Metryka!$E$27</f>
        <v>0</v>
      </c>
      <c r="K553" s="209"/>
    </row>
    <row r="554" spans="1:11" ht="15" customHeight="1">
      <c r="A554" s="64">
        <f>Metryka!$C$3</f>
        <v>0</v>
      </c>
      <c r="B554" s="144"/>
      <c r="C554" s="305"/>
      <c r="D554" s="251"/>
      <c r="E554" s="248"/>
      <c r="F554" s="301"/>
      <c r="G554" s="399"/>
      <c r="H554" s="33">
        <f>Metryka!$C$27</f>
        <v>0</v>
      </c>
      <c r="I554" s="85">
        <f>Metryka!$D$27</f>
        <v>0</v>
      </c>
      <c r="J554" s="33">
        <f>Metryka!$E$27</f>
        <v>0</v>
      </c>
      <c r="K554" s="209"/>
    </row>
    <row r="555" spans="1:11" ht="15" customHeight="1">
      <c r="A555" s="64">
        <f>Metryka!$C$3</f>
        <v>0</v>
      </c>
      <c r="B555" s="144"/>
      <c r="C555" s="305"/>
      <c r="D555" s="251"/>
      <c r="E555" s="248"/>
      <c r="F555" s="301"/>
      <c r="G555" s="399"/>
      <c r="H555" s="33">
        <f>Metryka!$C$27</f>
        <v>0</v>
      </c>
      <c r="I555" s="85">
        <f>Metryka!$D$27</f>
        <v>0</v>
      </c>
      <c r="J555" s="33">
        <f>Metryka!$E$27</f>
        <v>0</v>
      </c>
      <c r="K555" s="209"/>
    </row>
    <row r="556" spans="1:11" ht="15" customHeight="1">
      <c r="A556" s="64">
        <f>Metryka!$C$3</f>
        <v>0</v>
      </c>
      <c r="B556" s="144"/>
      <c r="C556" s="305"/>
      <c r="D556" s="251"/>
      <c r="E556" s="248"/>
      <c r="F556" s="301"/>
      <c r="G556" s="399"/>
      <c r="H556" s="33">
        <f>Metryka!$C$27</f>
        <v>0</v>
      </c>
      <c r="I556" s="85">
        <f>Metryka!$D$27</f>
        <v>0</v>
      </c>
      <c r="J556" s="33">
        <f>Metryka!$E$27</f>
        <v>0</v>
      </c>
      <c r="K556" s="209"/>
    </row>
    <row r="557" spans="1:11" ht="15" customHeight="1">
      <c r="A557" s="64">
        <f>Metryka!$C$3</f>
        <v>0</v>
      </c>
      <c r="B557" s="144"/>
      <c r="C557" s="305"/>
      <c r="D557" s="251"/>
      <c r="E557" s="248"/>
      <c r="F557" s="301"/>
      <c r="G557" s="399"/>
      <c r="H557" s="33">
        <f>Metryka!$C$27</f>
        <v>0</v>
      </c>
      <c r="I557" s="85">
        <f>Metryka!$D$27</f>
        <v>0</v>
      </c>
      <c r="J557" s="33">
        <f>Metryka!$E$27</f>
        <v>0</v>
      </c>
      <c r="K557" s="209"/>
    </row>
    <row r="558" spans="1:11" ht="15" customHeight="1">
      <c r="A558" s="64">
        <f>Metryka!$C$3</f>
        <v>0</v>
      </c>
      <c r="B558" s="144"/>
      <c r="C558" s="305"/>
      <c r="D558" s="251"/>
      <c r="E558" s="248"/>
      <c r="F558" s="301"/>
      <c r="G558" s="399"/>
      <c r="H558" s="33">
        <f>Metryka!$C$27</f>
        <v>0</v>
      </c>
      <c r="I558" s="85">
        <f>Metryka!$D$27</f>
        <v>0</v>
      </c>
      <c r="J558" s="33">
        <f>Metryka!$E$27</f>
        <v>0</v>
      </c>
      <c r="K558" s="209"/>
    </row>
    <row r="559" spans="1:11" ht="15" customHeight="1">
      <c r="A559" s="64">
        <f>Metryka!$C$3</f>
        <v>0</v>
      </c>
      <c r="B559" s="144"/>
      <c r="C559" s="305"/>
      <c r="D559" s="251"/>
      <c r="E559" s="248"/>
      <c r="F559" s="301"/>
      <c r="G559" s="399"/>
      <c r="H559" s="33">
        <f>Metryka!$C$27</f>
        <v>0</v>
      </c>
      <c r="I559" s="85">
        <f>Metryka!$D$27</f>
        <v>0</v>
      </c>
      <c r="J559" s="33">
        <f>Metryka!$E$27</f>
        <v>0</v>
      </c>
      <c r="K559" s="209"/>
    </row>
    <row r="560" spans="1:11" ht="15" customHeight="1">
      <c r="A560" s="64">
        <f>Metryka!$C$3</f>
        <v>0</v>
      </c>
      <c r="B560" s="144"/>
      <c r="C560" s="305"/>
      <c r="D560" s="251"/>
      <c r="E560" s="248"/>
      <c r="F560" s="301"/>
      <c r="G560" s="399"/>
      <c r="H560" s="33">
        <f>Metryka!$C$27</f>
        <v>0</v>
      </c>
      <c r="I560" s="85">
        <f>Metryka!$D$27</f>
        <v>0</v>
      </c>
      <c r="J560" s="33">
        <f>Metryka!$E$27</f>
        <v>0</v>
      </c>
      <c r="K560" s="209"/>
    </row>
    <row r="561" spans="1:11" ht="15" customHeight="1">
      <c r="A561" s="64">
        <f>Metryka!$C$3</f>
        <v>0</v>
      </c>
      <c r="B561" s="144"/>
      <c r="C561" s="305"/>
      <c r="D561" s="251"/>
      <c r="E561" s="248"/>
      <c r="F561" s="301"/>
      <c r="G561" s="399"/>
      <c r="H561" s="33">
        <f>Metryka!$C$27</f>
        <v>0</v>
      </c>
      <c r="I561" s="85">
        <f>Metryka!$D$27</f>
        <v>0</v>
      </c>
      <c r="J561" s="33">
        <f>Metryka!$E$27</f>
        <v>0</v>
      </c>
      <c r="K561" s="209"/>
    </row>
    <row r="562" spans="1:11" ht="15" customHeight="1">
      <c r="A562" s="64">
        <f>Metryka!$C$3</f>
        <v>0</v>
      </c>
      <c r="B562" s="144"/>
      <c r="C562" s="241"/>
      <c r="D562" s="251"/>
      <c r="E562" s="248"/>
      <c r="F562" s="301"/>
      <c r="G562" s="399"/>
      <c r="H562" s="33">
        <f>Metryka!$C$27</f>
        <v>0</v>
      </c>
      <c r="I562" s="85">
        <f>Metryka!$D$27</f>
        <v>0</v>
      </c>
      <c r="J562" s="33">
        <f>Metryka!$E$27</f>
        <v>0</v>
      </c>
      <c r="K562" s="209"/>
    </row>
    <row r="563" spans="1:11" ht="15" customHeight="1">
      <c r="A563" s="64">
        <f>Metryka!$C$3</f>
        <v>0</v>
      </c>
      <c r="B563" s="144"/>
      <c r="C563" s="240"/>
      <c r="D563" s="251"/>
      <c r="E563" s="248"/>
      <c r="F563" s="301"/>
      <c r="G563" s="399"/>
      <c r="H563" s="33">
        <f>Metryka!$C$27</f>
        <v>0</v>
      </c>
      <c r="I563" s="85">
        <f>Metryka!$D$27</f>
        <v>0</v>
      </c>
      <c r="J563" s="33">
        <f>Metryka!$E$27</f>
        <v>0</v>
      </c>
      <c r="K563" s="209"/>
    </row>
    <row r="564" spans="1:11" ht="15" customHeight="1">
      <c r="A564" s="64">
        <f>Metryka!$C$3</f>
        <v>0</v>
      </c>
      <c r="B564" s="144"/>
      <c r="C564" s="240"/>
      <c r="D564" s="251"/>
      <c r="E564" s="248"/>
      <c r="F564" s="301"/>
      <c r="G564" s="399"/>
      <c r="H564" s="33">
        <f>Metryka!$C$27</f>
        <v>0</v>
      </c>
      <c r="I564" s="85">
        <f>Metryka!$D$27</f>
        <v>0</v>
      </c>
      <c r="J564" s="33">
        <f>Metryka!$E$27</f>
        <v>0</v>
      </c>
      <c r="K564" s="209"/>
    </row>
    <row r="565" spans="1:11" ht="15" customHeight="1">
      <c r="A565" s="64">
        <f>Metryka!$C$3</f>
        <v>0</v>
      </c>
      <c r="B565" s="144"/>
      <c r="C565" s="240"/>
      <c r="D565" s="251"/>
      <c r="E565" s="248"/>
      <c r="F565" s="301"/>
      <c r="G565" s="399"/>
      <c r="H565" s="33">
        <f>Metryka!$C$27</f>
        <v>0</v>
      </c>
      <c r="I565" s="85">
        <f>Metryka!$D$27</f>
        <v>0</v>
      </c>
      <c r="J565" s="33">
        <f>Metryka!$E$27</f>
        <v>0</v>
      </c>
      <c r="K565" s="209"/>
    </row>
    <row r="566" spans="1:11" ht="15" customHeight="1">
      <c r="A566" s="64">
        <f>Metryka!$C$3</f>
        <v>0</v>
      </c>
      <c r="B566" s="144"/>
      <c r="C566" s="240"/>
      <c r="D566" s="251"/>
      <c r="E566" s="248"/>
      <c r="F566" s="301"/>
      <c r="G566" s="399"/>
      <c r="H566" s="33">
        <f>Metryka!$C$27</f>
        <v>0</v>
      </c>
      <c r="I566" s="85">
        <f>Metryka!$D$27</f>
        <v>0</v>
      </c>
      <c r="J566" s="33">
        <f>Metryka!$E$27</f>
        <v>0</v>
      </c>
      <c r="K566" s="209"/>
    </row>
    <row r="567" spans="1:11" ht="15" customHeight="1">
      <c r="A567" s="64">
        <f>Metryka!$C$3</f>
        <v>0</v>
      </c>
      <c r="B567" s="144"/>
      <c r="C567" s="240"/>
      <c r="D567" s="251"/>
      <c r="E567" s="248"/>
      <c r="F567" s="301"/>
      <c r="G567" s="399"/>
      <c r="H567" s="33">
        <f>Metryka!$C$27</f>
        <v>0</v>
      </c>
      <c r="I567" s="85">
        <f>Metryka!$D$27</f>
        <v>0</v>
      </c>
      <c r="J567" s="33">
        <f>Metryka!$E$27</f>
        <v>0</v>
      </c>
      <c r="K567" s="209"/>
    </row>
    <row r="568" spans="1:11" ht="15" customHeight="1">
      <c r="A568" s="64">
        <f>Metryka!$C$3</f>
        <v>0</v>
      </c>
      <c r="B568" s="144"/>
      <c r="C568" s="240"/>
      <c r="D568" s="251"/>
      <c r="E568" s="248"/>
      <c r="F568" s="301"/>
      <c r="G568" s="399"/>
      <c r="H568" s="33">
        <f>Metryka!$C$27</f>
        <v>0</v>
      </c>
      <c r="I568" s="85">
        <f>Metryka!$D$27</f>
        <v>0</v>
      </c>
      <c r="J568" s="33">
        <f>Metryka!$E$27</f>
        <v>0</v>
      </c>
      <c r="K568" s="209"/>
    </row>
    <row r="569" spans="1:11" ht="15" customHeight="1">
      <c r="A569" s="64">
        <f>Metryka!$C$3</f>
        <v>0</v>
      </c>
      <c r="B569" s="144"/>
      <c r="C569" s="240"/>
      <c r="D569" s="251"/>
      <c r="E569" s="248"/>
      <c r="F569" s="301"/>
      <c r="G569" s="399"/>
      <c r="H569" s="33">
        <f>Metryka!$C$27</f>
        <v>0</v>
      </c>
      <c r="I569" s="85">
        <f>Metryka!$D$27</f>
        <v>0</v>
      </c>
      <c r="J569" s="33">
        <f>Metryka!$E$27</f>
        <v>0</v>
      </c>
      <c r="K569" s="209"/>
    </row>
    <row r="570" spans="1:11" ht="15" customHeight="1">
      <c r="A570" s="64">
        <f>Metryka!$C$3</f>
        <v>0</v>
      </c>
      <c r="B570" s="144"/>
      <c r="C570" s="240"/>
      <c r="D570" s="250"/>
      <c r="E570" s="249"/>
      <c r="F570" s="302"/>
      <c r="G570" s="399"/>
      <c r="H570" s="33">
        <f>Metryka!$C$27</f>
        <v>0</v>
      </c>
      <c r="I570" s="85">
        <f>Metryka!$D$27</f>
        <v>0</v>
      </c>
      <c r="J570" s="33">
        <f>Metryka!$E$27</f>
        <v>0</v>
      </c>
      <c r="K570" s="209"/>
    </row>
    <row r="571" spans="1:11" ht="15" customHeight="1">
      <c r="A571" s="64">
        <f>Metryka!$C$3</f>
        <v>0</v>
      </c>
      <c r="B571" s="144"/>
      <c r="C571" s="240"/>
      <c r="D571" s="251"/>
      <c r="E571" s="248"/>
      <c r="F571" s="301"/>
      <c r="G571" s="399"/>
      <c r="H571" s="33">
        <f>Metryka!$C$27</f>
        <v>0</v>
      </c>
      <c r="I571" s="85">
        <f>Metryka!$D$27</f>
        <v>0</v>
      </c>
      <c r="J571" s="33">
        <f>Metryka!$E$27</f>
        <v>0</v>
      </c>
      <c r="K571" s="209"/>
    </row>
    <row r="572" spans="1:11" ht="15" customHeight="1">
      <c r="A572" s="64">
        <f>Metryka!$C$3</f>
        <v>0</v>
      </c>
      <c r="B572" s="144"/>
      <c r="C572" s="240"/>
      <c r="D572" s="251"/>
      <c r="E572" s="248"/>
      <c r="F572" s="301"/>
      <c r="G572" s="399"/>
      <c r="H572" s="33">
        <f>Metryka!$C$27</f>
        <v>0</v>
      </c>
      <c r="I572" s="85">
        <f>Metryka!$D$27</f>
        <v>0</v>
      </c>
      <c r="J572" s="33">
        <f>Metryka!$E$27</f>
        <v>0</v>
      </c>
      <c r="K572" s="209"/>
    </row>
    <row r="573" spans="1:11" ht="15" customHeight="1">
      <c r="A573" s="64">
        <f>Metryka!$C$3</f>
        <v>0</v>
      </c>
      <c r="B573" s="144"/>
      <c r="C573" s="240"/>
      <c r="D573" s="251"/>
      <c r="E573" s="248"/>
      <c r="F573" s="301"/>
      <c r="G573" s="399"/>
      <c r="H573" s="33">
        <f>Metryka!$C$27</f>
        <v>0</v>
      </c>
      <c r="I573" s="85">
        <f>Metryka!$D$27</f>
        <v>0</v>
      </c>
      <c r="J573" s="33">
        <f>Metryka!$E$27</f>
        <v>0</v>
      </c>
      <c r="K573" s="209"/>
    </row>
    <row r="574" spans="1:11" ht="15" customHeight="1">
      <c r="A574" s="64">
        <f>Metryka!$C$3</f>
        <v>0</v>
      </c>
      <c r="B574" s="144"/>
      <c r="C574" s="240"/>
      <c r="D574" s="251"/>
      <c r="E574" s="248"/>
      <c r="F574" s="301"/>
      <c r="G574" s="399"/>
      <c r="H574" s="33">
        <f>Metryka!$C$27</f>
        <v>0</v>
      </c>
      <c r="I574" s="85">
        <f>Metryka!$D$27</f>
        <v>0</v>
      </c>
      <c r="J574" s="33">
        <f>Metryka!$E$27</f>
        <v>0</v>
      </c>
      <c r="K574" s="209"/>
    </row>
    <row r="575" spans="1:11" ht="15" customHeight="1">
      <c r="A575" s="64">
        <f>Metryka!$C$3</f>
        <v>0</v>
      </c>
      <c r="B575" s="144"/>
      <c r="C575" s="240"/>
      <c r="D575" s="251"/>
      <c r="E575" s="248"/>
      <c r="F575" s="301"/>
      <c r="G575" s="399"/>
      <c r="H575" s="33">
        <f>Metryka!$C$27</f>
        <v>0</v>
      </c>
      <c r="I575" s="85">
        <f>Metryka!$D$27</f>
        <v>0</v>
      </c>
      <c r="J575" s="33">
        <f>Metryka!$E$27</f>
        <v>0</v>
      </c>
      <c r="K575" s="209"/>
    </row>
    <row r="576" spans="1:11" ht="15" customHeight="1">
      <c r="A576" s="64">
        <f>Metryka!$C$3</f>
        <v>0</v>
      </c>
      <c r="B576" s="144"/>
      <c r="C576" s="240"/>
      <c r="D576" s="251"/>
      <c r="E576" s="248"/>
      <c r="F576" s="301"/>
      <c r="G576" s="399"/>
      <c r="H576" s="33">
        <f>Metryka!$C$27</f>
        <v>0</v>
      </c>
      <c r="I576" s="85">
        <f>Metryka!$D$27</f>
        <v>0</v>
      </c>
      <c r="J576" s="33">
        <f>Metryka!$E$27</f>
        <v>0</v>
      </c>
      <c r="K576" s="209"/>
    </row>
    <row r="577" spans="1:11" ht="15" customHeight="1">
      <c r="A577" s="64">
        <f>Metryka!$C$3</f>
        <v>0</v>
      </c>
      <c r="B577" s="144"/>
      <c r="C577" s="240"/>
      <c r="D577" s="251"/>
      <c r="E577" s="248"/>
      <c r="F577" s="301"/>
      <c r="G577" s="399"/>
      <c r="H577" s="33">
        <f>Metryka!$C$27</f>
        <v>0</v>
      </c>
      <c r="I577" s="85">
        <f>Metryka!$D$27</f>
        <v>0</v>
      </c>
      <c r="J577" s="33">
        <f>Metryka!$E$27</f>
        <v>0</v>
      </c>
      <c r="K577" s="209"/>
    </row>
    <row r="578" spans="1:11" ht="15" customHeight="1">
      <c r="A578" s="64">
        <f>Metryka!$C$3</f>
        <v>0</v>
      </c>
      <c r="B578" s="144"/>
      <c r="C578" s="240"/>
      <c r="D578" s="251"/>
      <c r="E578" s="248"/>
      <c r="F578" s="301"/>
      <c r="G578" s="399"/>
      <c r="H578" s="33">
        <f>Metryka!$C$27</f>
        <v>0</v>
      </c>
      <c r="I578" s="85">
        <f>Metryka!$D$27</f>
        <v>0</v>
      </c>
      <c r="J578" s="33">
        <f>Metryka!$E$27</f>
        <v>0</v>
      </c>
      <c r="K578" s="209"/>
    </row>
    <row r="579" spans="1:11" ht="15" customHeight="1">
      <c r="A579" s="64">
        <f>Metryka!$C$3</f>
        <v>0</v>
      </c>
      <c r="B579" s="144"/>
      <c r="C579" s="240"/>
      <c r="D579" s="251"/>
      <c r="E579" s="248"/>
      <c r="F579" s="301"/>
      <c r="G579" s="399"/>
      <c r="H579" s="33">
        <f>Metryka!$C$27</f>
        <v>0</v>
      </c>
      <c r="I579" s="85">
        <f>Metryka!$D$27</f>
        <v>0</v>
      </c>
      <c r="J579" s="33">
        <f>Metryka!$E$27</f>
        <v>0</v>
      </c>
      <c r="K579" s="209"/>
    </row>
    <row r="580" spans="1:11" ht="15" customHeight="1">
      <c r="A580" s="64">
        <f>Metryka!$C$3</f>
        <v>0</v>
      </c>
      <c r="B580" s="144"/>
      <c r="C580" s="240"/>
      <c r="D580" s="251"/>
      <c r="E580" s="248"/>
      <c r="F580" s="301"/>
      <c r="G580" s="399"/>
      <c r="H580" s="33">
        <f>Metryka!$C$27</f>
        <v>0</v>
      </c>
      <c r="I580" s="85">
        <f>Metryka!$D$27</f>
        <v>0</v>
      </c>
      <c r="J580" s="33">
        <f>Metryka!$E$27</f>
        <v>0</v>
      </c>
      <c r="K580" s="209"/>
    </row>
    <row r="581" spans="1:11" ht="15" customHeight="1">
      <c r="A581" s="64">
        <f>Metryka!$C$3</f>
        <v>0</v>
      </c>
      <c r="B581" s="144"/>
      <c r="C581" s="240"/>
      <c r="D581" s="251"/>
      <c r="E581" s="248"/>
      <c r="F581" s="301"/>
      <c r="G581" s="399"/>
      <c r="H581" s="33">
        <f>Metryka!$C$27</f>
        <v>0</v>
      </c>
      <c r="I581" s="85">
        <f>Metryka!$D$27</f>
        <v>0</v>
      </c>
      <c r="J581" s="33">
        <f>Metryka!$E$27</f>
        <v>0</v>
      </c>
      <c r="K581" s="209"/>
    </row>
    <row r="582" spans="1:11" ht="15" customHeight="1">
      <c r="A582" s="64">
        <f>Metryka!$C$3</f>
        <v>0</v>
      </c>
      <c r="B582" s="144"/>
      <c r="C582" s="240"/>
      <c r="D582" s="251"/>
      <c r="E582" s="248"/>
      <c r="F582" s="301"/>
      <c r="G582" s="399"/>
      <c r="H582" s="33">
        <f>Metryka!$C$27</f>
        <v>0</v>
      </c>
      <c r="I582" s="85">
        <f>Metryka!$D$27</f>
        <v>0</v>
      </c>
      <c r="J582" s="33">
        <f>Metryka!$E$27</f>
        <v>0</v>
      </c>
      <c r="K582" s="209"/>
    </row>
    <row r="583" spans="1:11" ht="15" customHeight="1">
      <c r="A583" s="64">
        <f>Metryka!$C$3</f>
        <v>0</v>
      </c>
      <c r="B583" s="144"/>
      <c r="C583" s="240"/>
      <c r="D583" s="251"/>
      <c r="E583" s="248"/>
      <c r="F583" s="301"/>
      <c r="G583" s="399"/>
      <c r="H583" s="33">
        <f>Metryka!$C$27</f>
        <v>0</v>
      </c>
      <c r="I583" s="85">
        <f>Metryka!$D$27</f>
        <v>0</v>
      </c>
      <c r="J583" s="33">
        <f>Metryka!$E$27</f>
        <v>0</v>
      </c>
      <c r="K583" s="209"/>
    </row>
    <row r="584" spans="1:11" ht="15" customHeight="1">
      <c r="A584" s="64">
        <f>Metryka!$C$3</f>
        <v>0</v>
      </c>
      <c r="B584" s="144"/>
      <c r="C584" s="240"/>
      <c r="D584" s="251"/>
      <c r="E584" s="248"/>
      <c r="F584" s="301"/>
      <c r="G584" s="399"/>
      <c r="H584" s="33">
        <f>Metryka!$C$27</f>
        <v>0</v>
      </c>
      <c r="I584" s="85">
        <f>Metryka!$D$27</f>
        <v>0</v>
      </c>
      <c r="J584" s="33">
        <f>Metryka!$E$27</f>
        <v>0</v>
      </c>
      <c r="K584" s="209"/>
    </row>
    <row r="585" spans="1:11" ht="15" customHeight="1">
      <c r="A585" s="64">
        <f>Metryka!$C$3</f>
        <v>0</v>
      </c>
      <c r="B585" s="144"/>
      <c r="C585" s="240"/>
      <c r="D585" s="251"/>
      <c r="E585" s="248"/>
      <c r="F585" s="301"/>
      <c r="G585" s="399"/>
      <c r="H585" s="33">
        <f>Metryka!$C$27</f>
        <v>0</v>
      </c>
      <c r="I585" s="85">
        <f>Metryka!$D$27</f>
        <v>0</v>
      </c>
      <c r="J585" s="33">
        <f>Metryka!$E$27</f>
        <v>0</v>
      </c>
      <c r="K585" s="209"/>
    </row>
    <row r="586" spans="1:11" ht="15" customHeight="1">
      <c r="A586" s="64">
        <f>Metryka!$C$3</f>
        <v>0</v>
      </c>
      <c r="B586" s="144"/>
      <c r="C586" s="240"/>
      <c r="D586" s="251"/>
      <c r="E586" s="248"/>
      <c r="F586" s="301"/>
      <c r="G586" s="399"/>
      <c r="H586" s="33">
        <f>Metryka!$C$27</f>
        <v>0</v>
      </c>
      <c r="I586" s="85">
        <f>Metryka!$D$27</f>
        <v>0</v>
      </c>
      <c r="J586" s="33">
        <f>Metryka!$E$27</f>
        <v>0</v>
      </c>
      <c r="K586" s="209"/>
    </row>
    <row r="587" spans="1:11" ht="15" customHeight="1">
      <c r="A587" s="64">
        <f>Metryka!$C$3</f>
        <v>0</v>
      </c>
      <c r="B587" s="144"/>
      <c r="C587" s="240"/>
      <c r="D587" s="251"/>
      <c r="E587" s="248"/>
      <c r="F587" s="301"/>
      <c r="G587" s="399"/>
      <c r="H587" s="33">
        <f>Metryka!$C$27</f>
        <v>0</v>
      </c>
      <c r="I587" s="85">
        <f>Metryka!$D$27</f>
        <v>0</v>
      </c>
      <c r="J587" s="33">
        <f>Metryka!$E$27</f>
        <v>0</v>
      </c>
      <c r="K587" s="209"/>
    </row>
    <row r="588" spans="1:11" ht="15" customHeight="1">
      <c r="A588" s="64">
        <f>Metryka!$C$3</f>
        <v>0</v>
      </c>
      <c r="B588" s="144"/>
      <c r="C588" s="240"/>
      <c r="D588" s="251"/>
      <c r="E588" s="248"/>
      <c r="F588" s="301"/>
      <c r="G588" s="399"/>
      <c r="H588" s="33">
        <f>Metryka!$C$27</f>
        <v>0</v>
      </c>
      <c r="I588" s="85">
        <f>Metryka!$D$27</f>
        <v>0</v>
      </c>
      <c r="J588" s="33">
        <f>Metryka!$E$27</f>
        <v>0</v>
      </c>
      <c r="K588" s="209"/>
    </row>
    <row r="589" spans="1:11" ht="15" customHeight="1">
      <c r="A589" s="64">
        <f>Metryka!$C$3</f>
        <v>0</v>
      </c>
      <c r="B589" s="144"/>
      <c r="C589" s="305"/>
      <c r="D589" s="251"/>
      <c r="E589" s="248"/>
      <c r="F589" s="301"/>
      <c r="G589" s="398"/>
      <c r="H589" s="33">
        <f>Metryka!$C$27</f>
        <v>0</v>
      </c>
      <c r="I589" s="85">
        <f>Metryka!$D$27</f>
        <v>0</v>
      </c>
      <c r="J589" s="33">
        <f>Metryka!$E$27</f>
        <v>0</v>
      </c>
      <c r="K589" s="209"/>
    </row>
    <row r="590" spans="1:11" ht="15" customHeight="1">
      <c r="A590" s="64">
        <f>Metryka!$C$3</f>
        <v>0</v>
      </c>
      <c r="B590" s="144"/>
      <c r="C590" s="305"/>
      <c r="D590" s="251"/>
      <c r="E590" s="248"/>
      <c r="F590" s="301"/>
      <c r="G590" s="399"/>
      <c r="H590" s="33">
        <f>Metryka!$C$27</f>
        <v>0</v>
      </c>
      <c r="I590" s="85">
        <f>Metryka!$D$27</f>
        <v>0</v>
      </c>
      <c r="J590" s="33">
        <f>Metryka!$E$27</f>
        <v>0</v>
      </c>
      <c r="K590" s="209"/>
    </row>
    <row r="591" spans="1:11" ht="15" customHeight="1">
      <c r="A591" s="64">
        <f>Metryka!$C$3</f>
        <v>0</v>
      </c>
      <c r="B591" s="144"/>
      <c r="C591" s="305"/>
      <c r="D591" s="251"/>
      <c r="E591" s="248"/>
      <c r="F591" s="301"/>
      <c r="G591" s="399"/>
      <c r="H591" s="33">
        <f>Metryka!$C$27</f>
        <v>0</v>
      </c>
      <c r="I591" s="85">
        <f>Metryka!$D$27</f>
        <v>0</v>
      </c>
      <c r="J591" s="33">
        <f>Metryka!$E$27</f>
        <v>0</v>
      </c>
      <c r="K591" s="209"/>
    </row>
    <row r="592" spans="1:11" ht="15" customHeight="1">
      <c r="A592" s="64">
        <f>Metryka!$C$3</f>
        <v>0</v>
      </c>
      <c r="B592" s="144"/>
      <c r="C592" s="305"/>
      <c r="D592" s="251"/>
      <c r="E592" s="248"/>
      <c r="F592" s="301"/>
      <c r="G592" s="399"/>
      <c r="H592" s="33">
        <f>Metryka!$C$27</f>
        <v>0</v>
      </c>
      <c r="I592" s="85">
        <f>Metryka!$D$27</f>
        <v>0</v>
      </c>
      <c r="J592" s="33">
        <f>Metryka!$E$27</f>
        <v>0</v>
      </c>
      <c r="K592" s="209"/>
    </row>
    <row r="593" spans="1:11" ht="15" customHeight="1">
      <c r="A593" s="64">
        <f>Metryka!$C$3</f>
        <v>0</v>
      </c>
      <c r="B593" s="144"/>
      <c r="C593" s="305"/>
      <c r="D593" s="251"/>
      <c r="E593" s="248"/>
      <c r="F593" s="301"/>
      <c r="G593" s="399"/>
      <c r="H593" s="33">
        <f>Metryka!$C$27</f>
        <v>0</v>
      </c>
      <c r="I593" s="85">
        <f>Metryka!$D$27</f>
        <v>0</v>
      </c>
      <c r="J593" s="33">
        <f>Metryka!$E$27</f>
        <v>0</v>
      </c>
      <c r="K593" s="209"/>
    </row>
    <row r="594" spans="1:11" ht="15" customHeight="1">
      <c r="A594" s="64">
        <f>Metryka!$C$3</f>
        <v>0</v>
      </c>
      <c r="B594" s="144"/>
      <c r="C594" s="305"/>
      <c r="D594" s="251"/>
      <c r="E594" s="248"/>
      <c r="F594" s="301"/>
      <c r="G594" s="399"/>
      <c r="H594" s="33">
        <f>Metryka!$C$27</f>
        <v>0</v>
      </c>
      <c r="I594" s="85">
        <f>Metryka!$D$27</f>
        <v>0</v>
      </c>
      <c r="J594" s="33">
        <f>Metryka!$E$27</f>
        <v>0</v>
      </c>
      <c r="K594" s="209"/>
    </row>
    <row r="595" spans="1:11" ht="15" customHeight="1">
      <c r="A595" s="64">
        <f>Metryka!$C$3</f>
        <v>0</v>
      </c>
      <c r="B595" s="144"/>
      <c r="C595" s="305"/>
      <c r="D595" s="251"/>
      <c r="E595" s="248"/>
      <c r="F595" s="301"/>
      <c r="G595" s="399"/>
      <c r="H595" s="33">
        <f>Metryka!$C$27</f>
        <v>0</v>
      </c>
      <c r="I595" s="85">
        <f>Metryka!$D$27</f>
        <v>0</v>
      </c>
      <c r="J595" s="33">
        <f>Metryka!$E$27</f>
        <v>0</v>
      </c>
      <c r="K595" s="209"/>
    </row>
    <row r="596" spans="1:11" ht="15" customHeight="1">
      <c r="A596" s="64">
        <f>Metryka!$C$3</f>
        <v>0</v>
      </c>
      <c r="B596" s="144"/>
      <c r="C596" s="305"/>
      <c r="D596" s="251"/>
      <c r="E596" s="248"/>
      <c r="F596" s="301"/>
      <c r="G596" s="399"/>
      <c r="H596" s="33">
        <f>Metryka!$C$27</f>
        <v>0</v>
      </c>
      <c r="I596" s="85">
        <f>Metryka!$D$27</f>
        <v>0</v>
      </c>
      <c r="J596" s="33">
        <f>Metryka!$E$27</f>
        <v>0</v>
      </c>
      <c r="K596" s="209"/>
    </row>
    <row r="597" spans="1:11" ht="15" customHeight="1">
      <c r="A597" s="64">
        <f>Metryka!$C$3</f>
        <v>0</v>
      </c>
      <c r="B597" s="144"/>
      <c r="C597" s="305"/>
      <c r="D597" s="251"/>
      <c r="E597" s="248"/>
      <c r="F597" s="301"/>
      <c r="G597" s="399"/>
      <c r="H597" s="33">
        <f>Metryka!$C$27</f>
        <v>0</v>
      </c>
      <c r="I597" s="85">
        <f>Metryka!$D$27</f>
        <v>0</v>
      </c>
      <c r="J597" s="33">
        <f>Metryka!$E$27</f>
        <v>0</v>
      </c>
      <c r="K597" s="209"/>
    </row>
    <row r="598" spans="1:11" ht="15" customHeight="1">
      <c r="A598" s="64">
        <f>Metryka!$C$3</f>
        <v>0</v>
      </c>
      <c r="B598" s="144"/>
      <c r="C598" s="305"/>
      <c r="D598" s="251"/>
      <c r="E598" s="248"/>
      <c r="F598" s="301"/>
      <c r="G598" s="399"/>
      <c r="H598" s="33">
        <f>Metryka!$C$27</f>
        <v>0</v>
      </c>
      <c r="I598" s="85">
        <f>Metryka!$D$27</f>
        <v>0</v>
      </c>
      <c r="J598" s="33">
        <f>Metryka!$E$27</f>
        <v>0</v>
      </c>
      <c r="K598" s="209"/>
    </row>
    <row r="599" spans="1:11" ht="15" customHeight="1">
      <c r="A599" s="64">
        <f>Metryka!$C$3</f>
        <v>0</v>
      </c>
      <c r="B599" s="144"/>
      <c r="C599" s="305"/>
      <c r="D599" s="251"/>
      <c r="E599" s="248"/>
      <c r="F599" s="301"/>
      <c r="G599" s="399"/>
      <c r="H599" s="33">
        <f>Metryka!$C$27</f>
        <v>0</v>
      </c>
      <c r="I599" s="85">
        <f>Metryka!$D$27</f>
        <v>0</v>
      </c>
      <c r="J599" s="33">
        <f>Metryka!$E$27</f>
        <v>0</v>
      </c>
      <c r="K599" s="209"/>
    </row>
    <row r="600" spans="1:11" ht="15" customHeight="1">
      <c r="A600" s="64">
        <f>Metryka!$C$3</f>
        <v>0</v>
      </c>
      <c r="B600" s="144"/>
      <c r="C600" s="241"/>
      <c r="D600" s="251"/>
      <c r="E600" s="248"/>
      <c r="F600" s="301"/>
      <c r="G600" s="399"/>
      <c r="H600" s="33">
        <f>Metryka!$C$27</f>
        <v>0</v>
      </c>
      <c r="I600" s="85">
        <f>Metryka!$D$27</f>
        <v>0</v>
      </c>
      <c r="J600" s="33">
        <f>Metryka!$E$27</f>
        <v>0</v>
      </c>
      <c r="K600" s="209"/>
    </row>
    <row r="601" spans="1:11" ht="15" customHeight="1">
      <c r="A601" s="64">
        <f>Metryka!$C$3</f>
        <v>0</v>
      </c>
      <c r="B601" s="144"/>
      <c r="C601" s="240"/>
      <c r="D601" s="251"/>
      <c r="E601" s="248"/>
      <c r="F601" s="301"/>
      <c r="G601" s="399"/>
      <c r="H601" s="33">
        <f>Metryka!$C$27</f>
        <v>0</v>
      </c>
      <c r="I601" s="85">
        <f>Metryka!$D$27</f>
        <v>0</v>
      </c>
      <c r="J601" s="33">
        <f>Metryka!$E$27</f>
        <v>0</v>
      </c>
      <c r="K601" s="209"/>
    </row>
    <row r="602" spans="1:11" ht="15" customHeight="1">
      <c r="A602" s="64">
        <f>Metryka!$C$3</f>
        <v>0</v>
      </c>
      <c r="B602" s="144"/>
      <c r="C602" s="240"/>
      <c r="D602" s="251"/>
      <c r="E602" s="248"/>
      <c r="F602" s="301"/>
      <c r="G602" s="398"/>
      <c r="H602" s="33">
        <f>Metryka!$C$27</f>
        <v>0</v>
      </c>
      <c r="I602" s="85">
        <f>Metryka!$D$27</f>
        <v>0</v>
      </c>
      <c r="J602" s="33">
        <f>Metryka!$E$27</f>
        <v>0</v>
      </c>
      <c r="K602" s="209"/>
    </row>
    <row r="603" spans="1:11" ht="15" customHeight="1">
      <c r="A603" s="64">
        <f>Metryka!$C$3</f>
        <v>0</v>
      </c>
      <c r="B603" s="144"/>
      <c r="C603" s="240"/>
      <c r="D603" s="251"/>
      <c r="E603" s="248"/>
      <c r="F603" s="301"/>
      <c r="G603" s="399"/>
      <c r="H603" s="33">
        <f>Metryka!$C$27</f>
        <v>0</v>
      </c>
      <c r="I603" s="85">
        <f>Metryka!$D$27</f>
        <v>0</v>
      </c>
      <c r="J603" s="33">
        <f>Metryka!$E$27</f>
        <v>0</v>
      </c>
      <c r="K603" s="209"/>
    </row>
    <row r="604" spans="1:11" ht="15" customHeight="1">
      <c r="A604" s="64">
        <f>Metryka!$C$3</f>
        <v>0</v>
      </c>
      <c r="B604" s="144"/>
      <c r="C604" s="240"/>
      <c r="D604" s="251"/>
      <c r="E604" s="248"/>
      <c r="F604" s="301"/>
      <c r="G604" s="399"/>
      <c r="H604" s="33">
        <f>Metryka!$C$27</f>
        <v>0</v>
      </c>
      <c r="I604" s="85">
        <f>Metryka!$D$27</f>
        <v>0</v>
      </c>
      <c r="J604" s="33">
        <f>Metryka!$E$27</f>
        <v>0</v>
      </c>
      <c r="K604" s="209"/>
    </row>
    <row r="605" spans="1:11" ht="15" customHeight="1">
      <c r="A605" s="64">
        <f>Metryka!$C$3</f>
        <v>0</v>
      </c>
      <c r="B605" s="144"/>
      <c r="C605" s="240"/>
      <c r="D605" s="251"/>
      <c r="E605" s="248"/>
      <c r="F605" s="301"/>
      <c r="G605" s="399"/>
      <c r="H605" s="33">
        <f>Metryka!$C$27</f>
        <v>0</v>
      </c>
      <c r="I605" s="85">
        <f>Metryka!$D$27</f>
        <v>0</v>
      </c>
      <c r="J605" s="33">
        <f>Metryka!$E$27</f>
        <v>0</v>
      </c>
      <c r="K605" s="209"/>
    </row>
    <row r="606" spans="1:11" ht="15" customHeight="1">
      <c r="A606" s="64">
        <f>Metryka!$C$3</f>
        <v>0</v>
      </c>
      <c r="B606" s="144"/>
      <c r="C606" s="240"/>
      <c r="D606" s="251"/>
      <c r="E606" s="248"/>
      <c r="F606" s="301"/>
      <c r="G606" s="399"/>
      <c r="H606" s="33">
        <f>Metryka!$C$27</f>
        <v>0</v>
      </c>
      <c r="I606" s="85">
        <f>Metryka!$D$27</f>
        <v>0</v>
      </c>
      <c r="J606" s="33">
        <f>Metryka!$E$27</f>
        <v>0</v>
      </c>
      <c r="K606" s="209"/>
    </row>
    <row r="607" spans="1:11" ht="15" customHeight="1">
      <c r="A607" s="64">
        <f>Metryka!$C$3</f>
        <v>0</v>
      </c>
      <c r="B607" s="144"/>
      <c r="C607" s="240"/>
      <c r="D607" s="251"/>
      <c r="E607" s="248"/>
      <c r="F607" s="301"/>
      <c r="G607" s="399"/>
      <c r="H607" s="33">
        <f>Metryka!$C$27</f>
        <v>0</v>
      </c>
      <c r="I607" s="85">
        <f>Metryka!$D$27</f>
        <v>0</v>
      </c>
      <c r="J607" s="33">
        <f>Metryka!$E$27</f>
        <v>0</v>
      </c>
      <c r="K607" s="209"/>
    </row>
    <row r="608" spans="1:11" ht="15" customHeight="1">
      <c r="A608" s="64">
        <f>Metryka!$C$3</f>
        <v>0</v>
      </c>
      <c r="B608" s="144"/>
      <c r="C608" s="240"/>
      <c r="D608" s="250"/>
      <c r="E608" s="249"/>
      <c r="F608" s="302"/>
      <c r="G608" s="399"/>
      <c r="H608" s="33">
        <f>Metryka!$C$27</f>
        <v>0</v>
      </c>
      <c r="I608" s="85">
        <f>Metryka!$D$27</f>
        <v>0</v>
      </c>
      <c r="J608" s="33">
        <f>Metryka!$E$27</f>
        <v>0</v>
      </c>
      <c r="K608" s="209"/>
    </row>
    <row r="609" spans="1:11" ht="15" customHeight="1">
      <c r="A609" s="64">
        <f>Metryka!$C$3</f>
        <v>0</v>
      </c>
      <c r="B609" s="144"/>
      <c r="C609" s="240"/>
      <c r="D609" s="251"/>
      <c r="E609" s="248"/>
      <c r="F609" s="301"/>
      <c r="G609" s="399"/>
      <c r="H609" s="33">
        <f>Metryka!$C$27</f>
        <v>0</v>
      </c>
      <c r="I609" s="85">
        <f>Metryka!$D$27</f>
        <v>0</v>
      </c>
      <c r="J609" s="33">
        <f>Metryka!$E$27</f>
        <v>0</v>
      </c>
      <c r="K609" s="209"/>
    </row>
    <row r="610" spans="1:11" ht="15" customHeight="1">
      <c r="A610" s="64">
        <f>Metryka!$C$3</f>
        <v>0</v>
      </c>
      <c r="B610" s="144"/>
      <c r="C610" s="240"/>
      <c r="D610" s="251"/>
      <c r="E610" s="248"/>
      <c r="F610" s="301"/>
      <c r="G610" s="399"/>
      <c r="H610" s="33">
        <f>Metryka!$C$27</f>
        <v>0</v>
      </c>
      <c r="I610" s="85">
        <f>Metryka!$D$27</f>
        <v>0</v>
      </c>
      <c r="J610" s="33">
        <f>Metryka!$E$27</f>
        <v>0</v>
      </c>
      <c r="K610" s="209"/>
    </row>
    <row r="611" spans="1:11" ht="15" customHeight="1">
      <c r="A611" s="64">
        <f>Metryka!$C$3</f>
        <v>0</v>
      </c>
      <c r="B611" s="144"/>
      <c r="C611" s="240"/>
      <c r="D611" s="251"/>
      <c r="E611" s="248"/>
      <c r="F611" s="301"/>
      <c r="G611" s="399"/>
      <c r="H611" s="33">
        <f>Metryka!$C$27</f>
        <v>0</v>
      </c>
      <c r="I611" s="85">
        <f>Metryka!$D$27</f>
        <v>0</v>
      </c>
      <c r="J611" s="33">
        <f>Metryka!$E$27</f>
        <v>0</v>
      </c>
      <c r="K611" s="209"/>
    </row>
    <row r="612" spans="1:11" ht="15" customHeight="1">
      <c r="A612" s="64">
        <f>Metryka!$C$3</f>
        <v>0</v>
      </c>
      <c r="B612" s="144"/>
      <c r="C612" s="240"/>
      <c r="D612" s="251"/>
      <c r="E612" s="248"/>
      <c r="F612" s="301"/>
      <c r="G612" s="399"/>
      <c r="H612" s="33">
        <f>Metryka!$C$27</f>
        <v>0</v>
      </c>
      <c r="I612" s="85">
        <f>Metryka!$D$27</f>
        <v>0</v>
      </c>
      <c r="J612" s="33">
        <f>Metryka!$E$27</f>
        <v>0</v>
      </c>
      <c r="K612" s="209"/>
    </row>
    <row r="613" spans="1:11" ht="15" customHeight="1">
      <c r="A613" s="64">
        <f>Metryka!$C$3</f>
        <v>0</v>
      </c>
      <c r="B613" s="144"/>
      <c r="C613" s="240"/>
      <c r="D613" s="251"/>
      <c r="E613" s="248"/>
      <c r="F613" s="301"/>
      <c r="G613" s="399"/>
      <c r="H613" s="33">
        <f>Metryka!$C$27</f>
        <v>0</v>
      </c>
      <c r="I613" s="85">
        <f>Metryka!$D$27</f>
        <v>0</v>
      </c>
      <c r="J613" s="33">
        <f>Metryka!$E$27</f>
        <v>0</v>
      </c>
      <c r="K613" s="209"/>
    </row>
    <row r="614" spans="1:11" ht="15" customHeight="1">
      <c r="A614" s="64">
        <f>Metryka!$C$3</f>
        <v>0</v>
      </c>
      <c r="B614" s="144"/>
      <c r="C614" s="240"/>
      <c r="D614" s="251"/>
      <c r="E614" s="248"/>
      <c r="F614" s="301"/>
      <c r="G614" s="399"/>
      <c r="H614" s="33">
        <f>Metryka!$C$27</f>
        <v>0</v>
      </c>
      <c r="I614" s="85">
        <f>Metryka!$D$27</f>
        <v>0</v>
      </c>
      <c r="J614" s="33">
        <f>Metryka!$E$27</f>
        <v>0</v>
      </c>
      <c r="K614" s="209"/>
    </row>
    <row r="615" spans="1:11" ht="15" customHeight="1">
      <c r="A615" s="64">
        <f>Metryka!$C$3</f>
        <v>0</v>
      </c>
      <c r="B615" s="144"/>
      <c r="C615" s="240"/>
      <c r="D615" s="251"/>
      <c r="E615" s="248"/>
      <c r="F615" s="301"/>
      <c r="G615" s="398"/>
      <c r="H615" s="33">
        <f>Metryka!$C$27</f>
        <v>0</v>
      </c>
      <c r="I615" s="85">
        <f>Metryka!$D$27</f>
        <v>0</v>
      </c>
      <c r="J615" s="33">
        <f>Metryka!$E$27</f>
        <v>0</v>
      </c>
      <c r="K615" s="209"/>
    </row>
    <row r="616" spans="1:11" ht="15" customHeight="1">
      <c r="A616" s="64">
        <f>Metryka!$C$3</f>
        <v>0</v>
      </c>
      <c r="B616" s="144"/>
      <c r="C616" s="240"/>
      <c r="D616" s="251"/>
      <c r="E616" s="248"/>
      <c r="F616" s="301"/>
      <c r="G616" s="399"/>
      <c r="H616" s="33">
        <f>Metryka!$C$27</f>
        <v>0</v>
      </c>
      <c r="I616" s="85">
        <f>Metryka!$D$27</f>
        <v>0</v>
      </c>
      <c r="J616" s="33">
        <f>Metryka!$E$27</f>
        <v>0</v>
      </c>
      <c r="K616" s="209"/>
    </row>
    <row r="617" spans="1:11" ht="15" customHeight="1">
      <c r="A617" s="64">
        <f>Metryka!$C$3</f>
        <v>0</v>
      </c>
      <c r="B617" s="144"/>
      <c r="C617" s="240"/>
      <c r="D617" s="251"/>
      <c r="E617" s="248"/>
      <c r="F617" s="301"/>
      <c r="G617" s="399"/>
      <c r="H617" s="33">
        <f>Metryka!$C$27</f>
        <v>0</v>
      </c>
      <c r="I617" s="85">
        <f>Metryka!$D$27</f>
        <v>0</v>
      </c>
      <c r="J617" s="33">
        <f>Metryka!$E$27</f>
        <v>0</v>
      </c>
      <c r="K617" s="209"/>
    </row>
    <row r="618" spans="1:11" ht="15" customHeight="1">
      <c r="A618" s="64">
        <f>Metryka!$C$3</f>
        <v>0</v>
      </c>
      <c r="B618" s="144"/>
      <c r="C618" s="240"/>
      <c r="D618" s="251"/>
      <c r="E618" s="248"/>
      <c r="F618" s="301"/>
      <c r="G618" s="399"/>
      <c r="H618" s="33">
        <f>Metryka!$C$27</f>
        <v>0</v>
      </c>
      <c r="I618" s="85">
        <f>Metryka!$D$27</f>
        <v>0</v>
      </c>
      <c r="J618" s="33">
        <f>Metryka!$E$27</f>
        <v>0</v>
      </c>
      <c r="K618" s="209"/>
    </row>
    <row r="619" spans="1:11" ht="15" customHeight="1">
      <c r="A619" s="64">
        <f>Metryka!$C$3</f>
        <v>0</v>
      </c>
      <c r="B619" s="144"/>
      <c r="C619" s="240"/>
      <c r="D619" s="251"/>
      <c r="E619" s="248"/>
      <c r="F619" s="301"/>
      <c r="G619" s="399"/>
      <c r="H619" s="33">
        <f>Metryka!$C$27</f>
        <v>0</v>
      </c>
      <c r="I619" s="85">
        <f>Metryka!$D$27</f>
        <v>0</v>
      </c>
      <c r="J619" s="33">
        <f>Metryka!$E$27</f>
        <v>0</v>
      </c>
      <c r="K619" s="209"/>
    </row>
    <row r="620" spans="1:11" ht="15" customHeight="1">
      <c r="A620" s="64">
        <f>Metryka!$C$3</f>
        <v>0</v>
      </c>
      <c r="B620" s="144"/>
      <c r="C620" s="240"/>
      <c r="D620" s="251"/>
      <c r="E620" s="248"/>
      <c r="F620" s="301"/>
      <c r="G620" s="399"/>
      <c r="H620" s="33">
        <f>Metryka!$C$27</f>
        <v>0</v>
      </c>
      <c r="I620" s="85">
        <f>Metryka!$D$27</f>
        <v>0</v>
      </c>
      <c r="J620" s="33">
        <f>Metryka!$E$27</f>
        <v>0</v>
      </c>
      <c r="K620" s="209"/>
    </row>
    <row r="621" spans="1:11" ht="15" customHeight="1">
      <c r="A621" s="64">
        <f>Metryka!$C$3</f>
        <v>0</v>
      </c>
      <c r="B621" s="144"/>
      <c r="C621" s="240"/>
      <c r="D621" s="251"/>
      <c r="E621" s="248"/>
      <c r="F621" s="301"/>
      <c r="G621" s="399"/>
      <c r="H621" s="33">
        <f>Metryka!$C$27</f>
        <v>0</v>
      </c>
      <c r="I621" s="85">
        <f>Metryka!$D$27</f>
        <v>0</v>
      </c>
      <c r="J621" s="33">
        <f>Metryka!$E$27</f>
        <v>0</v>
      </c>
      <c r="K621" s="209"/>
    </row>
    <row r="622" spans="1:11" ht="15" customHeight="1">
      <c r="A622" s="64">
        <f>Metryka!$C$3</f>
        <v>0</v>
      </c>
      <c r="B622" s="144"/>
      <c r="C622" s="240"/>
      <c r="D622" s="251"/>
      <c r="E622" s="248"/>
      <c r="F622" s="301"/>
      <c r="G622" s="399"/>
      <c r="H622" s="33">
        <f>Metryka!$C$27</f>
        <v>0</v>
      </c>
      <c r="I622" s="85">
        <f>Metryka!$D$27</f>
        <v>0</v>
      </c>
      <c r="J622" s="33">
        <f>Metryka!$E$27</f>
        <v>0</v>
      </c>
      <c r="K622" s="209"/>
    </row>
    <row r="623" spans="1:11" ht="15" customHeight="1">
      <c r="A623" s="64">
        <f>Metryka!$C$3</f>
        <v>0</v>
      </c>
      <c r="B623" s="144"/>
      <c r="C623" s="240"/>
      <c r="D623" s="251"/>
      <c r="E623" s="248"/>
      <c r="F623" s="301"/>
      <c r="G623" s="399"/>
      <c r="H623" s="33">
        <f>Metryka!$C$27</f>
        <v>0</v>
      </c>
      <c r="I623" s="85">
        <f>Metryka!$D$27</f>
        <v>0</v>
      </c>
      <c r="J623" s="33">
        <f>Metryka!$E$27</f>
        <v>0</v>
      </c>
      <c r="K623" s="209"/>
    </row>
    <row r="624" spans="1:11" ht="15" customHeight="1">
      <c r="A624" s="64">
        <f>Metryka!$C$3</f>
        <v>0</v>
      </c>
      <c r="B624" s="144"/>
      <c r="C624" s="240"/>
      <c r="D624" s="251"/>
      <c r="E624" s="248"/>
      <c r="F624" s="301"/>
      <c r="G624" s="399"/>
      <c r="H624" s="33">
        <f>Metryka!$C$27</f>
        <v>0</v>
      </c>
      <c r="I624" s="85">
        <f>Metryka!$D$27</f>
        <v>0</v>
      </c>
      <c r="J624" s="33">
        <f>Metryka!$E$27</f>
        <v>0</v>
      </c>
      <c r="K624" s="209"/>
    </row>
    <row r="625" spans="1:11" ht="15" customHeight="1">
      <c r="A625" s="64">
        <f>Metryka!$C$3</f>
        <v>0</v>
      </c>
      <c r="B625" s="144"/>
      <c r="C625" s="240"/>
      <c r="D625" s="251"/>
      <c r="E625" s="248"/>
      <c r="F625" s="301"/>
      <c r="G625" s="399"/>
      <c r="H625" s="33">
        <f>Metryka!$C$27</f>
        <v>0</v>
      </c>
      <c r="I625" s="85">
        <f>Metryka!$D$27</f>
        <v>0</v>
      </c>
      <c r="J625" s="33">
        <f>Metryka!$E$27</f>
        <v>0</v>
      </c>
      <c r="K625" s="209"/>
    </row>
    <row r="626" spans="1:11" ht="15" customHeight="1">
      <c r="A626" s="64">
        <f>Metryka!$C$3</f>
        <v>0</v>
      </c>
      <c r="B626" s="144"/>
      <c r="C626" s="240"/>
      <c r="D626" s="251"/>
      <c r="E626" s="248"/>
      <c r="F626" s="301"/>
      <c r="G626" s="399"/>
      <c r="H626" s="33">
        <f>Metryka!$C$27</f>
        <v>0</v>
      </c>
      <c r="I626" s="85">
        <f>Metryka!$D$27</f>
        <v>0</v>
      </c>
      <c r="J626" s="33">
        <f>Metryka!$E$27</f>
        <v>0</v>
      </c>
      <c r="K626" s="209"/>
    </row>
    <row r="627" spans="1:11" ht="15" customHeight="1">
      <c r="A627" s="64">
        <f>Metryka!$C$3</f>
        <v>0</v>
      </c>
      <c r="B627" s="144"/>
      <c r="C627" s="240"/>
      <c r="D627" s="251"/>
      <c r="E627" s="248"/>
      <c r="F627" s="301"/>
      <c r="G627" s="399"/>
      <c r="H627" s="33">
        <f>Metryka!$C$27</f>
        <v>0</v>
      </c>
      <c r="I627" s="85">
        <f>Metryka!$D$27</f>
        <v>0</v>
      </c>
      <c r="J627" s="33">
        <f>Metryka!$E$27</f>
        <v>0</v>
      </c>
      <c r="K627" s="209"/>
    </row>
    <row r="628" spans="1:11" ht="15" customHeight="1">
      <c r="A628" s="64">
        <f>Metryka!$C$3</f>
        <v>0</v>
      </c>
      <c r="B628" s="144"/>
      <c r="C628" s="240"/>
      <c r="D628" s="251"/>
      <c r="E628" s="248"/>
      <c r="F628" s="301"/>
      <c r="G628" s="399"/>
      <c r="H628" s="33">
        <f>Metryka!$C$27</f>
        <v>0</v>
      </c>
      <c r="I628" s="85">
        <f>Metryka!$D$27</f>
        <v>0</v>
      </c>
      <c r="J628" s="33">
        <f>Metryka!$E$27</f>
        <v>0</v>
      </c>
      <c r="K628" s="209"/>
    </row>
    <row r="629" spans="1:11" ht="15" customHeight="1">
      <c r="A629" s="64">
        <f>Metryka!$C$3</f>
        <v>0</v>
      </c>
      <c r="B629" s="144"/>
      <c r="C629" s="240"/>
      <c r="D629" s="251"/>
      <c r="E629" s="248"/>
      <c r="F629" s="301"/>
      <c r="G629" s="399"/>
      <c r="H629" s="33">
        <f>Metryka!$C$27</f>
        <v>0</v>
      </c>
      <c r="I629" s="85">
        <f>Metryka!$D$27</f>
        <v>0</v>
      </c>
      <c r="J629" s="33">
        <f>Metryka!$E$27</f>
        <v>0</v>
      </c>
      <c r="K629" s="209"/>
    </row>
    <row r="630" spans="1:11" ht="15" customHeight="1">
      <c r="A630" s="64">
        <f>Metryka!$C$3</f>
        <v>0</v>
      </c>
      <c r="B630" s="144"/>
      <c r="C630" s="240"/>
      <c r="D630" s="251"/>
      <c r="E630" s="248"/>
      <c r="F630" s="301"/>
      <c r="G630" s="399"/>
      <c r="H630" s="33">
        <f>Metryka!$C$27</f>
        <v>0</v>
      </c>
      <c r="I630" s="85">
        <f>Metryka!$D$27</f>
        <v>0</v>
      </c>
      <c r="J630" s="33">
        <f>Metryka!$E$27</f>
        <v>0</v>
      </c>
      <c r="K630" s="209"/>
    </row>
    <row r="631" spans="1:11" ht="15" customHeight="1">
      <c r="A631" s="64">
        <f>Metryka!$C$3</f>
        <v>0</v>
      </c>
      <c r="B631" s="144"/>
      <c r="C631" s="240"/>
      <c r="D631" s="250"/>
      <c r="E631" s="249"/>
      <c r="F631" s="302"/>
      <c r="G631" s="399"/>
      <c r="H631" s="33">
        <f>Metryka!$C$27</f>
        <v>0</v>
      </c>
      <c r="I631" s="85">
        <f>Metryka!$D$27</f>
        <v>0</v>
      </c>
      <c r="J631" s="33">
        <f>Metryka!$E$27</f>
        <v>0</v>
      </c>
      <c r="K631" s="209"/>
    </row>
    <row r="632" spans="1:11" ht="15" customHeight="1">
      <c r="A632" s="64">
        <f>Metryka!$C$3</f>
        <v>0</v>
      </c>
      <c r="B632" s="144"/>
      <c r="C632" s="240"/>
      <c r="D632" s="251"/>
      <c r="E632" s="248"/>
      <c r="F632" s="301"/>
      <c r="G632" s="399"/>
      <c r="H632" s="33">
        <f>Metryka!$C$27</f>
        <v>0</v>
      </c>
      <c r="I632" s="85">
        <f>Metryka!$D$27</f>
        <v>0</v>
      </c>
      <c r="J632" s="33">
        <f>Metryka!$E$27</f>
        <v>0</v>
      </c>
      <c r="K632" s="209"/>
    </row>
    <row r="633" spans="1:11" ht="15" customHeight="1">
      <c r="A633" s="64">
        <f>Metryka!$C$3</f>
        <v>0</v>
      </c>
      <c r="B633" s="144"/>
      <c r="C633" s="240"/>
      <c r="D633" s="251"/>
      <c r="E633" s="248"/>
      <c r="F633" s="301"/>
      <c r="G633" s="399"/>
      <c r="H633" s="33">
        <f>Metryka!$C$27</f>
        <v>0</v>
      </c>
      <c r="I633" s="85">
        <f>Metryka!$D$27</f>
        <v>0</v>
      </c>
      <c r="J633" s="33">
        <f>Metryka!$E$27</f>
        <v>0</v>
      </c>
      <c r="K633" s="209"/>
    </row>
    <row r="634" spans="1:11" ht="15" customHeight="1">
      <c r="A634" s="64">
        <f>Metryka!$C$3</f>
        <v>0</v>
      </c>
      <c r="B634" s="144"/>
      <c r="C634" s="240"/>
      <c r="D634" s="251"/>
      <c r="E634" s="248"/>
      <c r="F634" s="301"/>
      <c r="G634" s="399"/>
      <c r="H634" s="33">
        <f>Metryka!$C$27</f>
        <v>0</v>
      </c>
      <c r="I634" s="85">
        <f>Metryka!$D$27</f>
        <v>0</v>
      </c>
      <c r="J634" s="33">
        <f>Metryka!$E$27</f>
        <v>0</v>
      </c>
      <c r="K634" s="209"/>
    </row>
    <row r="635" spans="1:11" ht="15" customHeight="1">
      <c r="A635" s="64">
        <f>Metryka!$C$3</f>
        <v>0</v>
      </c>
      <c r="B635" s="144"/>
      <c r="C635" s="240"/>
      <c r="D635" s="251"/>
      <c r="E635" s="248"/>
      <c r="F635" s="301"/>
      <c r="G635" s="399"/>
      <c r="H635" s="33">
        <f>Metryka!$C$27</f>
        <v>0</v>
      </c>
      <c r="I635" s="85">
        <f>Metryka!$D$27</f>
        <v>0</v>
      </c>
      <c r="J635" s="33">
        <f>Metryka!$E$27</f>
        <v>0</v>
      </c>
      <c r="K635" s="209"/>
    </row>
    <row r="636" spans="1:11" ht="15" customHeight="1">
      <c r="A636" s="64">
        <f>Metryka!$C$3</f>
        <v>0</v>
      </c>
      <c r="B636" s="144"/>
      <c r="C636" s="240"/>
      <c r="D636" s="251"/>
      <c r="E636" s="248"/>
      <c r="F636" s="301"/>
      <c r="G636" s="399"/>
      <c r="H636" s="33">
        <f>Metryka!$C$27</f>
        <v>0</v>
      </c>
      <c r="I636" s="85">
        <f>Metryka!$D$27</f>
        <v>0</v>
      </c>
      <c r="J636" s="33">
        <f>Metryka!$E$27</f>
        <v>0</v>
      </c>
      <c r="K636" s="209"/>
    </row>
    <row r="637" spans="1:11" ht="15" customHeight="1">
      <c r="A637" s="64">
        <f>Metryka!$C$3</f>
        <v>0</v>
      </c>
      <c r="B637" s="144"/>
      <c r="C637" s="240"/>
      <c r="D637" s="251"/>
      <c r="E637" s="248"/>
      <c r="F637" s="301"/>
      <c r="G637" s="399"/>
      <c r="H637" s="33">
        <f>Metryka!$C$27</f>
        <v>0</v>
      </c>
      <c r="I637" s="85">
        <f>Metryka!$D$27</f>
        <v>0</v>
      </c>
      <c r="J637" s="33">
        <f>Metryka!$E$27</f>
        <v>0</v>
      </c>
      <c r="K637" s="209"/>
    </row>
    <row r="638" spans="1:11" ht="15" customHeight="1">
      <c r="A638" s="64">
        <f>Metryka!$C$3</f>
        <v>0</v>
      </c>
      <c r="B638" s="144"/>
      <c r="C638" s="240"/>
      <c r="D638" s="251"/>
      <c r="E638" s="248"/>
      <c r="F638" s="301"/>
      <c r="G638" s="399"/>
      <c r="H638" s="33">
        <f>Metryka!$C$27</f>
        <v>0</v>
      </c>
      <c r="I638" s="85">
        <f>Metryka!$D$27</f>
        <v>0</v>
      </c>
      <c r="J638" s="33">
        <f>Metryka!$E$27</f>
        <v>0</v>
      </c>
      <c r="K638" s="209"/>
    </row>
    <row r="639" spans="1:11" ht="15" customHeight="1">
      <c r="A639" s="64">
        <f>Metryka!$C$3</f>
        <v>0</v>
      </c>
      <c r="B639" s="144"/>
      <c r="C639" s="240"/>
      <c r="D639" s="251"/>
      <c r="E639" s="248"/>
      <c r="F639" s="301"/>
      <c r="G639" s="399"/>
      <c r="H639" s="33">
        <f>Metryka!$C$27</f>
        <v>0</v>
      </c>
      <c r="I639" s="85">
        <f>Metryka!$D$27</f>
        <v>0</v>
      </c>
      <c r="J639" s="33">
        <f>Metryka!$E$27</f>
        <v>0</v>
      </c>
      <c r="K639" s="209"/>
    </row>
    <row r="640" spans="1:11" ht="15" customHeight="1">
      <c r="A640" s="64">
        <f>Metryka!$C$3</f>
        <v>0</v>
      </c>
      <c r="B640" s="144"/>
      <c r="C640" s="240"/>
      <c r="D640" s="251"/>
      <c r="E640" s="248"/>
      <c r="F640" s="301"/>
      <c r="G640" s="399"/>
      <c r="H640" s="33">
        <f>Metryka!$C$27</f>
        <v>0</v>
      </c>
      <c r="I640" s="85">
        <f>Metryka!$D$27</f>
        <v>0</v>
      </c>
      <c r="J640" s="33">
        <f>Metryka!$E$27</f>
        <v>0</v>
      </c>
      <c r="K640" s="209"/>
    </row>
    <row r="641" spans="1:11" ht="15" customHeight="1">
      <c r="A641" s="64">
        <f>Metryka!$C$3</f>
        <v>0</v>
      </c>
      <c r="B641" s="144"/>
      <c r="C641" s="305"/>
      <c r="D641" s="251"/>
      <c r="E641" s="248"/>
      <c r="F641" s="301"/>
      <c r="G641" s="399"/>
      <c r="H641" s="33">
        <f>Metryka!$C$27</f>
        <v>0</v>
      </c>
      <c r="I641" s="85">
        <f>Metryka!$D$27</f>
        <v>0</v>
      </c>
      <c r="J641" s="33">
        <f>Metryka!$E$27</f>
        <v>0</v>
      </c>
      <c r="K641" s="209"/>
    </row>
    <row r="642" spans="1:11" ht="15" customHeight="1">
      <c r="A642" s="64">
        <f>Metryka!$C$3</f>
        <v>0</v>
      </c>
      <c r="B642" s="144"/>
      <c r="C642" s="305"/>
      <c r="D642" s="251"/>
      <c r="E642" s="248"/>
      <c r="F642" s="301"/>
      <c r="G642" s="399"/>
      <c r="H642" s="33">
        <f>Metryka!$C$27</f>
        <v>0</v>
      </c>
      <c r="I642" s="85">
        <f>Metryka!$D$27</f>
        <v>0</v>
      </c>
      <c r="J642" s="33">
        <f>Metryka!$E$27</f>
        <v>0</v>
      </c>
      <c r="K642" s="209"/>
    </row>
    <row r="643" spans="1:11" ht="15" customHeight="1">
      <c r="A643" s="64">
        <f>Metryka!$C$3</f>
        <v>0</v>
      </c>
      <c r="B643" s="144"/>
      <c r="C643" s="305"/>
      <c r="D643" s="251"/>
      <c r="E643" s="248"/>
      <c r="F643" s="301"/>
      <c r="G643" s="399"/>
      <c r="H643" s="33">
        <f>Metryka!$C$27</f>
        <v>0</v>
      </c>
      <c r="I643" s="85">
        <f>Metryka!$D$27</f>
        <v>0</v>
      </c>
      <c r="J643" s="33">
        <f>Metryka!$E$27</f>
        <v>0</v>
      </c>
      <c r="K643" s="209"/>
    </row>
    <row r="644" spans="1:11" ht="15" customHeight="1">
      <c r="A644" s="64">
        <f>Metryka!$C$3</f>
        <v>0</v>
      </c>
      <c r="B644" s="144"/>
      <c r="C644" s="305"/>
      <c r="D644" s="251"/>
      <c r="E644" s="248"/>
      <c r="F644" s="301"/>
      <c r="G644" s="399"/>
      <c r="H644" s="33">
        <f>Metryka!$C$27</f>
        <v>0</v>
      </c>
      <c r="I644" s="85">
        <f>Metryka!$D$27</f>
        <v>0</v>
      </c>
      <c r="J644" s="33">
        <f>Metryka!$E$27</f>
        <v>0</v>
      </c>
      <c r="K644" s="209"/>
    </row>
    <row r="645" spans="1:11" ht="15" customHeight="1">
      <c r="A645" s="64">
        <f>Metryka!$C$3</f>
        <v>0</v>
      </c>
      <c r="B645" s="144"/>
      <c r="C645" s="305"/>
      <c r="D645" s="251"/>
      <c r="E645" s="248"/>
      <c r="F645" s="301"/>
      <c r="G645" s="399"/>
      <c r="H645" s="33">
        <f>Metryka!$C$27</f>
        <v>0</v>
      </c>
      <c r="I645" s="85">
        <f>Metryka!$D$27</f>
        <v>0</v>
      </c>
      <c r="J645" s="33">
        <f>Metryka!$E$27</f>
        <v>0</v>
      </c>
      <c r="K645" s="209"/>
    </row>
    <row r="646" spans="1:11" ht="15" customHeight="1">
      <c r="A646" s="64">
        <f>Metryka!$C$3</f>
        <v>0</v>
      </c>
      <c r="B646" s="144"/>
      <c r="C646" s="305"/>
      <c r="D646" s="251"/>
      <c r="E646" s="248"/>
      <c r="F646" s="301"/>
      <c r="G646" s="399"/>
      <c r="H646" s="33">
        <f>Metryka!$C$27</f>
        <v>0</v>
      </c>
      <c r="I646" s="85">
        <f>Metryka!$D$27</f>
        <v>0</v>
      </c>
      <c r="J646" s="33">
        <f>Metryka!$E$27</f>
        <v>0</v>
      </c>
      <c r="K646" s="209"/>
    </row>
    <row r="647" spans="1:11" ht="15" customHeight="1">
      <c r="A647" s="64">
        <f>Metryka!$C$3</f>
        <v>0</v>
      </c>
      <c r="B647" s="144"/>
      <c r="C647" s="305"/>
      <c r="D647" s="251"/>
      <c r="E647" s="248"/>
      <c r="F647" s="301"/>
      <c r="G647" s="399"/>
      <c r="H647" s="33">
        <f>Metryka!$C$27</f>
        <v>0</v>
      </c>
      <c r="I647" s="85">
        <f>Metryka!$D$27</f>
        <v>0</v>
      </c>
      <c r="J647" s="33">
        <f>Metryka!$E$27</f>
        <v>0</v>
      </c>
      <c r="K647" s="209"/>
    </row>
    <row r="648" spans="1:11" ht="15" customHeight="1">
      <c r="A648" s="64">
        <f>Metryka!$C$3</f>
        <v>0</v>
      </c>
      <c r="B648" s="144"/>
      <c r="C648" s="305"/>
      <c r="D648" s="251"/>
      <c r="E648" s="248"/>
      <c r="F648" s="301"/>
      <c r="G648" s="399"/>
      <c r="H648" s="33">
        <f>Metryka!$C$27</f>
        <v>0</v>
      </c>
      <c r="I648" s="85">
        <f>Metryka!$D$27</f>
        <v>0</v>
      </c>
      <c r="J648" s="33">
        <f>Metryka!$E$27</f>
        <v>0</v>
      </c>
      <c r="K648" s="209"/>
    </row>
    <row r="649" spans="1:11" ht="15" customHeight="1">
      <c r="A649" s="64">
        <f>Metryka!$C$3</f>
        <v>0</v>
      </c>
      <c r="B649" s="144"/>
      <c r="C649" s="305"/>
      <c r="D649" s="251"/>
      <c r="E649" s="248"/>
      <c r="F649" s="301"/>
      <c r="G649" s="399"/>
      <c r="H649" s="33">
        <f>Metryka!$C$27</f>
        <v>0</v>
      </c>
      <c r="I649" s="85">
        <f>Metryka!$D$27</f>
        <v>0</v>
      </c>
      <c r="J649" s="33">
        <f>Metryka!$E$27</f>
        <v>0</v>
      </c>
      <c r="K649" s="209"/>
    </row>
    <row r="650" spans="1:11" ht="15" customHeight="1">
      <c r="A650" s="64">
        <f>Metryka!$C$3</f>
        <v>0</v>
      </c>
      <c r="B650" s="144"/>
      <c r="C650" s="305"/>
      <c r="D650" s="251"/>
      <c r="E650" s="248"/>
      <c r="F650" s="301"/>
      <c r="G650" s="399"/>
      <c r="H650" s="33">
        <f>Metryka!$C$27</f>
        <v>0</v>
      </c>
      <c r="I650" s="85">
        <f>Metryka!$D$27</f>
        <v>0</v>
      </c>
      <c r="J650" s="33">
        <f>Metryka!$E$27</f>
        <v>0</v>
      </c>
    </row>
    <row r="651" spans="1:11" ht="15" customHeight="1">
      <c r="A651" s="64">
        <f>Metryka!$C$3</f>
        <v>0</v>
      </c>
      <c r="B651" s="144"/>
      <c r="C651" s="305"/>
      <c r="D651" s="251"/>
      <c r="E651" s="248"/>
      <c r="F651" s="301"/>
      <c r="G651" s="399"/>
      <c r="H651" s="33">
        <f>Metryka!$C$27</f>
        <v>0</v>
      </c>
      <c r="I651" s="85">
        <f>Metryka!$D$27</f>
        <v>0</v>
      </c>
      <c r="J651" s="33">
        <f>Metryka!$E$27</f>
        <v>0</v>
      </c>
    </row>
    <row r="652" spans="1:11" ht="15" customHeight="1">
      <c r="A652" s="64">
        <f>Metryka!$C$3</f>
        <v>0</v>
      </c>
      <c r="B652" s="144"/>
      <c r="C652" s="305"/>
      <c r="D652" s="251"/>
      <c r="E652" s="248"/>
      <c r="F652" s="301"/>
      <c r="G652" s="399"/>
      <c r="H652" s="33">
        <f>Metryka!$C$27</f>
        <v>0</v>
      </c>
      <c r="I652" s="85">
        <f>Metryka!$D$27</f>
        <v>0</v>
      </c>
      <c r="J652" s="33">
        <f>Metryka!$E$27</f>
        <v>0</v>
      </c>
    </row>
    <row r="653" spans="1:11" ht="15" customHeight="1">
      <c r="A653" s="64">
        <f>Metryka!$C$3</f>
        <v>0</v>
      </c>
      <c r="B653" s="144"/>
      <c r="C653" s="305"/>
      <c r="D653" s="251"/>
      <c r="E653" s="248"/>
      <c r="F653" s="301"/>
      <c r="G653" s="399"/>
      <c r="H653" s="33">
        <f>Metryka!$C$27</f>
        <v>0</v>
      </c>
      <c r="I653" s="85">
        <f>Metryka!$D$27</f>
        <v>0</v>
      </c>
      <c r="J653" s="33">
        <f>Metryka!$E$27</f>
        <v>0</v>
      </c>
    </row>
    <row r="654" spans="1:11" ht="15" customHeight="1">
      <c r="A654" s="64">
        <f>Metryka!$C$3</f>
        <v>0</v>
      </c>
      <c r="B654" s="144"/>
      <c r="C654" s="305"/>
      <c r="D654" s="251"/>
      <c r="E654" s="248"/>
      <c r="F654" s="301"/>
      <c r="G654" s="399"/>
      <c r="H654" s="33">
        <f>Metryka!$C$27</f>
        <v>0</v>
      </c>
      <c r="I654" s="85">
        <f>Metryka!$D$27</f>
        <v>0</v>
      </c>
      <c r="J654" s="33">
        <f>Metryka!$E$27</f>
        <v>0</v>
      </c>
    </row>
    <row r="655" spans="1:11" ht="15" customHeight="1">
      <c r="A655" s="64">
        <f>Metryka!$C$3</f>
        <v>0</v>
      </c>
      <c r="B655" s="144"/>
      <c r="C655" s="305"/>
      <c r="D655" s="251"/>
      <c r="E655" s="248"/>
      <c r="F655" s="301"/>
      <c r="G655" s="399"/>
      <c r="H655" s="33">
        <f>Metryka!$C$27</f>
        <v>0</v>
      </c>
      <c r="I655" s="85">
        <f>Metryka!$D$27</f>
        <v>0</v>
      </c>
      <c r="J655" s="33">
        <f>Metryka!$E$27</f>
        <v>0</v>
      </c>
    </row>
    <row r="656" spans="1:11" ht="15" customHeight="1">
      <c r="A656" s="64">
        <f>Metryka!$C$3</f>
        <v>0</v>
      </c>
      <c r="B656" s="144"/>
      <c r="C656" s="305"/>
      <c r="D656" s="251"/>
      <c r="E656" s="248"/>
      <c r="F656" s="301"/>
      <c r="G656" s="399"/>
      <c r="H656" s="33">
        <f>Metryka!$C$27</f>
        <v>0</v>
      </c>
      <c r="I656" s="85">
        <f>Metryka!$D$27</f>
        <v>0</v>
      </c>
      <c r="J656" s="33">
        <f>Metryka!$E$27</f>
        <v>0</v>
      </c>
    </row>
    <row r="657" spans="1:10" ht="15" customHeight="1">
      <c r="A657" s="64">
        <f>Metryka!$C$3</f>
        <v>0</v>
      </c>
      <c r="B657" s="144"/>
      <c r="C657" s="305"/>
      <c r="D657" s="251"/>
      <c r="E657" s="248"/>
      <c r="F657" s="301"/>
      <c r="G657" s="399"/>
      <c r="H657" s="33">
        <f>Metryka!$C$27</f>
        <v>0</v>
      </c>
      <c r="I657" s="85">
        <f>Metryka!$D$27</f>
        <v>0</v>
      </c>
      <c r="J657" s="33">
        <f>Metryka!$E$27</f>
        <v>0</v>
      </c>
    </row>
    <row r="658" spans="1:10" ht="15" customHeight="1">
      <c r="A658" s="64">
        <f>Metryka!$C$3</f>
        <v>0</v>
      </c>
      <c r="B658" s="144"/>
      <c r="C658" s="305"/>
      <c r="D658" s="251"/>
      <c r="E658" s="248"/>
      <c r="F658" s="301"/>
      <c r="G658" s="399"/>
      <c r="H658" s="33">
        <f>Metryka!$C$27</f>
        <v>0</v>
      </c>
      <c r="I658" s="85">
        <f>Metryka!$D$27</f>
        <v>0</v>
      </c>
      <c r="J658" s="33">
        <f>Metryka!$E$27</f>
        <v>0</v>
      </c>
    </row>
    <row r="659" spans="1:10" ht="15" customHeight="1">
      <c r="A659" s="64">
        <f>Metryka!$C$3</f>
        <v>0</v>
      </c>
      <c r="B659" s="144"/>
      <c r="C659" s="305"/>
      <c r="D659" s="251"/>
      <c r="E659" s="248"/>
      <c r="F659" s="301"/>
      <c r="G659" s="399"/>
      <c r="H659" s="33">
        <f>Metryka!$C$27</f>
        <v>0</v>
      </c>
      <c r="I659" s="85">
        <f>Metryka!$D$27</f>
        <v>0</v>
      </c>
      <c r="J659" s="33">
        <f>Metryka!$E$27</f>
        <v>0</v>
      </c>
    </row>
    <row r="660" spans="1:10" ht="15" customHeight="1">
      <c r="A660" s="64">
        <f>Metryka!$C$3</f>
        <v>0</v>
      </c>
      <c r="B660" s="144"/>
      <c r="C660" s="305"/>
      <c r="D660" s="251"/>
      <c r="E660" s="248"/>
      <c r="F660" s="301"/>
      <c r="G660" s="399"/>
      <c r="H660" s="33">
        <f>Metryka!$C$27</f>
        <v>0</v>
      </c>
      <c r="I660" s="85">
        <f>Metryka!$D$27</f>
        <v>0</v>
      </c>
      <c r="J660" s="33">
        <f>Metryka!$E$27</f>
        <v>0</v>
      </c>
    </row>
    <row r="661" spans="1:10" ht="15" customHeight="1">
      <c r="A661" s="64">
        <f>Metryka!$C$3</f>
        <v>0</v>
      </c>
      <c r="B661" s="144"/>
      <c r="C661" s="241"/>
      <c r="D661" s="251"/>
      <c r="E661" s="248"/>
      <c r="F661" s="301"/>
      <c r="G661" s="399"/>
      <c r="H661" s="33">
        <f>Metryka!$C$27</f>
        <v>0</v>
      </c>
      <c r="I661" s="85">
        <f>Metryka!$D$27</f>
        <v>0</v>
      </c>
      <c r="J661" s="33">
        <f>Metryka!$E$27</f>
        <v>0</v>
      </c>
    </row>
    <row r="662" spans="1:10" ht="15" customHeight="1">
      <c r="A662" s="64">
        <f>Metryka!$C$3</f>
        <v>0</v>
      </c>
      <c r="B662" s="144"/>
      <c r="C662" s="240"/>
      <c r="D662" s="251"/>
      <c r="E662" s="248"/>
      <c r="F662" s="301"/>
      <c r="G662" s="399"/>
      <c r="H662" s="33">
        <f>Metryka!$C$27</f>
        <v>0</v>
      </c>
      <c r="I662" s="85">
        <f>Metryka!$D$27</f>
        <v>0</v>
      </c>
      <c r="J662" s="33">
        <f>Metryka!$E$27</f>
        <v>0</v>
      </c>
    </row>
    <row r="663" spans="1:10" ht="15" customHeight="1">
      <c r="A663" s="64">
        <f>Metryka!$C$3</f>
        <v>0</v>
      </c>
      <c r="B663" s="144"/>
      <c r="C663" s="240"/>
      <c r="D663" s="251"/>
      <c r="E663" s="248"/>
      <c r="F663" s="301"/>
      <c r="G663" s="399"/>
      <c r="H663" s="33">
        <f>Metryka!$C$27</f>
        <v>0</v>
      </c>
      <c r="I663" s="85">
        <f>Metryka!$D$27</f>
        <v>0</v>
      </c>
      <c r="J663" s="33">
        <f>Metryka!$E$27</f>
        <v>0</v>
      </c>
    </row>
    <row r="664" spans="1:10" ht="15" customHeight="1">
      <c r="A664" s="64">
        <f>Metryka!$C$3</f>
        <v>0</v>
      </c>
      <c r="B664" s="144"/>
      <c r="C664" s="240"/>
      <c r="D664" s="251"/>
      <c r="E664" s="248"/>
      <c r="F664" s="301"/>
      <c r="G664" s="399"/>
      <c r="H664" s="33">
        <f>Metryka!$C$27</f>
        <v>0</v>
      </c>
      <c r="I664" s="85">
        <f>Metryka!$D$27</f>
        <v>0</v>
      </c>
      <c r="J664" s="33">
        <f>Metryka!$E$27</f>
        <v>0</v>
      </c>
    </row>
    <row r="665" spans="1:10" ht="15" customHeight="1">
      <c r="A665" s="64">
        <f>Metryka!$C$3</f>
        <v>0</v>
      </c>
      <c r="B665" s="144"/>
      <c r="C665" s="240"/>
      <c r="D665" s="251"/>
      <c r="E665" s="248"/>
      <c r="F665" s="301"/>
      <c r="G665" s="399"/>
      <c r="H665" s="33">
        <f>Metryka!$C$27</f>
        <v>0</v>
      </c>
      <c r="I665" s="85">
        <f>Metryka!$D$27</f>
        <v>0</v>
      </c>
      <c r="J665" s="33">
        <f>Metryka!$E$27</f>
        <v>0</v>
      </c>
    </row>
    <row r="666" spans="1:10" ht="15" customHeight="1">
      <c r="A666" s="64">
        <f>Metryka!$C$3</f>
        <v>0</v>
      </c>
      <c r="B666" s="144"/>
      <c r="C666" s="240"/>
      <c r="D666" s="251"/>
      <c r="E666" s="248"/>
      <c r="F666" s="301"/>
      <c r="G666" s="399"/>
      <c r="H666" s="33">
        <f>Metryka!$C$27</f>
        <v>0</v>
      </c>
      <c r="I666" s="85">
        <f>Metryka!$D$27</f>
        <v>0</v>
      </c>
      <c r="J666" s="33">
        <f>Metryka!$E$27</f>
        <v>0</v>
      </c>
    </row>
    <row r="667" spans="1:10" ht="15" customHeight="1">
      <c r="A667" s="64">
        <f>Metryka!$C$3</f>
        <v>0</v>
      </c>
      <c r="B667" s="144"/>
      <c r="C667" s="240"/>
      <c r="D667" s="251"/>
      <c r="E667" s="248"/>
      <c r="F667" s="301"/>
      <c r="G667" s="399"/>
      <c r="H667" s="33">
        <f>Metryka!$C$27</f>
        <v>0</v>
      </c>
      <c r="I667" s="85">
        <f>Metryka!$D$27</f>
        <v>0</v>
      </c>
      <c r="J667" s="33">
        <f>Metryka!$E$27</f>
        <v>0</v>
      </c>
    </row>
    <row r="668" spans="1:10" ht="15" customHeight="1">
      <c r="A668" s="64">
        <f>Metryka!$C$3</f>
        <v>0</v>
      </c>
      <c r="B668" s="144"/>
      <c r="C668" s="240"/>
      <c r="D668" s="251"/>
      <c r="E668" s="248"/>
      <c r="F668" s="301"/>
      <c r="G668" s="399"/>
      <c r="H668" s="33">
        <f>Metryka!$C$27</f>
        <v>0</v>
      </c>
      <c r="I668" s="85">
        <f>Metryka!$D$27</f>
        <v>0</v>
      </c>
      <c r="J668" s="33">
        <f>Metryka!$E$27</f>
        <v>0</v>
      </c>
    </row>
    <row r="669" spans="1:10" ht="15" customHeight="1">
      <c r="A669" s="64">
        <f>Metryka!$C$3</f>
        <v>0</v>
      </c>
      <c r="B669" s="144"/>
      <c r="C669" s="240"/>
      <c r="D669" s="250"/>
      <c r="E669" s="249"/>
      <c r="F669" s="302"/>
      <c r="G669" s="399"/>
      <c r="H669" s="33">
        <f>Metryka!$C$27</f>
        <v>0</v>
      </c>
      <c r="I669" s="85">
        <f>Metryka!$D$27</f>
        <v>0</v>
      </c>
      <c r="J669" s="33">
        <f>Metryka!$E$27</f>
        <v>0</v>
      </c>
    </row>
    <row r="670" spans="1:10" ht="15" customHeight="1">
      <c r="A670" s="64">
        <f>Metryka!$C$3</f>
        <v>0</v>
      </c>
      <c r="B670" s="144"/>
      <c r="C670" s="240"/>
      <c r="D670" s="251"/>
      <c r="E670" s="248"/>
      <c r="F670" s="301"/>
      <c r="G670" s="399"/>
      <c r="H670" s="33">
        <f>Metryka!$C$27</f>
        <v>0</v>
      </c>
      <c r="I670" s="85">
        <f>Metryka!$D$27</f>
        <v>0</v>
      </c>
      <c r="J670" s="33">
        <f>Metryka!$E$27</f>
        <v>0</v>
      </c>
    </row>
    <row r="671" spans="1:10" ht="15" customHeight="1">
      <c r="A671" s="64">
        <f>Metryka!$C$3</f>
        <v>0</v>
      </c>
      <c r="B671" s="144"/>
      <c r="C671" s="240"/>
      <c r="D671" s="251"/>
      <c r="E671" s="248"/>
      <c r="F671" s="301"/>
      <c r="G671" s="399"/>
      <c r="H671" s="33">
        <f>Metryka!$C$27</f>
        <v>0</v>
      </c>
      <c r="I671" s="85">
        <f>Metryka!$D$27</f>
        <v>0</v>
      </c>
      <c r="J671" s="33">
        <f>Metryka!$E$27</f>
        <v>0</v>
      </c>
    </row>
    <row r="672" spans="1:10" ht="15" customHeight="1">
      <c r="A672" s="64">
        <f>Metryka!$C$3</f>
        <v>0</v>
      </c>
      <c r="B672" s="144"/>
      <c r="C672" s="240"/>
      <c r="D672" s="251"/>
      <c r="E672" s="248"/>
      <c r="F672" s="301"/>
      <c r="G672" s="399"/>
      <c r="H672" s="33">
        <f>Metryka!$C$27</f>
        <v>0</v>
      </c>
      <c r="I672" s="85">
        <f>Metryka!$D$27</f>
        <v>0</v>
      </c>
      <c r="J672" s="33">
        <f>Metryka!$E$27</f>
        <v>0</v>
      </c>
    </row>
    <row r="673" spans="1:10" ht="15" customHeight="1">
      <c r="A673" s="64">
        <f>Metryka!$C$3</f>
        <v>0</v>
      </c>
      <c r="B673" s="144"/>
      <c r="C673" s="240"/>
      <c r="D673" s="251"/>
      <c r="E673" s="248"/>
      <c r="F673" s="301"/>
      <c r="G673" s="399"/>
      <c r="H673" s="33">
        <f>Metryka!$C$27</f>
        <v>0</v>
      </c>
      <c r="I673" s="85">
        <f>Metryka!$D$27</f>
        <v>0</v>
      </c>
      <c r="J673" s="33">
        <f>Metryka!$E$27</f>
        <v>0</v>
      </c>
    </row>
    <row r="674" spans="1:10" ht="15" customHeight="1">
      <c r="A674" s="64">
        <f>Metryka!$C$3</f>
        <v>0</v>
      </c>
      <c r="B674" s="144"/>
      <c r="C674" s="240"/>
      <c r="D674" s="251"/>
      <c r="E674" s="248"/>
      <c r="F674" s="301"/>
      <c r="G674" s="399"/>
      <c r="H674" s="33">
        <f>Metryka!$C$27</f>
        <v>0</v>
      </c>
      <c r="I674" s="85">
        <f>Metryka!$D$27</f>
        <v>0</v>
      </c>
      <c r="J674" s="33">
        <f>Metryka!$E$27</f>
        <v>0</v>
      </c>
    </row>
    <row r="675" spans="1:10" ht="15" customHeight="1">
      <c r="A675" s="64">
        <f>Metryka!$C$3</f>
        <v>0</v>
      </c>
      <c r="B675" s="144"/>
      <c r="C675" s="240"/>
      <c r="D675" s="251"/>
      <c r="E675" s="248"/>
      <c r="F675" s="301"/>
      <c r="G675" s="399"/>
      <c r="H675" s="33">
        <f>Metryka!$C$27</f>
        <v>0</v>
      </c>
      <c r="I675" s="85">
        <f>Metryka!$D$27</f>
        <v>0</v>
      </c>
      <c r="J675" s="33">
        <f>Metryka!$E$27</f>
        <v>0</v>
      </c>
    </row>
    <row r="676" spans="1:10" ht="15" customHeight="1">
      <c r="A676" s="64">
        <f>Metryka!$C$3</f>
        <v>0</v>
      </c>
      <c r="B676" s="144"/>
      <c r="C676" s="240"/>
      <c r="D676" s="251"/>
      <c r="E676" s="248"/>
      <c r="F676" s="301"/>
      <c r="G676" s="399"/>
      <c r="H676" s="33">
        <f>Metryka!$C$27</f>
        <v>0</v>
      </c>
      <c r="I676" s="85">
        <f>Metryka!$D$27</f>
        <v>0</v>
      </c>
      <c r="J676" s="33">
        <f>Metryka!$E$27</f>
        <v>0</v>
      </c>
    </row>
    <row r="677" spans="1:10" ht="15" customHeight="1">
      <c r="A677" s="64">
        <f>Metryka!$C$3</f>
        <v>0</v>
      </c>
      <c r="B677" s="144"/>
      <c r="C677" s="240"/>
      <c r="D677" s="251"/>
      <c r="E677" s="248"/>
      <c r="F677" s="301"/>
      <c r="G677" s="399"/>
      <c r="H677" s="33">
        <f>Metryka!$C$27</f>
        <v>0</v>
      </c>
      <c r="I677" s="85">
        <f>Metryka!$D$27</f>
        <v>0</v>
      </c>
      <c r="J677" s="33">
        <f>Metryka!$E$27</f>
        <v>0</v>
      </c>
    </row>
    <row r="678" spans="1:10" ht="15" customHeight="1">
      <c r="A678" s="64">
        <f>Metryka!$C$3</f>
        <v>0</v>
      </c>
      <c r="B678" s="144"/>
      <c r="C678" s="240"/>
      <c r="D678" s="251"/>
      <c r="E678" s="248"/>
      <c r="F678" s="301"/>
      <c r="G678" s="399"/>
      <c r="H678" s="33">
        <f>Metryka!$C$27</f>
        <v>0</v>
      </c>
      <c r="I678" s="85">
        <f>Metryka!$D$27</f>
        <v>0</v>
      </c>
      <c r="J678" s="33">
        <f>Metryka!$E$27</f>
        <v>0</v>
      </c>
    </row>
    <row r="679" spans="1:10" ht="15" customHeight="1">
      <c r="A679" s="64">
        <f>Metryka!$C$3</f>
        <v>0</v>
      </c>
      <c r="B679" s="144"/>
      <c r="C679" s="240"/>
      <c r="D679" s="251"/>
      <c r="E679" s="248"/>
      <c r="F679" s="301"/>
      <c r="G679" s="399"/>
      <c r="H679" s="33">
        <f>Metryka!$C$27</f>
        <v>0</v>
      </c>
      <c r="I679" s="85">
        <f>Metryka!$D$27</f>
        <v>0</v>
      </c>
      <c r="J679" s="33">
        <f>Metryka!$E$27</f>
        <v>0</v>
      </c>
    </row>
    <row r="680" spans="1:10" ht="15" customHeight="1">
      <c r="A680" s="64">
        <f>Metryka!$C$3</f>
        <v>0</v>
      </c>
      <c r="B680" s="144"/>
      <c r="C680" s="240"/>
      <c r="D680" s="251"/>
      <c r="E680" s="248"/>
      <c r="F680" s="301"/>
      <c r="G680" s="399"/>
      <c r="H680" s="33">
        <f>Metryka!$C$27</f>
        <v>0</v>
      </c>
      <c r="I680" s="85">
        <f>Metryka!$D$27</f>
        <v>0</v>
      </c>
      <c r="J680" s="33">
        <f>Metryka!$E$27</f>
        <v>0</v>
      </c>
    </row>
    <row r="681" spans="1:10" ht="15" customHeight="1">
      <c r="A681" s="64">
        <f>Metryka!$C$3</f>
        <v>0</v>
      </c>
      <c r="B681" s="144"/>
      <c r="C681" s="240"/>
      <c r="D681" s="251"/>
      <c r="E681" s="248"/>
      <c r="F681" s="301"/>
      <c r="G681" s="399"/>
      <c r="H681" s="33">
        <f>Metryka!$C$27</f>
        <v>0</v>
      </c>
      <c r="I681" s="85">
        <f>Metryka!$D$27</f>
        <v>0</v>
      </c>
      <c r="J681" s="33">
        <f>Metryka!$E$27</f>
        <v>0</v>
      </c>
    </row>
    <row r="682" spans="1:10" ht="15" customHeight="1">
      <c r="A682" s="64">
        <f>Metryka!$C$3</f>
        <v>0</v>
      </c>
      <c r="B682" s="144"/>
      <c r="C682" s="240"/>
      <c r="D682" s="251"/>
      <c r="E682" s="248"/>
      <c r="F682" s="301"/>
      <c r="G682" s="399"/>
      <c r="H682" s="33">
        <f>Metryka!$C$27</f>
        <v>0</v>
      </c>
      <c r="I682" s="85">
        <f>Metryka!$D$27</f>
        <v>0</v>
      </c>
      <c r="J682" s="33">
        <f>Metryka!$E$27</f>
        <v>0</v>
      </c>
    </row>
    <row r="683" spans="1:10" ht="15" customHeight="1">
      <c r="A683" s="64">
        <f>Metryka!$C$3</f>
        <v>0</v>
      </c>
      <c r="B683" s="144"/>
      <c r="C683" s="240"/>
      <c r="D683" s="251"/>
      <c r="E683" s="248"/>
      <c r="F683" s="301"/>
      <c r="G683" s="399"/>
      <c r="H683" s="33">
        <f>Metryka!$C$27</f>
        <v>0</v>
      </c>
      <c r="I683" s="85">
        <f>Metryka!$D$27</f>
        <v>0</v>
      </c>
      <c r="J683" s="33">
        <f>Metryka!$E$27</f>
        <v>0</v>
      </c>
    </row>
    <row r="684" spans="1:10" ht="15" customHeight="1">
      <c r="A684" s="64">
        <f>Metryka!$C$3</f>
        <v>0</v>
      </c>
      <c r="B684" s="144"/>
      <c r="C684" s="240"/>
      <c r="D684" s="251"/>
      <c r="E684" s="248"/>
      <c r="F684" s="301"/>
      <c r="G684" s="399"/>
      <c r="H684" s="33">
        <f>Metryka!$C$27</f>
        <v>0</v>
      </c>
      <c r="I684" s="85">
        <f>Metryka!$D$27</f>
        <v>0</v>
      </c>
      <c r="J684" s="33">
        <f>Metryka!$E$27</f>
        <v>0</v>
      </c>
    </row>
    <row r="685" spans="1:10" ht="15" customHeight="1">
      <c r="A685" s="64">
        <f>Metryka!$C$3</f>
        <v>0</v>
      </c>
      <c r="B685" s="144"/>
      <c r="C685" s="240"/>
      <c r="D685" s="251"/>
      <c r="E685" s="248"/>
      <c r="F685" s="301"/>
      <c r="G685" s="399"/>
      <c r="H685" s="33">
        <f>Metryka!$C$27</f>
        <v>0</v>
      </c>
      <c r="I685" s="85">
        <f>Metryka!$D$27</f>
        <v>0</v>
      </c>
      <c r="J685" s="33">
        <f>Metryka!$E$27</f>
        <v>0</v>
      </c>
    </row>
    <row r="686" spans="1:10" ht="15" customHeight="1">
      <c r="A686" s="64">
        <f>Metryka!$C$3</f>
        <v>0</v>
      </c>
      <c r="B686" s="144"/>
      <c r="C686" s="240"/>
      <c r="D686" s="251"/>
      <c r="E686" s="248"/>
      <c r="F686" s="301"/>
      <c r="G686" s="399"/>
      <c r="H686" s="33">
        <f>Metryka!$C$27</f>
        <v>0</v>
      </c>
      <c r="I686" s="85">
        <f>Metryka!$D$27</f>
        <v>0</v>
      </c>
      <c r="J686" s="33">
        <f>Metryka!$E$27</f>
        <v>0</v>
      </c>
    </row>
    <row r="687" spans="1:10" ht="15" customHeight="1">
      <c r="A687" s="64">
        <f>Metryka!$C$3</f>
        <v>0</v>
      </c>
      <c r="B687" s="144"/>
      <c r="C687" s="240"/>
      <c r="D687" s="251"/>
      <c r="E687" s="248"/>
      <c r="F687" s="301"/>
      <c r="G687" s="399"/>
      <c r="H687" s="33">
        <f>Metryka!$C$27</f>
        <v>0</v>
      </c>
      <c r="I687" s="85">
        <f>Metryka!$D$27</f>
        <v>0</v>
      </c>
      <c r="J687" s="33">
        <f>Metryka!$E$27</f>
        <v>0</v>
      </c>
    </row>
    <row r="688" spans="1:10" ht="15" customHeight="1">
      <c r="A688" s="64">
        <f>Metryka!$C$3</f>
        <v>0</v>
      </c>
      <c r="B688" s="144"/>
      <c r="C688" s="240"/>
      <c r="D688" s="251"/>
      <c r="E688" s="248"/>
      <c r="F688" s="301"/>
      <c r="G688" s="399"/>
      <c r="H688" s="33">
        <f>Metryka!$C$27</f>
        <v>0</v>
      </c>
      <c r="I688" s="85">
        <f>Metryka!$D$27</f>
        <v>0</v>
      </c>
      <c r="J688" s="33">
        <f>Metryka!$E$27</f>
        <v>0</v>
      </c>
    </row>
    <row r="689" spans="1:10" ht="15" customHeight="1">
      <c r="A689" s="64">
        <f>Metryka!$C$3</f>
        <v>0</v>
      </c>
      <c r="B689" s="144"/>
      <c r="C689" s="240"/>
      <c r="D689" s="251"/>
      <c r="E689" s="248"/>
      <c r="F689" s="301"/>
      <c r="G689" s="399"/>
      <c r="H689" s="33">
        <f>Metryka!$C$27</f>
        <v>0</v>
      </c>
      <c r="I689" s="85">
        <f>Metryka!$D$27</f>
        <v>0</v>
      </c>
      <c r="J689" s="33">
        <f>Metryka!$E$27</f>
        <v>0</v>
      </c>
    </row>
    <row r="690" spans="1:10" ht="15" customHeight="1">
      <c r="A690" s="64">
        <f>Metryka!$C$3</f>
        <v>0</v>
      </c>
      <c r="B690" s="144"/>
      <c r="C690" s="305"/>
      <c r="D690" s="251"/>
      <c r="E690" s="248"/>
      <c r="F690" s="301"/>
      <c r="G690" s="399"/>
      <c r="H690" s="33">
        <f>Metryka!$C$27</f>
        <v>0</v>
      </c>
      <c r="I690" s="85">
        <f>Metryka!$D$27</f>
        <v>0</v>
      </c>
      <c r="J690" s="33">
        <f>Metryka!$E$27</f>
        <v>0</v>
      </c>
    </row>
    <row r="691" spans="1:10" ht="15" customHeight="1">
      <c r="A691" s="64">
        <f>Metryka!$C$3</f>
        <v>0</v>
      </c>
      <c r="B691" s="144"/>
      <c r="C691" s="305"/>
      <c r="D691" s="251"/>
      <c r="E691" s="248"/>
      <c r="F691" s="301"/>
      <c r="G691" s="399"/>
      <c r="H691" s="33">
        <f>Metryka!$C$27</f>
        <v>0</v>
      </c>
      <c r="I691" s="85">
        <f>Metryka!$D$27</f>
        <v>0</v>
      </c>
      <c r="J691" s="33">
        <f>Metryka!$E$27</f>
        <v>0</v>
      </c>
    </row>
    <row r="692" spans="1:10" ht="15" customHeight="1">
      <c r="A692" s="64">
        <f>Metryka!$C$3</f>
        <v>0</v>
      </c>
      <c r="B692" s="144"/>
      <c r="C692" s="305"/>
      <c r="D692" s="251"/>
      <c r="E692" s="248"/>
      <c r="F692" s="301"/>
      <c r="G692" s="399"/>
      <c r="H692" s="33">
        <f>Metryka!$C$27</f>
        <v>0</v>
      </c>
      <c r="I692" s="85">
        <f>Metryka!$D$27</f>
        <v>0</v>
      </c>
      <c r="J692" s="33">
        <f>Metryka!$E$27</f>
        <v>0</v>
      </c>
    </row>
    <row r="693" spans="1:10" ht="15" customHeight="1">
      <c r="A693" s="64">
        <f>Metryka!$C$3</f>
        <v>0</v>
      </c>
      <c r="B693" s="144"/>
      <c r="C693" s="305"/>
      <c r="D693" s="251"/>
      <c r="E693" s="248"/>
      <c r="F693" s="301"/>
      <c r="G693" s="399"/>
      <c r="H693" s="33">
        <f>Metryka!$C$27</f>
        <v>0</v>
      </c>
      <c r="I693" s="85">
        <f>Metryka!$D$27</f>
        <v>0</v>
      </c>
      <c r="J693" s="33">
        <f>Metryka!$E$27</f>
        <v>0</v>
      </c>
    </row>
    <row r="694" spans="1:10" ht="15" customHeight="1">
      <c r="A694" s="64">
        <f>Metryka!$C$3</f>
        <v>0</v>
      </c>
      <c r="B694" s="144"/>
      <c r="C694" s="305"/>
      <c r="D694" s="251"/>
      <c r="E694" s="248"/>
      <c r="F694" s="301"/>
      <c r="G694" s="399"/>
      <c r="H694" s="33">
        <f>Metryka!$C$27</f>
        <v>0</v>
      </c>
      <c r="I694" s="85">
        <f>Metryka!$D$27</f>
        <v>0</v>
      </c>
      <c r="J694" s="33">
        <f>Metryka!$E$27</f>
        <v>0</v>
      </c>
    </row>
    <row r="695" spans="1:10" ht="15" customHeight="1">
      <c r="A695" s="64">
        <f>Metryka!$C$3</f>
        <v>0</v>
      </c>
      <c r="B695" s="144"/>
      <c r="C695" s="305"/>
      <c r="D695" s="251"/>
      <c r="E695" s="248"/>
      <c r="F695" s="301"/>
      <c r="G695" s="399"/>
      <c r="H695" s="33">
        <f>Metryka!$C$27</f>
        <v>0</v>
      </c>
      <c r="I695" s="85">
        <f>Metryka!$D$27</f>
        <v>0</v>
      </c>
      <c r="J695" s="33">
        <f>Metryka!$E$27</f>
        <v>0</v>
      </c>
    </row>
    <row r="696" spans="1:10" ht="15" customHeight="1">
      <c r="A696" s="64">
        <f>Metryka!$C$3</f>
        <v>0</v>
      </c>
      <c r="B696" s="144"/>
      <c r="C696" s="305"/>
      <c r="D696" s="251"/>
      <c r="E696" s="248"/>
      <c r="F696" s="301"/>
      <c r="G696" s="399"/>
      <c r="H696" s="33">
        <f>Metryka!$C$27</f>
        <v>0</v>
      </c>
      <c r="I696" s="85">
        <f>Metryka!$D$27</f>
        <v>0</v>
      </c>
      <c r="J696" s="33">
        <f>Metryka!$E$27</f>
        <v>0</v>
      </c>
    </row>
    <row r="697" spans="1:10" ht="15" customHeight="1">
      <c r="A697" s="64">
        <f>Metryka!$C$3</f>
        <v>0</v>
      </c>
      <c r="B697" s="144"/>
      <c r="C697" s="305"/>
      <c r="D697" s="251"/>
      <c r="E697" s="248"/>
      <c r="F697" s="301"/>
      <c r="G697" s="399"/>
      <c r="H697" s="33">
        <f>Metryka!$C$27</f>
        <v>0</v>
      </c>
      <c r="I697" s="85">
        <f>Metryka!$D$27</f>
        <v>0</v>
      </c>
      <c r="J697" s="33">
        <f>Metryka!$E$27</f>
        <v>0</v>
      </c>
    </row>
    <row r="698" spans="1:10" ht="15" customHeight="1">
      <c r="A698" s="64">
        <f>Metryka!$C$3</f>
        <v>0</v>
      </c>
      <c r="B698" s="144"/>
      <c r="C698" s="305"/>
      <c r="D698" s="251"/>
      <c r="E698" s="248"/>
      <c r="F698" s="301"/>
      <c r="G698" s="399"/>
      <c r="H698" s="33">
        <f>Metryka!$C$27</f>
        <v>0</v>
      </c>
      <c r="I698" s="85">
        <f>Metryka!$D$27</f>
        <v>0</v>
      </c>
      <c r="J698" s="33">
        <f>Metryka!$E$27</f>
        <v>0</v>
      </c>
    </row>
    <row r="699" spans="1:10" ht="15" customHeight="1">
      <c r="A699" s="64">
        <f>Metryka!$C$3</f>
        <v>0</v>
      </c>
      <c r="B699" s="144"/>
      <c r="C699" s="305"/>
      <c r="D699" s="251"/>
      <c r="E699" s="248"/>
      <c r="F699" s="301"/>
      <c r="G699" s="399"/>
      <c r="H699" s="33">
        <f>Metryka!$C$27</f>
        <v>0</v>
      </c>
      <c r="I699" s="85">
        <f>Metryka!$D$27</f>
        <v>0</v>
      </c>
      <c r="J699" s="33">
        <f>Metryka!$E$27</f>
        <v>0</v>
      </c>
    </row>
    <row r="700" spans="1:10" ht="15" customHeight="1">
      <c r="A700" s="64">
        <f>Metryka!$C$3</f>
        <v>0</v>
      </c>
      <c r="B700" s="144"/>
      <c r="C700" s="305"/>
      <c r="D700" s="251"/>
      <c r="E700" s="248"/>
      <c r="F700" s="301"/>
      <c r="G700" s="399"/>
      <c r="H700" s="33">
        <f>Metryka!$C$27</f>
        <v>0</v>
      </c>
      <c r="I700" s="85">
        <f>Metryka!$D$27</f>
        <v>0</v>
      </c>
      <c r="J700" s="33">
        <f>Metryka!$E$27</f>
        <v>0</v>
      </c>
    </row>
    <row r="701" spans="1:10" ht="15" customHeight="1">
      <c r="A701" s="64">
        <f>Metryka!$C$3</f>
        <v>0</v>
      </c>
      <c r="B701" s="144"/>
      <c r="C701" s="305"/>
      <c r="D701" s="251"/>
      <c r="E701" s="248"/>
      <c r="F701" s="301"/>
      <c r="G701" s="399"/>
      <c r="H701" s="33">
        <f>Metryka!$C$27</f>
        <v>0</v>
      </c>
      <c r="I701" s="85">
        <f>Metryka!$D$27</f>
        <v>0</v>
      </c>
      <c r="J701" s="33">
        <f>Metryka!$E$27</f>
        <v>0</v>
      </c>
    </row>
    <row r="702" spans="1:10" ht="15" customHeight="1">
      <c r="A702" s="64">
        <f>Metryka!$C$3</f>
        <v>0</v>
      </c>
      <c r="B702" s="144"/>
      <c r="C702" s="305"/>
      <c r="D702" s="251"/>
      <c r="E702" s="248"/>
      <c r="F702" s="301"/>
      <c r="G702" s="399"/>
      <c r="H702" s="33">
        <f>Metryka!$C$27</f>
        <v>0</v>
      </c>
      <c r="I702" s="85">
        <f>Metryka!$D$27</f>
        <v>0</v>
      </c>
      <c r="J702" s="33">
        <f>Metryka!$E$27</f>
        <v>0</v>
      </c>
    </row>
    <row r="703" spans="1:10" ht="15" customHeight="1">
      <c r="A703" s="64">
        <f>Metryka!$C$3</f>
        <v>0</v>
      </c>
      <c r="B703" s="144"/>
      <c r="C703" s="305"/>
      <c r="D703" s="251"/>
      <c r="E703" s="248"/>
      <c r="F703" s="301"/>
      <c r="G703" s="399"/>
      <c r="H703" s="33">
        <f>Metryka!$C$27</f>
        <v>0</v>
      </c>
      <c r="I703" s="85">
        <f>Metryka!$D$27</f>
        <v>0</v>
      </c>
      <c r="J703" s="33">
        <f>Metryka!$E$27</f>
        <v>0</v>
      </c>
    </row>
    <row r="704" spans="1:10" ht="15" customHeight="1">
      <c r="A704" s="64">
        <f>Metryka!$C$3</f>
        <v>0</v>
      </c>
      <c r="B704" s="144"/>
      <c r="C704" s="305"/>
      <c r="D704" s="251"/>
      <c r="E704" s="248"/>
      <c r="F704" s="301"/>
      <c r="G704" s="399"/>
      <c r="H704" s="33">
        <f>Metryka!$C$27</f>
        <v>0</v>
      </c>
      <c r="I704" s="85">
        <f>Metryka!$D$27</f>
        <v>0</v>
      </c>
      <c r="J704" s="33">
        <f>Metryka!$E$27</f>
        <v>0</v>
      </c>
    </row>
    <row r="705" spans="1:11" ht="15" customHeight="1">
      <c r="A705" s="64">
        <f>Metryka!$C$3</f>
        <v>0</v>
      </c>
      <c r="B705" s="144"/>
      <c r="C705" s="305"/>
      <c r="D705" s="251"/>
      <c r="E705" s="248"/>
      <c r="F705" s="301"/>
      <c r="G705" s="399"/>
      <c r="H705" s="33">
        <f>Metryka!$C$27</f>
        <v>0</v>
      </c>
      <c r="I705" s="85">
        <f>Metryka!$D$27</f>
        <v>0</v>
      </c>
      <c r="J705" s="33">
        <f>Metryka!$E$27</f>
        <v>0</v>
      </c>
    </row>
    <row r="706" spans="1:11" ht="15" customHeight="1">
      <c r="A706" s="64">
        <f>Metryka!$C$3</f>
        <v>0</v>
      </c>
      <c r="B706" s="144"/>
      <c r="C706" s="305"/>
      <c r="D706" s="251"/>
      <c r="E706" s="248"/>
      <c r="F706" s="301"/>
      <c r="G706" s="399"/>
      <c r="H706" s="33">
        <f>Metryka!$C$27</f>
        <v>0</v>
      </c>
      <c r="I706" s="85">
        <f>Metryka!$D$27</f>
        <v>0</v>
      </c>
      <c r="J706" s="33">
        <f>Metryka!$E$27</f>
        <v>0</v>
      </c>
    </row>
    <row r="707" spans="1:11" ht="15" customHeight="1">
      <c r="A707" s="64">
        <f>Metryka!$C$3</f>
        <v>0</v>
      </c>
      <c r="B707" s="144"/>
      <c r="C707" s="305"/>
      <c r="D707" s="251"/>
      <c r="E707" s="248"/>
      <c r="F707" s="301"/>
      <c r="G707" s="399"/>
      <c r="H707" s="33">
        <f>Metryka!$C$27</f>
        <v>0</v>
      </c>
      <c r="I707" s="85">
        <f>Metryka!$D$27</f>
        <v>0</v>
      </c>
      <c r="J707" s="33">
        <f>Metryka!$E$27</f>
        <v>0</v>
      </c>
    </row>
    <row r="708" spans="1:11" ht="15" customHeight="1">
      <c r="A708" s="64">
        <f>Metryka!$C$3</f>
        <v>0</v>
      </c>
      <c r="B708" s="144"/>
      <c r="C708" s="305"/>
      <c r="D708" s="251"/>
      <c r="E708" s="248"/>
      <c r="F708" s="301"/>
      <c r="G708" s="399"/>
      <c r="H708" s="33">
        <f>Metryka!$C$27</f>
        <v>0</v>
      </c>
      <c r="I708" s="85">
        <f>Metryka!$D$27</f>
        <v>0</v>
      </c>
      <c r="J708" s="33">
        <f>Metryka!$E$27</f>
        <v>0</v>
      </c>
    </row>
    <row r="709" spans="1:11" ht="15" customHeight="1">
      <c r="A709" s="64">
        <f>Metryka!$C$3</f>
        <v>0</v>
      </c>
      <c r="B709" s="144"/>
      <c r="C709" s="305"/>
      <c r="D709" s="251"/>
      <c r="E709" s="248"/>
      <c r="F709" s="301"/>
      <c r="G709" s="399"/>
      <c r="H709" s="33">
        <f>Metryka!$C$27</f>
        <v>0</v>
      </c>
      <c r="I709" s="85">
        <f>Metryka!$D$27</f>
        <v>0</v>
      </c>
      <c r="J709" s="33">
        <f>Metryka!$E$27</f>
        <v>0</v>
      </c>
    </row>
    <row r="710" spans="1:11" ht="15" customHeight="1">
      <c r="A710" s="64">
        <f>Metryka!$C$3</f>
        <v>0</v>
      </c>
      <c r="B710" s="144"/>
      <c r="C710" s="305"/>
      <c r="D710" s="251"/>
      <c r="E710" s="248"/>
      <c r="F710" s="301"/>
      <c r="G710" s="399"/>
      <c r="H710" s="33">
        <f>Metryka!$C$27</f>
        <v>0</v>
      </c>
      <c r="I710" s="85">
        <f>Metryka!$D$27</f>
        <v>0</v>
      </c>
      <c r="J710" s="33">
        <f>Metryka!$E$27</f>
        <v>0</v>
      </c>
    </row>
    <row r="711" spans="1:11" ht="15" customHeight="1">
      <c r="A711" s="64">
        <f>Metryka!$C$3</f>
        <v>0</v>
      </c>
      <c r="B711" s="144"/>
      <c r="C711" s="305"/>
      <c r="D711" s="251"/>
      <c r="E711" s="248"/>
      <c r="F711" s="301"/>
      <c r="G711" s="399"/>
      <c r="H711" s="33">
        <f>Metryka!$C$27</f>
        <v>0</v>
      </c>
      <c r="I711" s="85">
        <f>Metryka!$D$27</f>
        <v>0</v>
      </c>
      <c r="J711" s="33">
        <f>Metryka!$E$27</f>
        <v>0</v>
      </c>
    </row>
    <row r="712" spans="1:11" ht="15" customHeight="1">
      <c r="A712" s="64">
        <f>Metryka!$C$3</f>
        <v>0</v>
      </c>
      <c r="B712" s="144"/>
      <c r="C712" s="305"/>
      <c r="D712" s="251"/>
      <c r="E712" s="248"/>
      <c r="F712" s="301"/>
      <c r="G712" s="399"/>
      <c r="H712" s="33">
        <f>Metryka!$C$27</f>
        <v>0</v>
      </c>
      <c r="I712" s="85">
        <f>Metryka!$D$27</f>
        <v>0</v>
      </c>
      <c r="J712" s="33">
        <f>Metryka!$E$27</f>
        <v>0</v>
      </c>
    </row>
    <row r="713" spans="1:11" ht="15" customHeight="1">
      <c r="A713" s="64">
        <f>Metryka!$C$3</f>
        <v>0</v>
      </c>
      <c r="B713" s="144"/>
      <c r="C713" s="241"/>
      <c r="D713" s="251"/>
      <c r="E713" s="248"/>
      <c r="F713" s="301"/>
      <c r="G713" s="399"/>
      <c r="H713" s="33">
        <f>Metryka!$C$27</f>
        <v>0</v>
      </c>
      <c r="I713" s="85">
        <f>Metryka!$D$27</f>
        <v>0</v>
      </c>
      <c r="J713" s="33">
        <f>Metryka!$E$27</f>
        <v>0</v>
      </c>
    </row>
    <row r="714" spans="1:11" ht="15" customHeight="1">
      <c r="A714" s="64">
        <f>Metryka!$C$3</f>
        <v>0</v>
      </c>
      <c r="B714" s="144"/>
      <c r="C714" s="305"/>
      <c r="D714" s="251"/>
      <c r="E714" s="248"/>
      <c r="F714" s="301"/>
      <c r="G714" s="399"/>
      <c r="H714" s="33">
        <f>Metryka!$C$27</f>
        <v>0</v>
      </c>
      <c r="I714" s="85">
        <f>Metryka!$D$27</f>
        <v>0</v>
      </c>
      <c r="J714" s="33">
        <f>Metryka!$E$27</f>
        <v>0</v>
      </c>
      <c r="K714" s="209"/>
    </row>
    <row r="715" spans="1:11" ht="15" customHeight="1">
      <c r="A715" s="64">
        <f>Metryka!$C$3</f>
        <v>0</v>
      </c>
      <c r="B715" s="144"/>
      <c r="C715" s="305"/>
      <c r="D715" s="251"/>
      <c r="E715" s="248"/>
      <c r="F715" s="301"/>
      <c r="G715" s="399"/>
      <c r="H715" s="33">
        <f>Metryka!$C$27</f>
        <v>0</v>
      </c>
      <c r="I715" s="85">
        <f>Metryka!$D$27</f>
        <v>0</v>
      </c>
      <c r="J715" s="33">
        <f>Metryka!$E$27</f>
        <v>0</v>
      </c>
      <c r="K715" s="209"/>
    </row>
    <row r="716" spans="1:11" ht="15" customHeight="1">
      <c r="A716" s="64">
        <f>Metryka!$C$3</f>
        <v>0</v>
      </c>
      <c r="B716" s="144"/>
      <c r="C716" s="305"/>
      <c r="D716" s="251"/>
      <c r="E716" s="248"/>
      <c r="F716" s="301"/>
      <c r="G716" s="399"/>
      <c r="H716" s="33">
        <f>Metryka!$C$27</f>
        <v>0</v>
      </c>
      <c r="I716" s="85">
        <f>Metryka!$D$27</f>
        <v>0</v>
      </c>
      <c r="J716" s="33">
        <f>Metryka!$E$27</f>
        <v>0</v>
      </c>
      <c r="K716" s="209"/>
    </row>
    <row r="717" spans="1:11" ht="15" customHeight="1">
      <c r="A717" s="64">
        <f>Metryka!$C$3</f>
        <v>0</v>
      </c>
      <c r="B717" s="144"/>
      <c r="C717" s="305"/>
      <c r="D717" s="251"/>
      <c r="E717" s="248"/>
      <c r="F717" s="301"/>
      <c r="G717" s="399"/>
      <c r="H717" s="33">
        <f>Metryka!$C$27</f>
        <v>0</v>
      </c>
      <c r="I717" s="85">
        <f>Metryka!$D$27</f>
        <v>0</v>
      </c>
      <c r="J717" s="33">
        <f>Metryka!$E$27</f>
        <v>0</v>
      </c>
      <c r="K717" s="209"/>
    </row>
    <row r="718" spans="1:11" ht="15" customHeight="1">
      <c r="A718" s="64">
        <f>Metryka!$C$3</f>
        <v>0</v>
      </c>
      <c r="B718" s="144"/>
      <c r="C718" s="305"/>
      <c r="D718" s="251"/>
      <c r="E718" s="248"/>
      <c r="F718" s="301"/>
      <c r="G718" s="399"/>
      <c r="H718" s="33">
        <f>Metryka!$C$27</f>
        <v>0</v>
      </c>
      <c r="I718" s="85">
        <f>Metryka!$D$27</f>
        <v>0</v>
      </c>
      <c r="J718" s="33">
        <f>Metryka!$E$27</f>
        <v>0</v>
      </c>
      <c r="K718" s="209"/>
    </row>
    <row r="719" spans="1:11" ht="15" customHeight="1">
      <c r="A719" s="64">
        <f>Metryka!$C$3</f>
        <v>0</v>
      </c>
      <c r="B719" s="144"/>
      <c r="C719" s="305"/>
      <c r="D719" s="251"/>
      <c r="E719" s="248"/>
      <c r="F719" s="301"/>
      <c r="G719" s="399"/>
      <c r="H719" s="33">
        <f>Metryka!$C$27</f>
        <v>0</v>
      </c>
      <c r="I719" s="85">
        <f>Metryka!$D$27</f>
        <v>0</v>
      </c>
      <c r="J719" s="33">
        <f>Metryka!$E$27</f>
        <v>0</v>
      </c>
      <c r="K719" s="209"/>
    </row>
    <row r="720" spans="1:11" ht="15" customHeight="1">
      <c r="A720" s="64">
        <f>Metryka!$C$3</f>
        <v>0</v>
      </c>
      <c r="B720" s="144"/>
      <c r="C720" s="305"/>
      <c r="D720" s="251"/>
      <c r="E720" s="248"/>
      <c r="F720" s="301"/>
      <c r="G720" s="399"/>
      <c r="H720" s="33">
        <f>Metryka!$C$27</f>
        <v>0</v>
      </c>
      <c r="I720" s="85">
        <f>Metryka!$D$27</f>
        <v>0</v>
      </c>
      <c r="J720" s="33">
        <f>Metryka!$E$27</f>
        <v>0</v>
      </c>
      <c r="K720" s="209"/>
    </row>
    <row r="721" spans="1:11" ht="15" customHeight="1">
      <c r="A721" s="64">
        <f>Metryka!$C$3</f>
        <v>0</v>
      </c>
      <c r="B721" s="144"/>
      <c r="C721" s="305"/>
      <c r="D721" s="251"/>
      <c r="E721" s="248"/>
      <c r="F721" s="301"/>
      <c r="G721" s="399"/>
      <c r="H721" s="33">
        <f>Metryka!$C$27</f>
        <v>0</v>
      </c>
      <c r="I721" s="85">
        <f>Metryka!$D$27</f>
        <v>0</v>
      </c>
      <c r="J721" s="33">
        <f>Metryka!$E$27</f>
        <v>0</v>
      </c>
      <c r="K721" s="209"/>
    </row>
    <row r="722" spans="1:11" ht="15" customHeight="1">
      <c r="A722" s="64">
        <f>Metryka!$C$3</f>
        <v>0</v>
      </c>
      <c r="B722" s="144"/>
      <c r="C722" s="305"/>
      <c r="D722" s="251"/>
      <c r="E722" s="248"/>
      <c r="F722" s="301"/>
      <c r="G722" s="399"/>
      <c r="H722" s="33">
        <f>Metryka!$C$27</f>
        <v>0</v>
      </c>
      <c r="I722" s="85">
        <f>Metryka!$D$27</f>
        <v>0</v>
      </c>
      <c r="J722" s="33">
        <f>Metryka!$E$27</f>
        <v>0</v>
      </c>
      <c r="K722" s="209"/>
    </row>
    <row r="723" spans="1:11" ht="15" customHeight="1">
      <c r="A723" s="64">
        <f>Metryka!$C$3</f>
        <v>0</v>
      </c>
      <c r="B723" s="144"/>
      <c r="C723" s="305"/>
      <c r="D723" s="251"/>
      <c r="E723" s="248"/>
      <c r="F723" s="301"/>
      <c r="G723" s="399"/>
      <c r="H723" s="33">
        <f>Metryka!$C$27</f>
        <v>0</v>
      </c>
      <c r="I723" s="85">
        <f>Metryka!$D$27</f>
        <v>0</v>
      </c>
      <c r="J723" s="33">
        <f>Metryka!$E$27</f>
        <v>0</v>
      </c>
      <c r="K723" s="209"/>
    </row>
    <row r="724" spans="1:11" ht="15" customHeight="1">
      <c r="A724" s="64">
        <f>Metryka!$C$3</f>
        <v>0</v>
      </c>
      <c r="B724" s="144"/>
      <c r="C724" s="305"/>
      <c r="D724" s="251"/>
      <c r="E724" s="248"/>
      <c r="F724" s="301"/>
      <c r="G724" s="399"/>
      <c r="H724" s="33">
        <f>Metryka!$C$27</f>
        <v>0</v>
      </c>
      <c r="I724" s="85">
        <f>Metryka!$D$27</f>
        <v>0</v>
      </c>
      <c r="J724" s="33">
        <f>Metryka!$E$27</f>
        <v>0</v>
      </c>
      <c r="K724" s="209"/>
    </row>
    <row r="725" spans="1:11" ht="15" customHeight="1">
      <c r="A725" s="64">
        <f>Metryka!$C$3</f>
        <v>0</v>
      </c>
      <c r="B725" s="144"/>
      <c r="C725" s="305"/>
      <c r="D725" s="251"/>
      <c r="E725" s="248"/>
      <c r="F725" s="301"/>
      <c r="G725" s="399"/>
      <c r="H725" s="33">
        <f>Metryka!$C$27</f>
        <v>0</v>
      </c>
      <c r="I725" s="85">
        <f>Metryka!$D$27</f>
        <v>0</v>
      </c>
      <c r="J725" s="33">
        <f>Metryka!$E$27</f>
        <v>0</v>
      </c>
      <c r="K725" s="209"/>
    </row>
    <row r="726" spans="1:11" ht="15" customHeight="1">
      <c r="A726" s="64">
        <f>Metryka!$C$3</f>
        <v>0</v>
      </c>
      <c r="B726" s="144"/>
      <c r="C726" s="305"/>
      <c r="D726" s="251"/>
      <c r="E726" s="248"/>
      <c r="F726" s="301"/>
      <c r="G726" s="399"/>
      <c r="H726" s="33">
        <f>Metryka!$C$27</f>
        <v>0</v>
      </c>
      <c r="I726" s="85">
        <f>Metryka!$D$27</f>
        <v>0</v>
      </c>
      <c r="J726" s="33">
        <f>Metryka!$E$27</f>
        <v>0</v>
      </c>
      <c r="K726" s="209"/>
    </row>
    <row r="727" spans="1:11" ht="15" customHeight="1">
      <c r="A727" s="64">
        <f>Metryka!$C$3</f>
        <v>0</v>
      </c>
      <c r="B727" s="144"/>
      <c r="C727" s="305"/>
      <c r="D727" s="251"/>
      <c r="E727" s="248"/>
      <c r="F727" s="301"/>
      <c r="G727" s="399"/>
      <c r="H727" s="33">
        <f>Metryka!$C$27</f>
        <v>0</v>
      </c>
      <c r="I727" s="85">
        <f>Metryka!$D$27</f>
        <v>0</v>
      </c>
      <c r="J727" s="33">
        <f>Metryka!$E$27</f>
        <v>0</v>
      </c>
      <c r="K727" s="209"/>
    </row>
    <row r="728" spans="1:11" ht="15" customHeight="1">
      <c r="A728" s="64">
        <f>Metryka!$C$3</f>
        <v>0</v>
      </c>
      <c r="B728" s="144"/>
      <c r="C728" s="305"/>
      <c r="D728" s="251"/>
      <c r="E728" s="248"/>
      <c r="F728" s="301"/>
      <c r="G728" s="399"/>
      <c r="H728" s="33">
        <f>Metryka!$C$27</f>
        <v>0</v>
      </c>
      <c r="I728" s="85">
        <f>Metryka!$D$27</f>
        <v>0</v>
      </c>
      <c r="J728" s="33">
        <f>Metryka!$E$27</f>
        <v>0</v>
      </c>
      <c r="K728" s="209"/>
    </row>
    <row r="729" spans="1:11" ht="15" customHeight="1">
      <c r="A729" s="64">
        <f>Metryka!$C$3</f>
        <v>0</v>
      </c>
      <c r="B729" s="144"/>
      <c r="C729" s="305"/>
      <c r="D729" s="251"/>
      <c r="E729" s="248"/>
      <c r="F729" s="301"/>
      <c r="G729" s="399"/>
      <c r="H729" s="33">
        <f>Metryka!$C$27</f>
        <v>0</v>
      </c>
      <c r="I729" s="85">
        <f>Metryka!$D$27</f>
        <v>0</v>
      </c>
      <c r="J729" s="33">
        <f>Metryka!$E$27</f>
        <v>0</v>
      </c>
      <c r="K729" s="209"/>
    </row>
    <row r="730" spans="1:11" ht="15" customHeight="1">
      <c r="A730" s="64">
        <f>Metryka!$C$3</f>
        <v>0</v>
      </c>
      <c r="B730" s="144"/>
      <c r="C730" s="305"/>
      <c r="D730" s="251"/>
      <c r="E730" s="248"/>
      <c r="F730" s="301"/>
      <c r="G730" s="399"/>
      <c r="H730" s="33">
        <f>Metryka!$C$27</f>
        <v>0</v>
      </c>
      <c r="I730" s="85">
        <f>Metryka!$D$27</f>
        <v>0</v>
      </c>
      <c r="J730" s="33">
        <f>Metryka!$E$27</f>
        <v>0</v>
      </c>
      <c r="K730" s="209"/>
    </row>
    <row r="731" spans="1:11" ht="15" customHeight="1">
      <c r="A731" s="64">
        <f>Metryka!$C$3</f>
        <v>0</v>
      </c>
      <c r="B731" s="144"/>
      <c r="C731" s="305"/>
      <c r="D731" s="251"/>
      <c r="E731" s="248"/>
      <c r="F731" s="301"/>
      <c r="G731" s="399"/>
      <c r="H731" s="33">
        <f>Metryka!$C$27</f>
        <v>0</v>
      </c>
      <c r="I731" s="85">
        <f>Metryka!$D$27</f>
        <v>0</v>
      </c>
      <c r="J731" s="33">
        <f>Metryka!$E$27</f>
        <v>0</v>
      </c>
      <c r="K731" s="209"/>
    </row>
    <row r="732" spans="1:11" ht="15" customHeight="1">
      <c r="A732" s="64">
        <f>Metryka!$C$3</f>
        <v>0</v>
      </c>
      <c r="B732" s="144"/>
      <c r="C732" s="305"/>
      <c r="D732" s="251"/>
      <c r="E732" s="248"/>
      <c r="F732" s="301"/>
      <c r="G732" s="399"/>
      <c r="H732" s="33">
        <f>Metryka!$C$27</f>
        <v>0</v>
      </c>
      <c r="I732" s="85">
        <f>Metryka!$D$27</f>
        <v>0</v>
      </c>
      <c r="J732" s="33">
        <f>Metryka!$E$27</f>
        <v>0</v>
      </c>
      <c r="K732" s="209"/>
    </row>
    <row r="733" spans="1:11" ht="15" customHeight="1">
      <c r="A733" s="64">
        <f>Metryka!$C$3</f>
        <v>0</v>
      </c>
      <c r="B733" s="144"/>
      <c r="C733" s="305"/>
      <c r="D733" s="251"/>
      <c r="E733" s="248"/>
      <c r="F733" s="301"/>
      <c r="G733" s="399"/>
      <c r="H733" s="33">
        <f>Metryka!$C$27</f>
        <v>0</v>
      </c>
      <c r="I733" s="85">
        <f>Metryka!$D$27</f>
        <v>0</v>
      </c>
      <c r="J733" s="33">
        <f>Metryka!$E$27</f>
        <v>0</v>
      </c>
      <c r="K733" s="209"/>
    </row>
    <row r="734" spans="1:11" ht="15" customHeight="1">
      <c r="A734" s="64">
        <f>Metryka!$C$3</f>
        <v>0</v>
      </c>
      <c r="B734" s="144"/>
      <c r="C734" s="305"/>
      <c r="D734" s="251"/>
      <c r="E734" s="248"/>
      <c r="F734" s="301"/>
      <c r="G734" s="399"/>
      <c r="H734" s="33">
        <f>Metryka!$C$27</f>
        <v>0</v>
      </c>
      <c r="I734" s="85">
        <f>Metryka!$D$27</f>
        <v>0</v>
      </c>
      <c r="J734" s="33">
        <f>Metryka!$E$27</f>
        <v>0</v>
      </c>
      <c r="K734" s="209"/>
    </row>
    <row r="735" spans="1:11" ht="15" customHeight="1">
      <c r="A735" s="64">
        <f>Metryka!$C$3</f>
        <v>0</v>
      </c>
      <c r="B735" s="144"/>
      <c r="C735" s="305"/>
      <c r="D735" s="251"/>
      <c r="E735" s="248"/>
      <c r="F735" s="301"/>
      <c r="G735" s="399"/>
      <c r="H735" s="33">
        <f>Metryka!$C$27</f>
        <v>0</v>
      </c>
      <c r="I735" s="85">
        <f>Metryka!$D$27</f>
        <v>0</v>
      </c>
      <c r="J735" s="33">
        <f>Metryka!$E$27</f>
        <v>0</v>
      </c>
      <c r="K735" s="209"/>
    </row>
    <row r="736" spans="1:11" ht="15" customHeight="1">
      <c r="A736" s="64">
        <f>Metryka!$C$3</f>
        <v>0</v>
      </c>
      <c r="B736" s="144"/>
      <c r="C736" s="305"/>
      <c r="D736" s="251"/>
      <c r="E736" s="248"/>
      <c r="F736" s="301"/>
      <c r="G736" s="399"/>
      <c r="H736" s="33">
        <f>Metryka!$C$27</f>
        <v>0</v>
      </c>
      <c r="I736" s="85">
        <f>Metryka!$D$27</f>
        <v>0</v>
      </c>
      <c r="J736" s="33">
        <f>Metryka!$E$27</f>
        <v>0</v>
      </c>
      <c r="K736" s="209"/>
    </row>
    <row r="737" spans="1:11" ht="15" customHeight="1">
      <c r="A737" s="64">
        <f>Metryka!$C$3</f>
        <v>0</v>
      </c>
      <c r="B737" s="144"/>
      <c r="C737" s="305"/>
      <c r="D737" s="251"/>
      <c r="E737" s="248"/>
      <c r="F737" s="301"/>
      <c r="G737" s="399"/>
      <c r="H737" s="33">
        <f>Metryka!$C$27</f>
        <v>0</v>
      </c>
      <c r="I737" s="85">
        <f>Metryka!$D$27</f>
        <v>0</v>
      </c>
      <c r="J737" s="33">
        <f>Metryka!$E$27</f>
        <v>0</v>
      </c>
      <c r="K737" s="209"/>
    </row>
    <row r="738" spans="1:11" ht="15" customHeight="1">
      <c r="A738" s="64">
        <f>Metryka!$C$3</f>
        <v>0</v>
      </c>
      <c r="B738" s="144"/>
      <c r="C738" s="305"/>
      <c r="D738" s="251"/>
      <c r="E738" s="248"/>
      <c r="F738" s="301"/>
      <c r="G738" s="399"/>
      <c r="H738" s="33">
        <f>Metryka!$C$27</f>
        <v>0</v>
      </c>
      <c r="I738" s="85">
        <f>Metryka!$D$27</f>
        <v>0</v>
      </c>
      <c r="J738" s="33">
        <f>Metryka!$E$27</f>
        <v>0</v>
      </c>
      <c r="K738" s="209"/>
    </row>
    <row r="739" spans="1:11" ht="15" customHeight="1">
      <c r="A739" s="64">
        <f>Metryka!$C$3</f>
        <v>0</v>
      </c>
      <c r="B739" s="144"/>
      <c r="C739" s="305"/>
      <c r="D739" s="251"/>
      <c r="E739" s="248"/>
      <c r="F739" s="301"/>
      <c r="G739" s="399"/>
      <c r="H739" s="33">
        <f>Metryka!$C$27</f>
        <v>0</v>
      </c>
      <c r="I739" s="85">
        <f>Metryka!$D$27</f>
        <v>0</v>
      </c>
      <c r="J739" s="33">
        <f>Metryka!$E$27</f>
        <v>0</v>
      </c>
      <c r="K739" s="209"/>
    </row>
    <row r="740" spans="1:11" ht="15" customHeight="1">
      <c r="A740" s="64">
        <f>Metryka!$C$3</f>
        <v>0</v>
      </c>
      <c r="B740" s="144"/>
      <c r="C740" s="305"/>
      <c r="D740" s="251"/>
      <c r="E740" s="248"/>
      <c r="F740" s="301"/>
      <c r="G740" s="399"/>
      <c r="H740" s="33">
        <f>Metryka!$C$27</f>
        <v>0</v>
      </c>
      <c r="I740" s="85">
        <f>Metryka!$D$27</f>
        <v>0</v>
      </c>
      <c r="J740" s="33">
        <f>Metryka!$E$27</f>
        <v>0</v>
      </c>
      <c r="K740" s="209"/>
    </row>
    <row r="741" spans="1:11" ht="15" customHeight="1">
      <c r="A741" s="64">
        <f>Metryka!$C$3</f>
        <v>0</v>
      </c>
      <c r="B741" s="144"/>
      <c r="C741" s="305"/>
      <c r="D741" s="251"/>
      <c r="E741" s="248"/>
      <c r="F741" s="301"/>
      <c r="G741" s="399"/>
      <c r="H741" s="33">
        <f>Metryka!$C$27</f>
        <v>0</v>
      </c>
      <c r="I741" s="85">
        <f>Metryka!$D$27</f>
        <v>0</v>
      </c>
      <c r="J741" s="33">
        <f>Metryka!$E$27</f>
        <v>0</v>
      </c>
      <c r="K741" s="209"/>
    </row>
    <row r="742" spans="1:11" ht="15" customHeight="1">
      <c r="A742" s="64">
        <f>Metryka!$C$3</f>
        <v>0</v>
      </c>
      <c r="B742" s="144"/>
      <c r="C742" s="305"/>
      <c r="D742" s="251"/>
      <c r="E742" s="248"/>
      <c r="F742" s="301"/>
      <c r="G742" s="399"/>
      <c r="H742" s="33">
        <f>Metryka!$C$27</f>
        <v>0</v>
      </c>
      <c r="I742" s="85">
        <f>Metryka!$D$27</f>
        <v>0</v>
      </c>
      <c r="J742" s="33">
        <f>Metryka!$E$27</f>
        <v>0</v>
      </c>
      <c r="K742" s="209"/>
    </row>
    <row r="743" spans="1:11" ht="15" customHeight="1">
      <c r="A743" s="64">
        <f>Metryka!$C$3</f>
        <v>0</v>
      </c>
      <c r="B743" s="144"/>
      <c r="C743" s="305"/>
      <c r="D743" s="251"/>
      <c r="E743" s="248"/>
      <c r="F743" s="301"/>
      <c r="G743" s="399"/>
      <c r="H743" s="33">
        <f>Metryka!$C$27</f>
        <v>0</v>
      </c>
      <c r="I743" s="85">
        <f>Metryka!$D$27</f>
        <v>0</v>
      </c>
      <c r="J743" s="33">
        <f>Metryka!$E$27</f>
        <v>0</v>
      </c>
      <c r="K743" s="209"/>
    </row>
    <row r="744" spans="1:11" ht="15" customHeight="1">
      <c r="A744" s="64">
        <f>Metryka!$C$3</f>
        <v>0</v>
      </c>
      <c r="B744" s="144"/>
      <c r="C744" s="305"/>
      <c r="D744" s="251"/>
      <c r="E744" s="248"/>
      <c r="F744" s="301"/>
      <c r="G744" s="399"/>
      <c r="H744" s="33">
        <f>Metryka!$C$27</f>
        <v>0</v>
      </c>
      <c r="I744" s="85">
        <f>Metryka!$D$27</f>
        <v>0</v>
      </c>
      <c r="J744" s="33">
        <f>Metryka!$E$27</f>
        <v>0</v>
      </c>
      <c r="K744" s="209"/>
    </row>
    <row r="745" spans="1:11" ht="15" customHeight="1">
      <c r="A745" s="64">
        <f>Metryka!$C$3</f>
        <v>0</v>
      </c>
      <c r="B745" s="144"/>
      <c r="C745" s="305"/>
      <c r="D745" s="251"/>
      <c r="E745" s="248"/>
      <c r="F745" s="301"/>
      <c r="G745" s="399"/>
      <c r="H745" s="33">
        <f>Metryka!$C$27</f>
        <v>0</v>
      </c>
      <c r="I745" s="85">
        <f>Metryka!$D$27</f>
        <v>0</v>
      </c>
      <c r="J745" s="33">
        <f>Metryka!$E$27</f>
        <v>0</v>
      </c>
      <c r="K745" s="209"/>
    </row>
    <row r="746" spans="1:11" ht="15" customHeight="1">
      <c r="A746" s="64">
        <f>Metryka!$C$3</f>
        <v>0</v>
      </c>
      <c r="B746" s="144"/>
      <c r="C746" s="305"/>
      <c r="D746" s="251"/>
      <c r="E746" s="248"/>
      <c r="F746" s="301"/>
      <c r="G746" s="399"/>
      <c r="H746" s="33">
        <f>Metryka!$C$27</f>
        <v>0</v>
      </c>
      <c r="I746" s="85">
        <f>Metryka!$D$27</f>
        <v>0</v>
      </c>
      <c r="J746" s="33">
        <f>Metryka!$E$27</f>
        <v>0</v>
      </c>
      <c r="K746" s="209"/>
    </row>
    <row r="747" spans="1:11" ht="15" customHeight="1">
      <c r="A747" s="64">
        <f>Metryka!$C$3</f>
        <v>0</v>
      </c>
      <c r="B747" s="144"/>
      <c r="C747" s="305"/>
      <c r="D747" s="251"/>
      <c r="E747" s="248"/>
      <c r="F747" s="301"/>
      <c r="G747" s="399"/>
      <c r="H747" s="33">
        <f>Metryka!$C$27</f>
        <v>0</v>
      </c>
      <c r="I747" s="85">
        <f>Metryka!$D$27</f>
        <v>0</v>
      </c>
      <c r="J747" s="33">
        <f>Metryka!$E$27</f>
        <v>0</v>
      </c>
      <c r="K747" s="209"/>
    </row>
    <row r="748" spans="1:11" ht="15" customHeight="1">
      <c r="A748" s="64">
        <f>Metryka!$C$3</f>
        <v>0</v>
      </c>
      <c r="B748" s="144"/>
      <c r="C748" s="305"/>
      <c r="D748" s="251"/>
      <c r="E748" s="248"/>
      <c r="F748" s="301"/>
      <c r="G748" s="399"/>
      <c r="H748" s="33">
        <f>Metryka!$C$27</f>
        <v>0</v>
      </c>
      <c r="I748" s="85">
        <f>Metryka!$D$27</f>
        <v>0</v>
      </c>
      <c r="J748" s="33">
        <f>Metryka!$E$27</f>
        <v>0</v>
      </c>
      <c r="K748" s="209"/>
    </row>
    <row r="749" spans="1:11" ht="15" customHeight="1">
      <c r="A749" s="64">
        <f>Metryka!$C$3</f>
        <v>0</v>
      </c>
      <c r="B749" s="144"/>
      <c r="C749" s="305"/>
      <c r="D749" s="251"/>
      <c r="E749" s="248"/>
      <c r="F749" s="301"/>
      <c r="G749" s="399"/>
      <c r="H749" s="33">
        <f>Metryka!$C$27</f>
        <v>0</v>
      </c>
      <c r="I749" s="85">
        <f>Metryka!$D$27</f>
        <v>0</v>
      </c>
      <c r="J749" s="33">
        <f>Metryka!$E$27</f>
        <v>0</v>
      </c>
      <c r="K749" s="209"/>
    </row>
    <row r="750" spans="1:11" ht="15" customHeight="1">
      <c r="A750" s="64">
        <f>Metryka!$C$3</f>
        <v>0</v>
      </c>
      <c r="B750" s="144"/>
      <c r="C750" s="305"/>
      <c r="D750" s="251"/>
      <c r="E750" s="248"/>
      <c r="F750" s="301"/>
      <c r="G750" s="399"/>
      <c r="H750" s="33">
        <f>Metryka!$C$27</f>
        <v>0</v>
      </c>
      <c r="I750" s="85">
        <f>Metryka!$D$27</f>
        <v>0</v>
      </c>
      <c r="J750" s="33">
        <f>Metryka!$E$27</f>
        <v>0</v>
      </c>
      <c r="K750" s="209"/>
    </row>
    <row r="751" spans="1:11" ht="15" customHeight="1">
      <c r="A751" s="64">
        <f>Metryka!$C$3</f>
        <v>0</v>
      </c>
      <c r="B751" s="144"/>
      <c r="C751" s="241"/>
      <c r="D751" s="251"/>
      <c r="E751" s="248"/>
      <c r="F751" s="301"/>
      <c r="G751" s="399"/>
      <c r="H751" s="33">
        <f>Metryka!$C$27</f>
        <v>0</v>
      </c>
      <c r="I751" s="85">
        <f>Metryka!$D$27</f>
        <v>0</v>
      </c>
      <c r="J751" s="33">
        <f>Metryka!$E$27</f>
        <v>0</v>
      </c>
      <c r="K751" s="209"/>
    </row>
    <row r="752" spans="1:11" ht="15" customHeight="1">
      <c r="A752" s="64">
        <f>Metryka!$C$3</f>
        <v>0</v>
      </c>
      <c r="B752" s="144"/>
      <c r="C752" s="240"/>
      <c r="D752" s="251"/>
      <c r="E752" s="248"/>
      <c r="F752" s="301"/>
      <c r="G752" s="399"/>
      <c r="H752" s="33">
        <f>Metryka!$C$27</f>
        <v>0</v>
      </c>
      <c r="I752" s="85">
        <f>Metryka!$D$27</f>
        <v>0</v>
      </c>
      <c r="J752" s="33">
        <f>Metryka!$E$27</f>
        <v>0</v>
      </c>
      <c r="K752" s="209"/>
    </row>
    <row r="753" spans="1:11" ht="15" customHeight="1">
      <c r="A753" s="64">
        <f>Metryka!$C$3</f>
        <v>0</v>
      </c>
      <c r="B753" s="144"/>
      <c r="C753" s="240"/>
      <c r="D753" s="251"/>
      <c r="E753" s="248"/>
      <c r="F753" s="301"/>
      <c r="G753" s="399"/>
      <c r="H753" s="33">
        <f>Metryka!$C$27</f>
        <v>0</v>
      </c>
      <c r="I753" s="85">
        <f>Metryka!$D$27</f>
        <v>0</v>
      </c>
      <c r="J753" s="33">
        <f>Metryka!$E$27</f>
        <v>0</v>
      </c>
      <c r="K753" s="209"/>
    </row>
    <row r="754" spans="1:11" ht="15" customHeight="1">
      <c r="A754" s="64">
        <f>Metryka!$C$3</f>
        <v>0</v>
      </c>
      <c r="B754" s="144"/>
      <c r="C754" s="240"/>
      <c r="D754" s="251"/>
      <c r="E754" s="248"/>
      <c r="F754" s="301"/>
      <c r="G754" s="399"/>
      <c r="H754" s="33">
        <f>Metryka!$C$27</f>
        <v>0</v>
      </c>
      <c r="I754" s="85">
        <f>Metryka!$D$27</f>
        <v>0</v>
      </c>
      <c r="J754" s="33">
        <f>Metryka!$E$27</f>
        <v>0</v>
      </c>
      <c r="K754" s="209"/>
    </row>
    <row r="755" spans="1:11" ht="15" customHeight="1">
      <c r="A755" s="64">
        <f>Metryka!$C$3</f>
        <v>0</v>
      </c>
      <c r="B755" s="144"/>
      <c r="C755" s="240"/>
      <c r="D755" s="251"/>
      <c r="E755" s="248"/>
      <c r="F755" s="301"/>
      <c r="G755" s="399"/>
      <c r="H755" s="33">
        <f>Metryka!$C$27</f>
        <v>0</v>
      </c>
      <c r="I755" s="85">
        <f>Metryka!$D$27</f>
        <v>0</v>
      </c>
      <c r="J755" s="33">
        <f>Metryka!$E$27</f>
        <v>0</v>
      </c>
      <c r="K755" s="209"/>
    </row>
    <row r="756" spans="1:11" ht="15" customHeight="1">
      <c r="A756" s="64">
        <f>Metryka!$C$3</f>
        <v>0</v>
      </c>
      <c r="B756" s="144"/>
      <c r="C756" s="240"/>
      <c r="D756" s="251"/>
      <c r="E756" s="248"/>
      <c r="F756" s="301"/>
      <c r="G756" s="399"/>
      <c r="H756" s="33">
        <f>Metryka!$C$27</f>
        <v>0</v>
      </c>
      <c r="I756" s="85">
        <f>Metryka!$D$27</f>
        <v>0</v>
      </c>
      <c r="J756" s="33">
        <f>Metryka!$E$27</f>
        <v>0</v>
      </c>
      <c r="K756" s="209"/>
    </row>
    <row r="757" spans="1:11" ht="15" customHeight="1">
      <c r="A757" s="64">
        <f>Metryka!$C$3</f>
        <v>0</v>
      </c>
      <c r="B757" s="144"/>
      <c r="C757" s="240"/>
      <c r="D757" s="251"/>
      <c r="E757" s="248"/>
      <c r="F757" s="301"/>
      <c r="G757" s="399"/>
      <c r="H757" s="33">
        <f>Metryka!$C$27</f>
        <v>0</v>
      </c>
      <c r="I757" s="85">
        <f>Metryka!$D$27</f>
        <v>0</v>
      </c>
      <c r="J757" s="33">
        <f>Metryka!$E$27</f>
        <v>0</v>
      </c>
      <c r="K757" s="209"/>
    </row>
    <row r="758" spans="1:11" ht="15" customHeight="1">
      <c r="A758" s="64">
        <f>Metryka!$C$3</f>
        <v>0</v>
      </c>
      <c r="B758" s="144"/>
      <c r="C758" s="240"/>
      <c r="D758" s="251"/>
      <c r="E758" s="248"/>
      <c r="F758" s="301"/>
      <c r="G758" s="399"/>
      <c r="H758" s="33">
        <f>Metryka!$C$27</f>
        <v>0</v>
      </c>
      <c r="I758" s="85">
        <f>Metryka!$D$27</f>
        <v>0</v>
      </c>
      <c r="J758" s="33">
        <f>Metryka!$E$27</f>
        <v>0</v>
      </c>
      <c r="K758" s="209"/>
    </row>
    <row r="759" spans="1:11" ht="15" customHeight="1">
      <c r="A759" s="64">
        <f>Metryka!$C$3</f>
        <v>0</v>
      </c>
      <c r="B759" s="144"/>
      <c r="C759" s="240"/>
      <c r="D759" s="250"/>
      <c r="E759" s="249"/>
      <c r="F759" s="302"/>
      <c r="G759" s="399"/>
      <c r="H759" s="33">
        <f>Metryka!$C$27</f>
        <v>0</v>
      </c>
      <c r="I759" s="85">
        <f>Metryka!$D$27</f>
        <v>0</v>
      </c>
      <c r="J759" s="33">
        <f>Metryka!$E$27</f>
        <v>0</v>
      </c>
      <c r="K759" s="209"/>
    </row>
    <row r="760" spans="1:11" ht="15" customHeight="1">
      <c r="A760" s="64">
        <f>Metryka!$C$3</f>
        <v>0</v>
      </c>
      <c r="B760" s="144"/>
      <c r="C760" s="240"/>
      <c r="D760" s="251"/>
      <c r="E760" s="248"/>
      <c r="F760" s="301"/>
      <c r="G760" s="399"/>
      <c r="H760" s="33">
        <f>Metryka!$C$27</f>
        <v>0</v>
      </c>
      <c r="I760" s="85">
        <f>Metryka!$D$27</f>
        <v>0</v>
      </c>
      <c r="J760" s="33">
        <f>Metryka!$E$27</f>
        <v>0</v>
      </c>
      <c r="K760" s="209"/>
    </row>
    <row r="761" spans="1:11" ht="15" customHeight="1">
      <c r="A761" s="64">
        <f>Metryka!$C$3</f>
        <v>0</v>
      </c>
      <c r="B761" s="144"/>
      <c r="C761" s="240"/>
      <c r="D761" s="251"/>
      <c r="E761" s="248"/>
      <c r="F761" s="301"/>
      <c r="G761" s="399"/>
      <c r="H761" s="33">
        <f>Metryka!$C$27</f>
        <v>0</v>
      </c>
      <c r="I761" s="85">
        <f>Metryka!$D$27</f>
        <v>0</v>
      </c>
      <c r="J761" s="33">
        <f>Metryka!$E$27</f>
        <v>0</v>
      </c>
      <c r="K761" s="209"/>
    </row>
    <row r="762" spans="1:11" ht="15" customHeight="1">
      <c r="A762" s="64">
        <f>Metryka!$C$3</f>
        <v>0</v>
      </c>
      <c r="B762" s="144"/>
      <c r="C762" s="240"/>
      <c r="D762" s="251"/>
      <c r="E762" s="248"/>
      <c r="F762" s="301"/>
      <c r="G762" s="399"/>
      <c r="H762" s="33">
        <f>Metryka!$C$27</f>
        <v>0</v>
      </c>
      <c r="I762" s="85">
        <f>Metryka!$D$27</f>
        <v>0</v>
      </c>
      <c r="J762" s="33">
        <f>Metryka!$E$27</f>
        <v>0</v>
      </c>
      <c r="K762" s="209"/>
    </row>
    <row r="763" spans="1:11" ht="15" customHeight="1">
      <c r="A763" s="64">
        <f>Metryka!$C$3</f>
        <v>0</v>
      </c>
      <c r="B763" s="144"/>
      <c r="C763" s="240"/>
      <c r="D763" s="251"/>
      <c r="E763" s="248"/>
      <c r="F763" s="301"/>
      <c r="G763" s="399"/>
      <c r="H763" s="33">
        <f>Metryka!$C$27</f>
        <v>0</v>
      </c>
      <c r="I763" s="85">
        <f>Metryka!$D$27</f>
        <v>0</v>
      </c>
      <c r="J763" s="33">
        <f>Metryka!$E$27</f>
        <v>0</v>
      </c>
      <c r="K763" s="209"/>
    </row>
    <row r="764" spans="1:11" ht="15" customHeight="1">
      <c r="A764" s="64">
        <f>Metryka!$C$3</f>
        <v>0</v>
      </c>
      <c r="B764" s="144"/>
      <c r="C764" s="240"/>
      <c r="D764" s="251"/>
      <c r="E764" s="248"/>
      <c r="F764" s="301"/>
      <c r="G764" s="399"/>
      <c r="H764" s="33">
        <f>Metryka!$C$27</f>
        <v>0</v>
      </c>
      <c r="I764" s="85">
        <f>Metryka!$D$27</f>
        <v>0</v>
      </c>
      <c r="J764" s="33">
        <f>Metryka!$E$27</f>
        <v>0</v>
      </c>
      <c r="K764" s="209"/>
    </row>
    <row r="765" spans="1:11" ht="15" customHeight="1">
      <c r="A765" s="64">
        <f>Metryka!$C$3</f>
        <v>0</v>
      </c>
      <c r="B765" s="144"/>
      <c r="C765" s="240"/>
      <c r="D765" s="251"/>
      <c r="E765" s="248"/>
      <c r="F765" s="301"/>
      <c r="G765" s="399"/>
      <c r="H765" s="33">
        <f>Metryka!$C$27</f>
        <v>0</v>
      </c>
      <c r="I765" s="85">
        <f>Metryka!$D$27</f>
        <v>0</v>
      </c>
      <c r="J765" s="33">
        <f>Metryka!$E$27</f>
        <v>0</v>
      </c>
      <c r="K765" s="209"/>
    </row>
    <row r="766" spans="1:11" ht="15" customHeight="1">
      <c r="A766" s="64">
        <f>Metryka!$C$3</f>
        <v>0</v>
      </c>
      <c r="B766" s="144"/>
      <c r="C766" s="240"/>
      <c r="D766" s="251"/>
      <c r="E766" s="248"/>
      <c r="F766" s="301"/>
      <c r="G766" s="399"/>
      <c r="H766" s="33">
        <f>Metryka!$C$27</f>
        <v>0</v>
      </c>
      <c r="I766" s="85">
        <f>Metryka!$D$27</f>
        <v>0</v>
      </c>
      <c r="J766" s="33">
        <f>Metryka!$E$27</f>
        <v>0</v>
      </c>
      <c r="K766" s="209"/>
    </row>
    <row r="767" spans="1:11" ht="15" customHeight="1">
      <c r="A767" s="64">
        <f>Metryka!$C$3</f>
        <v>0</v>
      </c>
      <c r="B767" s="144"/>
      <c r="C767" s="240"/>
      <c r="D767" s="251"/>
      <c r="E767" s="248"/>
      <c r="F767" s="301"/>
      <c r="G767" s="399"/>
      <c r="H767" s="33">
        <f>Metryka!$C$27</f>
        <v>0</v>
      </c>
      <c r="I767" s="85">
        <f>Metryka!$D$27</f>
        <v>0</v>
      </c>
      <c r="J767" s="33">
        <f>Metryka!$E$27</f>
        <v>0</v>
      </c>
      <c r="K767" s="209"/>
    </row>
    <row r="768" spans="1:11" ht="15" customHeight="1">
      <c r="A768" s="64">
        <f>Metryka!$C$3</f>
        <v>0</v>
      </c>
      <c r="B768" s="144"/>
      <c r="C768" s="240"/>
      <c r="D768" s="251"/>
      <c r="E768" s="248"/>
      <c r="F768" s="301"/>
      <c r="G768" s="399"/>
      <c r="H768" s="33">
        <f>Metryka!$C$27</f>
        <v>0</v>
      </c>
      <c r="I768" s="85">
        <f>Metryka!$D$27</f>
        <v>0</v>
      </c>
      <c r="J768" s="33">
        <f>Metryka!$E$27</f>
        <v>0</v>
      </c>
      <c r="K768" s="209"/>
    </row>
    <row r="769" spans="1:11" ht="15" customHeight="1">
      <c r="A769" s="64">
        <f>Metryka!$C$3</f>
        <v>0</v>
      </c>
      <c r="B769" s="144"/>
      <c r="C769" s="240"/>
      <c r="D769" s="251"/>
      <c r="E769" s="248"/>
      <c r="F769" s="301"/>
      <c r="G769" s="399"/>
      <c r="H769" s="33">
        <f>Metryka!$C$27</f>
        <v>0</v>
      </c>
      <c r="I769" s="85">
        <f>Metryka!$D$27</f>
        <v>0</v>
      </c>
      <c r="J769" s="33">
        <f>Metryka!$E$27</f>
        <v>0</v>
      </c>
      <c r="K769" s="209"/>
    </row>
    <row r="770" spans="1:11" ht="15" customHeight="1">
      <c r="A770" s="64">
        <f>Metryka!$C$3</f>
        <v>0</v>
      </c>
      <c r="B770" s="144"/>
      <c r="C770" s="240"/>
      <c r="D770" s="251"/>
      <c r="E770" s="248"/>
      <c r="F770" s="301"/>
      <c r="G770" s="399"/>
      <c r="H770" s="33">
        <f>Metryka!$C$27</f>
        <v>0</v>
      </c>
      <c r="I770" s="85">
        <f>Metryka!$D$27</f>
        <v>0</v>
      </c>
      <c r="J770" s="33">
        <f>Metryka!$E$27</f>
        <v>0</v>
      </c>
      <c r="K770" s="209"/>
    </row>
    <row r="771" spans="1:11" ht="15" customHeight="1">
      <c r="A771" s="64">
        <f>Metryka!$C$3</f>
        <v>0</v>
      </c>
      <c r="B771" s="144"/>
      <c r="C771" s="240"/>
      <c r="D771" s="251"/>
      <c r="E771" s="248"/>
      <c r="F771" s="301"/>
      <c r="G771" s="399"/>
      <c r="H771" s="33">
        <f>Metryka!$C$27</f>
        <v>0</v>
      </c>
      <c r="I771" s="85">
        <f>Metryka!$D$27</f>
        <v>0</v>
      </c>
      <c r="J771" s="33">
        <f>Metryka!$E$27</f>
        <v>0</v>
      </c>
      <c r="K771" s="209"/>
    </row>
    <row r="772" spans="1:11" ht="15" customHeight="1">
      <c r="A772" s="64">
        <f>Metryka!$C$3</f>
        <v>0</v>
      </c>
      <c r="B772" s="144"/>
      <c r="C772" s="240"/>
      <c r="D772" s="251"/>
      <c r="E772" s="248"/>
      <c r="F772" s="301"/>
      <c r="G772" s="399"/>
      <c r="H772" s="33">
        <f>Metryka!$C$27</f>
        <v>0</v>
      </c>
      <c r="I772" s="85">
        <f>Metryka!$D$27</f>
        <v>0</v>
      </c>
      <c r="J772" s="33">
        <f>Metryka!$E$27</f>
        <v>0</v>
      </c>
      <c r="K772" s="209"/>
    </row>
    <row r="773" spans="1:11" ht="15" customHeight="1">
      <c r="A773" s="64">
        <f>Metryka!$C$3</f>
        <v>0</v>
      </c>
      <c r="B773" s="144"/>
      <c r="C773" s="240"/>
      <c r="D773" s="251"/>
      <c r="E773" s="248"/>
      <c r="F773" s="301"/>
      <c r="G773" s="399"/>
      <c r="H773" s="33">
        <f>Metryka!$C$27</f>
        <v>0</v>
      </c>
      <c r="I773" s="85">
        <f>Metryka!$D$27</f>
        <v>0</v>
      </c>
      <c r="J773" s="33">
        <f>Metryka!$E$27</f>
        <v>0</v>
      </c>
      <c r="K773" s="209"/>
    </row>
    <row r="774" spans="1:11" ht="15" customHeight="1">
      <c r="A774" s="64">
        <f>Metryka!$C$3</f>
        <v>0</v>
      </c>
      <c r="B774" s="144"/>
      <c r="C774" s="240"/>
      <c r="D774" s="251"/>
      <c r="E774" s="248"/>
      <c r="F774" s="301"/>
      <c r="G774" s="399"/>
      <c r="H774" s="33">
        <f>Metryka!$C$27</f>
        <v>0</v>
      </c>
      <c r="I774" s="85">
        <f>Metryka!$D$27</f>
        <v>0</v>
      </c>
      <c r="J774" s="33">
        <f>Metryka!$E$27</f>
        <v>0</v>
      </c>
      <c r="K774" s="209"/>
    </row>
    <row r="775" spans="1:11" ht="15" customHeight="1">
      <c r="A775" s="64">
        <f>Metryka!$C$3</f>
        <v>0</v>
      </c>
      <c r="B775" s="144"/>
      <c r="C775" s="240"/>
      <c r="D775" s="251"/>
      <c r="E775" s="248"/>
      <c r="F775" s="301"/>
      <c r="G775" s="399"/>
      <c r="H775" s="33">
        <f>Metryka!$C$27</f>
        <v>0</v>
      </c>
      <c r="I775" s="85">
        <f>Metryka!$D$27</f>
        <v>0</v>
      </c>
      <c r="J775" s="33">
        <f>Metryka!$E$27</f>
        <v>0</v>
      </c>
      <c r="K775" s="209"/>
    </row>
    <row r="776" spans="1:11" ht="15" customHeight="1">
      <c r="A776" s="64">
        <f>Metryka!$C$3</f>
        <v>0</v>
      </c>
      <c r="B776" s="144"/>
      <c r="C776" s="240"/>
      <c r="D776" s="251"/>
      <c r="E776" s="248"/>
      <c r="F776" s="301"/>
      <c r="G776" s="399"/>
      <c r="H776" s="33">
        <f>Metryka!$C$27</f>
        <v>0</v>
      </c>
      <c r="I776" s="85">
        <f>Metryka!$D$27</f>
        <v>0</v>
      </c>
      <c r="J776" s="33">
        <f>Metryka!$E$27</f>
        <v>0</v>
      </c>
      <c r="K776" s="209"/>
    </row>
    <row r="777" spans="1:11" ht="15" customHeight="1">
      <c r="A777" s="64">
        <f>Metryka!$C$3</f>
        <v>0</v>
      </c>
      <c r="B777" s="144"/>
      <c r="C777" s="240"/>
      <c r="D777" s="251"/>
      <c r="E777" s="248"/>
      <c r="F777" s="301"/>
      <c r="G777" s="399"/>
      <c r="H777" s="33">
        <f>Metryka!$C$27</f>
        <v>0</v>
      </c>
      <c r="I777" s="85">
        <f>Metryka!$D$27</f>
        <v>0</v>
      </c>
      <c r="J777" s="33">
        <f>Metryka!$E$27</f>
        <v>0</v>
      </c>
      <c r="K777" s="209"/>
    </row>
    <row r="778" spans="1:11" ht="15" customHeight="1">
      <c r="A778" s="64">
        <f>Metryka!$C$3</f>
        <v>0</v>
      </c>
      <c r="B778" s="144"/>
      <c r="C778" s="240"/>
      <c r="D778" s="251"/>
      <c r="E778" s="248"/>
      <c r="F778" s="301"/>
      <c r="G778" s="399"/>
      <c r="H778" s="33">
        <f>Metryka!$C$27</f>
        <v>0</v>
      </c>
      <c r="I778" s="85">
        <f>Metryka!$D$27</f>
        <v>0</v>
      </c>
      <c r="J778" s="33">
        <f>Metryka!$E$27</f>
        <v>0</v>
      </c>
      <c r="K778" s="209"/>
    </row>
    <row r="779" spans="1:11" ht="15" customHeight="1">
      <c r="A779" s="64">
        <f>Metryka!$C$3</f>
        <v>0</v>
      </c>
      <c r="B779" s="144"/>
      <c r="C779" s="240"/>
      <c r="D779" s="251"/>
      <c r="E779" s="248"/>
      <c r="F779" s="301"/>
      <c r="G779" s="399"/>
      <c r="H779" s="33">
        <f>Metryka!$C$27</f>
        <v>0</v>
      </c>
      <c r="I779" s="85">
        <f>Metryka!$D$27</f>
        <v>0</v>
      </c>
      <c r="J779" s="33">
        <f>Metryka!$E$27</f>
        <v>0</v>
      </c>
      <c r="K779" s="209"/>
    </row>
    <row r="780" spans="1:11" ht="15" customHeight="1">
      <c r="A780" s="64">
        <f>Metryka!$C$3</f>
        <v>0</v>
      </c>
      <c r="B780" s="144"/>
      <c r="C780" s="305"/>
      <c r="D780" s="251"/>
      <c r="E780" s="248"/>
      <c r="F780" s="301"/>
      <c r="G780" s="399"/>
      <c r="H780" s="33">
        <f>Metryka!$C$27</f>
        <v>0</v>
      </c>
      <c r="I780" s="85">
        <f>Metryka!$D$27</f>
        <v>0</v>
      </c>
      <c r="J780" s="33">
        <f>Metryka!$E$27</f>
        <v>0</v>
      </c>
      <c r="K780" s="209"/>
    </row>
    <row r="781" spans="1:11" ht="15" customHeight="1">
      <c r="A781" s="64">
        <f>Metryka!$C$3</f>
        <v>0</v>
      </c>
      <c r="B781" s="144"/>
      <c r="C781" s="305"/>
      <c r="D781" s="251"/>
      <c r="E781" s="248"/>
      <c r="F781" s="301"/>
      <c r="G781" s="399"/>
      <c r="H781" s="33">
        <f>Metryka!$C$27</f>
        <v>0</v>
      </c>
      <c r="I781" s="85">
        <f>Metryka!$D$27</f>
        <v>0</v>
      </c>
      <c r="J781" s="33">
        <f>Metryka!$E$27</f>
        <v>0</v>
      </c>
      <c r="K781" s="209"/>
    </row>
    <row r="782" spans="1:11" ht="15" customHeight="1">
      <c r="A782" s="64">
        <f>Metryka!$C$3</f>
        <v>0</v>
      </c>
      <c r="B782" s="144"/>
      <c r="C782" s="305"/>
      <c r="D782" s="251"/>
      <c r="E782" s="248"/>
      <c r="F782" s="301"/>
      <c r="G782" s="399"/>
      <c r="H782" s="33">
        <f>Metryka!$C$27</f>
        <v>0</v>
      </c>
      <c r="I782" s="85">
        <f>Metryka!$D$27</f>
        <v>0</v>
      </c>
      <c r="J782" s="33">
        <f>Metryka!$E$27</f>
        <v>0</v>
      </c>
      <c r="K782" s="209"/>
    </row>
    <row r="783" spans="1:11" ht="15" customHeight="1">
      <c r="A783" s="64">
        <f>Metryka!$C$3</f>
        <v>0</v>
      </c>
      <c r="B783" s="144"/>
      <c r="C783" s="305"/>
      <c r="D783" s="251"/>
      <c r="E783" s="248"/>
      <c r="F783" s="301"/>
      <c r="G783" s="399"/>
      <c r="H783" s="33">
        <f>Metryka!$C$27</f>
        <v>0</v>
      </c>
      <c r="I783" s="85">
        <f>Metryka!$D$27</f>
        <v>0</v>
      </c>
      <c r="J783" s="33">
        <f>Metryka!$E$27</f>
        <v>0</v>
      </c>
      <c r="K783" s="209"/>
    </row>
    <row r="784" spans="1:11" ht="15" customHeight="1">
      <c r="A784" s="64">
        <f>Metryka!$C$3</f>
        <v>0</v>
      </c>
      <c r="B784" s="144"/>
      <c r="C784" s="305"/>
      <c r="D784" s="251"/>
      <c r="E784" s="248"/>
      <c r="F784" s="301"/>
      <c r="G784" s="399"/>
      <c r="H784" s="33">
        <f>Metryka!$C$27</f>
        <v>0</v>
      </c>
      <c r="I784" s="85">
        <f>Metryka!$D$27</f>
        <v>0</v>
      </c>
      <c r="J784" s="33">
        <f>Metryka!$E$27</f>
        <v>0</v>
      </c>
      <c r="K784" s="209"/>
    </row>
    <row r="785" spans="1:11" ht="15" customHeight="1">
      <c r="A785" s="64">
        <f>Metryka!$C$3</f>
        <v>0</v>
      </c>
      <c r="B785" s="144"/>
      <c r="C785" s="305"/>
      <c r="D785" s="251"/>
      <c r="E785" s="248"/>
      <c r="F785" s="301"/>
      <c r="G785" s="399"/>
      <c r="H785" s="33">
        <f>Metryka!$C$27</f>
        <v>0</v>
      </c>
      <c r="I785" s="85">
        <f>Metryka!$D$27</f>
        <v>0</v>
      </c>
      <c r="J785" s="33">
        <f>Metryka!$E$27</f>
        <v>0</v>
      </c>
      <c r="K785" s="209"/>
    </row>
    <row r="786" spans="1:11" ht="15" customHeight="1">
      <c r="A786" s="64">
        <f>Metryka!$C$3</f>
        <v>0</v>
      </c>
      <c r="B786" s="144"/>
      <c r="C786" s="305"/>
      <c r="D786" s="251"/>
      <c r="E786" s="248"/>
      <c r="F786" s="301"/>
      <c r="G786" s="399"/>
      <c r="H786" s="33">
        <f>Metryka!$C$27</f>
        <v>0</v>
      </c>
      <c r="I786" s="85">
        <f>Metryka!$D$27</f>
        <v>0</v>
      </c>
      <c r="J786" s="33">
        <f>Metryka!$E$27</f>
        <v>0</v>
      </c>
      <c r="K786" s="209"/>
    </row>
    <row r="787" spans="1:11" ht="15" customHeight="1">
      <c r="A787" s="64">
        <f>Metryka!$C$3</f>
        <v>0</v>
      </c>
      <c r="B787" s="144"/>
      <c r="C787" s="305"/>
      <c r="D787" s="251"/>
      <c r="E787" s="248"/>
      <c r="F787" s="301"/>
      <c r="G787" s="399"/>
      <c r="H787" s="33">
        <f>Metryka!$C$27</f>
        <v>0</v>
      </c>
      <c r="I787" s="85">
        <f>Metryka!$D$27</f>
        <v>0</v>
      </c>
      <c r="J787" s="33">
        <f>Metryka!$E$27</f>
        <v>0</v>
      </c>
      <c r="K787" s="209"/>
    </row>
    <row r="788" spans="1:11" ht="15" customHeight="1">
      <c r="A788" s="64">
        <f>Metryka!$C$3</f>
        <v>0</v>
      </c>
      <c r="B788" s="144"/>
      <c r="C788" s="305"/>
      <c r="D788" s="251"/>
      <c r="E788" s="248"/>
      <c r="F788" s="301"/>
      <c r="G788" s="399"/>
      <c r="H788" s="33">
        <f>Metryka!$C$27</f>
        <v>0</v>
      </c>
      <c r="I788" s="85">
        <f>Metryka!$D$27</f>
        <v>0</v>
      </c>
      <c r="J788" s="33">
        <f>Metryka!$E$27</f>
        <v>0</v>
      </c>
      <c r="K788" s="209"/>
    </row>
    <row r="789" spans="1:11" ht="15" customHeight="1">
      <c r="A789" s="64">
        <f>Metryka!$C$3</f>
        <v>0</v>
      </c>
      <c r="B789" s="144"/>
      <c r="C789" s="305"/>
      <c r="D789" s="251"/>
      <c r="E789" s="248"/>
      <c r="F789" s="301"/>
      <c r="G789" s="399"/>
      <c r="H789" s="33">
        <f>Metryka!$C$27</f>
        <v>0</v>
      </c>
      <c r="I789" s="85">
        <f>Metryka!$D$27</f>
        <v>0</v>
      </c>
      <c r="J789" s="33">
        <f>Metryka!$E$27</f>
        <v>0</v>
      </c>
      <c r="K789" s="209"/>
    </row>
    <row r="790" spans="1:11" ht="15" customHeight="1">
      <c r="A790" s="64">
        <f>Metryka!$C$3</f>
        <v>0</v>
      </c>
      <c r="B790" s="144"/>
      <c r="C790" s="305"/>
      <c r="D790" s="251"/>
      <c r="E790" s="248"/>
      <c r="F790" s="301"/>
      <c r="G790" s="399"/>
      <c r="H790" s="33">
        <f>Metryka!$C$27</f>
        <v>0</v>
      </c>
      <c r="I790" s="85">
        <f>Metryka!$D$27</f>
        <v>0</v>
      </c>
      <c r="J790" s="33">
        <f>Metryka!$E$27</f>
        <v>0</v>
      </c>
      <c r="K790" s="209"/>
    </row>
    <row r="791" spans="1:11" ht="15" customHeight="1">
      <c r="A791" s="64">
        <f>Metryka!$C$3</f>
        <v>0</v>
      </c>
      <c r="B791" s="144"/>
      <c r="C791" s="305"/>
      <c r="D791" s="251"/>
      <c r="E791" s="248"/>
      <c r="F791" s="301"/>
      <c r="G791" s="399"/>
      <c r="H791" s="33">
        <f>Metryka!$C$27</f>
        <v>0</v>
      </c>
      <c r="I791" s="85">
        <f>Metryka!$D$27</f>
        <v>0</v>
      </c>
      <c r="J791" s="33">
        <f>Metryka!$E$27</f>
        <v>0</v>
      </c>
      <c r="K791" s="209"/>
    </row>
    <row r="792" spans="1:11" ht="15" customHeight="1">
      <c r="A792" s="64">
        <f>Metryka!$C$3</f>
        <v>0</v>
      </c>
      <c r="B792" s="144"/>
      <c r="C792" s="305"/>
      <c r="D792" s="251"/>
      <c r="E792" s="248"/>
      <c r="F792" s="301"/>
      <c r="G792" s="399"/>
      <c r="H792" s="33">
        <f>Metryka!$C$27</f>
        <v>0</v>
      </c>
      <c r="I792" s="85">
        <f>Metryka!$D$27</f>
        <v>0</v>
      </c>
      <c r="J792" s="33">
        <f>Metryka!$E$27</f>
        <v>0</v>
      </c>
      <c r="K792" s="209"/>
    </row>
    <row r="793" spans="1:11" ht="15" customHeight="1">
      <c r="A793" s="64">
        <f>Metryka!$C$3</f>
        <v>0</v>
      </c>
      <c r="B793" s="144"/>
      <c r="C793" s="305"/>
      <c r="D793" s="251"/>
      <c r="E793" s="248"/>
      <c r="F793" s="301"/>
      <c r="G793" s="399"/>
      <c r="H793" s="33">
        <f>Metryka!$C$27</f>
        <v>0</v>
      </c>
      <c r="I793" s="85">
        <f>Metryka!$D$27</f>
        <v>0</v>
      </c>
      <c r="J793" s="33">
        <f>Metryka!$E$27</f>
        <v>0</v>
      </c>
      <c r="K793" s="209"/>
    </row>
    <row r="794" spans="1:11" ht="15" customHeight="1">
      <c r="A794" s="64">
        <f>Metryka!$C$3</f>
        <v>0</v>
      </c>
      <c r="B794" s="144"/>
      <c r="C794" s="305"/>
      <c r="D794" s="251"/>
      <c r="E794" s="248"/>
      <c r="F794" s="301"/>
      <c r="G794" s="399"/>
      <c r="H794" s="33">
        <f>Metryka!$C$27</f>
        <v>0</v>
      </c>
      <c r="I794" s="85">
        <f>Metryka!$D$27</f>
        <v>0</v>
      </c>
      <c r="J794" s="33">
        <f>Metryka!$E$27</f>
        <v>0</v>
      </c>
      <c r="K794" s="209"/>
    </row>
    <row r="795" spans="1:11" ht="15" customHeight="1">
      <c r="A795" s="64">
        <f>Metryka!$C$3</f>
        <v>0</v>
      </c>
      <c r="B795" s="144"/>
      <c r="C795" s="305"/>
      <c r="D795" s="251"/>
      <c r="E795" s="248"/>
      <c r="F795" s="301"/>
      <c r="G795" s="399"/>
      <c r="H795" s="33">
        <f>Metryka!$C$27</f>
        <v>0</v>
      </c>
      <c r="I795" s="85">
        <f>Metryka!$D$27</f>
        <v>0</v>
      </c>
      <c r="J795" s="33">
        <f>Metryka!$E$27</f>
        <v>0</v>
      </c>
      <c r="K795" s="209"/>
    </row>
    <row r="796" spans="1:11" ht="15" customHeight="1">
      <c r="A796" s="64">
        <f>Metryka!$C$3</f>
        <v>0</v>
      </c>
      <c r="B796" s="144"/>
      <c r="C796" s="305"/>
      <c r="D796" s="251"/>
      <c r="E796" s="248"/>
      <c r="F796" s="301"/>
      <c r="G796" s="399"/>
      <c r="H796" s="33">
        <f>Metryka!$C$27</f>
        <v>0</v>
      </c>
      <c r="I796" s="85">
        <f>Metryka!$D$27</f>
        <v>0</v>
      </c>
      <c r="J796" s="33">
        <f>Metryka!$E$27</f>
        <v>0</v>
      </c>
      <c r="K796" s="209"/>
    </row>
    <row r="797" spans="1:11" ht="15" customHeight="1">
      <c r="A797" s="64">
        <f>Metryka!$C$3</f>
        <v>0</v>
      </c>
      <c r="B797" s="144"/>
      <c r="C797" s="305"/>
      <c r="D797" s="251"/>
      <c r="E797" s="248"/>
      <c r="F797" s="301"/>
      <c r="G797" s="399"/>
      <c r="H797" s="33">
        <f>Metryka!$C$27</f>
        <v>0</v>
      </c>
      <c r="I797" s="85">
        <f>Metryka!$D$27</f>
        <v>0</v>
      </c>
      <c r="J797" s="33">
        <f>Metryka!$E$27</f>
        <v>0</v>
      </c>
      <c r="K797" s="209"/>
    </row>
    <row r="798" spans="1:11" ht="15" customHeight="1">
      <c r="A798" s="64">
        <f>Metryka!$C$3</f>
        <v>0</v>
      </c>
      <c r="B798" s="144"/>
      <c r="C798" s="305"/>
      <c r="D798" s="251"/>
      <c r="E798" s="248"/>
      <c r="F798" s="301"/>
      <c r="G798" s="399"/>
      <c r="H798" s="33">
        <f>Metryka!$C$27</f>
        <v>0</v>
      </c>
      <c r="I798" s="85">
        <f>Metryka!$D$27</f>
        <v>0</v>
      </c>
      <c r="J798" s="33">
        <f>Metryka!$E$27</f>
        <v>0</v>
      </c>
      <c r="K798" s="209"/>
    </row>
    <row r="799" spans="1:11" ht="15" customHeight="1">
      <c r="A799" s="64">
        <f>Metryka!$C$3</f>
        <v>0</v>
      </c>
      <c r="B799" s="144"/>
      <c r="C799" s="305"/>
      <c r="D799" s="251"/>
      <c r="E799" s="248"/>
      <c r="F799" s="301"/>
      <c r="G799" s="399"/>
      <c r="H799" s="33">
        <f>Metryka!$C$27</f>
        <v>0</v>
      </c>
      <c r="I799" s="85">
        <f>Metryka!$D$27</f>
        <v>0</v>
      </c>
      <c r="J799" s="33">
        <f>Metryka!$E$27</f>
        <v>0</v>
      </c>
      <c r="K799" s="209"/>
    </row>
    <row r="800" spans="1:11" ht="15" customHeight="1">
      <c r="A800" s="64">
        <f>Metryka!$C$3</f>
        <v>0</v>
      </c>
      <c r="B800" s="144"/>
      <c r="C800" s="305"/>
      <c r="D800" s="251"/>
      <c r="E800" s="248"/>
      <c r="F800" s="301"/>
      <c r="G800" s="399"/>
      <c r="H800" s="33">
        <f>Metryka!$C$27</f>
        <v>0</v>
      </c>
      <c r="I800" s="85">
        <f>Metryka!$D$27</f>
        <v>0</v>
      </c>
      <c r="J800" s="33">
        <f>Metryka!$E$27</f>
        <v>0</v>
      </c>
      <c r="K800" s="209"/>
    </row>
    <row r="801" spans="1:11" ht="15" customHeight="1">
      <c r="A801" s="64">
        <f>Metryka!$C$3</f>
        <v>0</v>
      </c>
      <c r="B801" s="144"/>
      <c r="C801" s="305"/>
      <c r="D801" s="251"/>
      <c r="E801" s="248"/>
      <c r="F801" s="301"/>
      <c r="G801" s="399"/>
      <c r="H801" s="33">
        <f>Metryka!$C$27</f>
        <v>0</v>
      </c>
      <c r="I801" s="85">
        <f>Metryka!$D$27</f>
        <v>0</v>
      </c>
      <c r="J801" s="33">
        <f>Metryka!$E$27</f>
        <v>0</v>
      </c>
      <c r="K801" s="209"/>
    </row>
    <row r="802" spans="1:11" ht="15" customHeight="1">
      <c r="A802" s="64">
        <f>Metryka!$C$3</f>
        <v>0</v>
      </c>
      <c r="B802" s="144"/>
      <c r="C802" s="305"/>
      <c r="D802" s="251"/>
      <c r="E802" s="248"/>
      <c r="F802" s="301"/>
      <c r="G802" s="399"/>
      <c r="H802" s="33">
        <f>Metryka!$C$27</f>
        <v>0</v>
      </c>
      <c r="I802" s="85">
        <f>Metryka!$D$27</f>
        <v>0</v>
      </c>
      <c r="J802" s="33">
        <f>Metryka!$E$27</f>
        <v>0</v>
      </c>
      <c r="K802" s="209"/>
    </row>
    <row r="803" spans="1:11" ht="15" customHeight="1">
      <c r="A803" s="64">
        <f>Metryka!$C$3</f>
        <v>0</v>
      </c>
      <c r="B803" s="144"/>
      <c r="C803" s="241"/>
      <c r="D803" s="251"/>
      <c r="E803" s="248"/>
      <c r="F803" s="301"/>
      <c r="G803" s="399"/>
      <c r="H803" s="33">
        <f>Metryka!$C$27</f>
        <v>0</v>
      </c>
      <c r="I803" s="85">
        <f>Metryka!$D$27</f>
        <v>0</v>
      </c>
      <c r="J803" s="33">
        <f>Metryka!$E$27</f>
        <v>0</v>
      </c>
      <c r="K803" s="209"/>
    </row>
    <row r="804" spans="1:11" ht="15" customHeight="1">
      <c r="A804" s="64">
        <f>Metryka!$C$3</f>
        <v>0</v>
      </c>
      <c r="B804" s="144"/>
      <c r="C804" s="240"/>
      <c r="D804" s="251"/>
      <c r="E804" s="248"/>
      <c r="F804" s="301"/>
      <c r="G804" s="399"/>
      <c r="H804" s="33">
        <f>Metryka!$C$27</f>
        <v>0</v>
      </c>
      <c r="I804" s="85">
        <f>Metryka!$D$27</f>
        <v>0</v>
      </c>
      <c r="J804" s="33">
        <f>Metryka!$E$27</f>
        <v>0</v>
      </c>
      <c r="K804" s="209"/>
    </row>
    <row r="805" spans="1:11" ht="15" customHeight="1">
      <c r="A805" s="64">
        <f>Metryka!$C$3</f>
        <v>0</v>
      </c>
      <c r="B805" s="144"/>
      <c r="C805" s="240"/>
      <c r="D805" s="251"/>
      <c r="E805" s="248"/>
      <c r="F805" s="301"/>
      <c r="G805" s="399"/>
      <c r="H805" s="33">
        <f>Metryka!$C$27</f>
        <v>0</v>
      </c>
      <c r="I805" s="85">
        <f>Metryka!$D$27</f>
        <v>0</v>
      </c>
      <c r="J805" s="33">
        <f>Metryka!$E$27</f>
        <v>0</v>
      </c>
      <c r="K805" s="209"/>
    </row>
    <row r="806" spans="1:11" ht="15" customHeight="1">
      <c r="A806" s="64">
        <f>Metryka!$C$3</f>
        <v>0</v>
      </c>
      <c r="B806" s="144"/>
      <c r="C806" s="240"/>
      <c r="D806" s="251"/>
      <c r="E806" s="248"/>
      <c r="F806" s="301"/>
      <c r="G806" s="399"/>
      <c r="H806" s="33">
        <f>Metryka!$C$27</f>
        <v>0</v>
      </c>
      <c r="I806" s="85">
        <f>Metryka!$D$27</f>
        <v>0</v>
      </c>
      <c r="J806" s="33">
        <f>Metryka!$E$27</f>
        <v>0</v>
      </c>
      <c r="K806" s="209"/>
    </row>
    <row r="807" spans="1:11" ht="15" customHeight="1">
      <c r="A807" s="64">
        <f>Metryka!$C$3</f>
        <v>0</v>
      </c>
      <c r="B807" s="144"/>
      <c r="C807" s="240"/>
      <c r="D807" s="251"/>
      <c r="E807" s="248"/>
      <c r="F807" s="301"/>
      <c r="G807" s="399"/>
      <c r="H807" s="33">
        <f>Metryka!$C$27</f>
        <v>0</v>
      </c>
      <c r="I807" s="85">
        <f>Metryka!$D$27</f>
        <v>0</v>
      </c>
      <c r="J807" s="33">
        <f>Metryka!$E$27</f>
        <v>0</v>
      </c>
      <c r="K807" s="209"/>
    </row>
    <row r="808" spans="1:11" ht="15" customHeight="1">
      <c r="A808" s="64">
        <f>Metryka!$C$3</f>
        <v>0</v>
      </c>
      <c r="B808" s="144"/>
      <c r="C808" s="240"/>
      <c r="D808" s="251"/>
      <c r="E808" s="248"/>
      <c r="F808" s="301"/>
      <c r="G808" s="399"/>
      <c r="H808" s="33">
        <f>Metryka!$C$27</f>
        <v>0</v>
      </c>
      <c r="I808" s="85">
        <f>Metryka!$D$27</f>
        <v>0</v>
      </c>
      <c r="J808" s="33">
        <f>Metryka!$E$27</f>
        <v>0</v>
      </c>
      <c r="K808" s="209"/>
    </row>
    <row r="809" spans="1:11" ht="15" customHeight="1">
      <c r="A809" s="64">
        <f>Metryka!$C$3</f>
        <v>0</v>
      </c>
      <c r="B809" s="144"/>
      <c r="C809" s="240"/>
      <c r="D809" s="251"/>
      <c r="E809" s="248"/>
      <c r="F809" s="301"/>
      <c r="G809" s="399"/>
      <c r="H809" s="33">
        <f>Metryka!$C$27</f>
        <v>0</v>
      </c>
      <c r="I809" s="85">
        <f>Metryka!$D$27</f>
        <v>0</v>
      </c>
      <c r="J809" s="33">
        <f>Metryka!$E$27</f>
        <v>0</v>
      </c>
      <c r="K809" s="209"/>
    </row>
    <row r="810" spans="1:11" ht="15" customHeight="1">
      <c r="A810" s="64">
        <f>Metryka!$C$3</f>
        <v>0</v>
      </c>
      <c r="B810" s="144"/>
      <c r="C810" s="240"/>
      <c r="D810" s="251"/>
      <c r="E810" s="248"/>
      <c r="F810" s="301"/>
      <c r="G810" s="399"/>
      <c r="H810" s="33">
        <f>Metryka!$C$27</f>
        <v>0</v>
      </c>
      <c r="I810" s="85">
        <f>Metryka!$D$27</f>
        <v>0</v>
      </c>
      <c r="J810" s="33">
        <f>Metryka!$E$27</f>
        <v>0</v>
      </c>
      <c r="K810" s="209"/>
    </row>
    <row r="811" spans="1:11" ht="15" customHeight="1">
      <c r="A811" s="64">
        <f>Metryka!$C$3</f>
        <v>0</v>
      </c>
      <c r="B811" s="144"/>
      <c r="C811" s="240"/>
      <c r="D811" s="250"/>
      <c r="E811" s="249"/>
      <c r="F811" s="302"/>
      <c r="G811" s="399"/>
      <c r="H811" s="33">
        <f>Metryka!$C$27</f>
        <v>0</v>
      </c>
      <c r="I811" s="85">
        <f>Metryka!$D$27</f>
        <v>0</v>
      </c>
      <c r="J811" s="33">
        <f>Metryka!$E$27</f>
        <v>0</v>
      </c>
      <c r="K811" s="209"/>
    </row>
    <row r="812" spans="1:11" ht="15" customHeight="1">
      <c r="A812" s="64">
        <f>Metryka!$C$3</f>
        <v>0</v>
      </c>
      <c r="B812" s="144"/>
      <c r="C812" s="240"/>
      <c r="D812" s="251"/>
      <c r="E812" s="248"/>
      <c r="F812" s="301"/>
      <c r="G812" s="399"/>
      <c r="H812" s="33">
        <f>Metryka!$C$27</f>
        <v>0</v>
      </c>
      <c r="I812" s="85">
        <f>Metryka!$D$27</f>
        <v>0</v>
      </c>
      <c r="J812" s="33">
        <f>Metryka!$E$27</f>
        <v>0</v>
      </c>
      <c r="K812" s="209"/>
    </row>
    <row r="813" spans="1:11" ht="15" customHeight="1">
      <c r="A813" s="64">
        <f>Metryka!$C$3</f>
        <v>0</v>
      </c>
      <c r="B813" s="144"/>
      <c r="C813" s="240"/>
      <c r="D813" s="251"/>
      <c r="E813" s="248"/>
      <c r="F813" s="301"/>
      <c r="G813" s="399"/>
      <c r="H813" s="33">
        <f>Metryka!$C$27</f>
        <v>0</v>
      </c>
      <c r="I813" s="85">
        <f>Metryka!$D$27</f>
        <v>0</v>
      </c>
      <c r="J813" s="33">
        <f>Metryka!$E$27</f>
        <v>0</v>
      </c>
      <c r="K813" s="209"/>
    </row>
    <row r="814" spans="1:11" ht="15" customHeight="1">
      <c r="A814" s="64">
        <f>Metryka!$C$3</f>
        <v>0</v>
      </c>
      <c r="B814" s="144"/>
      <c r="C814" s="240"/>
      <c r="D814" s="251"/>
      <c r="E814" s="248"/>
      <c r="F814" s="301"/>
      <c r="G814" s="399"/>
      <c r="H814" s="33">
        <f>Metryka!$C$27</f>
        <v>0</v>
      </c>
      <c r="I814" s="85">
        <f>Metryka!$D$27</f>
        <v>0</v>
      </c>
      <c r="J814" s="33">
        <f>Metryka!$E$27</f>
        <v>0</v>
      </c>
      <c r="K814" s="209"/>
    </row>
    <row r="815" spans="1:11" ht="15" customHeight="1">
      <c r="A815" s="64">
        <f>Metryka!$C$3</f>
        <v>0</v>
      </c>
      <c r="B815" s="144"/>
      <c r="C815" s="240"/>
      <c r="D815" s="251"/>
      <c r="E815" s="248"/>
      <c r="F815" s="301"/>
      <c r="G815" s="399"/>
      <c r="H815" s="33">
        <f>Metryka!$C$27</f>
        <v>0</v>
      </c>
      <c r="I815" s="85">
        <f>Metryka!$D$27</f>
        <v>0</v>
      </c>
      <c r="J815" s="33">
        <f>Metryka!$E$27</f>
        <v>0</v>
      </c>
      <c r="K815" s="209"/>
    </row>
    <row r="816" spans="1:11" ht="15" customHeight="1">
      <c r="A816" s="64">
        <f>Metryka!$C$3</f>
        <v>0</v>
      </c>
      <c r="B816" s="144"/>
      <c r="C816" s="240"/>
      <c r="D816" s="251"/>
      <c r="E816" s="248"/>
      <c r="F816" s="301"/>
      <c r="G816" s="399"/>
      <c r="H816" s="33">
        <f>Metryka!$C$27</f>
        <v>0</v>
      </c>
      <c r="I816" s="85">
        <f>Metryka!$D$27</f>
        <v>0</v>
      </c>
      <c r="J816" s="33">
        <f>Metryka!$E$27</f>
        <v>0</v>
      </c>
      <c r="K816" s="209"/>
    </row>
    <row r="817" spans="1:11" ht="15" customHeight="1">
      <c r="A817" s="64">
        <f>Metryka!$C$3</f>
        <v>0</v>
      </c>
      <c r="B817" s="144"/>
      <c r="C817" s="240"/>
      <c r="D817" s="251"/>
      <c r="E817" s="248"/>
      <c r="F817" s="301"/>
      <c r="G817" s="399"/>
      <c r="H817" s="33">
        <f>Metryka!$C$27</f>
        <v>0</v>
      </c>
      <c r="I817" s="85">
        <f>Metryka!$D$27</f>
        <v>0</v>
      </c>
      <c r="J817" s="33">
        <f>Metryka!$E$27</f>
        <v>0</v>
      </c>
      <c r="K817" s="209"/>
    </row>
    <row r="818" spans="1:11" ht="15" customHeight="1">
      <c r="A818" s="64">
        <f>Metryka!$C$3</f>
        <v>0</v>
      </c>
      <c r="B818" s="144"/>
      <c r="C818" s="240"/>
      <c r="D818" s="251"/>
      <c r="E818" s="248"/>
      <c r="F818" s="301"/>
      <c r="G818" s="399"/>
      <c r="H818" s="33">
        <f>Metryka!$C$27</f>
        <v>0</v>
      </c>
      <c r="I818" s="85">
        <f>Metryka!$D$27</f>
        <v>0</v>
      </c>
      <c r="J818" s="33">
        <f>Metryka!$E$27</f>
        <v>0</v>
      </c>
      <c r="K818" s="209"/>
    </row>
    <row r="819" spans="1:11" ht="15" customHeight="1">
      <c r="A819" s="64">
        <f>Metryka!$C$3</f>
        <v>0</v>
      </c>
      <c r="B819" s="144"/>
      <c r="C819" s="240"/>
      <c r="D819" s="251"/>
      <c r="E819" s="248"/>
      <c r="F819" s="301"/>
      <c r="G819" s="399"/>
      <c r="H819" s="33">
        <f>Metryka!$C$27</f>
        <v>0</v>
      </c>
      <c r="I819" s="85">
        <f>Metryka!$D$27</f>
        <v>0</v>
      </c>
      <c r="J819" s="33">
        <f>Metryka!$E$27</f>
        <v>0</v>
      </c>
      <c r="K819" s="209"/>
    </row>
    <row r="820" spans="1:11" ht="15" customHeight="1">
      <c r="A820" s="64">
        <f>Metryka!$C$3</f>
        <v>0</v>
      </c>
      <c r="B820" s="144"/>
      <c r="C820" s="240"/>
      <c r="D820" s="251"/>
      <c r="E820" s="248"/>
      <c r="F820" s="301"/>
      <c r="G820" s="399"/>
      <c r="H820" s="33">
        <f>Metryka!$C$27</f>
        <v>0</v>
      </c>
      <c r="I820" s="85">
        <f>Metryka!$D$27</f>
        <v>0</v>
      </c>
      <c r="J820" s="33">
        <f>Metryka!$E$27</f>
        <v>0</v>
      </c>
      <c r="K820" s="209"/>
    </row>
    <row r="821" spans="1:11" ht="15" customHeight="1">
      <c r="A821" s="64">
        <f>Metryka!$C$3</f>
        <v>0</v>
      </c>
      <c r="B821" s="144"/>
      <c r="C821" s="305"/>
      <c r="D821" s="251"/>
      <c r="E821" s="248"/>
      <c r="F821" s="301"/>
      <c r="G821" s="399"/>
      <c r="H821" s="33">
        <f>Metryka!$C$27</f>
        <v>0</v>
      </c>
      <c r="I821" s="85">
        <f>Metryka!$D$27</f>
        <v>0</v>
      </c>
      <c r="J821" s="33">
        <f>Metryka!$E$27</f>
        <v>0</v>
      </c>
      <c r="K821" s="209"/>
    </row>
    <row r="822" spans="1:11" ht="15" customHeight="1">
      <c r="A822" s="64">
        <f>Metryka!$C$3</f>
        <v>0</v>
      </c>
      <c r="B822" s="144"/>
      <c r="C822" s="305"/>
      <c r="D822" s="251"/>
      <c r="E822" s="248"/>
      <c r="F822" s="301"/>
      <c r="G822" s="399"/>
      <c r="H822" s="33">
        <f>Metryka!$C$27</f>
        <v>0</v>
      </c>
      <c r="I822" s="85">
        <f>Metryka!$D$27</f>
        <v>0</v>
      </c>
      <c r="J822" s="33">
        <f>Metryka!$E$27</f>
        <v>0</v>
      </c>
      <c r="K822" s="209"/>
    </row>
    <row r="823" spans="1:11" ht="15" customHeight="1">
      <c r="A823" s="64">
        <f>Metryka!$C$3</f>
        <v>0</v>
      </c>
      <c r="B823" s="144"/>
      <c r="C823" s="305"/>
      <c r="D823" s="251"/>
      <c r="E823" s="248"/>
      <c r="F823" s="301"/>
      <c r="G823" s="399"/>
      <c r="H823" s="33">
        <f>Metryka!$C$27</f>
        <v>0</v>
      </c>
      <c r="I823" s="85">
        <f>Metryka!$D$27</f>
        <v>0</v>
      </c>
      <c r="J823" s="33">
        <f>Metryka!$E$27</f>
        <v>0</v>
      </c>
      <c r="K823" s="209"/>
    </row>
    <row r="824" spans="1:11" ht="15" customHeight="1">
      <c r="A824" s="64">
        <f>Metryka!$C$3</f>
        <v>0</v>
      </c>
      <c r="B824" s="144"/>
      <c r="C824" s="305"/>
      <c r="D824" s="251"/>
      <c r="E824" s="248"/>
      <c r="F824" s="301"/>
      <c r="G824" s="399"/>
      <c r="H824" s="33">
        <f>Metryka!$C$27</f>
        <v>0</v>
      </c>
      <c r="I824" s="85">
        <f>Metryka!$D$27</f>
        <v>0</v>
      </c>
      <c r="J824" s="33">
        <f>Metryka!$E$27</f>
        <v>0</v>
      </c>
      <c r="K824" s="209"/>
    </row>
    <row r="825" spans="1:11" ht="15" customHeight="1">
      <c r="A825" s="64">
        <f>Metryka!$C$3</f>
        <v>0</v>
      </c>
      <c r="B825" s="144"/>
      <c r="C825" s="305"/>
      <c r="D825" s="251"/>
      <c r="E825" s="248"/>
      <c r="F825" s="301"/>
      <c r="G825" s="399"/>
      <c r="H825" s="33">
        <f>Metryka!$C$27</f>
        <v>0</v>
      </c>
      <c r="I825" s="85">
        <f>Metryka!$D$27</f>
        <v>0</v>
      </c>
      <c r="J825" s="33">
        <f>Metryka!$E$27</f>
        <v>0</v>
      </c>
      <c r="K825" s="209"/>
    </row>
    <row r="826" spans="1:11" ht="15" customHeight="1">
      <c r="A826" s="64">
        <f>Metryka!$C$3</f>
        <v>0</v>
      </c>
      <c r="B826" s="144"/>
      <c r="C826" s="305"/>
      <c r="D826" s="251"/>
      <c r="E826" s="248"/>
      <c r="F826" s="301"/>
      <c r="G826" s="399"/>
      <c r="H826" s="33">
        <f>Metryka!$C$27</f>
        <v>0</v>
      </c>
      <c r="I826" s="85">
        <f>Metryka!$D$27</f>
        <v>0</v>
      </c>
      <c r="J826" s="33">
        <f>Metryka!$E$27</f>
        <v>0</v>
      </c>
      <c r="K826" s="209"/>
    </row>
    <row r="827" spans="1:11" ht="15" customHeight="1">
      <c r="A827" s="64">
        <f>Metryka!$C$3</f>
        <v>0</v>
      </c>
      <c r="B827" s="144"/>
      <c r="C827" s="305"/>
      <c r="D827" s="251"/>
      <c r="E827" s="248"/>
      <c r="F827" s="301"/>
      <c r="G827" s="399"/>
      <c r="H827" s="33">
        <f>Metryka!$C$27</f>
        <v>0</v>
      </c>
      <c r="I827" s="85">
        <f>Metryka!$D$27</f>
        <v>0</v>
      </c>
      <c r="J827" s="33">
        <f>Metryka!$E$27</f>
        <v>0</v>
      </c>
      <c r="K827" s="209"/>
    </row>
    <row r="828" spans="1:11" ht="15" customHeight="1">
      <c r="A828" s="64">
        <f>Metryka!$C$3</f>
        <v>0</v>
      </c>
      <c r="B828" s="144"/>
      <c r="C828" s="305"/>
      <c r="D828" s="251"/>
      <c r="E828" s="248"/>
      <c r="F828" s="301"/>
      <c r="G828" s="399"/>
      <c r="H828" s="33">
        <f>Metryka!$C$27</f>
        <v>0</v>
      </c>
      <c r="I828" s="85">
        <f>Metryka!$D$27</f>
        <v>0</v>
      </c>
      <c r="J828" s="33">
        <f>Metryka!$E$27</f>
        <v>0</v>
      </c>
      <c r="K828" s="209"/>
    </row>
    <row r="829" spans="1:11" ht="15" customHeight="1">
      <c r="A829" s="64">
        <f>Metryka!$C$3</f>
        <v>0</v>
      </c>
      <c r="B829" s="144"/>
      <c r="C829" s="305"/>
      <c r="D829" s="251"/>
      <c r="E829" s="248"/>
      <c r="F829" s="301"/>
      <c r="G829" s="399"/>
      <c r="H829" s="33">
        <f>Metryka!$C$27</f>
        <v>0</v>
      </c>
      <c r="I829" s="85">
        <f>Metryka!$D$27</f>
        <v>0</v>
      </c>
      <c r="J829" s="33">
        <f>Metryka!$E$27</f>
        <v>0</v>
      </c>
      <c r="K829" s="209"/>
    </row>
    <row r="830" spans="1:11" ht="15" customHeight="1">
      <c r="A830" s="64">
        <f>Metryka!$C$3</f>
        <v>0</v>
      </c>
      <c r="B830" s="144"/>
      <c r="C830" s="305"/>
      <c r="D830" s="251"/>
      <c r="E830" s="248"/>
      <c r="F830" s="301"/>
      <c r="G830" s="399"/>
      <c r="H830" s="33">
        <f>Metryka!$C$27</f>
        <v>0</v>
      </c>
      <c r="I830" s="85">
        <f>Metryka!$D$27</f>
        <v>0</v>
      </c>
      <c r="J830" s="33">
        <f>Metryka!$E$27</f>
        <v>0</v>
      </c>
      <c r="K830" s="209"/>
    </row>
    <row r="831" spans="1:11" ht="15" customHeight="1">
      <c r="A831" s="64">
        <f>Metryka!$C$3</f>
        <v>0</v>
      </c>
      <c r="B831" s="144"/>
      <c r="C831" s="305"/>
      <c r="D831" s="251"/>
      <c r="E831" s="248"/>
      <c r="F831" s="301"/>
      <c r="G831" s="399"/>
      <c r="H831" s="33">
        <f>Metryka!$C$27</f>
        <v>0</v>
      </c>
      <c r="I831" s="85">
        <f>Metryka!$D$27</f>
        <v>0</v>
      </c>
      <c r="J831" s="33">
        <f>Metryka!$E$27</f>
        <v>0</v>
      </c>
      <c r="K831" s="209"/>
    </row>
    <row r="832" spans="1:11" ht="15" customHeight="1">
      <c r="A832" s="64">
        <f>Metryka!$C$3</f>
        <v>0</v>
      </c>
      <c r="B832" s="144"/>
      <c r="C832" s="305"/>
      <c r="D832" s="251"/>
      <c r="E832" s="248"/>
      <c r="F832" s="301"/>
      <c r="G832" s="399"/>
      <c r="H832" s="33">
        <f>Metryka!$C$27</f>
        <v>0</v>
      </c>
      <c r="I832" s="85">
        <f>Metryka!$D$27</f>
        <v>0</v>
      </c>
      <c r="J832" s="33">
        <f>Metryka!$E$27</f>
        <v>0</v>
      </c>
      <c r="K832" s="209"/>
    </row>
    <row r="833" spans="1:11" ht="15" customHeight="1">
      <c r="A833" s="64">
        <f>Metryka!$C$3</f>
        <v>0</v>
      </c>
      <c r="B833" s="144"/>
      <c r="C833" s="305"/>
      <c r="D833" s="251"/>
      <c r="E833" s="248"/>
      <c r="F833" s="301"/>
      <c r="G833" s="399"/>
      <c r="H833" s="33">
        <f>Metryka!$C$27</f>
        <v>0</v>
      </c>
      <c r="I833" s="85">
        <f>Metryka!$D$27</f>
        <v>0</v>
      </c>
      <c r="J833" s="33">
        <f>Metryka!$E$27</f>
        <v>0</v>
      </c>
      <c r="K833" s="209"/>
    </row>
    <row r="834" spans="1:11" ht="15" customHeight="1">
      <c r="A834" s="64">
        <f>Metryka!$C$3</f>
        <v>0</v>
      </c>
      <c r="B834" s="144"/>
      <c r="C834" s="305"/>
      <c r="D834" s="251"/>
      <c r="E834" s="248"/>
      <c r="F834" s="301"/>
      <c r="G834" s="399"/>
      <c r="H834" s="33">
        <f>Metryka!$C$27</f>
        <v>0</v>
      </c>
      <c r="I834" s="85">
        <f>Metryka!$D$27</f>
        <v>0</v>
      </c>
      <c r="J834" s="33">
        <f>Metryka!$E$27</f>
        <v>0</v>
      </c>
      <c r="K834" s="209"/>
    </row>
    <row r="835" spans="1:11" ht="15" customHeight="1">
      <c r="A835" s="64">
        <f>Metryka!$C$3</f>
        <v>0</v>
      </c>
      <c r="B835" s="144"/>
      <c r="C835" s="305"/>
      <c r="D835" s="251"/>
      <c r="E835" s="248"/>
      <c r="F835" s="301"/>
      <c r="G835" s="399"/>
      <c r="H835" s="33">
        <f>Metryka!$C$27</f>
        <v>0</v>
      </c>
      <c r="I835" s="85">
        <f>Metryka!$D$27</f>
        <v>0</v>
      </c>
      <c r="J835" s="33">
        <f>Metryka!$E$27</f>
        <v>0</v>
      </c>
      <c r="K835" s="209"/>
    </row>
    <row r="836" spans="1:11" ht="15" customHeight="1">
      <c r="A836" s="64">
        <f>Metryka!$C$3</f>
        <v>0</v>
      </c>
      <c r="B836" s="144"/>
      <c r="C836" s="305"/>
      <c r="D836" s="251"/>
      <c r="E836" s="248"/>
      <c r="F836" s="301"/>
      <c r="G836" s="399"/>
      <c r="H836" s="33">
        <f>Metryka!$C$27</f>
        <v>0</v>
      </c>
      <c r="I836" s="85">
        <f>Metryka!$D$27</f>
        <v>0</v>
      </c>
      <c r="J836" s="33">
        <f>Metryka!$E$27</f>
        <v>0</v>
      </c>
      <c r="K836" s="209"/>
    </row>
    <row r="837" spans="1:11" ht="15" customHeight="1">
      <c r="A837" s="64">
        <f>Metryka!$C$3</f>
        <v>0</v>
      </c>
      <c r="B837" s="144"/>
      <c r="C837" s="305"/>
      <c r="D837" s="251"/>
      <c r="E837" s="248"/>
      <c r="F837" s="301"/>
      <c r="G837" s="399"/>
      <c r="H837" s="33">
        <f>Metryka!$C$27</f>
        <v>0</v>
      </c>
      <c r="I837" s="85">
        <f>Metryka!$D$27</f>
        <v>0</v>
      </c>
      <c r="J837" s="33">
        <f>Metryka!$E$27</f>
        <v>0</v>
      </c>
      <c r="K837" s="209"/>
    </row>
    <row r="838" spans="1:11" ht="15" customHeight="1">
      <c r="A838" s="64">
        <f>Metryka!$C$3</f>
        <v>0</v>
      </c>
      <c r="B838" s="144"/>
      <c r="C838" s="305"/>
      <c r="D838" s="251"/>
      <c r="E838" s="248"/>
      <c r="F838" s="301"/>
      <c r="G838" s="399"/>
      <c r="H838" s="33">
        <f>Metryka!$C$27</f>
        <v>0</v>
      </c>
      <c r="I838" s="85">
        <f>Metryka!$D$27</f>
        <v>0</v>
      </c>
      <c r="J838" s="33">
        <f>Metryka!$E$27</f>
        <v>0</v>
      </c>
      <c r="K838" s="209"/>
    </row>
    <row r="839" spans="1:11" ht="15" customHeight="1">
      <c r="A839" s="64">
        <f>Metryka!$C$3</f>
        <v>0</v>
      </c>
      <c r="B839" s="144"/>
      <c r="C839" s="305"/>
      <c r="D839" s="251"/>
      <c r="E839" s="248"/>
      <c r="F839" s="301"/>
      <c r="G839" s="399"/>
      <c r="H839" s="33">
        <f>Metryka!$C$27</f>
        <v>0</v>
      </c>
      <c r="I839" s="85">
        <f>Metryka!$D$27</f>
        <v>0</v>
      </c>
      <c r="J839" s="33">
        <f>Metryka!$E$27</f>
        <v>0</v>
      </c>
      <c r="K839" s="209"/>
    </row>
    <row r="840" spans="1:11" ht="15" customHeight="1">
      <c r="A840" s="64">
        <f>Metryka!$C$3</f>
        <v>0</v>
      </c>
      <c r="B840" s="144"/>
      <c r="C840" s="305"/>
      <c r="D840" s="251"/>
      <c r="E840" s="248"/>
      <c r="F840" s="301"/>
      <c r="G840" s="399"/>
      <c r="H840" s="33">
        <f>Metryka!$C$27</f>
        <v>0</v>
      </c>
      <c r="I840" s="85">
        <f>Metryka!$D$27</f>
        <v>0</v>
      </c>
      <c r="J840" s="33">
        <f>Metryka!$E$27</f>
        <v>0</v>
      </c>
      <c r="K840" s="209"/>
    </row>
    <row r="841" spans="1:11" ht="15" customHeight="1">
      <c r="A841" s="64">
        <f>Metryka!$C$3</f>
        <v>0</v>
      </c>
      <c r="B841" s="144"/>
      <c r="C841" s="241"/>
      <c r="D841" s="251"/>
      <c r="E841" s="248"/>
      <c r="F841" s="301"/>
      <c r="G841" s="399"/>
      <c r="H841" s="33">
        <f>Metryka!$C$27</f>
        <v>0</v>
      </c>
      <c r="I841" s="85">
        <f>Metryka!$D$27</f>
        <v>0</v>
      </c>
      <c r="J841" s="33">
        <f>Metryka!$E$27</f>
        <v>0</v>
      </c>
      <c r="K841" s="209"/>
    </row>
    <row r="842" spans="1:11" ht="15" customHeight="1">
      <c r="A842" s="64">
        <f>Metryka!$C$3</f>
        <v>0</v>
      </c>
      <c r="B842" s="144"/>
      <c r="C842" s="240"/>
      <c r="D842" s="251"/>
      <c r="E842" s="248"/>
      <c r="F842" s="301"/>
      <c r="G842" s="399"/>
      <c r="H842" s="33">
        <f>Metryka!$C$27</f>
        <v>0</v>
      </c>
      <c r="I842" s="85">
        <f>Metryka!$D$27</f>
        <v>0</v>
      </c>
      <c r="J842" s="33">
        <f>Metryka!$E$27</f>
        <v>0</v>
      </c>
      <c r="K842" s="209"/>
    </row>
    <row r="843" spans="1:11" ht="15" customHeight="1">
      <c r="A843" s="64">
        <f>Metryka!$C$3</f>
        <v>0</v>
      </c>
      <c r="B843" s="144"/>
      <c r="C843" s="240"/>
      <c r="D843" s="251"/>
      <c r="E843" s="248"/>
      <c r="F843" s="301"/>
      <c r="G843" s="399"/>
      <c r="H843" s="33">
        <f>Metryka!$C$27</f>
        <v>0</v>
      </c>
      <c r="I843" s="85">
        <f>Metryka!$D$27</f>
        <v>0</v>
      </c>
      <c r="J843" s="33">
        <f>Metryka!$E$27</f>
        <v>0</v>
      </c>
      <c r="K843" s="209"/>
    </row>
    <row r="844" spans="1:11" ht="15" customHeight="1">
      <c r="A844" s="64">
        <f>Metryka!$C$3</f>
        <v>0</v>
      </c>
      <c r="B844" s="144"/>
      <c r="C844" s="240"/>
      <c r="D844" s="251"/>
      <c r="E844" s="248"/>
      <c r="F844" s="301"/>
      <c r="G844" s="399"/>
      <c r="H844" s="33">
        <f>Metryka!$C$27</f>
        <v>0</v>
      </c>
      <c r="I844" s="85">
        <f>Metryka!$D$27</f>
        <v>0</v>
      </c>
      <c r="J844" s="33">
        <f>Metryka!$E$27</f>
        <v>0</v>
      </c>
      <c r="K844" s="209"/>
    </row>
    <row r="845" spans="1:11" ht="15" customHeight="1">
      <c r="A845" s="64">
        <f>Metryka!$C$3</f>
        <v>0</v>
      </c>
      <c r="B845" s="144"/>
      <c r="C845" s="240"/>
      <c r="D845" s="251"/>
      <c r="E845" s="248"/>
      <c r="F845" s="301"/>
      <c r="G845" s="399"/>
      <c r="H845" s="33">
        <f>Metryka!$C$27</f>
        <v>0</v>
      </c>
      <c r="I845" s="85">
        <f>Metryka!$D$27</f>
        <v>0</v>
      </c>
      <c r="J845" s="33">
        <f>Metryka!$E$27</f>
        <v>0</v>
      </c>
      <c r="K845" s="209"/>
    </row>
    <row r="846" spans="1:11" ht="15" customHeight="1">
      <c r="A846" s="64">
        <f>Metryka!$C$3</f>
        <v>0</v>
      </c>
      <c r="B846" s="144"/>
      <c r="C846" s="240"/>
      <c r="D846" s="251"/>
      <c r="E846" s="248"/>
      <c r="F846" s="301"/>
      <c r="G846" s="399"/>
      <c r="H846" s="33">
        <f>Metryka!$C$27</f>
        <v>0</v>
      </c>
      <c r="I846" s="85">
        <f>Metryka!$D$27</f>
        <v>0</v>
      </c>
      <c r="J846" s="33">
        <f>Metryka!$E$27</f>
        <v>0</v>
      </c>
      <c r="K846" s="209"/>
    </row>
    <row r="847" spans="1:11" ht="15" customHeight="1">
      <c r="A847" s="64">
        <f>Metryka!$C$3</f>
        <v>0</v>
      </c>
      <c r="B847" s="144"/>
      <c r="C847" s="240"/>
      <c r="D847" s="251"/>
      <c r="E847" s="248"/>
      <c r="F847" s="301"/>
      <c r="G847" s="399"/>
      <c r="H847" s="33">
        <f>Metryka!$C$27</f>
        <v>0</v>
      </c>
      <c r="I847" s="85">
        <f>Metryka!$D$27</f>
        <v>0</v>
      </c>
      <c r="J847" s="33">
        <f>Metryka!$E$27</f>
        <v>0</v>
      </c>
      <c r="K847" s="209"/>
    </row>
    <row r="848" spans="1:11" ht="15" customHeight="1">
      <c r="A848" s="64">
        <f>Metryka!$C$3</f>
        <v>0</v>
      </c>
      <c r="B848" s="144"/>
      <c r="C848" s="240"/>
      <c r="D848" s="251"/>
      <c r="E848" s="248"/>
      <c r="F848" s="301"/>
      <c r="G848" s="399"/>
      <c r="H848" s="33">
        <f>Metryka!$C$27</f>
        <v>0</v>
      </c>
      <c r="I848" s="85">
        <f>Metryka!$D$27</f>
        <v>0</v>
      </c>
      <c r="J848" s="33">
        <f>Metryka!$E$27</f>
        <v>0</v>
      </c>
      <c r="K848" s="209"/>
    </row>
    <row r="849" spans="1:11" ht="15" customHeight="1">
      <c r="A849" s="64">
        <f>Metryka!$C$3</f>
        <v>0</v>
      </c>
      <c r="B849" s="144"/>
      <c r="C849" s="240"/>
      <c r="D849" s="250"/>
      <c r="E849" s="249"/>
      <c r="F849" s="302"/>
      <c r="G849" s="399"/>
      <c r="H849" s="33">
        <f>Metryka!$C$27</f>
        <v>0</v>
      </c>
      <c r="I849" s="85">
        <f>Metryka!$D$27</f>
        <v>0</v>
      </c>
      <c r="J849" s="33">
        <f>Metryka!$E$27</f>
        <v>0</v>
      </c>
      <c r="K849" s="209"/>
    </row>
    <row r="850" spans="1:11" ht="15" customHeight="1">
      <c r="A850" s="64">
        <f>Metryka!$C$3</f>
        <v>0</v>
      </c>
      <c r="B850" s="144"/>
      <c r="C850" s="240"/>
      <c r="D850" s="251"/>
      <c r="E850" s="248"/>
      <c r="F850" s="301"/>
      <c r="G850" s="399"/>
      <c r="H850" s="33">
        <f>Metryka!$C$27</f>
        <v>0</v>
      </c>
      <c r="I850" s="85">
        <f>Metryka!$D$27</f>
        <v>0</v>
      </c>
      <c r="J850" s="33">
        <f>Metryka!$E$27</f>
        <v>0</v>
      </c>
      <c r="K850" s="209"/>
    </row>
    <row r="851" spans="1:11" ht="15" customHeight="1">
      <c r="A851" s="64">
        <f>Metryka!$C$3</f>
        <v>0</v>
      </c>
      <c r="B851" s="144"/>
      <c r="C851" s="240"/>
      <c r="D851" s="251"/>
      <c r="E851" s="248"/>
      <c r="F851" s="301"/>
      <c r="G851" s="399"/>
      <c r="H851" s="33">
        <f>Metryka!$C$27</f>
        <v>0</v>
      </c>
      <c r="I851" s="85">
        <f>Metryka!$D$27</f>
        <v>0</v>
      </c>
      <c r="J851" s="33">
        <f>Metryka!$E$27</f>
        <v>0</v>
      </c>
      <c r="K851" s="209"/>
    </row>
    <row r="852" spans="1:11" ht="15" customHeight="1">
      <c r="A852" s="64">
        <f>Metryka!$C$3</f>
        <v>0</v>
      </c>
      <c r="B852" s="144"/>
      <c r="C852" s="240"/>
      <c r="D852" s="251"/>
      <c r="E852" s="248"/>
      <c r="F852" s="301"/>
      <c r="G852" s="399"/>
      <c r="H852" s="33">
        <f>Metryka!$C$27</f>
        <v>0</v>
      </c>
      <c r="I852" s="85">
        <f>Metryka!$D$27</f>
        <v>0</v>
      </c>
      <c r="J852" s="33">
        <f>Metryka!$E$27</f>
        <v>0</v>
      </c>
      <c r="K852" s="209"/>
    </row>
    <row r="853" spans="1:11" ht="15" customHeight="1">
      <c r="A853" s="64">
        <f>Metryka!$C$3</f>
        <v>0</v>
      </c>
      <c r="B853" s="144"/>
      <c r="C853" s="240"/>
      <c r="D853" s="251"/>
      <c r="E853" s="248"/>
      <c r="F853" s="301"/>
      <c r="G853" s="399"/>
      <c r="H853" s="33">
        <f>Metryka!$C$27</f>
        <v>0</v>
      </c>
      <c r="I853" s="85">
        <f>Metryka!$D$27</f>
        <v>0</v>
      </c>
      <c r="J853" s="33">
        <f>Metryka!$E$27</f>
        <v>0</v>
      </c>
      <c r="K853" s="209"/>
    </row>
    <row r="854" spans="1:11" ht="15" customHeight="1">
      <c r="A854" s="64">
        <f>Metryka!$C$3</f>
        <v>0</v>
      </c>
      <c r="B854" s="144"/>
      <c r="C854" s="240"/>
      <c r="D854" s="251"/>
      <c r="E854" s="248"/>
      <c r="F854" s="301"/>
      <c r="G854" s="399"/>
      <c r="H854" s="33">
        <f>Metryka!$C$27</f>
        <v>0</v>
      </c>
      <c r="I854" s="85">
        <f>Metryka!$D$27</f>
        <v>0</v>
      </c>
      <c r="J854" s="33">
        <f>Metryka!$E$27</f>
        <v>0</v>
      </c>
      <c r="K854" s="209"/>
    </row>
    <row r="855" spans="1:11" ht="15" customHeight="1">
      <c r="A855" s="64">
        <f>Metryka!$C$3</f>
        <v>0</v>
      </c>
      <c r="B855" s="144"/>
      <c r="C855" s="240"/>
      <c r="D855" s="251"/>
      <c r="E855" s="248"/>
      <c r="F855" s="301"/>
      <c r="G855" s="399"/>
      <c r="H855" s="33">
        <f>Metryka!$C$27</f>
        <v>0</v>
      </c>
      <c r="I855" s="85">
        <f>Metryka!$D$27</f>
        <v>0</v>
      </c>
      <c r="J855" s="33">
        <f>Metryka!$E$27</f>
        <v>0</v>
      </c>
      <c r="K855" s="209"/>
    </row>
    <row r="856" spans="1:11" ht="15" customHeight="1">
      <c r="A856" s="64">
        <f>Metryka!$C$3</f>
        <v>0</v>
      </c>
      <c r="B856" s="144"/>
      <c r="C856" s="240"/>
      <c r="D856" s="251"/>
      <c r="E856" s="248"/>
      <c r="F856" s="301"/>
      <c r="G856" s="399"/>
      <c r="H856" s="33">
        <f>Metryka!$C$27</f>
        <v>0</v>
      </c>
      <c r="I856" s="85">
        <f>Metryka!$D$27</f>
        <v>0</v>
      </c>
      <c r="J856" s="33">
        <f>Metryka!$E$27</f>
        <v>0</v>
      </c>
      <c r="K856" s="209"/>
    </row>
    <row r="857" spans="1:11" ht="15" customHeight="1">
      <c r="A857" s="64">
        <f>Metryka!$C$3</f>
        <v>0</v>
      </c>
      <c r="B857" s="144"/>
      <c r="C857" s="240"/>
      <c r="D857" s="251"/>
      <c r="E857" s="248"/>
      <c r="F857" s="301"/>
      <c r="G857" s="399"/>
      <c r="H857" s="33">
        <f>Metryka!$C$27</f>
        <v>0</v>
      </c>
      <c r="I857" s="85">
        <f>Metryka!$D$27</f>
        <v>0</v>
      </c>
      <c r="J857" s="33">
        <f>Metryka!$E$27</f>
        <v>0</v>
      </c>
      <c r="K857" s="209"/>
    </row>
    <row r="858" spans="1:11" ht="15" customHeight="1">
      <c r="A858" s="64">
        <f>Metryka!$C$3</f>
        <v>0</v>
      </c>
      <c r="B858" s="144"/>
      <c r="C858" s="240"/>
      <c r="D858" s="251"/>
      <c r="E858" s="248"/>
      <c r="F858" s="301"/>
      <c r="G858" s="399"/>
      <c r="H858" s="33">
        <f>Metryka!$C$27</f>
        <v>0</v>
      </c>
      <c r="I858" s="85">
        <f>Metryka!$D$27</f>
        <v>0</v>
      </c>
      <c r="J858" s="33">
        <f>Metryka!$E$27</f>
        <v>0</v>
      </c>
      <c r="K858" s="209"/>
    </row>
    <row r="859" spans="1:11" ht="15" customHeight="1">
      <c r="A859" s="64">
        <f>Metryka!$C$3</f>
        <v>0</v>
      </c>
      <c r="B859" s="144"/>
      <c r="C859" s="240"/>
      <c r="D859" s="251"/>
      <c r="E859" s="248"/>
      <c r="F859" s="301"/>
      <c r="G859" s="399"/>
      <c r="H859" s="33">
        <f>Metryka!$C$27</f>
        <v>0</v>
      </c>
      <c r="I859" s="85">
        <f>Metryka!$D$27</f>
        <v>0</v>
      </c>
      <c r="J859" s="33">
        <f>Metryka!$E$27</f>
        <v>0</v>
      </c>
      <c r="K859" s="209"/>
    </row>
    <row r="860" spans="1:11" ht="15" customHeight="1">
      <c r="A860" s="64">
        <f>Metryka!$C$3</f>
        <v>0</v>
      </c>
      <c r="B860" s="144"/>
      <c r="C860" s="240"/>
      <c r="D860" s="251"/>
      <c r="E860" s="248"/>
      <c r="F860" s="301"/>
      <c r="G860" s="399"/>
      <c r="H860" s="33">
        <f>Metryka!$C$27</f>
        <v>0</v>
      </c>
      <c r="I860" s="85">
        <f>Metryka!$D$27</f>
        <v>0</v>
      </c>
      <c r="J860" s="33">
        <f>Metryka!$E$27</f>
        <v>0</v>
      </c>
      <c r="K860" s="209"/>
    </row>
    <row r="861" spans="1:11" ht="15" customHeight="1">
      <c r="A861" s="64">
        <f>Metryka!$C$3</f>
        <v>0</v>
      </c>
      <c r="B861" s="144"/>
      <c r="C861" s="240"/>
      <c r="D861" s="251"/>
      <c r="E861" s="248"/>
      <c r="F861" s="301"/>
      <c r="G861" s="399"/>
      <c r="H861" s="33">
        <f>Metryka!$C$27</f>
        <v>0</v>
      </c>
      <c r="I861" s="85">
        <f>Metryka!$D$27</f>
        <v>0</v>
      </c>
      <c r="J861" s="33">
        <f>Metryka!$E$27</f>
        <v>0</v>
      </c>
      <c r="K861" s="209"/>
    </row>
    <row r="862" spans="1:11" ht="15" customHeight="1">
      <c r="A862" s="64">
        <f>Metryka!$C$3</f>
        <v>0</v>
      </c>
      <c r="B862" s="144"/>
      <c r="C862" s="240"/>
      <c r="D862" s="251"/>
      <c r="E862" s="248"/>
      <c r="F862" s="301"/>
      <c r="G862" s="399"/>
      <c r="H862" s="33">
        <f>Metryka!$C$27</f>
        <v>0</v>
      </c>
      <c r="I862" s="85">
        <f>Metryka!$D$27</f>
        <v>0</v>
      </c>
      <c r="J862" s="33">
        <f>Metryka!$E$27</f>
        <v>0</v>
      </c>
      <c r="K862" s="209"/>
    </row>
    <row r="863" spans="1:11" ht="15" customHeight="1">
      <c r="A863" s="64">
        <f>Metryka!$C$3</f>
        <v>0</v>
      </c>
      <c r="B863" s="144"/>
      <c r="C863" s="240"/>
      <c r="D863" s="251"/>
      <c r="E863" s="248"/>
      <c r="F863" s="301"/>
      <c r="G863" s="399"/>
      <c r="H863" s="33">
        <f>Metryka!$C$27</f>
        <v>0</v>
      </c>
      <c r="I863" s="85">
        <f>Metryka!$D$27</f>
        <v>0</v>
      </c>
      <c r="J863" s="33">
        <f>Metryka!$E$27</f>
        <v>0</v>
      </c>
      <c r="K863" s="209"/>
    </row>
    <row r="864" spans="1:11" ht="15" customHeight="1">
      <c r="A864" s="64">
        <f>Metryka!$C$3</f>
        <v>0</v>
      </c>
      <c r="B864" s="144"/>
      <c r="C864" s="240"/>
      <c r="D864" s="251"/>
      <c r="E864" s="248"/>
      <c r="F864" s="301"/>
      <c r="G864" s="399"/>
      <c r="H864" s="33">
        <f>Metryka!$C$27</f>
        <v>0</v>
      </c>
      <c r="I864" s="85">
        <f>Metryka!$D$27</f>
        <v>0</v>
      </c>
      <c r="J864" s="33">
        <f>Metryka!$E$27</f>
        <v>0</v>
      </c>
      <c r="K864" s="209"/>
    </row>
    <row r="865" spans="1:11" ht="15" customHeight="1">
      <c r="A865" s="64">
        <f>Metryka!$C$3</f>
        <v>0</v>
      </c>
      <c r="B865" s="144"/>
      <c r="C865" s="240"/>
      <c r="D865" s="251"/>
      <c r="E865" s="248"/>
      <c r="F865" s="301"/>
      <c r="G865" s="399"/>
      <c r="H865" s="33">
        <f>Metryka!$C$27</f>
        <v>0</v>
      </c>
      <c r="I865" s="85">
        <f>Metryka!$D$27</f>
        <v>0</v>
      </c>
      <c r="J865" s="33">
        <f>Metryka!$E$27</f>
        <v>0</v>
      </c>
      <c r="K865" s="209"/>
    </row>
    <row r="866" spans="1:11" ht="15" customHeight="1">
      <c r="A866" s="64">
        <f>Metryka!$C$3</f>
        <v>0</v>
      </c>
      <c r="B866" s="144"/>
      <c r="C866" s="240"/>
      <c r="D866" s="251"/>
      <c r="E866" s="248"/>
      <c r="F866" s="301"/>
      <c r="G866" s="399"/>
      <c r="H866" s="33">
        <f>Metryka!$C$27</f>
        <v>0</v>
      </c>
      <c r="I866" s="85">
        <f>Metryka!$D$27</f>
        <v>0</v>
      </c>
      <c r="J866" s="33">
        <f>Metryka!$E$27</f>
        <v>0</v>
      </c>
      <c r="K866" s="209"/>
    </row>
    <row r="867" spans="1:11" ht="15" customHeight="1">
      <c r="A867" s="64">
        <f>Metryka!$C$3</f>
        <v>0</v>
      </c>
      <c r="B867" s="144"/>
      <c r="C867" s="240"/>
      <c r="D867" s="251"/>
      <c r="E867" s="248"/>
      <c r="F867" s="301"/>
      <c r="G867" s="399"/>
      <c r="H867" s="33">
        <f>Metryka!$C$27</f>
        <v>0</v>
      </c>
      <c r="I867" s="85">
        <f>Metryka!$D$27</f>
        <v>0</v>
      </c>
      <c r="J867" s="33">
        <f>Metryka!$E$27</f>
        <v>0</v>
      </c>
      <c r="K867" s="209"/>
    </row>
    <row r="868" spans="1:11" ht="15" customHeight="1">
      <c r="A868" s="64">
        <f>Metryka!$C$3</f>
        <v>0</v>
      </c>
      <c r="B868" s="144"/>
      <c r="C868" s="240"/>
      <c r="D868" s="251"/>
      <c r="E868" s="248"/>
      <c r="F868" s="301"/>
      <c r="G868" s="399"/>
      <c r="H868" s="33">
        <f>Metryka!$C$27</f>
        <v>0</v>
      </c>
      <c r="I868" s="85">
        <f>Metryka!$D$27</f>
        <v>0</v>
      </c>
      <c r="J868" s="33">
        <f>Metryka!$E$27</f>
        <v>0</v>
      </c>
      <c r="K868" s="209"/>
    </row>
    <row r="869" spans="1:11" ht="15" customHeight="1">
      <c r="A869" s="64">
        <f>Metryka!$C$3</f>
        <v>0</v>
      </c>
      <c r="B869" s="144"/>
      <c r="C869" s="240"/>
      <c r="D869" s="251"/>
      <c r="E869" s="248"/>
      <c r="F869" s="301"/>
      <c r="G869" s="399"/>
      <c r="H869" s="33">
        <f>Metryka!$C$27</f>
        <v>0</v>
      </c>
      <c r="I869" s="85">
        <f>Metryka!$D$27</f>
        <v>0</v>
      </c>
      <c r="J869" s="33">
        <f>Metryka!$E$27</f>
        <v>0</v>
      </c>
      <c r="K869" s="209"/>
    </row>
    <row r="870" spans="1:11" ht="15" customHeight="1">
      <c r="A870" s="64">
        <f>Metryka!$C$3</f>
        <v>0</v>
      </c>
      <c r="B870" s="144"/>
      <c r="C870" s="305"/>
      <c r="D870" s="251"/>
      <c r="E870" s="248"/>
      <c r="F870" s="301"/>
      <c r="G870" s="399"/>
      <c r="H870" s="33">
        <f>Metryka!$C$27</f>
        <v>0</v>
      </c>
      <c r="I870" s="85">
        <f>Metryka!$D$27</f>
        <v>0</v>
      </c>
      <c r="J870" s="33">
        <f>Metryka!$E$27</f>
        <v>0</v>
      </c>
      <c r="K870" s="209"/>
    </row>
    <row r="871" spans="1:11" ht="15" customHeight="1">
      <c r="A871" s="64">
        <f>Metryka!$C$3</f>
        <v>0</v>
      </c>
      <c r="B871" s="144"/>
      <c r="C871" s="305"/>
      <c r="D871" s="251"/>
      <c r="E871" s="248"/>
      <c r="F871" s="301"/>
      <c r="G871" s="399"/>
      <c r="H871" s="33">
        <f>Metryka!$C$27</f>
        <v>0</v>
      </c>
      <c r="I871" s="85">
        <f>Metryka!$D$27</f>
        <v>0</v>
      </c>
      <c r="J871" s="33">
        <f>Metryka!$E$27</f>
        <v>0</v>
      </c>
      <c r="K871" s="209"/>
    </row>
    <row r="872" spans="1:11" ht="15" customHeight="1">
      <c r="A872" s="64">
        <f>Metryka!$C$3</f>
        <v>0</v>
      </c>
      <c r="B872" s="144"/>
      <c r="C872" s="305"/>
      <c r="D872" s="251"/>
      <c r="E872" s="248"/>
      <c r="F872" s="301"/>
      <c r="G872" s="399"/>
      <c r="H872" s="33">
        <f>Metryka!$C$27</f>
        <v>0</v>
      </c>
      <c r="I872" s="85">
        <f>Metryka!$D$27</f>
        <v>0</v>
      </c>
      <c r="J872" s="33">
        <f>Metryka!$E$27</f>
        <v>0</v>
      </c>
      <c r="K872" s="209"/>
    </row>
    <row r="873" spans="1:11" ht="15" customHeight="1">
      <c r="A873" s="64">
        <f>Metryka!$C$3</f>
        <v>0</v>
      </c>
      <c r="B873" s="144"/>
      <c r="C873" s="305"/>
      <c r="D873" s="251"/>
      <c r="E873" s="248"/>
      <c r="F873" s="301"/>
      <c r="G873" s="399"/>
      <c r="H873" s="33">
        <f>Metryka!$C$27</f>
        <v>0</v>
      </c>
      <c r="I873" s="85">
        <f>Metryka!$D$27</f>
        <v>0</v>
      </c>
      <c r="J873" s="33">
        <f>Metryka!$E$27</f>
        <v>0</v>
      </c>
      <c r="K873" s="209"/>
    </row>
    <row r="874" spans="1:11" ht="15" customHeight="1">
      <c r="A874" s="64">
        <f>Metryka!$C$3</f>
        <v>0</v>
      </c>
      <c r="B874" s="144"/>
      <c r="C874" s="305"/>
      <c r="D874" s="251"/>
      <c r="E874" s="248"/>
      <c r="F874" s="301"/>
      <c r="G874" s="399"/>
      <c r="H874" s="33">
        <f>Metryka!$C$27</f>
        <v>0</v>
      </c>
      <c r="I874" s="85">
        <f>Metryka!$D$27</f>
        <v>0</v>
      </c>
      <c r="J874" s="33">
        <f>Metryka!$E$27</f>
        <v>0</v>
      </c>
      <c r="K874" s="209"/>
    </row>
    <row r="875" spans="1:11" ht="15" customHeight="1">
      <c r="A875" s="64">
        <f>Metryka!$C$3</f>
        <v>0</v>
      </c>
      <c r="B875" s="144"/>
      <c r="C875" s="305"/>
      <c r="D875" s="251"/>
      <c r="E875" s="248"/>
      <c r="F875" s="301"/>
      <c r="G875" s="399"/>
      <c r="H875" s="33">
        <f>Metryka!$C$27</f>
        <v>0</v>
      </c>
      <c r="I875" s="85">
        <f>Metryka!$D$27</f>
        <v>0</v>
      </c>
      <c r="J875" s="33">
        <f>Metryka!$E$27</f>
        <v>0</v>
      </c>
      <c r="K875" s="209"/>
    </row>
    <row r="876" spans="1:11" ht="15" customHeight="1">
      <c r="A876" s="64">
        <f>Metryka!$C$3</f>
        <v>0</v>
      </c>
      <c r="B876" s="144"/>
      <c r="C876" s="305"/>
      <c r="D876" s="251"/>
      <c r="E876" s="248"/>
      <c r="F876" s="301"/>
      <c r="G876" s="399"/>
      <c r="H876" s="33">
        <f>Metryka!$C$27</f>
        <v>0</v>
      </c>
      <c r="I876" s="85">
        <f>Metryka!$D$27</f>
        <v>0</v>
      </c>
      <c r="J876" s="33">
        <f>Metryka!$E$27</f>
        <v>0</v>
      </c>
      <c r="K876" s="209"/>
    </row>
    <row r="877" spans="1:11" ht="15" customHeight="1">
      <c r="A877" s="64">
        <f>Metryka!$C$3</f>
        <v>0</v>
      </c>
      <c r="B877" s="144"/>
      <c r="C877" s="305"/>
      <c r="D877" s="251"/>
      <c r="E877" s="248"/>
      <c r="F877" s="301"/>
      <c r="G877" s="399"/>
      <c r="H877" s="33">
        <f>Metryka!$C$27</f>
        <v>0</v>
      </c>
      <c r="I877" s="85">
        <f>Metryka!$D$27</f>
        <v>0</v>
      </c>
      <c r="J877" s="33">
        <f>Metryka!$E$27</f>
        <v>0</v>
      </c>
      <c r="K877" s="209"/>
    </row>
    <row r="878" spans="1:11" ht="15" customHeight="1">
      <c r="A878" s="64">
        <f>Metryka!$C$3</f>
        <v>0</v>
      </c>
      <c r="B878" s="144"/>
      <c r="C878" s="305"/>
      <c r="D878" s="251"/>
      <c r="E878" s="248"/>
      <c r="F878" s="301"/>
      <c r="G878" s="399"/>
      <c r="H878" s="33">
        <f>Metryka!$C$27</f>
        <v>0</v>
      </c>
      <c r="I878" s="85">
        <f>Metryka!$D$27</f>
        <v>0</v>
      </c>
      <c r="J878" s="33">
        <f>Metryka!$E$27</f>
        <v>0</v>
      </c>
      <c r="K878" s="209"/>
    </row>
    <row r="879" spans="1:11" ht="15" customHeight="1">
      <c r="A879" s="64">
        <f>Metryka!$C$3</f>
        <v>0</v>
      </c>
      <c r="B879" s="144"/>
      <c r="C879" s="305"/>
      <c r="D879" s="251"/>
      <c r="E879" s="248"/>
      <c r="F879" s="301"/>
      <c r="G879" s="399"/>
      <c r="H879" s="33">
        <f>Metryka!$C$27</f>
        <v>0</v>
      </c>
      <c r="I879" s="85">
        <f>Metryka!$D$27</f>
        <v>0</v>
      </c>
      <c r="J879" s="33">
        <f>Metryka!$E$27</f>
        <v>0</v>
      </c>
      <c r="K879" s="209"/>
    </row>
    <row r="880" spans="1:11" ht="15" customHeight="1">
      <c r="A880" s="64">
        <f>Metryka!$C$3</f>
        <v>0</v>
      </c>
      <c r="B880" s="144"/>
      <c r="C880" s="305"/>
      <c r="D880" s="251"/>
      <c r="E880" s="248"/>
      <c r="F880" s="301"/>
      <c r="G880" s="399"/>
      <c r="H880" s="33">
        <f>Metryka!$C$27</f>
        <v>0</v>
      </c>
      <c r="I880" s="85">
        <f>Metryka!$D$27</f>
        <v>0</v>
      </c>
      <c r="J880" s="33">
        <f>Metryka!$E$27</f>
        <v>0</v>
      </c>
      <c r="K880" s="209"/>
    </row>
    <row r="881" spans="1:11" ht="15" customHeight="1">
      <c r="A881" s="64">
        <f>Metryka!$C$3</f>
        <v>0</v>
      </c>
      <c r="B881" s="144"/>
      <c r="C881" s="305"/>
      <c r="D881" s="251"/>
      <c r="E881" s="248"/>
      <c r="F881" s="301"/>
      <c r="G881" s="399"/>
      <c r="H881" s="33">
        <f>Metryka!$C$27</f>
        <v>0</v>
      </c>
      <c r="I881" s="85">
        <f>Metryka!$D$27</f>
        <v>0</v>
      </c>
      <c r="J881" s="33">
        <f>Metryka!$E$27</f>
        <v>0</v>
      </c>
      <c r="K881" s="209"/>
    </row>
    <row r="882" spans="1:11" ht="15" customHeight="1">
      <c r="A882" s="64">
        <f>Metryka!$C$3</f>
        <v>0</v>
      </c>
      <c r="B882" s="144"/>
      <c r="C882" s="305"/>
      <c r="D882" s="251"/>
      <c r="E882" s="248"/>
      <c r="F882" s="301"/>
      <c r="G882" s="399"/>
      <c r="H882" s="33">
        <f>Metryka!$C$27</f>
        <v>0</v>
      </c>
      <c r="I882" s="85">
        <f>Metryka!$D$27</f>
        <v>0</v>
      </c>
      <c r="J882" s="33">
        <f>Metryka!$E$27</f>
        <v>0</v>
      </c>
      <c r="K882" s="209"/>
    </row>
    <row r="883" spans="1:11" ht="15" customHeight="1">
      <c r="A883" s="64">
        <f>Metryka!$C$3</f>
        <v>0</v>
      </c>
      <c r="B883" s="144"/>
      <c r="C883" s="305"/>
      <c r="D883" s="251"/>
      <c r="E883" s="248"/>
      <c r="F883" s="301"/>
      <c r="G883" s="399"/>
      <c r="H883" s="33">
        <f>Metryka!$C$27</f>
        <v>0</v>
      </c>
      <c r="I883" s="85">
        <f>Metryka!$D$27</f>
        <v>0</v>
      </c>
      <c r="J883" s="33">
        <f>Metryka!$E$27</f>
        <v>0</v>
      </c>
      <c r="K883" s="209"/>
    </row>
    <row r="884" spans="1:11" ht="15" customHeight="1">
      <c r="A884" s="64">
        <f>Metryka!$C$3</f>
        <v>0</v>
      </c>
      <c r="B884" s="144"/>
      <c r="C884" s="305"/>
      <c r="D884" s="251"/>
      <c r="E884" s="248"/>
      <c r="F884" s="301"/>
      <c r="G884" s="399"/>
      <c r="H884" s="33">
        <f>Metryka!$C$27</f>
        <v>0</v>
      </c>
      <c r="I884" s="85">
        <f>Metryka!$D$27</f>
        <v>0</v>
      </c>
      <c r="J884" s="33">
        <f>Metryka!$E$27</f>
        <v>0</v>
      </c>
      <c r="K884" s="209"/>
    </row>
    <row r="885" spans="1:11" ht="15" customHeight="1">
      <c r="A885" s="64">
        <f>Metryka!$C$3</f>
        <v>0</v>
      </c>
      <c r="B885" s="144"/>
      <c r="C885" s="305"/>
      <c r="D885" s="251"/>
      <c r="E885" s="248"/>
      <c r="F885" s="301"/>
      <c r="G885" s="399"/>
      <c r="H885" s="33">
        <f>Metryka!$C$27</f>
        <v>0</v>
      </c>
      <c r="I885" s="85">
        <f>Metryka!$D$27</f>
        <v>0</v>
      </c>
      <c r="J885" s="33">
        <f>Metryka!$E$27</f>
        <v>0</v>
      </c>
      <c r="K885" s="209"/>
    </row>
    <row r="886" spans="1:11" ht="15" customHeight="1">
      <c r="A886" s="64">
        <f>Metryka!$C$3</f>
        <v>0</v>
      </c>
      <c r="B886" s="144"/>
      <c r="C886" s="305"/>
      <c r="D886" s="251"/>
      <c r="E886" s="248"/>
      <c r="F886" s="301"/>
      <c r="G886" s="399"/>
      <c r="H886" s="33">
        <f>Metryka!$C$27</f>
        <v>0</v>
      </c>
      <c r="I886" s="85">
        <f>Metryka!$D$27</f>
        <v>0</v>
      </c>
      <c r="J886" s="33">
        <f>Metryka!$E$27</f>
        <v>0</v>
      </c>
      <c r="K886" s="209"/>
    </row>
    <row r="887" spans="1:11" ht="15" customHeight="1">
      <c r="A887" s="64">
        <f>Metryka!$C$3</f>
        <v>0</v>
      </c>
      <c r="B887" s="144"/>
      <c r="C887" s="305"/>
      <c r="D887" s="251"/>
      <c r="E887" s="248"/>
      <c r="F887" s="301"/>
      <c r="G887" s="399"/>
      <c r="H887" s="33">
        <f>Metryka!$C$27</f>
        <v>0</v>
      </c>
      <c r="I887" s="85">
        <f>Metryka!$D$27</f>
        <v>0</v>
      </c>
      <c r="J887" s="33">
        <f>Metryka!$E$27</f>
        <v>0</v>
      </c>
      <c r="K887" s="209"/>
    </row>
    <row r="888" spans="1:11" ht="15" customHeight="1">
      <c r="A888" s="64">
        <f>Metryka!$C$3</f>
        <v>0</v>
      </c>
      <c r="B888" s="144"/>
      <c r="C888" s="305"/>
      <c r="D888" s="251"/>
      <c r="E888" s="248"/>
      <c r="F888" s="301"/>
      <c r="G888" s="399"/>
      <c r="H888" s="33">
        <f>Metryka!$C$27</f>
        <v>0</v>
      </c>
      <c r="I888" s="85">
        <f>Metryka!$D$27</f>
        <v>0</v>
      </c>
      <c r="J888" s="33">
        <f>Metryka!$E$27</f>
        <v>0</v>
      </c>
      <c r="K888" s="209"/>
    </row>
    <row r="889" spans="1:11" ht="15" customHeight="1">
      <c r="A889" s="64">
        <f>Metryka!$C$3</f>
        <v>0</v>
      </c>
      <c r="B889" s="144"/>
      <c r="C889" s="305"/>
      <c r="D889" s="251"/>
      <c r="E889" s="248"/>
      <c r="F889" s="301"/>
      <c r="G889" s="399"/>
      <c r="H889" s="33">
        <f>Metryka!$C$27</f>
        <v>0</v>
      </c>
      <c r="I889" s="85">
        <f>Metryka!$D$27</f>
        <v>0</v>
      </c>
      <c r="J889" s="33">
        <f>Metryka!$E$27</f>
        <v>0</v>
      </c>
      <c r="K889" s="209"/>
    </row>
    <row r="890" spans="1:11" ht="15" customHeight="1">
      <c r="A890" s="64">
        <f>Metryka!$C$3</f>
        <v>0</v>
      </c>
      <c r="B890" s="144"/>
      <c r="C890" s="305"/>
      <c r="D890" s="251"/>
      <c r="E890" s="248"/>
      <c r="F890" s="301"/>
      <c r="G890" s="399"/>
      <c r="H890" s="33">
        <f>Metryka!$C$27</f>
        <v>0</v>
      </c>
      <c r="I890" s="85">
        <f>Metryka!$D$27</f>
        <v>0</v>
      </c>
      <c r="J890" s="33">
        <f>Metryka!$E$27</f>
        <v>0</v>
      </c>
      <c r="K890" s="209"/>
    </row>
    <row r="891" spans="1:11" ht="15" customHeight="1">
      <c r="A891" s="64">
        <f>Metryka!$C$3</f>
        <v>0</v>
      </c>
      <c r="B891" s="144"/>
      <c r="C891" s="305"/>
      <c r="D891" s="251"/>
      <c r="E891" s="248"/>
      <c r="F891" s="301"/>
      <c r="G891" s="399"/>
      <c r="H891" s="33">
        <f>Metryka!$C$27</f>
        <v>0</v>
      </c>
      <c r="I891" s="85">
        <f>Metryka!$D$27</f>
        <v>0</v>
      </c>
      <c r="J891" s="33">
        <f>Metryka!$E$27</f>
        <v>0</v>
      </c>
      <c r="K891" s="209"/>
    </row>
    <row r="892" spans="1:11" ht="15" customHeight="1">
      <c r="A892" s="64">
        <f>Metryka!$C$3</f>
        <v>0</v>
      </c>
      <c r="B892" s="144"/>
      <c r="C892" s="305"/>
      <c r="D892" s="251"/>
      <c r="E892" s="248"/>
      <c r="F892" s="301"/>
      <c r="G892" s="399"/>
      <c r="H892" s="33">
        <f>Metryka!$C$27</f>
        <v>0</v>
      </c>
      <c r="I892" s="85">
        <f>Metryka!$D$27</f>
        <v>0</v>
      </c>
      <c r="J892" s="33">
        <f>Metryka!$E$27</f>
        <v>0</v>
      </c>
      <c r="K892" s="209"/>
    </row>
    <row r="893" spans="1:11" ht="15" customHeight="1">
      <c r="A893" s="64">
        <f>Metryka!$C$3</f>
        <v>0</v>
      </c>
      <c r="B893" s="144"/>
      <c r="C893" s="241"/>
      <c r="D893" s="251"/>
      <c r="E893" s="248"/>
      <c r="F893" s="301"/>
      <c r="G893" s="399"/>
      <c r="H893" s="33">
        <f>Metryka!$C$27</f>
        <v>0</v>
      </c>
      <c r="I893" s="85">
        <f>Metryka!$D$27</f>
        <v>0</v>
      </c>
      <c r="J893" s="33">
        <f>Metryka!$E$27</f>
        <v>0</v>
      </c>
      <c r="K893" s="209"/>
    </row>
    <row r="894" spans="1:11" ht="15" customHeight="1">
      <c r="A894" s="64">
        <f>Metryka!$C$3</f>
        <v>0</v>
      </c>
      <c r="B894" s="144"/>
      <c r="C894" s="240"/>
      <c r="D894" s="251"/>
      <c r="E894" s="248"/>
      <c r="F894" s="301"/>
      <c r="G894" s="399"/>
      <c r="H894" s="33">
        <f>Metryka!$C$27</f>
        <v>0</v>
      </c>
      <c r="I894" s="85">
        <f>Metryka!$D$27</f>
        <v>0</v>
      </c>
      <c r="J894" s="33">
        <f>Metryka!$E$27</f>
        <v>0</v>
      </c>
      <c r="K894" s="209"/>
    </row>
    <row r="895" spans="1:11" ht="15" customHeight="1">
      <c r="A895" s="64">
        <f>Metryka!$C$3</f>
        <v>0</v>
      </c>
      <c r="B895" s="144"/>
      <c r="C895" s="240"/>
      <c r="D895" s="251"/>
      <c r="E895" s="248"/>
      <c r="F895" s="301"/>
      <c r="G895" s="399"/>
      <c r="H895" s="33">
        <f>Metryka!$C$27</f>
        <v>0</v>
      </c>
      <c r="I895" s="85">
        <f>Metryka!$D$27</f>
        <v>0</v>
      </c>
      <c r="J895" s="33">
        <f>Metryka!$E$27</f>
        <v>0</v>
      </c>
      <c r="K895" s="209"/>
    </row>
    <row r="896" spans="1:11" ht="15" customHeight="1">
      <c r="A896" s="64">
        <f>Metryka!$C$3</f>
        <v>0</v>
      </c>
      <c r="B896" s="144"/>
      <c r="C896" s="240"/>
      <c r="D896" s="251"/>
      <c r="E896" s="248"/>
      <c r="F896" s="301"/>
      <c r="G896" s="399"/>
      <c r="H896" s="33">
        <f>Metryka!$C$27</f>
        <v>0</v>
      </c>
      <c r="I896" s="85">
        <f>Metryka!$D$27</f>
        <v>0</v>
      </c>
      <c r="J896" s="33">
        <f>Metryka!$E$27</f>
        <v>0</v>
      </c>
      <c r="K896" s="209"/>
    </row>
    <row r="897" spans="1:11" ht="15" customHeight="1">
      <c r="A897" s="64">
        <f>Metryka!$C$3</f>
        <v>0</v>
      </c>
      <c r="B897" s="144"/>
      <c r="C897" s="240"/>
      <c r="D897" s="251"/>
      <c r="E897" s="248"/>
      <c r="F897" s="301"/>
      <c r="G897" s="399"/>
      <c r="H897" s="33">
        <f>Metryka!$C$27</f>
        <v>0</v>
      </c>
      <c r="I897" s="85">
        <f>Metryka!$D$27</f>
        <v>0</v>
      </c>
      <c r="J897" s="33">
        <f>Metryka!$E$27</f>
        <v>0</v>
      </c>
      <c r="K897" s="209"/>
    </row>
    <row r="898" spans="1:11" ht="15" customHeight="1">
      <c r="A898" s="64">
        <f>Metryka!$C$3</f>
        <v>0</v>
      </c>
      <c r="B898" s="144"/>
      <c r="C898" s="240"/>
      <c r="D898" s="251"/>
      <c r="E898" s="248"/>
      <c r="F898" s="301"/>
      <c r="G898" s="399"/>
      <c r="H898" s="33">
        <f>Metryka!$C$27</f>
        <v>0</v>
      </c>
      <c r="I898" s="85">
        <f>Metryka!$D$27</f>
        <v>0</v>
      </c>
      <c r="J898" s="33">
        <f>Metryka!$E$27</f>
        <v>0</v>
      </c>
      <c r="K898" s="209"/>
    </row>
    <row r="899" spans="1:11" ht="15" customHeight="1">
      <c r="A899" s="64">
        <f>Metryka!$C$3</f>
        <v>0</v>
      </c>
      <c r="B899" s="144"/>
      <c r="C899" s="240"/>
      <c r="D899" s="251"/>
      <c r="E899" s="248"/>
      <c r="F899" s="301"/>
      <c r="G899" s="399"/>
      <c r="H899" s="33">
        <f>Metryka!$C$27</f>
        <v>0</v>
      </c>
      <c r="I899" s="85">
        <f>Metryka!$D$27</f>
        <v>0</v>
      </c>
      <c r="J899" s="33">
        <f>Metryka!$E$27</f>
        <v>0</v>
      </c>
      <c r="K899" s="209"/>
    </row>
    <row r="900" spans="1:11" ht="15" customHeight="1">
      <c r="A900" s="64">
        <f>Metryka!$C$3</f>
        <v>0</v>
      </c>
      <c r="B900" s="144"/>
      <c r="C900" s="240"/>
      <c r="D900" s="251"/>
      <c r="E900" s="248"/>
      <c r="F900" s="301"/>
      <c r="G900" s="399"/>
      <c r="H900" s="33">
        <f>Metryka!$C$27</f>
        <v>0</v>
      </c>
      <c r="I900" s="85">
        <f>Metryka!$D$27</f>
        <v>0</v>
      </c>
      <c r="J900" s="33">
        <f>Metryka!$E$27</f>
        <v>0</v>
      </c>
      <c r="K900" s="209"/>
    </row>
    <row r="901" spans="1:11" ht="15" customHeight="1">
      <c r="A901" s="64">
        <f>Metryka!$C$3</f>
        <v>0</v>
      </c>
      <c r="B901" s="144"/>
      <c r="C901" s="240"/>
      <c r="D901" s="250"/>
      <c r="E901" s="249"/>
      <c r="F901" s="302"/>
      <c r="G901" s="399"/>
      <c r="H901" s="33">
        <f>Metryka!$C$27</f>
        <v>0</v>
      </c>
      <c r="I901" s="85">
        <f>Metryka!$D$27</f>
        <v>0</v>
      </c>
      <c r="J901" s="33">
        <f>Metryka!$E$27</f>
        <v>0</v>
      </c>
      <c r="K901" s="209"/>
    </row>
    <row r="902" spans="1:11" ht="15" customHeight="1">
      <c r="A902" s="64">
        <f>Metryka!$C$3</f>
        <v>0</v>
      </c>
      <c r="B902" s="144"/>
      <c r="C902" s="240"/>
      <c r="D902" s="251"/>
      <c r="E902" s="248"/>
      <c r="F902" s="301"/>
      <c r="G902" s="399"/>
      <c r="H902" s="33">
        <f>Metryka!$C$27</f>
        <v>0</v>
      </c>
      <c r="I902" s="85">
        <f>Metryka!$D$27</f>
        <v>0</v>
      </c>
      <c r="J902" s="33">
        <f>Metryka!$E$27</f>
        <v>0</v>
      </c>
      <c r="K902" s="209"/>
    </row>
    <row r="903" spans="1:11" ht="15" customHeight="1">
      <c r="A903" s="64">
        <f>Metryka!$C$3</f>
        <v>0</v>
      </c>
      <c r="B903" s="144"/>
      <c r="C903" s="240"/>
      <c r="D903" s="251"/>
      <c r="E903" s="248"/>
      <c r="F903" s="301"/>
      <c r="G903" s="399"/>
      <c r="H903" s="33">
        <f>Metryka!$C$27</f>
        <v>0</v>
      </c>
      <c r="I903" s="85">
        <f>Metryka!$D$27</f>
        <v>0</v>
      </c>
      <c r="J903" s="33">
        <f>Metryka!$E$27</f>
        <v>0</v>
      </c>
      <c r="K903" s="209"/>
    </row>
    <row r="904" spans="1:11" ht="15" customHeight="1">
      <c r="A904" s="64">
        <f>Metryka!$C$3</f>
        <v>0</v>
      </c>
      <c r="B904" s="144"/>
      <c r="C904" s="240"/>
      <c r="D904" s="251"/>
      <c r="E904" s="248"/>
      <c r="F904" s="301"/>
      <c r="G904" s="399"/>
      <c r="H904" s="33">
        <f>Metryka!$C$27</f>
        <v>0</v>
      </c>
      <c r="I904" s="85">
        <f>Metryka!$D$27</f>
        <v>0</v>
      </c>
      <c r="J904" s="33">
        <f>Metryka!$E$27</f>
        <v>0</v>
      </c>
      <c r="K904" s="209"/>
    </row>
    <row r="905" spans="1:11" ht="15" customHeight="1">
      <c r="A905" s="64">
        <f>Metryka!$C$3</f>
        <v>0</v>
      </c>
      <c r="B905" s="144"/>
      <c r="C905" s="240"/>
      <c r="D905" s="251"/>
      <c r="E905" s="248"/>
      <c r="F905" s="301"/>
      <c r="G905" s="399"/>
      <c r="H905" s="33">
        <f>Metryka!$C$27</f>
        <v>0</v>
      </c>
      <c r="I905" s="85">
        <f>Metryka!$D$27</f>
        <v>0</v>
      </c>
      <c r="J905" s="33">
        <f>Metryka!$E$27</f>
        <v>0</v>
      </c>
      <c r="K905" s="209"/>
    </row>
    <row r="906" spans="1:11" ht="15" customHeight="1">
      <c r="A906" s="64">
        <f>Metryka!$C$3</f>
        <v>0</v>
      </c>
      <c r="B906" s="144"/>
      <c r="C906" s="240"/>
      <c r="D906" s="251"/>
      <c r="E906" s="248"/>
      <c r="F906" s="301"/>
      <c r="G906" s="399"/>
      <c r="H906" s="33">
        <f>Metryka!$C$27</f>
        <v>0</v>
      </c>
      <c r="I906" s="85">
        <f>Metryka!$D$27</f>
        <v>0</v>
      </c>
      <c r="J906" s="33">
        <f>Metryka!$E$27</f>
        <v>0</v>
      </c>
      <c r="K906" s="209"/>
    </row>
    <row r="907" spans="1:11" ht="15" customHeight="1">
      <c r="A907" s="64">
        <f>Metryka!$C$3</f>
        <v>0</v>
      </c>
      <c r="B907" s="144"/>
      <c r="C907" s="240"/>
      <c r="D907" s="251"/>
      <c r="E907" s="248"/>
      <c r="F907" s="301"/>
      <c r="G907" s="399"/>
      <c r="H907" s="33">
        <f>Metryka!$C$27</f>
        <v>0</v>
      </c>
      <c r="I907" s="85">
        <f>Metryka!$D$27</f>
        <v>0</v>
      </c>
      <c r="J907" s="33">
        <f>Metryka!$E$27</f>
        <v>0</v>
      </c>
      <c r="K907" s="209"/>
    </row>
    <row r="908" spans="1:11" ht="15" customHeight="1">
      <c r="A908" s="64">
        <f>Metryka!$C$3</f>
        <v>0</v>
      </c>
      <c r="B908" s="144"/>
      <c r="C908" s="240"/>
      <c r="D908" s="251"/>
      <c r="E908" s="248"/>
      <c r="F908" s="301"/>
      <c r="G908" s="399"/>
      <c r="H908" s="33">
        <f>Metryka!$C$27</f>
        <v>0</v>
      </c>
      <c r="I908" s="85">
        <f>Metryka!$D$27</f>
        <v>0</v>
      </c>
      <c r="J908" s="33">
        <f>Metryka!$E$27</f>
        <v>0</v>
      </c>
      <c r="K908" s="209"/>
    </row>
    <row r="909" spans="1:11" ht="15" customHeight="1">
      <c r="A909" s="64">
        <f>Metryka!$C$3</f>
        <v>0</v>
      </c>
      <c r="B909" s="144"/>
      <c r="C909" s="240"/>
      <c r="D909" s="251"/>
      <c r="E909" s="248"/>
      <c r="F909" s="301"/>
      <c r="G909" s="399"/>
      <c r="H909" s="33">
        <f>Metryka!$C$27</f>
        <v>0</v>
      </c>
      <c r="I909" s="85">
        <f>Metryka!$D$27</f>
        <v>0</v>
      </c>
      <c r="J909" s="33">
        <f>Metryka!$E$27</f>
        <v>0</v>
      </c>
      <c r="K909" s="209"/>
    </row>
    <row r="910" spans="1:11" ht="15" customHeight="1">
      <c r="A910" s="64">
        <f>Metryka!$C$3</f>
        <v>0</v>
      </c>
      <c r="B910" s="144"/>
      <c r="C910" s="240"/>
      <c r="D910" s="251"/>
      <c r="E910" s="248"/>
      <c r="F910" s="301"/>
      <c r="G910" s="399"/>
      <c r="H910" s="33">
        <f>Metryka!$C$27</f>
        <v>0</v>
      </c>
      <c r="I910" s="85">
        <f>Metryka!$D$27</f>
        <v>0</v>
      </c>
      <c r="J910" s="33">
        <f>Metryka!$E$27</f>
        <v>0</v>
      </c>
      <c r="K910" s="209"/>
    </row>
    <row r="911" spans="1:11" ht="15" customHeight="1">
      <c r="A911" s="64">
        <f>Metryka!$C$3</f>
        <v>0</v>
      </c>
      <c r="B911" s="144"/>
      <c r="C911" s="305"/>
      <c r="D911" s="251"/>
      <c r="E911" s="248"/>
      <c r="F911" s="301"/>
      <c r="G911" s="399"/>
      <c r="H911" s="33">
        <f>Metryka!$C$27</f>
        <v>0</v>
      </c>
      <c r="I911" s="85">
        <f>Metryka!$D$27</f>
        <v>0</v>
      </c>
      <c r="J911" s="33">
        <f>Metryka!$E$27</f>
        <v>0</v>
      </c>
      <c r="K911" s="209"/>
    </row>
    <row r="912" spans="1:11" ht="15" customHeight="1">
      <c r="A912" s="64">
        <f>Metryka!$C$3</f>
        <v>0</v>
      </c>
      <c r="B912" s="144"/>
      <c r="C912" s="305"/>
      <c r="D912" s="251"/>
      <c r="E912" s="248"/>
      <c r="F912" s="301"/>
      <c r="G912" s="399"/>
      <c r="H912" s="33">
        <f>Metryka!$C$27</f>
        <v>0</v>
      </c>
      <c r="I912" s="85">
        <f>Metryka!$D$27</f>
        <v>0</v>
      </c>
      <c r="J912" s="33">
        <f>Metryka!$E$27</f>
        <v>0</v>
      </c>
      <c r="K912" s="209"/>
    </row>
    <row r="913" spans="1:11" ht="15" customHeight="1">
      <c r="A913" s="64">
        <f>Metryka!$C$3</f>
        <v>0</v>
      </c>
      <c r="B913" s="144"/>
      <c r="C913" s="305"/>
      <c r="D913" s="251"/>
      <c r="E913" s="248"/>
      <c r="F913" s="301"/>
      <c r="G913" s="399"/>
      <c r="H913" s="33">
        <f>Metryka!$C$27</f>
        <v>0</v>
      </c>
      <c r="I913" s="85">
        <f>Metryka!$D$27</f>
        <v>0</v>
      </c>
      <c r="J913" s="33">
        <f>Metryka!$E$27</f>
        <v>0</v>
      </c>
      <c r="K913" s="209"/>
    </row>
    <row r="914" spans="1:11" ht="15" customHeight="1">
      <c r="A914" s="64">
        <f>Metryka!$C$3</f>
        <v>0</v>
      </c>
      <c r="B914" s="144"/>
      <c r="C914" s="305"/>
      <c r="D914" s="251"/>
      <c r="E914" s="248"/>
      <c r="F914" s="301"/>
      <c r="G914" s="399"/>
      <c r="H914" s="33">
        <f>Metryka!$C$27</f>
        <v>0</v>
      </c>
      <c r="I914" s="85">
        <f>Metryka!$D$27</f>
        <v>0</v>
      </c>
      <c r="J914" s="33">
        <f>Metryka!$E$27</f>
        <v>0</v>
      </c>
      <c r="K914" s="209"/>
    </row>
    <row r="915" spans="1:11" ht="15" customHeight="1">
      <c r="A915" s="64">
        <f>Metryka!$C$3</f>
        <v>0</v>
      </c>
      <c r="B915" s="144"/>
      <c r="C915" s="305"/>
      <c r="D915" s="251"/>
      <c r="E915" s="248"/>
      <c r="F915" s="301"/>
      <c r="G915" s="399"/>
      <c r="H915" s="33">
        <f>Metryka!$C$27</f>
        <v>0</v>
      </c>
      <c r="I915" s="85">
        <f>Metryka!$D$27</f>
        <v>0</v>
      </c>
      <c r="J915" s="33">
        <f>Metryka!$E$27</f>
        <v>0</v>
      </c>
      <c r="K915" s="209"/>
    </row>
    <row r="916" spans="1:11" ht="15" customHeight="1">
      <c r="A916" s="64">
        <f>Metryka!$C$3</f>
        <v>0</v>
      </c>
      <c r="B916" s="144"/>
      <c r="C916" s="305"/>
      <c r="D916" s="251"/>
      <c r="E916" s="248"/>
      <c r="F916" s="301"/>
      <c r="G916" s="399"/>
      <c r="H916" s="33">
        <f>Metryka!$C$27</f>
        <v>0</v>
      </c>
      <c r="I916" s="85">
        <f>Metryka!$D$27</f>
        <v>0</v>
      </c>
      <c r="J916" s="33">
        <f>Metryka!$E$27</f>
        <v>0</v>
      </c>
      <c r="K916" s="209"/>
    </row>
    <row r="917" spans="1:11" ht="15" customHeight="1">
      <c r="A917" s="64">
        <f>Metryka!$C$3</f>
        <v>0</v>
      </c>
      <c r="B917" s="144"/>
      <c r="C917" s="305"/>
      <c r="D917" s="251"/>
      <c r="E917" s="248"/>
      <c r="F917" s="301"/>
      <c r="G917" s="399"/>
      <c r="H917" s="33">
        <f>Metryka!$C$27</f>
        <v>0</v>
      </c>
      <c r="I917" s="85">
        <f>Metryka!$D$27</f>
        <v>0</v>
      </c>
      <c r="J917" s="33">
        <f>Metryka!$E$27</f>
        <v>0</v>
      </c>
      <c r="K917" s="209"/>
    </row>
    <row r="918" spans="1:11" ht="15" customHeight="1">
      <c r="A918" s="64">
        <f>Metryka!$C$3</f>
        <v>0</v>
      </c>
      <c r="B918" s="144"/>
      <c r="C918" s="305"/>
      <c r="D918" s="251"/>
      <c r="E918" s="248"/>
      <c r="F918" s="301"/>
      <c r="G918" s="399"/>
      <c r="H918" s="33">
        <f>Metryka!$C$27</f>
        <v>0</v>
      </c>
      <c r="I918" s="85">
        <f>Metryka!$D$27</f>
        <v>0</v>
      </c>
      <c r="J918" s="33">
        <f>Metryka!$E$27</f>
        <v>0</v>
      </c>
      <c r="K918" s="209"/>
    </row>
    <row r="919" spans="1:11" ht="15" customHeight="1">
      <c r="A919" s="64">
        <f>Metryka!$C$3</f>
        <v>0</v>
      </c>
      <c r="B919" s="144"/>
      <c r="C919" s="305"/>
      <c r="D919" s="251"/>
      <c r="E919" s="248"/>
      <c r="F919" s="301"/>
      <c r="G919" s="399"/>
      <c r="H919" s="33">
        <f>Metryka!$C$27</f>
        <v>0</v>
      </c>
      <c r="I919" s="85">
        <f>Metryka!$D$27</f>
        <v>0</v>
      </c>
      <c r="J919" s="33">
        <f>Metryka!$E$27</f>
        <v>0</v>
      </c>
      <c r="K919" s="209"/>
    </row>
    <row r="920" spans="1:11" ht="15" customHeight="1">
      <c r="A920" s="64">
        <f>Metryka!$C$3</f>
        <v>0</v>
      </c>
      <c r="B920" s="144"/>
      <c r="C920" s="305"/>
      <c r="D920" s="251"/>
      <c r="E920" s="248"/>
      <c r="F920" s="301"/>
      <c r="G920" s="399"/>
      <c r="H920" s="33">
        <f>Metryka!$C$27</f>
        <v>0</v>
      </c>
      <c r="I920" s="85">
        <f>Metryka!$D$27</f>
        <v>0</v>
      </c>
      <c r="J920" s="33">
        <f>Metryka!$E$27</f>
        <v>0</v>
      </c>
      <c r="K920" s="209"/>
    </row>
    <row r="921" spans="1:11" ht="15" customHeight="1">
      <c r="A921" s="64">
        <f>Metryka!$C$3</f>
        <v>0</v>
      </c>
      <c r="B921" s="144"/>
      <c r="C921" s="305"/>
      <c r="D921" s="251"/>
      <c r="E921" s="248"/>
      <c r="F921" s="301"/>
      <c r="G921" s="399"/>
      <c r="H921" s="33">
        <f>Metryka!$C$27</f>
        <v>0</v>
      </c>
      <c r="I921" s="85">
        <f>Metryka!$D$27</f>
        <v>0</v>
      </c>
      <c r="J921" s="33">
        <f>Metryka!$E$27</f>
        <v>0</v>
      </c>
      <c r="K921" s="209"/>
    </row>
    <row r="922" spans="1:11" ht="15" customHeight="1">
      <c r="A922" s="64">
        <f>Metryka!$C$3</f>
        <v>0</v>
      </c>
      <c r="B922" s="144"/>
      <c r="C922" s="305"/>
      <c r="D922" s="251"/>
      <c r="E922" s="248"/>
      <c r="F922" s="301"/>
      <c r="G922" s="399"/>
      <c r="H922" s="33">
        <f>Metryka!$C$27</f>
        <v>0</v>
      </c>
      <c r="I922" s="85">
        <f>Metryka!$D$27</f>
        <v>0</v>
      </c>
      <c r="J922" s="33">
        <f>Metryka!$E$27</f>
        <v>0</v>
      </c>
      <c r="K922" s="209"/>
    </row>
    <row r="923" spans="1:11" ht="15" customHeight="1">
      <c r="A923" s="64">
        <f>Metryka!$C$3</f>
        <v>0</v>
      </c>
      <c r="B923" s="144"/>
      <c r="C923" s="305"/>
      <c r="D923" s="251"/>
      <c r="E923" s="248"/>
      <c r="F923" s="301"/>
      <c r="G923" s="399"/>
      <c r="H923" s="33">
        <f>Metryka!$C$27</f>
        <v>0</v>
      </c>
      <c r="I923" s="85">
        <f>Metryka!$D$27</f>
        <v>0</v>
      </c>
      <c r="J923" s="33">
        <f>Metryka!$E$27</f>
        <v>0</v>
      </c>
      <c r="K923" s="209"/>
    </row>
    <row r="924" spans="1:11" ht="15" customHeight="1">
      <c r="A924" s="64">
        <f>Metryka!$C$3</f>
        <v>0</v>
      </c>
      <c r="B924" s="144"/>
      <c r="C924" s="305"/>
      <c r="D924" s="251"/>
      <c r="E924" s="248"/>
      <c r="F924" s="301"/>
      <c r="G924" s="399"/>
      <c r="H924" s="33">
        <f>Metryka!$C$27</f>
        <v>0</v>
      </c>
      <c r="I924" s="85">
        <f>Metryka!$D$27</f>
        <v>0</v>
      </c>
      <c r="J924" s="33">
        <f>Metryka!$E$27</f>
        <v>0</v>
      </c>
      <c r="K924" s="209"/>
    </row>
    <row r="925" spans="1:11" ht="15" customHeight="1">
      <c r="A925" s="64">
        <f>Metryka!$C$3</f>
        <v>0</v>
      </c>
      <c r="B925" s="144"/>
      <c r="C925" s="305"/>
      <c r="D925" s="251"/>
      <c r="E925" s="248"/>
      <c r="F925" s="301"/>
      <c r="G925" s="399"/>
      <c r="H925" s="33">
        <f>Metryka!$C$27</f>
        <v>0</v>
      </c>
      <c r="I925" s="85">
        <f>Metryka!$D$27</f>
        <v>0</v>
      </c>
      <c r="J925" s="33">
        <f>Metryka!$E$27</f>
        <v>0</v>
      </c>
      <c r="K925" s="209"/>
    </row>
    <row r="926" spans="1:11" ht="15" customHeight="1">
      <c r="A926" s="64">
        <f>Metryka!$C$3</f>
        <v>0</v>
      </c>
      <c r="B926" s="144"/>
      <c r="C926" s="305"/>
      <c r="D926" s="251"/>
      <c r="E926" s="248"/>
      <c r="F926" s="301"/>
      <c r="G926" s="399"/>
      <c r="H926" s="33">
        <f>Metryka!$C$27</f>
        <v>0</v>
      </c>
      <c r="I926" s="85">
        <f>Metryka!$D$27</f>
        <v>0</v>
      </c>
      <c r="J926" s="33">
        <f>Metryka!$E$27</f>
        <v>0</v>
      </c>
      <c r="K926" s="209"/>
    </row>
    <row r="927" spans="1:11" ht="15" customHeight="1">
      <c r="A927" s="64">
        <f>Metryka!$C$3</f>
        <v>0</v>
      </c>
      <c r="B927" s="144"/>
      <c r="C927" s="305"/>
      <c r="D927" s="251"/>
      <c r="E927" s="248"/>
      <c r="F927" s="301"/>
      <c r="G927" s="399"/>
      <c r="H927" s="33">
        <f>Metryka!$C$27</f>
        <v>0</v>
      </c>
      <c r="I927" s="85">
        <f>Metryka!$D$27</f>
        <v>0</v>
      </c>
      <c r="J927" s="33">
        <f>Metryka!$E$27</f>
        <v>0</v>
      </c>
      <c r="K927" s="209"/>
    </row>
    <row r="928" spans="1:11" ht="15" customHeight="1">
      <c r="A928" s="64">
        <f>Metryka!$C$3</f>
        <v>0</v>
      </c>
      <c r="B928" s="144"/>
      <c r="C928" s="305"/>
      <c r="D928" s="251"/>
      <c r="E928" s="248"/>
      <c r="F928" s="301"/>
      <c r="G928" s="399"/>
      <c r="H928" s="33">
        <f>Metryka!$C$27</f>
        <v>0</v>
      </c>
      <c r="I928" s="85">
        <f>Metryka!$D$27</f>
        <v>0</v>
      </c>
      <c r="J928" s="33">
        <f>Metryka!$E$27</f>
        <v>0</v>
      </c>
      <c r="K928" s="209"/>
    </row>
    <row r="929" spans="1:11" ht="15" customHeight="1">
      <c r="A929" s="64">
        <f>Metryka!$C$3</f>
        <v>0</v>
      </c>
      <c r="B929" s="144"/>
      <c r="C929" s="305"/>
      <c r="D929" s="251"/>
      <c r="E929" s="248"/>
      <c r="F929" s="301"/>
      <c r="G929" s="399"/>
      <c r="H929" s="33">
        <f>Metryka!$C$27</f>
        <v>0</v>
      </c>
      <c r="I929" s="85">
        <f>Metryka!$D$27</f>
        <v>0</v>
      </c>
      <c r="J929" s="33">
        <f>Metryka!$E$27</f>
        <v>0</v>
      </c>
      <c r="K929" s="209"/>
    </row>
    <row r="930" spans="1:11" ht="15" customHeight="1">
      <c r="A930" s="64">
        <f>Metryka!$C$3</f>
        <v>0</v>
      </c>
      <c r="B930" s="144"/>
      <c r="C930" s="305"/>
      <c r="D930" s="251"/>
      <c r="E930" s="248"/>
      <c r="F930" s="301"/>
      <c r="G930" s="399"/>
      <c r="H930" s="33">
        <f>Metryka!$C$27</f>
        <v>0</v>
      </c>
      <c r="I930" s="85">
        <f>Metryka!$D$27</f>
        <v>0</v>
      </c>
      <c r="J930" s="33">
        <f>Metryka!$E$27</f>
        <v>0</v>
      </c>
      <c r="K930" s="209"/>
    </row>
    <row r="931" spans="1:11" ht="15" customHeight="1">
      <c r="A931" s="64">
        <f>Metryka!$C$3</f>
        <v>0</v>
      </c>
      <c r="B931" s="144"/>
      <c r="C931" s="241"/>
      <c r="D931" s="251"/>
      <c r="E931" s="248"/>
      <c r="F931" s="301"/>
      <c r="G931" s="399"/>
      <c r="H931" s="33">
        <f>Metryka!$C$27</f>
        <v>0</v>
      </c>
      <c r="I931" s="85">
        <f>Metryka!$D$27</f>
        <v>0</v>
      </c>
      <c r="J931" s="33">
        <f>Metryka!$E$27</f>
        <v>0</v>
      </c>
      <c r="K931" s="209"/>
    </row>
    <row r="932" spans="1:11" ht="15" customHeight="1">
      <c r="A932" s="64">
        <f>Metryka!$C$3</f>
        <v>0</v>
      </c>
      <c r="B932" s="144"/>
      <c r="C932" s="240"/>
      <c r="D932" s="251"/>
      <c r="E932" s="248"/>
      <c r="F932" s="301"/>
      <c r="G932" s="399"/>
      <c r="H932" s="33">
        <f>Metryka!$C$27</f>
        <v>0</v>
      </c>
      <c r="I932" s="85">
        <f>Metryka!$D$27</f>
        <v>0</v>
      </c>
      <c r="J932" s="33">
        <f>Metryka!$E$27</f>
        <v>0</v>
      </c>
      <c r="K932" s="209"/>
    </row>
    <row r="933" spans="1:11" ht="15" customHeight="1">
      <c r="A933" s="64">
        <f>Metryka!$C$3</f>
        <v>0</v>
      </c>
      <c r="B933" s="144"/>
      <c r="C933" s="240"/>
      <c r="D933" s="251"/>
      <c r="E933" s="248"/>
      <c r="F933" s="301"/>
      <c r="G933" s="399"/>
      <c r="H933" s="33">
        <f>Metryka!$C$27</f>
        <v>0</v>
      </c>
      <c r="I933" s="85">
        <f>Metryka!$D$27</f>
        <v>0</v>
      </c>
      <c r="J933" s="33">
        <f>Metryka!$E$27</f>
        <v>0</v>
      </c>
      <c r="K933" s="209"/>
    </row>
    <row r="934" spans="1:11" ht="15" customHeight="1">
      <c r="A934" s="64">
        <f>Metryka!$C$3</f>
        <v>0</v>
      </c>
      <c r="B934" s="144"/>
      <c r="C934" s="240"/>
      <c r="D934" s="251"/>
      <c r="E934" s="248"/>
      <c r="F934" s="301"/>
      <c r="G934" s="399"/>
      <c r="H934" s="33">
        <f>Metryka!$C$27</f>
        <v>0</v>
      </c>
      <c r="I934" s="85">
        <f>Metryka!$D$27</f>
        <v>0</v>
      </c>
      <c r="J934" s="33">
        <f>Metryka!$E$27</f>
        <v>0</v>
      </c>
      <c r="K934" s="209"/>
    </row>
    <row r="935" spans="1:11" ht="15" customHeight="1">
      <c r="A935" s="64">
        <f>Metryka!$C$3</f>
        <v>0</v>
      </c>
      <c r="B935" s="144"/>
      <c r="C935" s="240"/>
      <c r="D935" s="251"/>
      <c r="E935" s="248"/>
      <c r="F935" s="301"/>
      <c r="G935" s="399"/>
      <c r="H935" s="33">
        <f>Metryka!$C$27</f>
        <v>0</v>
      </c>
      <c r="I935" s="85">
        <f>Metryka!$D$27</f>
        <v>0</v>
      </c>
      <c r="J935" s="33">
        <f>Metryka!$E$27</f>
        <v>0</v>
      </c>
      <c r="K935" s="209"/>
    </row>
    <row r="936" spans="1:11" ht="15" customHeight="1">
      <c r="A936" s="64">
        <f>Metryka!$C$3</f>
        <v>0</v>
      </c>
      <c r="B936" s="144"/>
      <c r="C936" s="240"/>
      <c r="D936" s="251"/>
      <c r="E936" s="248"/>
      <c r="F936" s="301"/>
      <c r="G936" s="399"/>
      <c r="H936" s="33">
        <f>Metryka!$C$27</f>
        <v>0</v>
      </c>
      <c r="I936" s="85">
        <f>Metryka!$D$27</f>
        <v>0</v>
      </c>
      <c r="J936" s="33">
        <f>Metryka!$E$27</f>
        <v>0</v>
      </c>
      <c r="K936" s="209"/>
    </row>
    <row r="937" spans="1:11" ht="15" customHeight="1">
      <c r="A937" s="64">
        <f>Metryka!$C$3</f>
        <v>0</v>
      </c>
      <c r="B937" s="144"/>
      <c r="C937" s="240"/>
      <c r="D937" s="251"/>
      <c r="E937" s="248"/>
      <c r="F937" s="301"/>
      <c r="G937" s="399"/>
      <c r="H937" s="33">
        <f>Metryka!$C$27</f>
        <v>0</v>
      </c>
      <c r="I937" s="85">
        <f>Metryka!$D$27</f>
        <v>0</v>
      </c>
      <c r="J937" s="33">
        <f>Metryka!$E$27</f>
        <v>0</v>
      </c>
      <c r="K937" s="209"/>
    </row>
    <row r="938" spans="1:11" ht="15" customHeight="1">
      <c r="A938" s="64">
        <f>Metryka!$C$3</f>
        <v>0</v>
      </c>
      <c r="B938" s="144"/>
      <c r="C938" s="240"/>
      <c r="D938" s="251"/>
      <c r="E938" s="248"/>
      <c r="F938" s="301"/>
      <c r="G938" s="399"/>
      <c r="H938" s="33">
        <f>Metryka!$C$27</f>
        <v>0</v>
      </c>
      <c r="I938" s="85">
        <f>Metryka!$D$27</f>
        <v>0</v>
      </c>
      <c r="J938" s="33">
        <f>Metryka!$E$27</f>
        <v>0</v>
      </c>
      <c r="K938" s="209"/>
    </row>
    <row r="939" spans="1:11" ht="15" customHeight="1">
      <c r="A939" s="64">
        <f>Metryka!$C$3</f>
        <v>0</v>
      </c>
      <c r="B939" s="144"/>
      <c r="C939" s="240"/>
      <c r="D939" s="250"/>
      <c r="E939" s="249"/>
      <c r="F939" s="302"/>
      <c r="G939" s="399"/>
      <c r="H939" s="33">
        <f>Metryka!$C$27</f>
        <v>0</v>
      </c>
      <c r="I939" s="85">
        <f>Metryka!$D$27</f>
        <v>0</v>
      </c>
      <c r="J939" s="33">
        <f>Metryka!$E$27</f>
        <v>0</v>
      </c>
      <c r="K939" s="209"/>
    </row>
    <row r="940" spans="1:11" ht="15" customHeight="1">
      <c r="A940" s="64">
        <f>Metryka!$C$3</f>
        <v>0</v>
      </c>
      <c r="B940" s="144"/>
      <c r="C940" s="240"/>
      <c r="D940" s="251"/>
      <c r="E940" s="248"/>
      <c r="F940" s="301"/>
      <c r="G940" s="399"/>
      <c r="H940" s="33">
        <f>Metryka!$C$27</f>
        <v>0</v>
      </c>
      <c r="I940" s="85">
        <f>Metryka!$D$27</f>
        <v>0</v>
      </c>
      <c r="J940" s="33">
        <f>Metryka!$E$27</f>
        <v>0</v>
      </c>
      <c r="K940" s="209"/>
    </row>
    <row r="941" spans="1:11" ht="15" customHeight="1">
      <c r="A941" s="64">
        <f>Metryka!$C$3</f>
        <v>0</v>
      </c>
      <c r="B941" s="144"/>
      <c r="C941" s="240"/>
      <c r="D941" s="251"/>
      <c r="E941" s="248"/>
      <c r="F941" s="301"/>
      <c r="G941" s="399"/>
      <c r="H941" s="33">
        <f>Metryka!$C$27</f>
        <v>0</v>
      </c>
      <c r="I941" s="85">
        <f>Metryka!$D$27</f>
        <v>0</v>
      </c>
      <c r="J941" s="33">
        <f>Metryka!$E$27</f>
        <v>0</v>
      </c>
      <c r="K941" s="209"/>
    </row>
    <row r="942" spans="1:11" ht="15" customHeight="1">
      <c r="A942" s="64">
        <f>Metryka!$C$3</f>
        <v>0</v>
      </c>
      <c r="B942" s="144"/>
      <c r="C942" s="240"/>
      <c r="D942" s="251"/>
      <c r="E942" s="248"/>
      <c r="F942" s="301"/>
      <c r="G942" s="399"/>
      <c r="H942" s="33">
        <f>Metryka!$C$27</f>
        <v>0</v>
      </c>
      <c r="I942" s="85">
        <f>Metryka!$D$27</f>
        <v>0</v>
      </c>
      <c r="J942" s="33">
        <f>Metryka!$E$27</f>
        <v>0</v>
      </c>
      <c r="K942" s="209"/>
    </row>
    <row r="943" spans="1:11" ht="15" customHeight="1">
      <c r="A943" s="64">
        <f>Metryka!$C$3</f>
        <v>0</v>
      </c>
      <c r="B943" s="144"/>
      <c r="C943" s="240"/>
      <c r="D943" s="251"/>
      <c r="E943" s="248"/>
      <c r="F943" s="301"/>
      <c r="G943" s="399"/>
      <c r="H943" s="33">
        <f>Metryka!$C$27</f>
        <v>0</v>
      </c>
      <c r="I943" s="85">
        <f>Metryka!$D$27</f>
        <v>0</v>
      </c>
      <c r="J943" s="33">
        <f>Metryka!$E$27</f>
        <v>0</v>
      </c>
      <c r="K943" s="209"/>
    </row>
    <row r="944" spans="1:11" ht="15" customHeight="1">
      <c r="A944" s="64">
        <f>Metryka!$C$3</f>
        <v>0</v>
      </c>
      <c r="B944" s="144"/>
      <c r="C944" s="240"/>
      <c r="D944" s="251"/>
      <c r="E944" s="248"/>
      <c r="F944" s="301"/>
      <c r="G944" s="399"/>
      <c r="H944" s="33">
        <f>Metryka!$C$27</f>
        <v>0</v>
      </c>
      <c r="I944" s="85">
        <f>Metryka!$D$27</f>
        <v>0</v>
      </c>
      <c r="J944" s="33">
        <f>Metryka!$E$27</f>
        <v>0</v>
      </c>
      <c r="K944" s="209"/>
    </row>
    <row r="945" spans="1:11" ht="15" customHeight="1">
      <c r="A945" s="64">
        <f>Metryka!$C$3</f>
        <v>0</v>
      </c>
      <c r="B945" s="144"/>
      <c r="C945" s="240"/>
      <c r="D945" s="251"/>
      <c r="E945" s="248"/>
      <c r="F945" s="301"/>
      <c r="G945" s="399"/>
      <c r="H945" s="33">
        <f>Metryka!$C$27</f>
        <v>0</v>
      </c>
      <c r="I945" s="85">
        <f>Metryka!$D$27</f>
        <v>0</v>
      </c>
      <c r="J945" s="33">
        <f>Metryka!$E$27</f>
        <v>0</v>
      </c>
      <c r="K945" s="209"/>
    </row>
    <row r="946" spans="1:11" ht="15" customHeight="1">
      <c r="A946" s="64">
        <f>Metryka!$C$3</f>
        <v>0</v>
      </c>
      <c r="B946" s="144"/>
      <c r="C946" s="240"/>
      <c r="D946" s="251"/>
      <c r="E946" s="248"/>
      <c r="F946" s="301"/>
      <c r="G946" s="399"/>
      <c r="H946" s="33">
        <f>Metryka!$C$27</f>
        <v>0</v>
      </c>
      <c r="I946" s="85">
        <f>Metryka!$D$27</f>
        <v>0</v>
      </c>
      <c r="J946" s="33">
        <f>Metryka!$E$27</f>
        <v>0</v>
      </c>
      <c r="K946" s="209"/>
    </row>
    <row r="947" spans="1:11" ht="15" customHeight="1">
      <c r="A947" s="64">
        <f>Metryka!$C$3</f>
        <v>0</v>
      </c>
      <c r="B947" s="144"/>
      <c r="C947" s="240"/>
      <c r="D947" s="251"/>
      <c r="E947" s="248"/>
      <c r="F947" s="301"/>
      <c r="G947" s="399"/>
      <c r="H947" s="33">
        <f>Metryka!$C$27</f>
        <v>0</v>
      </c>
      <c r="I947" s="85">
        <f>Metryka!$D$27</f>
        <v>0</v>
      </c>
      <c r="J947" s="33">
        <f>Metryka!$E$27</f>
        <v>0</v>
      </c>
      <c r="K947" s="209"/>
    </row>
    <row r="948" spans="1:11" ht="15" customHeight="1">
      <c r="A948" s="64">
        <f>Metryka!$C$3</f>
        <v>0</v>
      </c>
      <c r="B948" s="144"/>
      <c r="C948" s="240"/>
      <c r="D948" s="251"/>
      <c r="E948" s="248"/>
      <c r="F948" s="301"/>
      <c r="G948" s="399"/>
      <c r="H948" s="33">
        <f>Metryka!$C$27</f>
        <v>0</v>
      </c>
      <c r="I948" s="85">
        <f>Metryka!$D$27</f>
        <v>0</v>
      </c>
      <c r="J948" s="33">
        <f>Metryka!$E$27</f>
        <v>0</v>
      </c>
      <c r="K948" s="209"/>
    </row>
    <row r="949" spans="1:11" ht="15" customHeight="1">
      <c r="A949" s="64">
        <f>Metryka!$C$3</f>
        <v>0</v>
      </c>
      <c r="B949" s="144"/>
      <c r="C949" s="240"/>
      <c r="D949" s="251"/>
      <c r="E949" s="248"/>
      <c r="F949" s="301"/>
      <c r="G949" s="399"/>
      <c r="H949" s="33">
        <f>Metryka!$C$27</f>
        <v>0</v>
      </c>
      <c r="I949" s="85">
        <f>Metryka!$D$27</f>
        <v>0</v>
      </c>
      <c r="J949" s="33">
        <f>Metryka!$E$27</f>
        <v>0</v>
      </c>
      <c r="K949" s="209"/>
    </row>
    <row r="950" spans="1:11" ht="15" customHeight="1">
      <c r="A950" s="64">
        <f>Metryka!$C$3</f>
        <v>0</v>
      </c>
      <c r="B950" s="144"/>
      <c r="C950" s="240"/>
      <c r="D950" s="251"/>
      <c r="E950" s="248"/>
      <c r="F950" s="301"/>
      <c r="G950" s="399"/>
      <c r="H950" s="33">
        <f>Metryka!$C$27</f>
        <v>0</v>
      </c>
      <c r="I950" s="85">
        <f>Metryka!$D$27</f>
        <v>0</v>
      </c>
      <c r="J950" s="33">
        <f>Metryka!$E$27</f>
        <v>0</v>
      </c>
      <c r="K950" s="209"/>
    </row>
    <row r="951" spans="1:11" ht="15" customHeight="1">
      <c r="A951" s="64">
        <f>Metryka!$C$3</f>
        <v>0</v>
      </c>
      <c r="B951" s="144"/>
      <c r="C951" s="240"/>
      <c r="D951" s="251"/>
      <c r="E951" s="248"/>
      <c r="F951" s="301"/>
      <c r="G951" s="399"/>
      <c r="H951" s="33">
        <f>Metryka!$C$27</f>
        <v>0</v>
      </c>
      <c r="I951" s="85">
        <f>Metryka!$D$27</f>
        <v>0</v>
      </c>
      <c r="J951" s="33">
        <f>Metryka!$E$27</f>
        <v>0</v>
      </c>
      <c r="K951" s="209"/>
    </row>
    <row r="952" spans="1:11" ht="15" customHeight="1">
      <c r="A952" s="64">
        <f>Metryka!$C$3</f>
        <v>0</v>
      </c>
      <c r="B952" s="144"/>
      <c r="C952" s="240"/>
      <c r="D952" s="251"/>
      <c r="E952" s="248"/>
      <c r="F952" s="301"/>
      <c r="G952" s="399"/>
      <c r="H952" s="33">
        <f>Metryka!$C$27</f>
        <v>0</v>
      </c>
      <c r="I952" s="85">
        <f>Metryka!$D$27</f>
        <v>0</v>
      </c>
      <c r="J952" s="33">
        <f>Metryka!$E$27</f>
        <v>0</v>
      </c>
      <c r="K952" s="209"/>
    </row>
    <row r="953" spans="1:11" ht="15" customHeight="1">
      <c r="A953" s="64">
        <f>Metryka!$C$3</f>
        <v>0</v>
      </c>
      <c r="B953" s="144"/>
      <c r="C953" s="240"/>
      <c r="D953" s="251"/>
      <c r="E953" s="248"/>
      <c r="F953" s="301"/>
      <c r="G953" s="399"/>
      <c r="H953" s="33">
        <f>Metryka!$C$27</f>
        <v>0</v>
      </c>
      <c r="I953" s="85">
        <f>Metryka!$D$27</f>
        <v>0</v>
      </c>
      <c r="J953" s="33">
        <f>Metryka!$E$27</f>
        <v>0</v>
      </c>
      <c r="K953" s="209"/>
    </row>
    <row r="954" spans="1:11" ht="15" customHeight="1">
      <c r="A954" s="64">
        <f>Metryka!$C$3</f>
        <v>0</v>
      </c>
      <c r="B954" s="144"/>
      <c r="C954" s="240"/>
      <c r="D954" s="251"/>
      <c r="E954" s="248"/>
      <c r="F954" s="301"/>
      <c r="G954" s="399"/>
      <c r="H954" s="33">
        <f>Metryka!$C$27</f>
        <v>0</v>
      </c>
      <c r="I954" s="85">
        <f>Metryka!$D$27</f>
        <v>0</v>
      </c>
      <c r="J954" s="33">
        <f>Metryka!$E$27</f>
        <v>0</v>
      </c>
      <c r="K954" s="209"/>
    </row>
    <row r="955" spans="1:11" ht="15" customHeight="1">
      <c r="A955" s="64">
        <f>Metryka!$C$3</f>
        <v>0</v>
      </c>
      <c r="B955" s="144"/>
      <c r="C955" s="240"/>
      <c r="D955" s="251"/>
      <c r="E955" s="248"/>
      <c r="F955" s="301"/>
      <c r="G955" s="399"/>
      <c r="H955" s="33">
        <f>Metryka!$C$27</f>
        <v>0</v>
      </c>
      <c r="I955" s="85">
        <f>Metryka!$D$27</f>
        <v>0</v>
      </c>
      <c r="J955" s="33">
        <f>Metryka!$E$27</f>
        <v>0</v>
      </c>
      <c r="K955" s="209"/>
    </row>
    <row r="956" spans="1:11" ht="15" customHeight="1">
      <c r="A956" s="64">
        <f>Metryka!$C$3</f>
        <v>0</v>
      </c>
      <c r="B956" s="144"/>
      <c r="C956" s="240"/>
      <c r="D956" s="251"/>
      <c r="E956" s="248"/>
      <c r="F956" s="301"/>
      <c r="G956" s="399"/>
      <c r="H956" s="33">
        <f>Metryka!$C$27</f>
        <v>0</v>
      </c>
      <c r="I956" s="85">
        <f>Metryka!$D$27</f>
        <v>0</v>
      </c>
      <c r="J956" s="33">
        <f>Metryka!$E$27</f>
        <v>0</v>
      </c>
      <c r="K956" s="209"/>
    </row>
    <row r="957" spans="1:11" ht="15" customHeight="1">
      <c r="A957" s="64">
        <f>Metryka!$C$3</f>
        <v>0</v>
      </c>
      <c r="B957" s="144"/>
      <c r="C957" s="240"/>
      <c r="D957" s="251"/>
      <c r="E957" s="248"/>
      <c r="F957" s="301"/>
      <c r="G957" s="399"/>
      <c r="H957" s="33">
        <f>Metryka!$C$27</f>
        <v>0</v>
      </c>
      <c r="I957" s="85">
        <f>Metryka!$D$27</f>
        <v>0</v>
      </c>
      <c r="J957" s="33">
        <f>Metryka!$E$27</f>
        <v>0</v>
      </c>
      <c r="K957" s="209"/>
    </row>
    <row r="958" spans="1:11" ht="15" customHeight="1">
      <c r="A958" s="64">
        <f>Metryka!$C$3</f>
        <v>0</v>
      </c>
      <c r="B958" s="144"/>
      <c r="C958" s="240"/>
      <c r="D958" s="251"/>
      <c r="E958" s="248"/>
      <c r="F958" s="301"/>
      <c r="G958" s="399"/>
      <c r="H958" s="33">
        <f>Metryka!$C$27</f>
        <v>0</v>
      </c>
      <c r="I958" s="85">
        <f>Metryka!$D$27</f>
        <v>0</v>
      </c>
      <c r="J958" s="33">
        <f>Metryka!$E$27</f>
        <v>0</v>
      </c>
      <c r="K958" s="209"/>
    </row>
    <row r="959" spans="1:11" ht="15" customHeight="1">
      <c r="A959" s="64">
        <f>Metryka!$C$3</f>
        <v>0</v>
      </c>
      <c r="B959" s="144"/>
      <c r="C959" s="240"/>
      <c r="D959" s="251"/>
      <c r="E959" s="248"/>
      <c r="F959" s="301"/>
      <c r="G959" s="399"/>
      <c r="H959" s="33">
        <f>Metryka!$C$27</f>
        <v>0</v>
      </c>
      <c r="I959" s="85">
        <f>Metryka!$D$27</f>
        <v>0</v>
      </c>
      <c r="J959" s="33">
        <f>Metryka!$E$27</f>
        <v>0</v>
      </c>
      <c r="K959" s="209"/>
    </row>
    <row r="960" spans="1:11" ht="15" customHeight="1">
      <c r="A960" s="64">
        <f>Metryka!$C$3</f>
        <v>0</v>
      </c>
      <c r="B960" s="144"/>
      <c r="C960" s="305"/>
      <c r="D960" s="251"/>
      <c r="E960" s="248"/>
      <c r="F960" s="301"/>
      <c r="G960" s="399"/>
      <c r="H960" s="33">
        <f>Metryka!$C$27</f>
        <v>0</v>
      </c>
      <c r="I960" s="85">
        <f>Metryka!$D$27</f>
        <v>0</v>
      </c>
      <c r="J960" s="33">
        <f>Metryka!$E$27</f>
        <v>0</v>
      </c>
      <c r="K960" s="209"/>
    </row>
    <row r="961" spans="1:11" ht="15" customHeight="1">
      <c r="A961" s="64">
        <f>Metryka!$C$3</f>
        <v>0</v>
      </c>
      <c r="B961" s="144"/>
      <c r="C961" s="305"/>
      <c r="D961" s="251"/>
      <c r="E961" s="248"/>
      <c r="F961" s="301"/>
      <c r="G961" s="399"/>
      <c r="H961" s="33">
        <f>Metryka!$C$27</f>
        <v>0</v>
      </c>
      <c r="I961" s="85">
        <f>Metryka!$D$27</f>
        <v>0</v>
      </c>
      <c r="J961" s="33">
        <f>Metryka!$E$27</f>
        <v>0</v>
      </c>
      <c r="K961" s="209"/>
    </row>
    <row r="962" spans="1:11" ht="15" customHeight="1">
      <c r="A962" s="64">
        <f>Metryka!$C$3</f>
        <v>0</v>
      </c>
      <c r="B962" s="144"/>
      <c r="C962" s="305"/>
      <c r="D962" s="251"/>
      <c r="E962" s="248"/>
      <c r="F962" s="301"/>
      <c r="G962" s="399"/>
      <c r="H962" s="33">
        <f>Metryka!$C$27</f>
        <v>0</v>
      </c>
      <c r="I962" s="85">
        <f>Metryka!$D$27</f>
        <v>0</v>
      </c>
      <c r="J962" s="33">
        <f>Metryka!$E$27</f>
        <v>0</v>
      </c>
      <c r="K962" s="209"/>
    </row>
    <row r="963" spans="1:11" ht="15" customHeight="1">
      <c r="A963" s="64">
        <f>Metryka!$C$3</f>
        <v>0</v>
      </c>
      <c r="B963" s="144"/>
      <c r="C963" s="305"/>
      <c r="D963" s="251"/>
      <c r="E963" s="248"/>
      <c r="F963" s="301"/>
      <c r="G963" s="399"/>
      <c r="H963" s="33">
        <f>Metryka!$C$27</f>
        <v>0</v>
      </c>
      <c r="I963" s="85">
        <f>Metryka!$D$27</f>
        <v>0</v>
      </c>
      <c r="J963" s="33">
        <f>Metryka!$E$27</f>
        <v>0</v>
      </c>
      <c r="K963" s="209"/>
    </row>
    <row r="964" spans="1:11" ht="15" customHeight="1">
      <c r="A964" s="64">
        <f>Metryka!$C$3</f>
        <v>0</v>
      </c>
      <c r="B964" s="144"/>
      <c r="C964" s="305"/>
      <c r="D964" s="251"/>
      <c r="E964" s="248"/>
      <c r="F964" s="301"/>
      <c r="G964" s="399"/>
      <c r="H964" s="33">
        <f>Metryka!$C$27</f>
        <v>0</v>
      </c>
      <c r="I964" s="85">
        <f>Metryka!$D$27</f>
        <v>0</v>
      </c>
      <c r="J964" s="33">
        <f>Metryka!$E$27</f>
        <v>0</v>
      </c>
      <c r="K964" s="209"/>
    </row>
    <row r="965" spans="1:11" ht="15" customHeight="1">
      <c r="A965" s="64">
        <f>Metryka!$C$3</f>
        <v>0</v>
      </c>
      <c r="B965" s="144"/>
      <c r="C965" s="305"/>
      <c r="D965" s="251"/>
      <c r="E965" s="248"/>
      <c r="F965" s="301"/>
      <c r="G965" s="399"/>
      <c r="H965" s="33">
        <f>Metryka!$C$27</f>
        <v>0</v>
      </c>
      <c r="I965" s="85">
        <f>Metryka!$D$27</f>
        <v>0</v>
      </c>
      <c r="J965" s="33">
        <f>Metryka!$E$27</f>
        <v>0</v>
      </c>
      <c r="K965" s="209"/>
    </row>
    <row r="966" spans="1:11" ht="15" customHeight="1">
      <c r="A966" s="64">
        <f>Metryka!$C$3</f>
        <v>0</v>
      </c>
      <c r="B966" s="144"/>
      <c r="C966" s="305"/>
      <c r="D966" s="251"/>
      <c r="E966" s="248"/>
      <c r="F966" s="301"/>
      <c r="G966" s="399"/>
      <c r="H966" s="33">
        <f>Metryka!$C$27</f>
        <v>0</v>
      </c>
      <c r="I966" s="85">
        <f>Metryka!$D$27</f>
        <v>0</v>
      </c>
      <c r="J966" s="33">
        <f>Metryka!$E$27</f>
        <v>0</v>
      </c>
      <c r="K966" s="209"/>
    </row>
    <row r="967" spans="1:11" ht="15" customHeight="1">
      <c r="A967" s="64">
        <f>Metryka!$C$3</f>
        <v>0</v>
      </c>
      <c r="B967" s="144"/>
      <c r="C967" s="305"/>
      <c r="D967" s="251"/>
      <c r="E967" s="248"/>
      <c r="F967" s="301"/>
      <c r="G967" s="399"/>
      <c r="H967" s="33">
        <f>Metryka!$C$27</f>
        <v>0</v>
      </c>
      <c r="I967" s="85">
        <f>Metryka!$D$27</f>
        <v>0</v>
      </c>
      <c r="J967" s="33">
        <f>Metryka!$E$27</f>
        <v>0</v>
      </c>
      <c r="K967" s="209"/>
    </row>
    <row r="968" spans="1:11" ht="15" customHeight="1">
      <c r="A968" s="64">
        <f>Metryka!$C$3</f>
        <v>0</v>
      </c>
      <c r="B968" s="144"/>
      <c r="C968" s="305"/>
      <c r="D968" s="251"/>
      <c r="E968" s="248"/>
      <c r="F968" s="301"/>
      <c r="G968" s="399"/>
      <c r="H968" s="33">
        <f>Metryka!$C$27</f>
        <v>0</v>
      </c>
      <c r="I968" s="85">
        <f>Metryka!$D$27</f>
        <v>0</v>
      </c>
      <c r="J968" s="33">
        <f>Metryka!$E$27</f>
        <v>0</v>
      </c>
      <c r="K968" s="209"/>
    </row>
    <row r="969" spans="1:11" ht="15" customHeight="1">
      <c r="A969" s="64">
        <f>Metryka!$C$3</f>
        <v>0</v>
      </c>
      <c r="B969" s="144"/>
      <c r="C969" s="305"/>
      <c r="D969" s="251"/>
      <c r="E969" s="248"/>
      <c r="F969" s="301"/>
      <c r="G969" s="399"/>
      <c r="H969" s="33">
        <f>Metryka!$C$27</f>
        <v>0</v>
      </c>
      <c r="I969" s="85">
        <f>Metryka!$D$27</f>
        <v>0</v>
      </c>
      <c r="J969" s="33">
        <f>Metryka!$E$27</f>
        <v>0</v>
      </c>
      <c r="K969" s="209"/>
    </row>
    <row r="970" spans="1:11" ht="15" customHeight="1">
      <c r="A970" s="64">
        <f>Metryka!$C$3</f>
        <v>0</v>
      </c>
      <c r="B970" s="144"/>
      <c r="C970" s="305"/>
      <c r="D970" s="251"/>
      <c r="E970" s="248"/>
      <c r="F970" s="301"/>
      <c r="G970" s="399"/>
      <c r="H970" s="33">
        <f>Metryka!$C$27</f>
        <v>0</v>
      </c>
      <c r="I970" s="85">
        <f>Metryka!$D$27</f>
        <v>0</v>
      </c>
      <c r="J970" s="33">
        <f>Metryka!$E$27</f>
        <v>0</v>
      </c>
      <c r="K970" s="209"/>
    </row>
    <row r="971" spans="1:11" ht="15" customHeight="1">
      <c r="A971" s="64">
        <f>Metryka!$C$3</f>
        <v>0</v>
      </c>
      <c r="B971" s="144"/>
      <c r="C971" s="305"/>
      <c r="D971" s="251"/>
      <c r="E971" s="248"/>
      <c r="F971" s="301"/>
      <c r="G971" s="399"/>
      <c r="H971" s="33">
        <f>Metryka!$C$27</f>
        <v>0</v>
      </c>
      <c r="I971" s="85">
        <f>Metryka!$D$27</f>
        <v>0</v>
      </c>
      <c r="J971" s="33">
        <f>Metryka!$E$27</f>
        <v>0</v>
      </c>
      <c r="K971" s="209"/>
    </row>
    <row r="972" spans="1:11" ht="15" customHeight="1">
      <c r="A972" s="64">
        <f>Metryka!$C$3</f>
        <v>0</v>
      </c>
      <c r="B972" s="144"/>
      <c r="C972" s="305"/>
      <c r="D972" s="251"/>
      <c r="E972" s="248"/>
      <c r="F972" s="301"/>
      <c r="G972" s="399"/>
      <c r="H972" s="33">
        <f>Metryka!$C$27</f>
        <v>0</v>
      </c>
      <c r="I972" s="85">
        <f>Metryka!$D$27</f>
        <v>0</v>
      </c>
      <c r="J972" s="33">
        <f>Metryka!$E$27</f>
        <v>0</v>
      </c>
      <c r="K972" s="209"/>
    </row>
    <row r="973" spans="1:11" ht="15" customHeight="1">
      <c r="A973" s="64">
        <f>Metryka!$C$3</f>
        <v>0</v>
      </c>
      <c r="B973" s="144"/>
      <c r="C973" s="305"/>
      <c r="D973" s="251"/>
      <c r="E973" s="248"/>
      <c r="F973" s="301"/>
      <c r="G973" s="399"/>
      <c r="H973" s="33">
        <f>Metryka!$C$27</f>
        <v>0</v>
      </c>
      <c r="I973" s="85">
        <f>Metryka!$D$27</f>
        <v>0</v>
      </c>
      <c r="J973" s="33">
        <f>Metryka!$E$27</f>
        <v>0</v>
      </c>
      <c r="K973" s="209"/>
    </row>
    <row r="974" spans="1:11" ht="15" customHeight="1">
      <c r="A974" s="64">
        <f>Metryka!$C$3</f>
        <v>0</v>
      </c>
      <c r="B974" s="144"/>
      <c r="C974" s="305"/>
      <c r="D974" s="251"/>
      <c r="E974" s="248"/>
      <c r="F974" s="301"/>
      <c r="G974" s="399"/>
      <c r="H974" s="33">
        <f>Metryka!$C$27</f>
        <v>0</v>
      </c>
      <c r="I974" s="85">
        <f>Metryka!$D$27</f>
        <v>0</v>
      </c>
      <c r="J974" s="33">
        <f>Metryka!$E$27</f>
        <v>0</v>
      </c>
      <c r="K974" s="209"/>
    </row>
    <row r="975" spans="1:11" ht="15" customHeight="1">
      <c r="A975" s="64">
        <f>Metryka!$C$3</f>
        <v>0</v>
      </c>
      <c r="B975" s="144"/>
      <c r="C975" s="305"/>
      <c r="D975" s="251"/>
      <c r="E975" s="248"/>
      <c r="F975" s="301"/>
      <c r="G975" s="399"/>
      <c r="H975" s="33">
        <f>Metryka!$C$27</f>
        <v>0</v>
      </c>
      <c r="I975" s="85">
        <f>Metryka!$D$27</f>
        <v>0</v>
      </c>
      <c r="J975" s="33">
        <f>Metryka!$E$27</f>
        <v>0</v>
      </c>
      <c r="K975" s="209"/>
    </row>
    <row r="976" spans="1:11" ht="15" customHeight="1">
      <c r="A976" s="64">
        <f>Metryka!$C$3</f>
        <v>0</v>
      </c>
      <c r="B976" s="144"/>
      <c r="C976" s="305"/>
      <c r="D976" s="251"/>
      <c r="E976" s="248"/>
      <c r="F976" s="301"/>
      <c r="G976" s="399"/>
      <c r="H976" s="33">
        <f>Metryka!$C$27</f>
        <v>0</v>
      </c>
      <c r="I976" s="85">
        <f>Metryka!$D$27</f>
        <v>0</v>
      </c>
      <c r="J976" s="33">
        <f>Metryka!$E$27</f>
        <v>0</v>
      </c>
      <c r="K976" s="209"/>
    </row>
    <row r="977" spans="1:11" ht="15" customHeight="1">
      <c r="A977" s="64">
        <f>Metryka!$C$3</f>
        <v>0</v>
      </c>
      <c r="B977" s="144"/>
      <c r="C977" s="305"/>
      <c r="D977" s="251"/>
      <c r="E977" s="248"/>
      <c r="F977" s="301"/>
      <c r="G977" s="399"/>
      <c r="H977" s="33">
        <f>Metryka!$C$27</f>
        <v>0</v>
      </c>
      <c r="I977" s="85">
        <f>Metryka!$D$27</f>
        <v>0</v>
      </c>
      <c r="J977" s="33">
        <f>Metryka!$E$27</f>
        <v>0</v>
      </c>
      <c r="K977" s="209"/>
    </row>
    <row r="978" spans="1:11" ht="15" customHeight="1">
      <c r="A978" s="64">
        <f>Metryka!$C$3</f>
        <v>0</v>
      </c>
      <c r="B978" s="144"/>
      <c r="C978" s="305"/>
      <c r="D978" s="251"/>
      <c r="E978" s="248"/>
      <c r="F978" s="301"/>
      <c r="G978" s="399"/>
      <c r="H978" s="33">
        <f>Metryka!$C$27</f>
        <v>0</v>
      </c>
      <c r="I978" s="85">
        <f>Metryka!$D$27</f>
        <v>0</v>
      </c>
      <c r="J978" s="33">
        <f>Metryka!$E$27</f>
        <v>0</v>
      </c>
      <c r="K978" s="209"/>
    </row>
    <row r="979" spans="1:11" ht="15" customHeight="1">
      <c r="A979" s="64">
        <f>Metryka!$C$3</f>
        <v>0</v>
      </c>
      <c r="B979" s="144"/>
      <c r="C979" s="305"/>
      <c r="D979" s="251"/>
      <c r="E979" s="248"/>
      <c r="F979" s="301"/>
      <c r="G979" s="399"/>
      <c r="H979" s="33">
        <f>Metryka!$C$27</f>
        <v>0</v>
      </c>
      <c r="I979" s="85">
        <f>Metryka!$D$27</f>
        <v>0</v>
      </c>
      <c r="J979" s="33">
        <f>Metryka!$E$27</f>
        <v>0</v>
      </c>
      <c r="K979" s="209"/>
    </row>
    <row r="980" spans="1:11" ht="15" customHeight="1">
      <c r="A980" s="64">
        <f>Metryka!$C$3</f>
        <v>0</v>
      </c>
      <c r="B980" s="144"/>
      <c r="C980" s="305"/>
      <c r="D980" s="251"/>
      <c r="E980" s="248"/>
      <c r="F980" s="301"/>
      <c r="G980" s="399"/>
      <c r="H980" s="33">
        <f>Metryka!$C$27</f>
        <v>0</v>
      </c>
      <c r="I980" s="85">
        <f>Metryka!$D$27</f>
        <v>0</v>
      </c>
      <c r="J980" s="33">
        <f>Metryka!$E$27</f>
        <v>0</v>
      </c>
      <c r="K980" s="209"/>
    </row>
    <row r="981" spans="1:11" ht="15" customHeight="1">
      <c r="A981" s="64">
        <f>Metryka!$C$3</f>
        <v>0</v>
      </c>
      <c r="B981" s="144"/>
      <c r="C981" s="305"/>
      <c r="D981" s="251"/>
      <c r="E981" s="248"/>
      <c r="F981" s="301"/>
      <c r="G981" s="399"/>
      <c r="H981" s="33">
        <f>Metryka!$C$27</f>
        <v>0</v>
      </c>
      <c r="I981" s="85">
        <f>Metryka!$D$27</f>
        <v>0</v>
      </c>
      <c r="J981" s="33">
        <f>Metryka!$E$27</f>
        <v>0</v>
      </c>
      <c r="K981" s="209"/>
    </row>
    <row r="982" spans="1:11" ht="15" customHeight="1">
      <c r="A982" s="64">
        <f>Metryka!$C$3</f>
        <v>0</v>
      </c>
      <c r="B982" s="144"/>
      <c r="C982" s="305"/>
      <c r="D982" s="251"/>
      <c r="E982" s="248"/>
      <c r="F982" s="301"/>
      <c r="G982" s="399"/>
      <c r="H982" s="33">
        <f>Metryka!$C$27</f>
        <v>0</v>
      </c>
      <c r="I982" s="85">
        <f>Metryka!$D$27</f>
        <v>0</v>
      </c>
      <c r="J982" s="33">
        <f>Metryka!$E$27</f>
        <v>0</v>
      </c>
      <c r="K982" s="209"/>
    </row>
    <row r="983" spans="1:11" ht="15" customHeight="1">
      <c r="A983" s="64">
        <f>Metryka!$C$3</f>
        <v>0</v>
      </c>
      <c r="B983" s="144"/>
      <c r="C983" s="241"/>
      <c r="D983" s="251"/>
      <c r="E983" s="248"/>
      <c r="F983" s="301"/>
      <c r="G983" s="399"/>
      <c r="H983" s="33">
        <f>Metryka!$C$27</f>
        <v>0</v>
      </c>
      <c r="I983" s="85">
        <f>Metryka!$D$27</f>
        <v>0</v>
      </c>
      <c r="J983" s="33">
        <f>Metryka!$E$27</f>
        <v>0</v>
      </c>
      <c r="K983" s="209"/>
    </row>
    <row r="984" spans="1:11" ht="15" customHeight="1">
      <c r="A984" s="64">
        <f>Metryka!$C$3</f>
        <v>0</v>
      </c>
      <c r="B984" s="144"/>
      <c r="C984" s="240"/>
      <c r="D984" s="251"/>
      <c r="E984" s="248"/>
      <c r="F984" s="301"/>
      <c r="G984" s="399"/>
      <c r="H984" s="33">
        <f>Metryka!$C$27</f>
        <v>0</v>
      </c>
      <c r="I984" s="85">
        <f>Metryka!$D$27</f>
        <v>0</v>
      </c>
      <c r="J984" s="33">
        <f>Metryka!$E$27</f>
        <v>0</v>
      </c>
      <c r="K984" s="209"/>
    </row>
    <row r="985" spans="1:11" ht="15" customHeight="1">
      <c r="A985" s="64">
        <f>Metryka!$C$3</f>
        <v>0</v>
      </c>
      <c r="B985" s="144"/>
      <c r="C985" s="240"/>
      <c r="D985" s="251"/>
      <c r="E985" s="248"/>
      <c r="F985" s="301"/>
      <c r="G985" s="399"/>
      <c r="H985" s="33">
        <f>Metryka!$C$27</f>
        <v>0</v>
      </c>
      <c r="I985" s="85">
        <f>Metryka!$D$27</f>
        <v>0</v>
      </c>
      <c r="J985" s="33">
        <f>Metryka!$E$27</f>
        <v>0</v>
      </c>
      <c r="K985" s="209"/>
    </row>
    <row r="986" spans="1:11" ht="15" customHeight="1">
      <c r="A986" s="64">
        <f>Metryka!$C$3</f>
        <v>0</v>
      </c>
      <c r="B986" s="144"/>
      <c r="C986" s="240"/>
      <c r="D986" s="251"/>
      <c r="E986" s="248"/>
      <c r="F986" s="301"/>
      <c r="G986" s="399"/>
      <c r="H986" s="33">
        <f>Metryka!$C$27</f>
        <v>0</v>
      </c>
      <c r="I986" s="85">
        <f>Metryka!$D$27</f>
        <v>0</v>
      </c>
      <c r="J986" s="33">
        <f>Metryka!$E$27</f>
        <v>0</v>
      </c>
      <c r="K986" s="209"/>
    </row>
    <row r="987" spans="1:11" ht="15" customHeight="1">
      <c r="A987" s="64">
        <f>Metryka!$C$3</f>
        <v>0</v>
      </c>
      <c r="B987" s="144"/>
      <c r="C987" s="240"/>
      <c r="D987" s="251"/>
      <c r="E987" s="248"/>
      <c r="F987" s="301"/>
      <c r="G987" s="399"/>
      <c r="H987" s="33">
        <f>Metryka!$C$27</f>
        <v>0</v>
      </c>
      <c r="I987" s="85">
        <f>Metryka!$D$27</f>
        <v>0</v>
      </c>
      <c r="J987" s="33">
        <f>Metryka!$E$27</f>
        <v>0</v>
      </c>
      <c r="K987" s="209"/>
    </row>
    <row r="988" spans="1:11" ht="15" customHeight="1">
      <c r="A988" s="64">
        <f>Metryka!$C$3</f>
        <v>0</v>
      </c>
      <c r="B988" s="144"/>
      <c r="C988" s="240"/>
      <c r="D988" s="251"/>
      <c r="E988" s="248"/>
      <c r="F988" s="301"/>
      <c r="G988" s="399"/>
      <c r="H988" s="33">
        <f>Metryka!$C$27</f>
        <v>0</v>
      </c>
      <c r="I988" s="85">
        <f>Metryka!$D$27</f>
        <v>0</v>
      </c>
      <c r="J988" s="33">
        <f>Metryka!$E$27</f>
        <v>0</v>
      </c>
      <c r="K988" s="209"/>
    </row>
    <row r="989" spans="1:11" ht="15" customHeight="1">
      <c r="A989" s="64">
        <f>Metryka!$C$3</f>
        <v>0</v>
      </c>
      <c r="B989" s="144"/>
      <c r="C989" s="240"/>
      <c r="D989" s="251"/>
      <c r="E989" s="248"/>
      <c r="F989" s="301"/>
      <c r="G989" s="399"/>
      <c r="H989" s="33">
        <f>Metryka!$C$27</f>
        <v>0</v>
      </c>
      <c r="I989" s="85">
        <f>Metryka!$D$27</f>
        <v>0</v>
      </c>
      <c r="J989" s="33">
        <f>Metryka!$E$27</f>
        <v>0</v>
      </c>
      <c r="K989" s="209"/>
    </row>
    <row r="990" spans="1:11" ht="15" customHeight="1">
      <c r="A990" s="64">
        <f>Metryka!$C$3</f>
        <v>0</v>
      </c>
      <c r="B990" s="144"/>
      <c r="C990" s="240"/>
      <c r="D990" s="251"/>
      <c r="E990" s="248"/>
      <c r="F990" s="301"/>
      <c r="G990" s="399"/>
      <c r="H990" s="33">
        <f>Metryka!$C$27</f>
        <v>0</v>
      </c>
      <c r="I990" s="85">
        <f>Metryka!$D$27</f>
        <v>0</v>
      </c>
      <c r="J990" s="33">
        <f>Metryka!$E$27</f>
        <v>0</v>
      </c>
      <c r="K990" s="209"/>
    </row>
    <row r="991" spans="1:11" ht="15" customHeight="1">
      <c r="A991" s="64">
        <f>Metryka!$C$3</f>
        <v>0</v>
      </c>
      <c r="B991" s="144"/>
      <c r="C991" s="240"/>
      <c r="D991" s="250"/>
      <c r="E991" s="249"/>
      <c r="F991" s="302"/>
      <c r="G991" s="399"/>
      <c r="H991" s="33">
        <f>Metryka!$C$27</f>
        <v>0</v>
      </c>
      <c r="I991" s="85">
        <f>Metryka!$D$27</f>
        <v>0</v>
      </c>
      <c r="J991" s="33">
        <f>Metryka!$E$27</f>
        <v>0</v>
      </c>
      <c r="K991" s="209"/>
    </row>
    <row r="992" spans="1:11" ht="15" customHeight="1">
      <c r="A992" s="64">
        <f>Metryka!$C$3</f>
        <v>0</v>
      </c>
      <c r="B992" s="144"/>
      <c r="C992" s="240"/>
      <c r="D992" s="251"/>
      <c r="E992" s="248"/>
      <c r="F992" s="301"/>
      <c r="G992" s="399"/>
      <c r="H992" s="33">
        <f>Metryka!$C$27</f>
        <v>0</v>
      </c>
      <c r="I992" s="85">
        <f>Metryka!$D$27</f>
        <v>0</v>
      </c>
      <c r="J992" s="33">
        <f>Metryka!$E$27</f>
        <v>0</v>
      </c>
      <c r="K992" s="209"/>
    </row>
    <row r="993" spans="1:11" ht="15" customHeight="1">
      <c r="A993" s="64">
        <f>Metryka!$C$3</f>
        <v>0</v>
      </c>
      <c r="B993" s="144"/>
      <c r="C993" s="240"/>
      <c r="D993" s="251"/>
      <c r="E993" s="248"/>
      <c r="F993" s="301"/>
      <c r="G993" s="399"/>
      <c r="H993" s="33">
        <f>Metryka!$C$27</f>
        <v>0</v>
      </c>
      <c r="I993" s="85">
        <f>Metryka!$D$27</f>
        <v>0</v>
      </c>
      <c r="J993" s="33">
        <f>Metryka!$E$27</f>
        <v>0</v>
      </c>
      <c r="K993" s="209"/>
    </row>
    <row r="994" spans="1:11" ht="15" customHeight="1">
      <c r="A994" s="64">
        <f>Metryka!$C$3</f>
        <v>0</v>
      </c>
      <c r="B994" s="144"/>
      <c r="C994" s="240"/>
      <c r="D994" s="251"/>
      <c r="E994" s="248"/>
      <c r="F994" s="301"/>
      <c r="G994" s="399"/>
      <c r="H994" s="33">
        <f>Metryka!$C$27</f>
        <v>0</v>
      </c>
      <c r="I994" s="85">
        <f>Metryka!$D$27</f>
        <v>0</v>
      </c>
      <c r="J994" s="33">
        <f>Metryka!$E$27</f>
        <v>0</v>
      </c>
      <c r="K994" s="209"/>
    </row>
    <row r="995" spans="1:11" ht="15" customHeight="1">
      <c r="A995" s="64">
        <f>Metryka!$C$3</f>
        <v>0</v>
      </c>
      <c r="B995" s="144"/>
      <c r="C995" s="240"/>
      <c r="D995" s="251"/>
      <c r="E995" s="248"/>
      <c r="F995" s="301"/>
      <c r="G995" s="399"/>
      <c r="H995" s="33">
        <f>Metryka!$C$27</f>
        <v>0</v>
      </c>
      <c r="I995" s="85">
        <f>Metryka!$D$27</f>
        <v>0</v>
      </c>
      <c r="J995" s="33">
        <f>Metryka!$E$27</f>
        <v>0</v>
      </c>
      <c r="K995" s="209"/>
    </row>
    <row r="996" spans="1:11" ht="15" customHeight="1">
      <c r="A996" s="64">
        <f>Metryka!$C$3</f>
        <v>0</v>
      </c>
      <c r="B996" s="144"/>
      <c r="C996" s="240"/>
      <c r="D996" s="251"/>
      <c r="E996" s="248"/>
      <c r="F996" s="301"/>
      <c r="G996" s="399"/>
      <c r="H996" s="33">
        <f>Metryka!$C$27</f>
        <v>0</v>
      </c>
      <c r="I996" s="85">
        <f>Metryka!$D$27</f>
        <v>0</v>
      </c>
      <c r="J996" s="33">
        <f>Metryka!$E$27</f>
        <v>0</v>
      </c>
      <c r="K996" s="209"/>
    </row>
    <row r="997" spans="1:11" ht="15" customHeight="1">
      <c r="A997" s="64">
        <f>Metryka!$C$3</f>
        <v>0</v>
      </c>
      <c r="B997" s="144"/>
      <c r="C997" s="240"/>
      <c r="D997" s="251"/>
      <c r="E997" s="248"/>
      <c r="F997" s="301"/>
      <c r="G997" s="399"/>
      <c r="H997" s="33">
        <f>Metryka!$C$27</f>
        <v>0</v>
      </c>
      <c r="I997" s="85">
        <f>Metryka!$D$27</f>
        <v>0</v>
      </c>
      <c r="J997" s="33">
        <f>Metryka!$E$27</f>
        <v>0</v>
      </c>
      <c r="K997" s="209"/>
    </row>
    <row r="998" spans="1:11" ht="15" customHeight="1">
      <c r="A998" s="64">
        <f>Metryka!$C$3</f>
        <v>0</v>
      </c>
      <c r="B998" s="144"/>
      <c r="C998" s="240"/>
      <c r="D998" s="251"/>
      <c r="E998" s="248"/>
      <c r="F998" s="301"/>
      <c r="G998" s="399"/>
      <c r="H998" s="33">
        <f>Metryka!$C$27</f>
        <v>0</v>
      </c>
      <c r="I998" s="85">
        <f>Metryka!$D$27</f>
        <v>0</v>
      </c>
      <c r="J998" s="33">
        <f>Metryka!$E$27</f>
        <v>0</v>
      </c>
      <c r="K998" s="209"/>
    </row>
    <row r="999" spans="1:11" ht="15" customHeight="1">
      <c r="A999" s="64">
        <f>Metryka!$C$3</f>
        <v>0</v>
      </c>
      <c r="B999" s="144"/>
      <c r="C999" s="240"/>
      <c r="D999" s="251"/>
      <c r="E999" s="248"/>
      <c r="F999" s="301"/>
      <c r="G999" s="399"/>
      <c r="H999" s="33">
        <f>Metryka!$C$27</f>
        <v>0</v>
      </c>
      <c r="I999" s="85">
        <f>Metryka!$D$27</f>
        <v>0</v>
      </c>
      <c r="J999" s="33">
        <f>Metryka!$E$27</f>
        <v>0</v>
      </c>
      <c r="K999" s="209"/>
    </row>
    <row r="1000" spans="1:11" ht="15" customHeight="1">
      <c r="A1000" s="64">
        <f>Metryka!$C$3</f>
        <v>0</v>
      </c>
      <c r="B1000" s="144"/>
      <c r="C1000" s="240"/>
      <c r="D1000" s="251"/>
      <c r="E1000" s="248"/>
      <c r="F1000" s="301"/>
      <c r="G1000" s="399"/>
      <c r="H1000" s="33">
        <f>Metryka!$C$27</f>
        <v>0</v>
      </c>
      <c r="I1000" s="85">
        <f>Metryka!$D$27</f>
        <v>0</v>
      </c>
      <c r="J1000" s="33">
        <f>Metryka!$E$27</f>
        <v>0</v>
      </c>
      <c r="K1000" s="209"/>
    </row>
    <row r="1001" spans="1:11" ht="15" customHeight="1">
      <c r="A1001" s="64">
        <f>Metryka!$C$3</f>
        <v>0</v>
      </c>
      <c r="B1001" s="144"/>
      <c r="C1001" s="240"/>
      <c r="D1001" s="251"/>
      <c r="E1001" s="248"/>
      <c r="F1001" s="301"/>
      <c r="G1001" s="399"/>
      <c r="H1001" s="33">
        <f>Metryka!$C$27</f>
        <v>0</v>
      </c>
      <c r="I1001" s="85">
        <f>Metryka!$D$27</f>
        <v>0</v>
      </c>
      <c r="J1001" s="33">
        <f>Metryka!$E$27</f>
        <v>0</v>
      </c>
      <c r="K1001" s="209"/>
    </row>
    <row r="1002" spans="1:11" ht="15" customHeight="1">
      <c r="A1002" s="64">
        <f>Metryka!$C$3</f>
        <v>0</v>
      </c>
      <c r="B1002" s="144"/>
      <c r="C1002" s="240"/>
      <c r="D1002" s="251"/>
      <c r="E1002" s="248"/>
      <c r="F1002" s="301"/>
      <c r="G1002" s="399"/>
      <c r="H1002" s="33">
        <f>Metryka!$C$27</f>
        <v>0</v>
      </c>
      <c r="I1002" s="85">
        <f>Metryka!$D$27</f>
        <v>0</v>
      </c>
      <c r="J1002" s="33">
        <f>Metryka!$E$27</f>
        <v>0</v>
      </c>
      <c r="K1002" s="209"/>
    </row>
    <row r="1003" spans="1:11" ht="15" customHeight="1">
      <c r="A1003" s="64">
        <f>Metryka!$C$3</f>
        <v>0</v>
      </c>
      <c r="B1003" s="144"/>
      <c r="C1003" s="240"/>
      <c r="D1003" s="251"/>
      <c r="E1003" s="248"/>
      <c r="F1003" s="301"/>
      <c r="G1003" s="399"/>
      <c r="H1003" s="33">
        <f>Metryka!$C$27</f>
        <v>0</v>
      </c>
      <c r="I1003" s="85">
        <f>Metryka!$D$27</f>
        <v>0</v>
      </c>
      <c r="J1003" s="33">
        <f>Metryka!$E$27</f>
        <v>0</v>
      </c>
      <c r="K1003" s="209"/>
    </row>
    <row r="1004" spans="1:11" ht="15" customHeight="1">
      <c r="A1004" s="64">
        <f>Metryka!$C$3</f>
        <v>0</v>
      </c>
      <c r="B1004" s="144"/>
      <c r="C1004" s="240"/>
      <c r="D1004" s="251"/>
      <c r="E1004" s="248"/>
      <c r="F1004" s="301"/>
      <c r="G1004" s="399"/>
      <c r="H1004" s="33">
        <f>Metryka!$C$27</f>
        <v>0</v>
      </c>
      <c r="I1004" s="85">
        <f>Metryka!$D$27</f>
        <v>0</v>
      </c>
      <c r="J1004" s="33">
        <f>Metryka!$E$27</f>
        <v>0</v>
      </c>
      <c r="K1004" s="209"/>
    </row>
    <row r="1005" spans="1:11" ht="15" customHeight="1">
      <c r="A1005" s="64">
        <f>Metryka!$C$3</f>
        <v>0</v>
      </c>
      <c r="B1005" s="144"/>
      <c r="C1005" s="240"/>
      <c r="D1005" s="251"/>
      <c r="E1005" s="248"/>
      <c r="F1005" s="301"/>
      <c r="G1005" s="399"/>
      <c r="H1005" s="33">
        <f>Metryka!$C$27</f>
        <v>0</v>
      </c>
      <c r="I1005" s="85">
        <f>Metryka!$D$27</f>
        <v>0</v>
      </c>
      <c r="J1005" s="33">
        <f>Metryka!$E$27</f>
        <v>0</v>
      </c>
      <c r="K1005" s="209"/>
    </row>
    <row r="1006" spans="1:11" ht="15" customHeight="1">
      <c r="A1006" s="64">
        <f>Metryka!$C$3</f>
        <v>0</v>
      </c>
      <c r="B1006" s="144"/>
      <c r="C1006" s="240"/>
      <c r="D1006" s="251"/>
      <c r="E1006" s="248"/>
      <c r="F1006" s="301"/>
      <c r="G1006" s="399"/>
      <c r="H1006" s="33">
        <f>Metryka!$C$27</f>
        <v>0</v>
      </c>
      <c r="I1006" s="85">
        <f>Metryka!$D$27</f>
        <v>0</v>
      </c>
      <c r="J1006" s="33">
        <f>Metryka!$E$27</f>
        <v>0</v>
      </c>
      <c r="K1006" s="209"/>
    </row>
    <row r="1007" spans="1:11" ht="15" customHeight="1">
      <c r="A1007" s="64">
        <f>Metryka!$C$3</f>
        <v>0</v>
      </c>
      <c r="B1007" s="144"/>
      <c r="C1007" s="240"/>
      <c r="D1007" s="251"/>
      <c r="E1007" s="248"/>
      <c r="F1007" s="301"/>
      <c r="G1007" s="399"/>
      <c r="H1007" s="33">
        <f>Metryka!$C$27</f>
        <v>0</v>
      </c>
      <c r="I1007" s="85">
        <f>Metryka!$D$27</f>
        <v>0</v>
      </c>
      <c r="J1007" s="33">
        <f>Metryka!$E$27</f>
        <v>0</v>
      </c>
      <c r="K1007" s="209"/>
    </row>
    <row r="1008" spans="1:11" ht="15" customHeight="1">
      <c r="A1008" s="64">
        <f>Metryka!$C$3</f>
        <v>0</v>
      </c>
      <c r="B1008" s="144"/>
      <c r="C1008" s="240"/>
      <c r="D1008" s="251"/>
      <c r="E1008" s="248"/>
      <c r="F1008" s="301"/>
      <c r="G1008" s="399"/>
      <c r="H1008" s="33">
        <f>Metryka!$C$27</f>
        <v>0</v>
      </c>
      <c r="I1008" s="85">
        <f>Metryka!$D$27</f>
        <v>0</v>
      </c>
      <c r="J1008" s="33">
        <f>Metryka!$E$27</f>
        <v>0</v>
      </c>
      <c r="K1008" s="209"/>
    </row>
    <row r="1009" spans="1:11" ht="15" customHeight="1">
      <c r="A1009" s="64">
        <f>Metryka!$C$3</f>
        <v>0</v>
      </c>
      <c r="B1009" s="144"/>
      <c r="C1009" s="240"/>
      <c r="D1009" s="251"/>
      <c r="E1009" s="248"/>
      <c r="F1009" s="301"/>
      <c r="G1009" s="399"/>
      <c r="H1009" s="33">
        <f>Metryka!$C$27</f>
        <v>0</v>
      </c>
      <c r="I1009" s="85">
        <f>Metryka!$D$27</f>
        <v>0</v>
      </c>
      <c r="J1009" s="33">
        <f>Metryka!$E$27</f>
        <v>0</v>
      </c>
      <c r="K1009" s="209"/>
    </row>
    <row r="1010" spans="1:11" ht="15" customHeight="1">
      <c r="A1010" s="64">
        <f>Metryka!$C$3</f>
        <v>0</v>
      </c>
      <c r="B1010" s="144"/>
      <c r="C1010" s="240"/>
      <c r="D1010" s="251"/>
      <c r="E1010" s="248"/>
      <c r="F1010" s="301"/>
      <c r="G1010" s="399"/>
      <c r="H1010" s="33">
        <f>Metryka!$C$27</f>
        <v>0</v>
      </c>
      <c r="I1010" s="85">
        <f>Metryka!$D$27</f>
        <v>0</v>
      </c>
      <c r="J1010" s="33">
        <f>Metryka!$E$27</f>
        <v>0</v>
      </c>
      <c r="K1010" s="209"/>
    </row>
    <row r="1011" spans="1:11" ht="15" customHeight="1">
      <c r="A1011" s="64">
        <f>Metryka!$C$3</f>
        <v>0</v>
      </c>
      <c r="B1011" s="144"/>
      <c r="C1011" s="240"/>
      <c r="D1011" s="251"/>
      <c r="E1011" s="248"/>
      <c r="F1011" s="301"/>
      <c r="G1011" s="399"/>
      <c r="H1011" s="33">
        <f>Metryka!$C$27</f>
        <v>0</v>
      </c>
      <c r="I1011" s="85">
        <f>Metryka!$D$27</f>
        <v>0</v>
      </c>
      <c r="J1011" s="33">
        <f>Metryka!$E$27</f>
        <v>0</v>
      </c>
      <c r="K1011" s="209"/>
    </row>
    <row r="1012" spans="1:11" ht="15" customHeight="1">
      <c r="A1012" s="64">
        <f>Metryka!$C$3</f>
        <v>0</v>
      </c>
      <c r="B1012" s="144"/>
      <c r="C1012" s="305"/>
      <c r="D1012" s="251"/>
      <c r="E1012" s="248"/>
      <c r="F1012" s="301"/>
      <c r="G1012" s="399"/>
      <c r="H1012" s="33">
        <f>Metryka!$C$27</f>
        <v>0</v>
      </c>
      <c r="I1012" s="85">
        <f>Metryka!$D$27</f>
        <v>0</v>
      </c>
      <c r="J1012" s="33">
        <f>Metryka!$E$27</f>
        <v>0</v>
      </c>
      <c r="K1012" s="209"/>
    </row>
    <row r="1013" spans="1:11" ht="15" customHeight="1">
      <c r="A1013" s="64">
        <f>Metryka!$C$3</f>
        <v>0</v>
      </c>
      <c r="B1013" s="144"/>
      <c r="C1013" s="305"/>
      <c r="D1013" s="251"/>
      <c r="E1013" s="248"/>
      <c r="F1013" s="301"/>
      <c r="G1013" s="399"/>
      <c r="H1013" s="33">
        <f>Metryka!$C$27</f>
        <v>0</v>
      </c>
      <c r="I1013" s="85">
        <f>Metryka!$D$27</f>
        <v>0</v>
      </c>
      <c r="J1013" s="33">
        <f>Metryka!$E$27</f>
        <v>0</v>
      </c>
      <c r="K1013" s="209"/>
    </row>
    <row r="1014" spans="1:11" ht="15" customHeight="1">
      <c r="A1014" s="64">
        <f>Metryka!$C$3</f>
        <v>0</v>
      </c>
      <c r="B1014" s="144"/>
      <c r="C1014" s="305"/>
      <c r="D1014" s="251"/>
      <c r="E1014" s="248"/>
      <c r="F1014" s="301"/>
      <c r="G1014" s="399"/>
      <c r="H1014" s="33">
        <f>Metryka!$C$27</f>
        <v>0</v>
      </c>
      <c r="I1014" s="85">
        <f>Metryka!$D$27</f>
        <v>0</v>
      </c>
      <c r="J1014" s="33">
        <f>Metryka!$E$27</f>
        <v>0</v>
      </c>
      <c r="K1014" s="209"/>
    </row>
    <row r="1015" spans="1:11" ht="15" customHeight="1">
      <c r="A1015" s="64">
        <f>Metryka!$C$3</f>
        <v>0</v>
      </c>
      <c r="B1015" s="144"/>
      <c r="C1015" s="305"/>
      <c r="D1015" s="251"/>
      <c r="E1015" s="248"/>
      <c r="F1015" s="301"/>
      <c r="G1015" s="399"/>
      <c r="H1015" s="33">
        <f>Metryka!$C$27</f>
        <v>0</v>
      </c>
      <c r="I1015" s="85">
        <f>Metryka!$D$27</f>
        <v>0</v>
      </c>
      <c r="J1015" s="33">
        <f>Metryka!$E$27</f>
        <v>0</v>
      </c>
      <c r="K1015" s="209"/>
    </row>
    <row r="1016" spans="1:11" ht="15" customHeight="1">
      <c r="A1016" s="64">
        <f>Metryka!$C$3</f>
        <v>0</v>
      </c>
      <c r="B1016" s="144"/>
      <c r="C1016" s="305"/>
      <c r="D1016" s="251"/>
      <c r="E1016" s="248"/>
      <c r="F1016" s="301"/>
      <c r="G1016" s="399"/>
      <c r="H1016" s="33">
        <f>Metryka!$C$27</f>
        <v>0</v>
      </c>
      <c r="I1016" s="85">
        <f>Metryka!$D$27</f>
        <v>0</v>
      </c>
      <c r="J1016" s="33">
        <f>Metryka!$E$27</f>
        <v>0</v>
      </c>
      <c r="K1016" s="209"/>
    </row>
    <row r="1017" spans="1:11" ht="15" customHeight="1">
      <c r="A1017" s="64">
        <f>Metryka!$C$3</f>
        <v>0</v>
      </c>
      <c r="B1017" s="144"/>
      <c r="C1017" s="305"/>
      <c r="D1017" s="251"/>
      <c r="E1017" s="248"/>
      <c r="F1017" s="301"/>
      <c r="G1017" s="399"/>
      <c r="H1017" s="33">
        <f>Metryka!$C$27</f>
        <v>0</v>
      </c>
      <c r="I1017" s="85">
        <f>Metryka!$D$27</f>
        <v>0</v>
      </c>
      <c r="J1017" s="33">
        <f>Metryka!$E$27</f>
        <v>0</v>
      </c>
      <c r="K1017" s="209"/>
    </row>
    <row r="1018" spans="1:11" ht="15" customHeight="1">
      <c r="A1018" s="64">
        <f>Metryka!$C$3</f>
        <v>0</v>
      </c>
      <c r="B1018" s="144"/>
      <c r="C1018" s="305"/>
      <c r="D1018" s="251"/>
      <c r="E1018" s="248"/>
      <c r="F1018" s="301"/>
      <c r="G1018" s="399"/>
      <c r="H1018" s="33">
        <f>Metryka!$C$27</f>
        <v>0</v>
      </c>
      <c r="I1018" s="85">
        <f>Metryka!$D$27</f>
        <v>0</v>
      </c>
      <c r="J1018" s="33">
        <f>Metryka!$E$27</f>
        <v>0</v>
      </c>
      <c r="K1018" s="209"/>
    </row>
    <row r="1019" spans="1:11" ht="15" customHeight="1">
      <c r="A1019" s="64">
        <f>Metryka!$C$3</f>
        <v>0</v>
      </c>
      <c r="B1019" s="144"/>
      <c r="C1019" s="305"/>
      <c r="D1019" s="251"/>
      <c r="E1019" s="248"/>
      <c r="F1019" s="301"/>
      <c r="G1019" s="399"/>
      <c r="H1019" s="33">
        <f>Metryka!$C$27</f>
        <v>0</v>
      </c>
      <c r="I1019" s="85">
        <f>Metryka!$D$27</f>
        <v>0</v>
      </c>
      <c r="J1019" s="33">
        <f>Metryka!$E$27</f>
        <v>0</v>
      </c>
      <c r="K1019" s="209"/>
    </row>
    <row r="1020" spans="1:11" ht="15" customHeight="1">
      <c r="A1020" s="64">
        <f>Metryka!$C$3</f>
        <v>0</v>
      </c>
      <c r="B1020" s="144"/>
      <c r="C1020" s="305"/>
      <c r="D1020" s="251"/>
      <c r="E1020" s="248"/>
      <c r="F1020" s="301"/>
      <c r="G1020" s="399"/>
      <c r="H1020" s="33">
        <f>Metryka!$C$27</f>
        <v>0</v>
      </c>
      <c r="I1020" s="85">
        <f>Metryka!$D$27</f>
        <v>0</v>
      </c>
      <c r="J1020" s="33">
        <f>Metryka!$E$27</f>
        <v>0</v>
      </c>
      <c r="K1020" s="209"/>
    </row>
    <row r="1021" spans="1:11" ht="15" customHeight="1">
      <c r="A1021" s="64">
        <f>Metryka!$C$3</f>
        <v>0</v>
      </c>
      <c r="B1021" s="144"/>
      <c r="C1021" s="305"/>
      <c r="D1021" s="251"/>
      <c r="E1021" s="248"/>
      <c r="F1021" s="301"/>
      <c r="G1021" s="399"/>
      <c r="H1021" s="33">
        <f>Metryka!$C$27</f>
        <v>0</v>
      </c>
      <c r="I1021" s="85">
        <f>Metryka!$D$27</f>
        <v>0</v>
      </c>
      <c r="J1021" s="33">
        <f>Metryka!$E$27</f>
        <v>0</v>
      </c>
      <c r="K1021" s="209"/>
    </row>
    <row r="1022" spans="1:11" ht="15" customHeight="1">
      <c r="A1022" s="64">
        <f>Metryka!$C$3</f>
        <v>0</v>
      </c>
      <c r="B1022" s="144"/>
      <c r="C1022" s="305"/>
      <c r="D1022" s="251"/>
      <c r="E1022" s="248"/>
      <c r="F1022" s="301"/>
      <c r="G1022" s="399"/>
      <c r="H1022" s="33">
        <f>Metryka!$C$27</f>
        <v>0</v>
      </c>
      <c r="I1022" s="85">
        <f>Metryka!$D$27</f>
        <v>0</v>
      </c>
      <c r="J1022" s="33">
        <f>Metryka!$E$27</f>
        <v>0</v>
      </c>
      <c r="K1022" s="209"/>
    </row>
    <row r="1023" spans="1:11" ht="15" customHeight="1">
      <c r="A1023" s="64">
        <f>Metryka!$C$3</f>
        <v>0</v>
      </c>
      <c r="B1023" s="144"/>
      <c r="C1023" s="305"/>
      <c r="D1023" s="251"/>
      <c r="E1023" s="248"/>
      <c r="F1023" s="301"/>
      <c r="G1023" s="399"/>
      <c r="H1023" s="33">
        <f>Metryka!$C$27</f>
        <v>0</v>
      </c>
      <c r="I1023" s="85">
        <f>Metryka!$D$27</f>
        <v>0</v>
      </c>
      <c r="J1023" s="33">
        <f>Metryka!$E$27</f>
        <v>0</v>
      </c>
      <c r="K1023" s="209"/>
    </row>
    <row r="1024" spans="1:11" ht="15" customHeight="1">
      <c r="A1024" s="64">
        <f>Metryka!$C$3</f>
        <v>0</v>
      </c>
      <c r="B1024" s="144"/>
      <c r="C1024" s="305"/>
      <c r="D1024" s="251"/>
      <c r="E1024" s="248"/>
      <c r="F1024" s="301"/>
      <c r="G1024" s="399"/>
      <c r="H1024" s="33">
        <f>Metryka!$C$27</f>
        <v>0</v>
      </c>
      <c r="I1024" s="85">
        <f>Metryka!$D$27</f>
        <v>0</v>
      </c>
      <c r="J1024" s="33">
        <f>Metryka!$E$27</f>
        <v>0</v>
      </c>
      <c r="K1024" s="209"/>
    </row>
    <row r="1025" spans="1:11" ht="15" customHeight="1">
      <c r="A1025" s="64">
        <f>Metryka!$C$3</f>
        <v>0</v>
      </c>
      <c r="B1025" s="144"/>
      <c r="C1025" s="305"/>
      <c r="D1025" s="251"/>
      <c r="E1025" s="248"/>
      <c r="F1025" s="301"/>
      <c r="G1025" s="399"/>
      <c r="H1025" s="33">
        <f>Metryka!$C$27</f>
        <v>0</v>
      </c>
      <c r="I1025" s="85">
        <f>Metryka!$D$27</f>
        <v>0</v>
      </c>
      <c r="J1025" s="33">
        <f>Metryka!$E$27</f>
        <v>0</v>
      </c>
      <c r="K1025" s="209"/>
    </row>
    <row r="1026" spans="1:11" ht="15" customHeight="1">
      <c r="A1026" s="64">
        <f>Metryka!$C$3</f>
        <v>0</v>
      </c>
      <c r="B1026" s="144"/>
      <c r="C1026" s="305"/>
      <c r="D1026" s="251"/>
      <c r="E1026" s="248"/>
      <c r="F1026" s="301"/>
      <c r="G1026" s="399"/>
      <c r="H1026" s="33">
        <f>Metryka!$C$27</f>
        <v>0</v>
      </c>
      <c r="I1026" s="85">
        <f>Metryka!$D$27</f>
        <v>0</v>
      </c>
      <c r="J1026" s="33">
        <f>Metryka!$E$27</f>
        <v>0</v>
      </c>
      <c r="K1026" s="209"/>
    </row>
    <row r="1027" spans="1:11" ht="15" customHeight="1">
      <c r="A1027" s="64">
        <f>Metryka!$C$3</f>
        <v>0</v>
      </c>
      <c r="B1027" s="144"/>
      <c r="C1027" s="305"/>
      <c r="D1027" s="251"/>
      <c r="E1027" s="248"/>
      <c r="F1027" s="301"/>
      <c r="G1027" s="399"/>
      <c r="H1027" s="33">
        <f>Metryka!$C$27</f>
        <v>0</v>
      </c>
      <c r="I1027" s="85">
        <f>Metryka!$D$27</f>
        <v>0</v>
      </c>
      <c r="J1027" s="33">
        <f>Metryka!$E$27</f>
        <v>0</v>
      </c>
      <c r="K1027" s="209"/>
    </row>
    <row r="1028" spans="1:11" ht="15" customHeight="1">
      <c r="A1028" s="64">
        <f>Metryka!$C$3</f>
        <v>0</v>
      </c>
      <c r="B1028" s="144"/>
      <c r="C1028" s="305"/>
      <c r="D1028" s="251"/>
      <c r="E1028" s="248"/>
      <c r="F1028" s="301"/>
      <c r="G1028" s="399"/>
      <c r="H1028" s="33">
        <f>Metryka!$C$27</f>
        <v>0</v>
      </c>
      <c r="I1028" s="85">
        <f>Metryka!$D$27</f>
        <v>0</v>
      </c>
      <c r="J1028" s="33">
        <f>Metryka!$E$27</f>
        <v>0</v>
      </c>
      <c r="K1028" s="209"/>
    </row>
    <row r="1029" spans="1:11" ht="15" customHeight="1">
      <c r="A1029" s="64">
        <f>Metryka!$C$3</f>
        <v>0</v>
      </c>
      <c r="B1029" s="144"/>
      <c r="C1029" s="305"/>
      <c r="D1029" s="251"/>
      <c r="E1029" s="248"/>
      <c r="F1029" s="301"/>
      <c r="G1029" s="399"/>
      <c r="H1029" s="33">
        <f>Metryka!$C$27</f>
        <v>0</v>
      </c>
      <c r="I1029" s="85">
        <f>Metryka!$D$27</f>
        <v>0</v>
      </c>
      <c r="J1029" s="33">
        <f>Metryka!$E$27</f>
        <v>0</v>
      </c>
      <c r="K1029" s="209"/>
    </row>
    <row r="1030" spans="1:11" ht="15" customHeight="1">
      <c r="A1030" s="64">
        <f>Metryka!$C$3</f>
        <v>0</v>
      </c>
      <c r="B1030" s="144"/>
      <c r="C1030" s="305"/>
      <c r="D1030" s="251"/>
      <c r="E1030" s="248"/>
      <c r="F1030" s="301"/>
      <c r="G1030" s="399"/>
      <c r="H1030" s="33">
        <f>Metryka!$C$27</f>
        <v>0</v>
      </c>
      <c r="I1030" s="85">
        <f>Metryka!$D$27</f>
        <v>0</v>
      </c>
      <c r="J1030" s="33">
        <f>Metryka!$E$27</f>
        <v>0</v>
      </c>
      <c r="K1030" s="209"/>
    </row>
    <row r="1031" spans="1:11" ht="15" customHeight="1">
      <c r="A1031" s="64">
        <f>Metryka!$C$3</f>
        <v>0</v>
      </c>
      <c r="B1031" s="144"/>
      <c r="C1031" s="305"/>
      <c r="D1031" s="251"/>
      <c r="E1031" s="248"/>
      <c r="F1031" s="301"/>
      <c r="G1031" s="399"/>
      <c r="H1031" s="33">
        <f>Metryka!$C$27</f>
        <v>0</v>
      </c>
      <c r="I1031" s="85">
        <f>Metryka!$D$27</f>
        <v>0</v>
      </c>
      <c r="J1031" s="33">
        <f>Metryka!$E$27</f>
        <v>0</v>
      </c>
      <c r="K1031" s="209"/>
    </row>
    <row r="1032" spans="1:11" ht="15" customHeight="1">
      <c r="A1032" s="64">
        <f>Metryka!$C$3</f>
        <v>0</v>
      </c>
      <c r="B1032" s="144"/>
      <c r="C1032" s="305"/>
      <c r="D1032" s="251"/>
      <c r="E1032" s="248"/>
      <c r="F1032" s="301"/>
      <c r="G1032" s="399"/>
      <c r="H1032" s="33">
        <f>Metryka!$C$27</f>
        <v>0</v>
      </c>
      <c r="I1032" s="85">
        <f>Metryka!$D$27</f>
        <v>0</v>
      </c>
      <c r="J1032" s="33">
        <f>Metryka!$E$27</f>
        <v>0</v>
      </c>
      <c r="K1032" s="209"/>
    </row>
    <row r="1033" spans="1:11" ht="15" customHeight="1">
      <c r="A1033" s="64">
        <f>Metryka!$C$3</f>
        <v>0</v>
      </c>
      <c r="B1033" s="144"/>
      <c r="C1033" s="305"/>
      <c r="D1033" s="251"/>
      <c r="E1033" s="248"/>
      <c r="F1033" s="301"/>
      <c r="G1033" s="399"/>
      <c r="H1033" s="33">
        <f>Metryka!$C$27</f>
        <v>0</v>
      </c>
      <c r="I1033" s="85">
        <f>Metryka!$D$27</f>
        <v>0</v>
      </c>
      <c r="J1033" s="33">
        <f>Metryka!$E$27</f>
        <v>0</v>
      </c>
      <c r="K1033" s="209"/>
    </row>
    <row r="1034" spans="1:11" ht="15" customHeight="1">
      <c r="A1034" s="64">
        <f>Metryka!$C$3</f>
        <v>0</v>
      </c>
      <c r="B1034" s="144"/>
      <c r="C1034" s="305"/>
      <c r="D1034" s="251"/>
      <c r="E1034" s="248"/>
      <c r="F1034" s="301"/>
      <c r="G1034" s="399"/>
      <c r="H1034" s="33">
        <f>Metryka!$C$27</f>
        <v>0</v>
      </c>
      <c r="I1034" s="85">
        <f>Metryka!$D$27</f>
        <v>0</v>
      </c>
      <c r="J1034" s="33">
        <f>Metryka!$E$27</f>
        <v>0</v>
      </c>
      <c r="K1034" s="209"/>
    </row>
    <row r="1035" spans="1:11" ht="15" customHeight="1">
      <c r="A1035" s="64">
        <f>Metryka!$C$3</f>
        <v>0</v>
      </c>
      <c r="B1035" s="144"/>
      <c r="C1035" s="241"/>
      <c r="D1035" s="251"/>
      <c r="E1035" s="248"/>
      <c r="F1035" s="301"/>
      <c r="G1035" s="399"/>
      <c r="H1035" s="33">
        <f>Metryka!$C$27</f>
        <v>0</v>
      </c>
      <c r="I1035" s="85">
        <f>Metryka!$D$27</f>
        <v>0</v>
      </c>
      <c r="J1035" s="33">
        <f>Metryka!$E$27</f>
        <v>0</v>
      </c>
      <c r="K1035" s="209"/>
    </row>
    <row r="1036" spans="1:11" ht="15" customHeight="1">
      <c r="A1036" s="64">
        <f>Metryka!$C$3</f>
        <v>0</v>
      </c>
      <c r="B1036" s="144"/>
      <c r="C1036" s="240"/>
      <c r="D1036" s="251"/>
      <c r="E1036" s="248"/>
      <c r="F1036" s="301"/>
      <c r="G1036" s="399"/>
      <c r="H1036" s="33">
        <f>Metryka!$C$27</f>
        <v>0</v>
      </c>
      <c r="I1036" s="85">
        <f>Metryka!$D$27</f>
        <v>0</v>
      </c>
      <c r="J1036" s="33">
        <f>Metryka!$E$27</f>
        <v>0</v>
      </c>
      <c r="K1036" s="209"/>
    </row>
    <row r="1037" spans="1:11" ht="15" customHeight="1">
      <c r="A1037" s="64">
        <f>Metryka!$C$3</f>
        <v>0</v>
      </c>
      <c r="B1037" s="144"/>
      <c r="C1037" s="240"/>
      <c r="D1037" s="251"/>
      <c r="E1037" s="248"/>
      <c r="F1037" s="301"/>
      <c r="G1037" s="399"/>
      <c r="H1037" s="33">
        <f>Metryka!$C$27</f>
        <v>0</v>
      </c>
      <c r="I1037" s="85">
        <f>Metryka!$D$27</f>
        <v>0</v>
      </c>
      <c r="J1037" s="33">
        <f>Metryka!$E$27</f>
        <v>0</v>
      </c>
      <c r="K1037" s="209"/>
    </row>
    <row r="1038" spans="1:11" ht="15" customHeight="1">
      <c r="A1038" s="64">
        <f>Metryka!$C$3</f>
        <v>0</v>
      </c>
      <c r="B1038" s="144"/>
      <c r="C1038" s="240"/>
      <c r="D1038" s="251"/>
      <c r="E1038" s="248"/>
      <c r="F1038" s="301"/>
      <c r="G1038" s="399"/>
      <c r="H1038" s="33">
        <f>Metryka!$C$27</f>
        <v>0</v>
      </c>
      <c r="I1038" s="85">
        <f>Metryka!$D$27</f>
        <v>0</v>
      </c>
      <c r="J1038" s="33">
        <f>Metryka!$E$27</f>
        <v>0</v>
      </c>
      <c r="K1038" s="209"/>
    </row>
    <row r="1039" spans="1:11" ht="15" customHeight="1">
      <c r="A1039" s="64">
        <f>Metryka!$C$3</f>
        <v>0</v>
      </c>
      <c r="B1039" s="144"/>
      <c r="C1039" s="240"/>
      <c r="D1039" s="251"/>
      <c r="E1039" s="248"/>
      <c r="F1039" s="301"/>
      <c r="G1039" s="399"/>
      <c r="H1039" s="33">
        <f>Metryka!$C$27</f>
        <v>0</v>
      </c>
      <c r="I1039" s="85">
        <f>Metryka!$D$27</f>
        <v>0</v>
      </c>
      <c r="J1039" s="33">
        <f>Metryka!$E$27</f>
        <v>0</v>
      </c>
      <c r="K1039" s="209"/>
    </row>
    <row r="1040" spans="1:11" ht="15" customHeight="1">
      <c r="A1040" s="64">
        <f>Metryka!$C$3</f>
        <v>0</v>
      </c>
      <c r="B1040" s="144"/>
      <c r="C1040" s="240"/>
      <c r="D1040" s="251"/>
      <c r="E1040" s="248"/>
      <c r="F1040" s="301"/>
      <c r="G1040" s="399"/>
      <c r="H1040" s="33">
        <f>Metryka!$C$27</f>
        <v>0</v>
      </c>
      <c r="I1040" s="85">
        <f>Metryka!$D$27</f>
        <v>0</v>
      </c>
      <c r="J1040" s="33">
        <f>Metryka!$E$27</f>
        <v>0</v>
      </c>
      <c r="K1040" s="209"/>
    </row>
    <row r="1041" spans="1:11" ht="15" customHeight="1">
      <c r="A1041" s="64">
        <f>Metryka!$C$3</f>
        <v>0</v>
      </c>
      <c r="B1041" s="144"/>
      <c r="C1041" s="240"/>
      <c r="D1041" s="251"/>
      <c r="E1041" s="248"/>
      <c r="F1041" s="301"/>
      <c r="G1041" s="399"/>
      <c r="H1041" s="33">
        <f>Metryka!$C$27</f>
        <v>0</v>
      </c>
      <c r="I1041" s="85">
        <f>Metryka!$D$27</f>
        <v>0</v>
      </c>
      <c r="J1041" s="33">
        <f>Metryka!$E$27</f>
        <v>0</v>
      </c>
      <c r="K1041" s="209"/>
    </row>
    <row r="1042" spans="1:11" ht="15" customHeight="1">
      <c r="A1042" s="64">
        <f>Metryka!$C$3</f>
        <v>0</v>
      </c>
      <c r="B1042" s="144"/>
      <c r="C1042" s="240"/>
      <c r="D1042" s="251"/>
      <c r="E1042" s="248"/>
      <c r="F1042" s="301"/>
      <c r="G1042" s="399"/>
      <c r="H1042" s="33">
        <f>Metryka!$C$27</f>
        <v>0</v>
      </c>
      <c r="I1042" s="85">
        <f>Metryka!$D$27</f>
        <v>0</v>
      </c>
      <c r="J1042" s="33">
        <f>Metryka!$E$27</f>
        <v>0</v>
      </c>
      <c r="K1042" s="209"/>
    </row>
    <row r="1043" spans="1:11" ht="15" customHeight="1">
      <c r="A1043" s="64">
        <f>Metryka!$C$3</f>
        <v>0</v>
      </c>
      <c r="B1043" s="144"/>
      <c r="C1043" s="240"/>
      <c r="D1043" s="250"/>
      <c r="E1043" s="249"/>
      <c r="F1043" s="302"/>
      <c r="G1043" s="399"/>
      <c r="H1043" s="33">
        <f>Metryka!$C$27</f>
        <v>0</v>
      </c>
      <c r="I1043" s="85">
        <f>Metryka!$D$27</f>
        <v>0</v>
      </c>
      <c r="J1043" s="33">
        <f>Metryka!$E$27</f>
        <v>0</v>
      </c>
      <c r="K1043" s="209"/>
    </row>
    <row r="1044" spans="1:11" ht="15" customHeight="1">
      <c r="A1044" s="64">
        <f>Metryka!$C$3</f>
        <v>0</v>
      </c>
      <c r="B1044" s="144"/>
      <c r="C1044" s="240"/>
      <c r="D1044" s="251"/>
      <c r="E1044" s="248"/>
      <c r="F1044" s="301"/>
      <c r="G1044" s="399"/>
      <c r="H1044" s="33">
        <f>Metryka!$C$27</f>
        <v>0</v>
      </c>
      <c r="I1044" s="85">
        <f>Metryka!$D$27</f>
        <v>0</v>
      </c>
      <c r="J1044" s="33">
        <f>Metryka!$E$27</f>
        <v>0</v>
      </c>
      <c r="K1044" s="209"/>
    </row>
    <row r="1045" spans="1:11" ht="15" customHeight="1">
      <c r="A1045" s="64">
        <f>Metryka!$C$3</f>
        <v>0</v>
      </c>
      <c r="B1045" s="144"/>
      <c r="C1045" s="240"/>
      <c r="D1045" s="251"/>
      <c r="E1045" s="248"/>
      <c r="F1045" s="301"/>
      <c r="G1045" s="399"/>
      <c r="H1045" s="33">
        <f>Metryka!$C$27</f>
        <v>0</v>
      </c>
      <c r="I1045" s="85">
        <f>Metryka!$D$27</f>
        <v>0</v>
      </c>
      <c r="J1045" s="33">
        <f>Metryka!$E$27</f>
        <v>0</v>
      </c>
      <c r="K1045" s="209"/>
    </row>
    <row r="1046" spans="1:11" ht="15" customHeight="1">
      <c r="A1046" s="64">
        <f>Metryka!$C$3</f>
        <v>0</v>
      </c>
      <c r="B1046" s="144"/>
      <c r="C1046" s="240"/>
      <c r="D1046" s="251"/>
      <c r="E1046" s="248"/>
      <c r="F1046" s="301"/>
      <c r="G1046" s="399"/>
      <c r="H1046" s="33">
        <f>Metryka!$C$27</f>
        <v>0</v>
      </c>
      <c r="I1046" s="85">
        <f>Metryka!$D$27</f>
        <v>0</v>
      </c>
      <c r="J1046" s="33">
        <f>Metryka!$E$27</f>
        <v>0</v>
      </c>
      <c r="K1046" s="209"/>
    </row>
    <row r="1047" spans="1:11" ht="15" customHeight="1">
      <c r="A1047" s="64">
        <f>Metryka!$C$3</f>
        <v>0</v>
      </c>
      <c r="B1047" s="144"/>
      <c r="C1047" s="240"/>
      <c r="D1047" s="251"/>
      <c r="E1047" s="248"/>
      <c r="F1047" s="301"/>
      <c r="G1047" s="399"/>
      <c r="H1047" s="33">
        <f>Metryka!$C$27</f>
        <v>0</v>
      </c>
      <c r="I1047" s="85">
        <f>Metryka!$D$27</f>
        <v>0</v>
      </c>
      <c r="J1047" s="33">
        <f>Metryka!$E$27</f>
        <v>0</v>
      </c>
      <c r="K1047" s="209"/>
    </row>
    <row r="1048" spans="1:11" ht="15" customHeight="1">
      <c r="A1048" s="64">
        <f>Metryka!$C$3</f>
        <v>0</v>
      </c>
      <c r="B1048" s="144"/>
      <c r="C1048" s="240"/>
      <c r="D1048" s="251"/>
      <c r="E1048" s="248"/>
      <c r="F1048" s="301"/>
      <c r="G1048" s="399"/>
      <c r="H1048" s="33">
        <f>Metryka!$C$27</f>
        <v>0</v>
      </c>
      <c r="I1048" s="85">
        <f>Metryka!$D$27</f>
        <v>0</v>
      </c>
      <c r="J1048" s="33">
        <f>Metryka!$E$27</f>
        <v>0</v>
      </c>
      <c r="K1048" s="209"/>
    </row>
    <row r="1049" spans="1:11" ht="15" customHeight="1">
      <c r="A1049" s="64">
        <f>Metryka!$C$3</f>
        <v>0</v>
      </c>
      <c r="B1049" s="144"/>
      <c r="C1049" s="240"/>
      <c r="D1049" s="251"/>
      <c r="E1049" s="248"/>
      <c r="F1049" s="301"/>
      <c r="G1049" s="399"/>
      <c r="H1049" s="33">
        <f>Metryka!$C$27</f>
        <v>0</v>
      </c>
      <c r="I1049" s="85">
        <f>Metryka!$D$27</f>
        <v>0</v>
      </c>
      <c r="J1049" s="33">
        <f>Metryka!$E$27</f>
        <v>0</v>
      </c>
      <c r="K1049" s="209"/>
    </row>
    <row r="1050" spans="1:11" ht="15" customHeight="1">
      <c r="A1050" s="64">
        <f>Metryka!$C$3</f>
        <v>0</v>
      </c>
      <c r="B1050" s="144"/>
      <c r="C1050" s="240"/>
      <c r="D1050" s="251"/>
      <c r="E1050" s="248"/>
      <c r="F1050" s="301"/>
      <c r="G1050" s="399"/>
      <c r="H1050" s="33">
        <f>Metryka!$C$27</f>
        <v>0</v>
      </c>
      <c r="I1050" s="85">
        <f>Metryka!$D$27</f>
        <v>0</v>
      </c>
      <c r="J1050" s="33">
        <f>Metryka!$E$27</f>
        <v>0</v>
      </c>
      <c r="K1050" s="209"/>
    </row>
    <row r="1051" spans="1:11" ht="15" customHeight="1">
      <c r="A1051" s="64">
        <f>Metryka!$C$3</f>
        <v>0</v>
      </c>
      <c r="B1051" s="144"/>
      <c r="C1051" s="240"/>
      <c r="D1051" s="251"/>
      <c r="E1051" s="248"/>
      <c r="F1051" s="301"/>
      <c r="G1051" s="399"/>
      <c r="H1051" s="33">
        <f>Metryka!$C$27</f>
        <v>0</v>
      </c>
      <c r="I1051" s="85">
        <f>Metryka!$D$27</f>
        <v>0</v>
      </c>
      <c r="J1051" s="33">
        <f>Metryka!$E$27</f>
        <v>0</v>
      </c>
      <c r="K1051" s="209"/>
    </row>
    <row r="1052" spans="1:11" ht="15" customHeight="1">
      <c r="A1052" s="64">
        <f>Metryka!$C$3</f>
        <v>0</v>
      </c>
      <c r="B1052" s="144"/>
      <c r="C1052" s="240"/>
      <c r="D1052" s="251"/>
      <c r="E1052" s="248"/>
      <c r="F1052" s="301"/>
      <c r="G1052" s="399"/>
      <c r="H1052" s="33">
        <f>Metryka!$C$27</f>
        <v>0</v>
      </c>
      <c r="I1052" s="85">
        <f>Metryka!$D$27</f>
        <v>0</v>
      </c>
      <c r="J1052" s="33">
        <f>Metryka!$E$27</f>
        <v>0</v>
      </c>
      <c r="K1052" s="209"/>
    </row>
    <row r="1053" spans="1:11" ht="15" customHeight="1">
      <c r="A1053" s="64">
        <f>Metryka!$C$3</f>
        <v>0</v>
      </c>
      <c r="B1053" s="144"/>
      <c r="C1053" s="240"/>
      <c r="D1053" s="251"/>
      <c r="E1053" s="248"/>
      <c r="F1053" s="301"/>
      <c r="G1053" s="399"/>
      <c r="H1053" s="33">
        <f>Metryka!$C$27</f>
        <v>0</v>
      </c>
      <c r="I1053" s="85">
        <f>Metryka!$D$27</f>
        <v>0</v>
      </c>
      <c r="J1053" s="33">
        <f>Metryka!$E$27</f>
        <v>0</v>
      </c>
      <c r="K1053" s="209"/>
    </row>
    <row r="1054" spans="1:11" ht="15" customHeight="1">
      <c r="A1054" s="64">
        <f>Metryka!$C$3</f>
        <v>0</v>
      </c>
      <c r="B1054" s="144"/>
      <c r="C1054" s="240"/>
      <c r="D1054" s="251"/>
      <c r="E1054" s="248"/>
      <c r="F1054" s="301"/>
      <c r="G1054" s="399"/>
      <c r="H1054" s="33">
        <f>Metryka!$C$27</f>
        <v>0</v>
      </c>
      <c r="I1054" s="85">
        <f>Metryka!$D$27</f>
        <v>0</v>
      </c>
      <c r="J1054" s="33">
        <f>Metryka!$E$27</f>
        <v>0</v>
      </c>
      <c r="K1054" s="209"/>
    </row>
    <row r="1055" spans="1:11" ht="15" customHeight="1">
      <c r="A1055" s="64">
        <f>Metryka!$C$3</f>
        <v>0</v>
      </c>
      <c r="B1055" s="144"/>
      <c r="C1055" s="240"/>
      <c r="D1055" s="251"/>
      <c r="E1055" s="248"/>
      <c r="F1055" s="301"/>
      <c r="G1055" s="399"/>
      <c r="H1055" s="33">
        <f>Metryka!$C$27</f>
        <v>0</v>
      </c>
      <c r="I1055" s="85">
        <f>Metryka!$D$27</f>
        <v>0</v>
      </c>
      <c r="J1055" s="33">
        <f>Metryka!$E$27</f>
        <v>0</v>
      </c>
      <c r="K1055" s="209"/>
    </row>
    <row r="1056" spans="1:11" ht="15" customHeight="1">
      <c r="A1056" s="64">
        <f>Metryka!$C$3</f>
        <v>0</v>
      </c>
      <c r="B1056" s="144"/>
      <c r="C1056" s="240"/>
      <c r="D1056" s="251"/>
      <c r="E1056" s="248"/>
      <c r="F1056" s="301"/>
      <c r="G1056" s="399"/>
      <c r="H1056" s="33">
        <f>Metryka!$C$27</f>
        <v>0</v>
      </c>
      <c r="I1056" s="85">
        <f>Metryka!$D$27</f>
        <v>0</v>
      </c>
      <c r="J1056" s="33">
        <f>Metryka!$E$27</f>
        <v>0</v>
      </c>
      <c r="K1056" s="209"/>
    </row>
    <row r="1057" spans="1:11" ht="15" customHeight="1">
      <c r="A1057" s="64">
        <f>Metryka!$C$3</f>
        <v>0</v>
      </c>
      <c r="B1057" s="144"/>
      <c r="C1057" s="240"/>
      <c r="D1057" s="251"/>
      <c r="E1057" s="248"/>
      <c r="F1057" s="301"/>
      <c r="G1057" s="399"/>
      <c r="H1057" s="33">
        <f>Metryka!$C$27</f>
        <v>0</v>
      </c>
      <c r="I1057" s="85">
        <f>Metryka!$D$27</f>
        <v>0</v>
      </c>
      <c r="J1057" s="33">
        <f>Metryka!$E$27</f>
        <v>0</v>
      </c>
      <c r="K1057" s="209"/>
    </row>
    <row r="1058" spans="1:11" ht="15" customHeight="1">
      <c r="A1058" s="64">
        <f>Metryka!$C$3</f>
        <v>0</v>
      </c>
      <c r="B1058" s="144"/>
      <c r="C1058" s="240"/>
      <c r="D1058" s="251"/>
      <c r="E1058" s="248"/>
      <c r="F1058" s="301"/>
      <c r="G1058" s="399"/>
      <c r="H1058" s="33">
        <f>Metryka!$C$27</f>
        <v>0</v>
      </c>
      <c r="I1058" s="85">
        <f>Metryka!$D$27</f>
        <v>0</v>
      </c>
      <c r="J1058" s="33">
        <f>Metryka!$E$27</f>
        <v>0</v>
      </c>
      <c r="K1058" s="209"/>
    </row>
    <row r="1059" spans="1:11" ht="15" customHeight="1">
      <c r="A1059" s="64">
        <f>Metryka!$C$3</f>
        <v>0</v>
      </c>
      <c r="B1059" s="144"/>
      <c r="C1059" s="240"/>
      <c r="D1059" s="251"/>
      <c r="E1059" s="248"/>
      <c r="F1059" s="301"/>
      <c r="G1059" s="399"/>
      <c r="H1059" s="33">
        <f>Metryka!$C$27</f>
        <v>0</v>
      </c>
      <c r="I1059" s="85">
        <f>Metryka!$D$27</f>
        <v>0</v>
      </c>
      <c r="J1059" s="33">
        <f>Metryka!$E$27</f>
        <v>0</v>
      </c>
      <c r="K1059" s="209"/>
    </row>
    <row r="1060" spans="1:11" ht="15" customHeight="1">
      <c r="A1060" s="64">
        <f>Metryka!$C$3</f>
        <v>0</v>
      </c>
      <c r="B1060" s="144"/>
      <c r="C1060" s="240"/>
      <c r="D1060" s="251"/>
      <c r="E1060" s="248"/>
      <c r="F1060" s="301"/>
      <c r="G1060" s="399"/>
      <c r="H1060" s="33">
        <f>Metryka!$C$27</f>
        <v>0</v>
      </c>
      <c r="I1060" s="85">
        <f>Metryka!$D$27</f>
        <v>0</v>
      </c>
      <c r="J1060" s="33">
        <f>Metryka!$E$27</f>
        <v>0</v>
      </c>
      <c r="K1060" s="209"/>
    </row>
    <row r="1061" spans="1:11" ht="15" customHeight="1">
      <c r="A1061" s="64">
        <f>Metryka!$C$3</f>
        <v>0</v>
      </c>
      <c r="B1061" s="144"/>
      <c r="C1061" s="240"/>
      <c r="D1061" s="251"/>
      <c r="E1061" s="248"/>
      <c r="F1061" s="301"/>
      <c r="G1061" s="399"/>
      <c r="H1061" s="33">
        <f>Metryka!$C$27</f>
        <v>0</v>
      </c>
      <c r="I1061" s="85">
        <f>Metryka!$D$27</f>
        <v>0</v>
      </c>
      <c r="J1061" s="33">
        <f>Metryka!$E$27</f>
        <v>0</v>
      </c>
      <c r="K1061" s="209"/>
    </row>
    <row r="1062" spans="1:11" ht="15" customHeight="1">
      <c r="A1062" s="64">
        <f>Metryka!$C$3</f>
        <v>0</v>
      </c>
      <c r="B1062" s="144"/>
      <c r="C1062" s="240"/>
      <c r="D1062" s="251"/>
      <c r="E1062" s="248"/>
      <c r="F1062" s="301"/>
      <c r="G1062" s="399"/>
      <c r="H1062" s="33">
        <f>Metryka!$C$27</f>
        <v>0</v>
      </c>
      <c r="I1062" s="85">
        <f>Metryka!$D$27</f>
        <v>0</v>
      </c>
      <c r="J1062" s="33">
        <f>Metryka!$E$27</f>
        <v>0</v>
      </c>
      <c r="K1062" s="209"/>
    </row>
    <row r="1063" spans="1:11" ht="15" customHeight="1">
      <c r="A1063" s="64">
        <f>Metryka!$C$3</f>
        <v>0</v>
      </c>
      <c r="B1063" s="144"/>
      <c r="C1063" s="240"/>
      <c r="D1063" s="251"/>
      <c r="E1063" s="248"/>
      <c r="F1063" s="301"/>
      <c r="G1063" s="399"/>
      <c r="H1063" s="33">
        <f>Metryka!$C$27</f>
        <v>0</v>
      </c>
      <c r="I1063" s="85">
        <f>Metryka!$D$27</f>
        <v>0</v>
      </c>
      <c r="J1063" s="33">
        <f>Metryka!$E$27</f>
        <v>0</v>
      </c>
      <c r="K1063" s="209"/>
    </row>
    <row r="1064" spans="1:11" ht="15" customHeight="1">
      <c r="A1064" s="64">
        <f>Metryka!$C$3</f>
        <v>0</v>
      </c>
      <c r="B1064" s="144"/>
      <c r="C1064" s="305"/>
      <c r="D1064" s="251"/>
      <c r="E1064" s="248"/>
      <c r="F1064" s="301"/>
      <c r="G1064" s="399"/>
      <c r="H1064" s="33">
        <f>Metryka!$C$27</f>
        <v>0</v>
      </c>
      <c r="I1064" s="85">
        <f>Metryka!$D$27</f>
        <v>0</v>
      </c>
      <c r="J1064" s="33">
        <f>Metryka!$E$27</f>
        <v>0</v>
      </c>
      <c r="K1064" s="209"/>
    </row>
    <row r="1065" spans="1:11" ht="15" customHeight="1">
      <c r="A1065" s="64">
        <f>Metryka!$C$3</f>
        <v>0</v>
      </c>
      <c r="B1065" s="144"/>
      <c r="C1065" s="305"/>
      <c r="D1065" s="251"/>
      <c r="E1065" s="248"/>
      <c r="F1065" s="301"/>
      <c r="G1065" s="399"/>
      <c r="H1065" s="33">
        <f>Metryka!$C$27</f>
        <v>0</v>
      </c>
      <c r="I1065" s="85">
        <f>Metryka!$D$27</f>
        <v>0</v>
      </c>
      <c r="J1065" s="33">
        <f>Metryka!$E$27</f>
        <v>0</v>
      </c>
      <c r="K1065" s="209"/>
    </row>
    <row r="1066" spans="1:11" ht="15" customHeight="1">
      <c r="A1066" s="64">
        <f>Metryka!$C$3</f>
        <v>0</v>
      </c>
      <c r="B1066" s="144"/>
      <c r="C1066" s="305"/>
      <c r="D1066" s="251"/>
      <c r="E1066" s="248"/>
      <c r="F1066" s="301"/>
      <c r="G1066" s="399"/>
      <c r="H1066" s="33">
        <f>Metryka!$C$27</f>
        <v>0</v>
      </c>
      <c r="I1066" s="85">
        <f>Metryka!$D$27</f>
        <v>0</v>
      </c>
      <c r="J1066" s="33">
        <f>Metryka!$E$27</f>
        <v>0</v>
      </c>
      <c r="K1066" s="209"/>
    </row>
    <row r="1067" spans="1:11" ht="15" customHeight="1">
      <c r="A1067" s="64">
        <f>Metryka!$C$3</f>
        <v>0</v>
      </c>
      <c r="B1067" s="144"/>
      <c r="C1067" s="305"/>
      <c r="D1067" s="251"/>
      <c r="E1067" s="248"/>
      <c r="F1067" s="301"/>
      <c r="G1067" s="399"/>
      <c r="H1067" s="33">
        <f>Metryka!$C$27</f>
        <v>0</v>
      </c>
      <c r="I1067" s="85">
        <f>Metryka!$D$27</f>
        <v>0</v>
      </c>
      <c r="J1067" s="33">
        <f>Metryka!$E$27</f>
        <v>0</v>
      </c>
      <c r="K1067" s="209"/>
    </row>
    <row r="1068" spans="1:11" ht="15" customHeight="1">
      <c r="A1068" s="64">
        <f>Metryka!$C$3</f>
        <v>0</v>
      </c>
      <c r="B1068" s="144"/>
      <c r="C1068" s="305"/>
      <c r="D1068" s="251"/>
      <c r="E1068" s="248"/>
      <c r="F1068" s="301"/>
      <c r="G1068" s="399"/>
      <c r="H1068" s="33">
        <f>Metryka!$C$27</f>
        <v>0</v>
      </c>
      <c r="I1068" s="85">
        <f>Metryka!$D$27</f>
        <v>0</v>
      </c>
      <c r="J1068" s="33">
        <f>Metryka!$E$27</f>
        <v>0</v>
      </c>
      <c r="K1068" s="209"/>
    </row>
    <row r="1069" spans="1:11" ht="15" customHeight="1">
      <c r="A1069" s="64">
        <f>Metryka!$C$3</f>
        <v>0</v>
      </c>
      <c r="B1069" s="144"/>
      <c r="C1069" s="305"/>
      <c r="D1069" s="251"/>
      <c r="E1069" s="248"/>
      <c r="F1069" s="301"/>
      <c r="G1069" s="399"/>
      <c r="H1069" s="33">
        <f>Metryka!$C$27</f>
        <v>0</v>
      </c>
      <c r="I1069" s="85">
        <f>Metryka!$D$27</f>
        <v>0</v>
      </c>
      <c r="J1069" s="33">
        <f>Metryka!$E$27</f>
        <v>0</v>
      </c>
      <c r="K1069" s="209"/>
    </row>
    <row r="1070" spans="1:11" ht="15" customHeight="1">
      <c r="A1070" s="64">
        <f>Metryka!$C$3</f>
        <v>0</v>
      </c>
      <c r="B1070" s="144"/>
      <c r="C1070" s="305"/>
      <c r="D1070" s="251"/>
      <c r="E1070" s="248"/>
      <c r="F1070" s="301"/>
      <c r="G1070" s="399"/>
      <c r="H1070" s="33">
        <f>Metryka!$C$27</f>
        <v>0</v>
      </c>
      <c r="I1070" s="85">
        <f>Metryka!$D$27</f>
        <v>0</v>
      </c>
      <c r="J1070" s="33">
        <f>Metryka!$E$27</f>
        <v>0</v>
      </c>
      <c r="K1070" s="209"/>
    </row>
    <row r="1071" spans="1:11" ht="15" customHeight="1">
      <c r="A1071" s="64">
        <f>Metryka!$C$3</f>
        <v>0</v>
      </c>
      <c r="B1071" s="144"/>
      <c r="C1071" s="305"/>
      <c r="D1071" s="251"/>
      <c r="E1071" s="248"/>
      <c r="F1071" s="301"/>
      <c r="G1071" s="399"/>
      <c r="H1071" s="33">
        <f>Metryka!$C$27</f>
        <v>0</v>
      </c>
      <c r="I1071" s="85">
        <f>Metryka!$D$27</f>
        <v>0</v>
      </c>
      <c r="J1071" s="33">
        <f>Metryka!$E$27</f>
        <v>0</v>
      </c>
      <c r="K1071" s="209"/>
    </row>
    <row r="1072" spans="1:11" ht="15" customHeight="1">
      <c r="A1072" s="64">
        <f>Metryka!$C$3</f>
        <v>0</v>
      </c>
      <c r="B1072" s="144"/>
      <c r="C1072" s="305"/>
      <c r="D1072" s="251"/>
      <c r="E1072" s="248"/>
      <c r="F1072" s="301"/>
      <c r="G1072" s="399"/>
      <c r="H1072" s="33">
        <f>Metryka!$C$27</f>
        <v>0</v>
      </c>
      <c r="I1072" s="85">
        <f>Metryka!$D$27</f>
        <v>0</v>
      </c>
      <c r="J1072" s="33">
        <f>Metryka!$E$27</f>
        <v>0</v>
      </c>
      <c r="K1072" s="209"/>
    </row>
    <row r="1073" spans="1:11" ht="15" customHeight="1">
      <c r="A1073" s="64">
        <f>Metryka!$C$3</f>
        <v>0</v>
      </c>
      <c r="B1073" s="144"/>
      <c r="C1073" s="305"/>
      <c r="D1073" s="251"/>
      <c r="E1073" s="248"/>
      <c r="F1073" s="301"/>
      <c r="G1073" s="399"/>
      <c r="H1073" s="33">
        <f>Metryka!$C$27</f>
        <v>0</v>
      </c>
      <c r="I1073" s="85">
        <f>Metryka!$D$27</f>
        <v>0</v>
      </c>
      <c r="J1073" s="33">
        <f>Metryka!$E$27</f>
        <v>0</v>
      </c>
      <c r="K1073" s="209"/>
    </row>
    <row r="1074" spans="1:11" ht="15" customHeight="1">
      <c r="A1074" s="64">
        <f>Metryka!$C$3</f>
        <v>0</v>
      </c>
      <c r="B1074" s="144"/>
      <c r="C1074" s="305"/>
      <c r="D1074" s="251"/>
      <c r="E1074" s="248"/>
      <c r="F1074" s="301"/>
      <c r="G1074" s="399"/>
      <c r="H1074" s="33">
        <f>Metryka!$C$27</f>
        <v>0</v>
      </c>
      <c r="I1074" s="85">
        <f>Metryka!$D$27</f>
        <v>0</v>
      </c>
      <c r="J1074" s="33">
        <f>Metryka!$E$27</f>
        <v>0</v>
      </c>
      <c r="K1074" s="209"/>
    </row>
    <row r="1075" spans="1:11" ht="15" customHeight="1">
      <c r="A1075" s="64">
        <f>Metryka!$C$3</f>
        <v>0</v>
      </c>
      <c r="B1075" s="144"/>
      <c r="C1075" s="305"/>
      <c r="D1075" s="251"/>
      <c r="E1075" s="248"/>
      <c r="F1075" s="301"/>
      <c r="G1075" s="399"/>
      <c r="H1075" s="33">
        <f>Metryka!$C$27</f>
        <v>0</v>
      </c>
      <c r="I1075" s="85">
        <f>Metryka!$D$27</f>
        <v>0</v>
      </c>
      <c r="J1075" s="33">
        <f>Metryka!$E$27</f>
        <v>0</v>
      </c>
      <c r="K1075" s="209"/>
    </row>
    <row r="1076" spans="1:11" ht="15" customHeight="1">
      <c r="A1076" s="64">
        <f>Metryka!$C$3</f>
        <v>0</v>
      </c>
      <c r="B1076" s="144"/>
      <c r="C1076" s="305"/>
      <c r="D1076" s="251"/>
      <c r="E1076" s="248"/>
      <c r="F1076" s="301"/>
      <c r="G1076" s="399"/>
      <c r="H1076" s="33">
        <f>Metryka!$C$27</f>
        <v>0</v>
      </c>
      <c r="I1076" s="85">
        <f>Metryka!$D$27</f>
        <v>0</v>
      </c>
      <c r="J1076" s="33">
        <f>Metryka!$E$27</f>
        <v>0</v>
      </c>
      <c r="K1076" s="209"/>
    </row>
    <row r="1077" spans="1:11" ht="15" customHeight="1">
      <c r="A1077" s="64">
        <f>Metryka!$C$3</f>
        <v>0</v>
      </c>
      <c r="B1077" s="144"/>
      <c r="C1077" s="305"/>
      <c r="D1077" s="251"/>
      <c r="E1077" s="248"/>
      <c r="F1077" s="301"/>
      <c r="G1077" s="399"/>
      <c r="H1077" s="33">
        <f>Metryka!$C$27</f>
        <v>0</v>
      </c>
      <c r="I1077" s="85">
        <f>Metryka!$D$27</f>
        <v>0</v>
      </c>
      <c r="J1077" s="33">
        <f>Metryka!$E$27</f>
        <v>0</v>
      </c>
      <c r="K1077" s="209"/>
    </row>
    <row r="1078" spans="1:11" ht="15" customHeight="1">
      <c r="A1078" s="64">
        <f>Metryka!$C$3</f>
        <v>0</v>
      </c>
      <c r="B1078" s="144"/>
      <c r="C1078" s="305"/>
      <c r="D1078" s="251"/>
      <c r="E1078" s="248"/>
      <c r="F1078" s="301"/>
      <c r="G1078" s="399"/>
      <c r="H1078" s="33">
        <f>Metryka!$C$27</f>
        <v>0</v>
      </c>
      <c r="I1078" s="85">
        <f>Metryka!$D$27</f>
        <v>0</v>
      </c>
      <c r="J1078" s="33">
        <f>Metryka!$E$27</f>
        <v>0</v>
      </c>
      <c r="K1078" s="209"/>
    </row>
    <row r="1079" spans="1:11" ht="15" customHeight="1">
      <c r="A1079" s="64">
        <f>Metryka!$C$3</f>
        <v>0</v>
      </c>
      <c r="B1079" s="144"/>
      <c r="C1079" s="305"/>
      <c r="D1079" s="251"/>
      <c r="E1079" s="248"/>
      <c r="F1079" s="301"/>
      <c r="G1079" s="399"/>
      <c r="H1079" s="33">
        <f>Metryka!$C$27</f>
        <v>0</v>
      </c>
      <c r="I1079" s="85">
        <f>Metryka!$D$27</f>
        <v>0</v>
      </c>
      <c r="J1079" s="33">
        <f>Metryka!$E$27</f>
        <v>0</v>
      </c>
      <c r="K1079" s="209"/>
    </row>
    <row r="1080" spans="1:11" ht="15" customHeight="1">
      <c r="A1080" s="64">
        <f>Metryka!$C$3</f>
        <v>0</v>
      </c>
      <c r="B1080" s="144"/>
      <c r="C1080" s="305"/>
      <c r="D1080" s="251"/>
      <c r="E1080" s="248"/>
      <c r="F1080" s="301"/>
      <c r="G1080" s="399"/>
      <c r="H1080" s="33">
        <f>Metryka!$C$27</f>
        <v>0</v>
      </c>
      <c r="I1080" s="85">
        <f>Metryka!$D$27</f>
        <v>0</v>
      </c>
      <c r="J1080" s="33">
        <f>Metryka!$E$27</f>
        <v>0</v>
      </c>
      <c r="K1080" s="209"/>
    </row>
    <row r="1081" spans="1:11" ht="15" customHeight="1">
      <c r="A1081" s="64">
        <f>Metryka!$C$3</f>
        <v>0</v>
      </c>
      <c r="B1081" s="144"/>
      <c r="C1081" s="305"/>
      <c r="D1081" s="251"/>
      <c r="E1081" s="248"/>
      <c r="F1081" s="301"/>
      <c r="G1081" s="399"/>
      <c r="H1081" s="33">
        <f>Metryka!$C$27</f>
        <v>0</v>
      </c>
      <c r="I1081" s="85">
        <f>Metryka!$D$27</f>
        <v>0</v>
      </c>
      <c r="J1081" s="33">
        <f>Metryka!$E$27</f>
        <v>0</v>
      </c>
      <c r="K1081" s="209"/>
    </row>
    <row r="1082" spans="1:11" ht="15" customHeight="1">
      <c r="A1082" s="64">
        <f>Metryka!$C$3</f>
        <v>0</v>
      </c>
      <c r="B1082" s="144"/>
      <c r="C1082" s="305"/>
      <c r="D1082" s="251"/>
      <c r="E1082" s="248"/>
      <c r="F1082" s="301"/>
      <c r="G1082" s="399"/>
      <c r="H1082" s="33">
        <f>Metryka!$C$27</f>
        <v>0</v>
      </c>
      <c r="I1082" s="85">
        <f>Metryka!$D$27</f>
        <v>0</v>
      </c>
      <c r="J1082" s="33">
        <f>Metryka!$E$27</f>
        <v>0</v>
      </c>
      <c r="K1082" s="209"/>
    </row>
    <row r="1083" spans="1:11" ht="15" customHeight="1">
      <c r="A1083" s="64">
        <f>Metryka!$C$3</f>
        <v>0</v>
      </c>
      <c r="B1083" s="144"/>
      <c r="C1083" s="305"/>
      <c r="D1083" s="251"/>
      <c r="E1083" s="248"/>
      <c r="F1083" s="301"/>
      <c r="G1083" s="399"/>
      <c r="H1083" s="33">
        <f>Metryka!$C$27</f>
        <v>0</v>
      </c>
      <c r="I1083" s="85">
        <f>Metryka!$D$27</f>
        <v>0</v>
      </c>
      <c r="J1083" s="33">
        <f>Metryka!$E$27</f>
        <v>0</v>
      </c>
      <c r="K1083" s="209"/>
    </row>
    <row r="1084" spans="1:11" ht="15" customHeight="1">
      <c r="A1084" s="64">
        <f>Metryka!$C$3</f>
        <v>0</v>
      </c>
      <c r="B1084" s="144"/>
      <c r="C1084" s="305"/>
      <c r="D1084" s="251"/>
      <c r="E1084" s="248"/>
      <c r="F1084" s="301"/>
      <c r="G1084" s="399"/>
      <c r="H1084" s="33">
        <f>Metryka!$C$27</f>
        <v>0</v>
      </c>
      <c r="I1084" s="85">
        <f>Metryka!$D$27</f>
        <v>0</v>
      </c>
      <c r="J1084" s="33">
        <f>Metryka!$E$27</f>
        <v>0</v>
      </c>
      <c r="K1084" s="209"/>
    </row>
    <row r="1085" spans="1:11" ht="15" customHeight="1">
      <c r="A1085" s="64">
        <f>Metryka!$C$3</f>
        <v>0</v>
      </c>
      <c r="B1085" s="144"/>
      <c r="C1085" s="305"/>
      <c r="D1085" s="251"/>
      <c r="E1085" s="248"/>
      <c r="F1085" s="301"/>
      <c r="G1085" s="399"/>
      <c r="H1085" s="33">
        <f>Metryka!$C$27</f>
        <v>0</v>
      </c>
      <c r="I1085" s="85">
        <f>Metryka!$D$27</f>
        <v>0</v>
      </c>
      <c r="J1085" s="33">
        <f>Metryka!$E$27</f>
        <v>0</v>
      </c>
      <c r="K1085" s="209"/>
    </row>
    <row r="1086" spans="1:11" ht="15" customHeight="1">
      <c r="A1086" s="64">
        <f>Metryka!$C$3</f>
        <v>0</v>
      </c>
      <c r="B1086" s="144"/>
      <c r="C1086" s="305"/>
      <c r="D1086" s="251"/>
      <c r="E1086" s="248"/>
      <c r="F1086" s="301"/>
      <c r="G1086" s="399"/>
      <c r="H1086" s="33">
        <f>Metryka!$C$27</f>
        <v>0</v>
      </c>
      <c r="I1086" s="85">
        <f>Metryka!$D$27</f>
        <v>0</v>
      </c>
      <c r="J1086" s="33">
        <f>Metryka!$E$27</f>
        <v>0</v>
      </c>
      <c r="K1086" s="209"/>
    </row>
    <row r="1087" spans="1:11" ht="15" customHeight="1">
      <c r="A1087" s="64">
        <f>Metryka!$C$3</f>
        <v>0</v>
      </c>
      <c r="B1087" s="144"/>
      <c r="C1087" s="241"/>
      <c r="D1087" s="251"/>
      <c r="E1087" s="248"/>
      <c r="F1087" s="301"/>
      <c r="G1087" s="399"/>
      <c r="H1087" s="33">
        <f>Metryka!$C$27</f>
        <v>0</v>
      </c>
      <c r="I1087" s="85">
        <f>Metryka!$D$27</f>
        <v>0</v>
      </c>
      <c r="J1087" s="33">
        <f>Metryka!$E$27</f>
        <v>0</v>
      </c>
      <c r="K1087" s="209"/>
    </row>
    <row r="1088" spans="1:11" ht="15" customHeight="1">
      <c r="A1088" s="64">
        <f>Metryka!$C$3</f>
        <v>0</v>
      </c>
      <c r="B1088" s="144"/>
      <c r="C1088" s="240"/>
      <c r="D1088" s="251"/>
      <c r="E1088" s="248"/>
      <c r="F1088" s="301"/>
      <c r="G1088" s="399"/>
      <c r="H1088" s="33">
        <f>Metryka!$C$27</f>
        <v>0</v>
      </c>
      <c r="I1088" s="85">
        <f>Metryka!$D$27</f>
        <v>0</v>
      </c>
      <c r="J1088" s="33">
        <f>Metryka!$E$27</f>
        <v>0</v>
      </c>
      <c r="K1088" s="209"/>
    </row>
    <row r="1089" spans="1:11" ht="15" customHeight="1">
      <c r="A1089" s="64">
        <f>Metryka!$C$3</f>
        <v>0</v>
      </c>
      <c r="B1089" s="144"/>
      <c r="C1089" s="240"/>
      <c r="D1089" s="251"/>
      <c r="E1089" s="248"/>
      <c r="F1089" s="301"/>
      <c r="G1089" s="399"/>
      <c r="H1089" s="33">
        <f>Metryka!$C$27</f>
        <v>0</v>
      </c>
      <c r="I1089" s="85">
        <f>Metryka!$D$27</f>
        <v>0</v>
      </c>
      <c r="J1089" s="33">
        <f>Metryka!$E$27</f>
        <v>0</v>
      </c>
      <c r="K1089" s="209"/>
    </row>
    <row r="1090" spans="1:11" ht="15" customHeight="1">
      <c r="A1090" s="64">
        <f>Metryka!$C$3</f>
        <v>0</v>
      </c>
      <c r="B1090" s="144"/>
      <c r="C1090" s="240"/>
      <c r="D1090" s="251"/>
      <c r="E1090" s="248"/>
      <c r="F1090" s="301"/>
      <c r="G1090" s="399"/>
      <c r="H1090" s="33">
        <f>Metryka!$C$27</f>
        <v>0</v>
      </c>
      <c r="I1090" s="85">
        <f>Metryka!$D$27</f>
        <v>0</v>
      </c>
      <c r="J1090" s="33">
        <f>Metryka!$E$27</f>
        <v>0</v>
      </c>
      <c r="K1090" s="209"/>
    </row>
    <row r="1091" spans="1:11" ht="15" customHeight="1">
      <c r="A1091" s="64">
        <f>Metryka!$C$3</f>
        <v>0</v>
      </c>
      <c r="B1091" s="144"/>
      <c r="C1091" s="240"/>
      <c r="D1091" s="251"/>
      <c r="E1091" s="248"/>
      <c r="F1091" s="301"/>
      <c r="G1091" s="399"/>
      <c r="H1091" s="33">
        <f>Metryka!$C$27</f>
        <v>0</v>
      </c>
      <c r="I1091" s="85">
        <f>Metryka!$D$27</f>
        <v>0</v>
      </c>
      <c r="J1091" s="33">
        <f>Metryka!$E$27</f>
        <v>0</v>
      </c>
      <c r="K1091" s="209"/>
    </row>
    <row r="1092" spans="1:11" ht="15" customHeight="1">
      <c r="A1092" s="64">
        <f>Metryka!$C$3</f>
        <v>0</v>
      </c>
      <c r="B1092" s="144"/>
      <c r="C1092" s="240"/>
      <c r="D1092" s="251"/>
      <c r="E1092" s="248"/>
      <c r="F1092" s="301"/>
      <c r="G1092" s="399"/>
      <c r="H1092" s="33">
        <f>Metryka!$C$27</f>
        <v>0</v>
      </c>
      <c r="I1092" s="85">
        <f>Metryka!$D$27</f>
        <v>0</v>
      </c>
      <c r="J1092" s="33">
        <f>Metryka!$E$27</f>
        <v>0</v>
      </c>
      <c r="K1092" s="209"/>
    </row>
    <row r="1093" spans="1:11" ht="15" customHeight="1">
      <c r="A1093" s="64">
        <f>Metryka!$C$3</f>
        <v>0</v>
      </c>
      <c r="B1093" s="144"/>
      <c r="C1093" s="240"/>
      <c r="D1093" s="251"/>
      <c r="E1093" s="248"/>
      <c r="F1093" s="301"/>
      <c r="G1093" s="399"/>
      <c r="H1093" s="33">
        <f>Metryka!$C$27</f>
        <v>0</v>
      </c>
      <c r="I1093" s="85">
        <f>Metryka!$D$27</f>
        <v>0</v>
      </c>
      <c r="J1093" s="33">
        <f>Metryka!$E$27</f>
        <v>0</v>
      </c>
      <c r="K1093" s="209"/>
    </row>
    <row r="1094" spans="1:11" ht="15" customHeight="1">
      <c r="A1094" s="64">
        <f>Metryka!$C$3</f>
        <v>0</v>
      </c>
      <c r="B1094" s="144"/>
      <c r="C1094" s="240"/>
      <c r="D1094" s="251"/>
      <c r="E1094" s="248"/>
      <c r="F1094" s="301"/>
      <c r="G1094" s="399"/>
      <c r="H1094" s="33">
        <f>Metryka!$C$27</f>
        <v>0</v>
      </c>
      <c r="I1094" s="85">
        <f>Metryka!$D$27</f>
        <v>0</v>
      </c>
      <c r="J1094" s="33">
        <f>Metryka!$E$27</f>
        <v>0</v>
      </c>
      <c r="K1094" s="209"/>
    </row>
    <row r="1095" spans="1:11" ht="15" customHeight="1">
      <c r="A1095" s="64">
        <f>Metryka!$C$3</f>
        <v>0</v>
      </c>
      <c r="B1095" s="144"/>
      <c r="C1095" s="240"/>
      <c r="D1095" s="250"/>
      <c r="E1095" s="249"/>
      <c r="F1095" s="302"/>
      <c r="G1095" s="399"/>
      <c r="H1095" s="33">
        <f>Metryka!$C$27</f>
        <v>0</v>
      </c>
      <c r="I1095" s="85">
        <f>Metryka!$D$27</f>
        <v>0</v>
      </c>
      <c r="J1095" s="33">
        <f>Metryka!$E$27</f>
        <v>0</v>
      </c>
      <c r="K1095" s="209"/>
    </row>
    <row r="1096" spans="1:11" ht="15" customHeight="1">
      <c r="A1096" s="64">
        <f>Metryka!$C$3</f>
        <v>0</v>
      </c>
      <c r="B1096" s="144"/>
      <c r="C1096" s="240"/>
      <c r="D1096" s="251"/>
      <c r="E1096" s="248"/>
      <c r="F1096" s="301"/>
      <c r="G1096" s="399"/>
      <c r="H1096" s="33">
        <f>Metryka!$C$27</f>
        <v>0</v>
      </c>
      <c r="I1096" s="85">
        <f>Metryka!$D$27</f>
        <v>0</v>
      </c>
      <c r="J1096" s="33">
        <f>Metryka!$E$27</f>
        <v>0</v>
      </c>
      <c r="K1096" s="209"/>
    </row>
    <row r="1097" spans="1:11" ht="15" customHeight="1">
      <c r="A1097" s="64">
        <f>Metryka!$C$3</f>
        <v>0</v>
      </c>
      <c r="B1097" s="144"/>
      <c r="C1097" s="240"/>
      <c r="D1097" s="251"/>
      <c r="E1097" s="248"/>
      <c r="F1097" s="301"/>
      <c r="G1097" s="399"/>
      <c r="H1097" s="33">
        <f>Metryka!$C$27</f>
        <v>0</v>
      </c>
      <c r="I1097" s="85">
        <f>Metryka!$D$27</f>
        <v>0</v>
      </c>
      <c r="J1097" s="33">
        <f>Metryka!$E$27</f>
        <v>0</v>
      </c>
      <c r="K1097" s="209"/>
    </row>
    <row r="1098" spans="1:11" ht="15" customHeight="1">
      <c r="A1098" s="64">
        <f>Metryka!$C$3</f>
        <v>0</v>
      </c>
      <c r="B1098" s="144"/>
      <c r="C1098" s="240"/>
      <c r="D1098" s="251"/>
      <c r="E1098" s="248"/>
      <c r="F1098" s="301"/>
      <c r="G1098" s="399"/>
      <c r="H1098" s="33">
        <f>Metryka!$C$27</f>
        <v>0</v>
      </c>
      <c r="I1098" s="85">
        <f>Metryka!$D$27</f>
        <v>0</v>
      </c>
      <c r="J1098" s="33">
        <f>Metryka!$E$27</f>
        <v>0</v>
      </c>
      <c r="K1098" s="209"/>
    </row>
    <row r="1099" spans="1:11" ht="15" customHeight="1">
      <c r="A1099" s="64">
        <f>Metryka!$C$3</f>
        <v>0</v>
      </c>
      <c r="B1099" s="144"/>
      <c r="C1099" s="240"/>
      <c r="D1099" s="251"/>
      <c r="E1099" s="248"/>
      <c r="F1099" s="301"/>
      <c r="G1099" s="399"/>
      <c r="H1099" s="33">
        <f>Metryka!$C$27</f>
        <v>0</v>
      </c>
      <c r="I1099" s="85">
        <f>Metryka!$D$27</f>
        <v>0</v>
      </c>
      <c r="J1099" s="33">
        <f>Metryka!$E$27</f>
        <v>0</v>
      </c>
      <c r="K1099" s="209"/>
    </row>
    <row r="1100" spans="1:11" ht="15" customHeight="1">
      <c r="A1100" s="64">
        <f>Metryka!$C$3</f>
        <v>0</v>
      </c>
      <c r="B1100" s="144"/>
      <c r="C1100" s="240"/>
      <c r="D1100" s="251"/>
      <c r="E1100" s="248"/>
      <c r="F1100" s="301"/>
      <c r="G1100" s="399"/>
      <c r="H1100" s="33">
        <f>Metryka!$C$27</f>
        <v>0</v>
      </c>
      <c r="I1100" s="85">
        <f>Metryka!$D$27</f>
        <v>0</v>
      </c>
      <c r="J1100" s="33">
        <f>Metryka!$E$27</f>
        <v>0</v>
      </c>
      <c r="K1100" s="209"/>
    </row>
    <row r="1101" spans="1:11" ht="15" customHeight="1">
      <c r="A1101" s="64">
        <f>Metryka!$C$3</f>
        <v>0</v>
      </c>
      <c r="B1101" s="144"/>
      <c r="C1101" s="240"/>
      <c r="D1101" s="251"/>
      <c r="E1101" s="248"/>
      <c r="F1101" s="301"/>
      <c r="G1101" s="399"/>
      <c r="H1101" s="33">
        <f>Metryka!$C$27</f>
        <v>0</v>
      </c>
      <c r="I1101" s="85">
        <f>Metryka!$D$27</f>
        <v>0</v>
      </c>
      <c r="J1101" s="33">
        <f>Metryka!$E$27</f>
        <v>0</v>
      </c>
      <c r="K1101" s="209"/>
    </row>
    <row r="1102" spans="1:11" ht="15" customHeight="1">
      <c r="A1102" s="64">
        <f>Metryka!$C$3</f>
        <v>0</v>
      </c>
      <c r="B1102" s="144"/>
      <c r="C1102" s="240"/>
      <c r="D1102" s="251"/>
      <c r="E1102" s="248"/>
      <c r="F1102" s="301"/>
      <c r="G1102" s="399"/>
      <c r="H1102" s="33">
        <f>Metryka!$C$27</f>
        <v>0</v>
      </c>
      <c r="I1102" s="85">
        <f>Metryka!$D$27</f>
        <v>0</v>
      </c>
      <c r="J1102" s="33">
        <f>Metryka!$E$27</f>
        <v>0</v>
      </c>
      <c r="K1102" s="209"/>
    </row>
    <row r="1103" spans="1:11" ht="15" customHeight="1">
      <c r="A1103" s="64">
        <f>Metryka!$C$3</f>
        <v>0</v>
      </c>
      <c r="B1103" s="144"/>
      <c r="C1103" s="240"/>
      <c r="D1103" s="251"/>
      <c r="E1103" s="248"/>
      <c r="F1103" s="301"/>
      <c r="G1103" s="399"/>
      <c r="H1103" s="33">
        <f>Metryka!$C$27</f>
        <v>0</v>
      </c>
      <c r="I1103" s="85">
        <f>Metryka!$D$27</f>
        <v>0</v>
      </c>
      <c r="J1103" s="33">
        <f>Metryka!$E$27</f>
        <v>0</v>
      </c>
      <c r="K1103" s="209"/>
    </row>
    <row r="1104" spans="1:11" ht="15" customHeight="1">
      <c r="A1104" s="64">
        <f>Metryka!$C$3</f>
        <v>0</v>
      </c>
      <c r="B1104" s="144"/>
      <c r="C1104" s="240"/>
      <c r="D1104" s="251"/>
      <c r="E1104" s="248"/>
      <c r="F1104" s="301"/>
      <c r="G1104" s="399"/>
      <c r="H1104" s="33">
        <f>Metryka!$C$27</f>
        <v>0</v>
      </c>
      <c r="I1104" s="85">
        <f>Metryka!$D$27</f>
        <v>0</v>
      </c>
      <c r="J1104" s="33">
        <f>Metryka!$E$27</f>
        <v>0</v>
      </c>
      <c r="K1104" s="209"/>
    </row>
    <row r="1105" spans="1:11" ht="15" customHeight="1">
      <c r="A1105" s="64">
        <f>Metryka!$C$3</f>
        <v>0</v>
      </c>
      <c r="B1105" s="144"/>
      <c r="C1105" s="240"/>
      <c r="D1105" s="251"/>
      <c r="E1105" s="248"/>
      <c r="F1105" s="301"/>
      <c r="G1105" s="399"/>
      <c r="H1105" s="33">
        <f>Metryka!$C$27</f>
        <v>0</v>
      </c>
      <c r="I1105" s="85">
        <f>Metryka!$D$27</f>
        <v>0</v>
      </c>
      <c r="J1105" s="33">
        <f>Metryka!$E$27</f>
        <v>0</v>
      </c>
      <c r="K1105" s="209"/>
    </row>
    <row r="1106" spans="1:11" ht="15" customHeight="1">
      <c r="A1106" s="64">
        <f>Metryka!$C$3</f>
        <v>0</v>
      </c>
      <c r="B1106" s="144"/>
      <c r="C1106" s="240"/>
      <c r="D1106" s="251"/>
      <c r="E1106" s="248"/>
      <c r="F1106" s="301"/>
      <c r="G1106" s="399"/>
      <c r="H1106" s="33">
        <f>Metryka!$C$27</f>
        <v>0</v>
      </c>
      <c r="I1106" s="85">
        <f>Metryka!$D$27</f>
        <v>0</v>
      </c>
      <c r="J1106" s="33">
        <f>Metryka!$E$27</f>
        <v>0</v>
      </c>
      <c r="K1106" s="209"/>
    </row>
    <row r="1107" spans="1:11" ht="15" customHeight="1">
      <c r="A1107" s="64">
        <f>Metryka!$C$3</f>
        <v>0</v>
      </c>
      <c r="B1107" s="144"/>
      <c r="C1107" s="240"/>
      <c r="D1107" s="251"/>
      <c r="E1107" s="248"/>
      <c r="F1107" s="301"/>
      <c r="G1107" s="399"/>
      <c r="H1107" s="33">
        <f>Metryka!$C$27</f>
        <v>0</v>
      </c>
      <c r="I1107" s="85">
        <f>Metryka!$D$27</f>
        <v>0</v>
      </c>
      <c r="J1107" s="33">
        <f>Metryka!$E$27</f>
        <v>0</v>
      </c>
      <c r="K1107" s="209"/>
    </row>
    <row r="1108" spans="1:11" ht="15" customHeight="1">
      <c r="A1108" s="64">
        <f>Metryka!$C$3</f>
        <v>0</v>
      </c>
      <c r="B1108" s="144"/>
      <c r="C1108" s="240"/>
      <c r="D1108" s="251"/>
      <c r="E1108" s="248"/>
      <c r="F1108" s="301"/>
      <c r="G1108" s="399"/>
      <c r="H1108" s="33">
        <f>Metryka!$C$27</f>
        <v>0</v>
      </c>
      <c r="I1108" s="85">
        <f>Metryka!$D$27</f>
        <v>0</v>
      </c>
      <c r="J1108" s="33">
        <f>Metryka!$E$27</f>
        <v>0</v>
      </c>
      <c r="K1108" s="209"/>
    </row>
    <row r="1109" spans="1:11" ht="15" customHeight="1">
      <c r="A1109" s="64">
        <f>Metryka!$C$3</f>
        <v>0</v>
      </c>
      <c r="B1109" s="144"/>
      <c r="C1109" s="240"/>
      <c r="D1109" s="251"/>
      <c r="E1109" s="248"/>
      <c r="F1109" s="301"/>
      <c r="G1109" s="399"/>
      <c r="H1109" s="33">
        <f>Metryka!$C$27</f>
        <v>0</v>
      </c>
      <c r="I1109" s="85">
        <f>Metryka!$D$27</f>
        <v>0</v>
      </c>
      <c r="J1109" s="33">
        <f>Metryka!$E$27</f>
        <v>0</v>
      </c>
      <c r="K1109" s="209"/>
    </row>
    <row r="1110" spans="1:11" ht="15" customHeight="1">
      <c r="A1110" s="64">
        <f>Metryka!$C$3</f>
        <v>0</v>
      </c>
      <c r="B1110" s="144"/>
      <c r="C1110" s="240"/>
      <c r="D1110" s="251"/>
      <c r="E1110" s="248"/>
      <c r="F1110" s="301"/>
      <c r="G1110" s="399"/>
      <c r="H1110" s="33">
        <f>Metryka!$C$27</f>
        <v>0</v>
      </c>
      <c r="I1110" s="85">
        <f>Metryka!$D$27</f>
        <v>0</v>
      </c>
      <c r="J1110" s="33">
        <f>Metryka!$E$27</f>
        <v>0</v>
      </c>
      <c r="K1110" s="209"/>
    </row>
    <row r="1111" spans="1:11" ht="15" customHeight="1">
      <c r="A1111" s="64">
        <f>Metryka!$C$3</f>
        <v>0</v>
      </c>
      <c r="B1111" s="144"/>
      <c r="C1111" s="240"/>
      <c r="D1111" s="251"/>
      <c r="E1111" s="248"/>
      <c r="F1111" s="301"/>
      <c r="G1111" s="399"/>
      <c r="H1111" s="33">
        <f>Metryka!$C$27</f>
        <v>0</v>
      </c>
      <c r="I1111" s="85">
        <f>Metryka!$D$27</f>
        <v>0</v>
      </c>
      <c r="J1111" s="33">
        <f>Metryka!$E$27</f>
        <v>0</v>
      </c>
      <c r="K1111" s="209"/>
    </row>
    <row r="1112" spans="1:11" ht="15" customHeight="1">
      <c r="A1112" s="64">
        <f>Metryka!$C$3</f>
        <v>0</v>
      </c>
      <c r="B1112" s="144"/>
      <c r="C1112" s="240"/>
      <c r="D1112" s="251"/>
      <c r="E1112" s="248"/>
      <c r="F1112" s="301"/>
      <c r="G1112" s="399"/>
      <c r="H1112" s="33">
        <f>Metryka!$C$27</f>
        <v>0</v>
      </c>
      <c r="I1112" s="85">
        <f>Metryka!$D$27</f>
        <v>0</v>
      </c>
      <c r="J1112" s="33">
        <f>Metryka!$E$27</f>
        <v>0</v>
      </c>
      <c r="K1112" s="209"/>
    </row>
    <row r="1113" spans="1:11" ht="15" customHeight="1">
      <c r="A1113" s="64">
        <f>Metryka!$C$3</f>
        <v>0</v>
      </c>
      <c r="B1113" s="144"/>
      <c r="C1113" s="240"/>
      <c r="D1113" s="251"/>
      <c r="E1113" s="248"/>
      <c r="F1113" s="301"/>
      <c r="G1113" s="399"/>
      <c r="H1113" s="33">
        <f>Metryka!$C$27</f>
        <v>0</v>
      </c>
      <c r="I1113" s="85">
        <f>Metryka!$D$27</f>
        <v>0</v>
      </c>
      <c r="J1113" s="33">
        <f>Metryka!$E$27</f>
        <v>0</v>
      </c>
      <c r="K1113" s="209"/>
    </row>
    <row r="1114" spans="1:11" ht="15" customHeight="1">
      <c r="A1114" s="64">
        <f>Metryka!$C$3</f>
        <v>0</v>
      </c>
      <c r="B1114" s="144"/>
      <c r="C1114" s="240"/>
      <c r="D1114" s="251"/>
      <c r="E1114" s="248"/>
      <c r="F1114" s="301"/>
      <c r="G1114" s="399"/>
      <c r="H1114" s="33">
        <f>Metryka!$C$27</f>
        <v>0</v>
      </c>
      <c r="I1114" s="85">
        <f>Metryka!$D$27</f>
        <v>0</v>
      </c>
      <c r="J1114" s="33">
        <f>Metryka!$E$27</f>
        <v>0</v>
      </c>
      <c r="K1114" s="209"/>
    </row>
    <row r="1115" spans="1:11" ht="15" customHeight="1">
      <c r="A1115" s="64">
        <f>Metryka!$C$3</f>
        <v>0</v>
      </c>
      <c r="B1115" s="144"/>
      <c r="C1115" s="240"/>
      <c r="D1115" s="251"/>
      <c r="E1115" s="248"/>
      <c r="F1115" s="301"/>
      <c r="G1115" s="399"/>
      <c r="H1115" s="33">
        <f>Metryka!$C$27</f>
        <v>0</v>
      </c>
      <c r="I1115" s="85">
        <f>Metryka!$D$27</f>
        <v>0</v>
      </c>
      <c r="J1115" s="33">
        <f>Metryka!$E$27</f>
        <v>0</v>
      </c>
      <c r="K1115" s="209"/>
    </row>
    <row r="1116" spans="1:11" ht="15" customHeight="1">
      <c r="A1116" s="64">
        <f>Metryka!$C$3</f>
        <v>0</v>
      </c>
      <c r="B1116" s="144"/>
      <c r="C1116" s="305"/>
      <c r="D1116" s="251"/>
      <c r="E1116" s="248"/>
      <c r="F1116" s="301"/>
      <c r="G1116" s="399"/>
      <c r="H1116" s="33">
        <f>Metryka!$C$27</f>
        <v>0</v>
      </c>
      <c r="I1116" s="85">
        <f>Metryka!$D$27</f>
        <v>0</v>
      </c>
      <c r="J1116" s="33">
        <f>Metryka!$E$27</f>
        <v>0</v>
      </c>
      <c r="K1116" s="209"/>
    </row>
    <row r="1117" spans="1:11" ht="15" customHeight="1">
      <c r="A1117" s="64">
        <f>Metryka!$C$3</f>
        <v>0</v>
      </c>
      <c r="B1117" s="144"/>
      <c r="C1117" s="305"/>
      <c r="D1117" s="251"/>
      <c r="E1117" s="248"/>
      <c r="F1117" s="301"/>
      <c r="G1117" s="399"/>
      <c r="H1117" s="33">
        <f>Metryka!$C$27</f>
        <v>0</v>
      </c>
      <c r="I1117" s="85">
        <f>Metryka!$D$27</f>
        <v>0</v>
      </c>
      <c r="J1117" s="33">
        <f>Metryka!$E$27</f>
        <v>0</v>
      </c>
      <c r="K1117" s="209"/>
    </row>
    <row r="1118" spans="1:11" ht="15" customHeight="1">
      <c r="A1118" s="64">
        <f>Metryka!$C$3</f>
        <v>0</v>
      </c>
      <c r="B1118" s="144"/>
      <c r="C1118" s="305"/>
      <c r="D1118" s="251"/>
      <c r="E1118" s="248"/>
      <c r="F1118" s="301"/>
      <c r="G1118" s="399"/>
      <c r="H1118" s="33">
        <f>Metryka!$C$27</f>
        <v>0</v>
      </c>
      <c r="I1118" s="85">
        <f>Metryka!$D$27</f>
        <v>0</v>
      </c>
      <c r="J1118" s="33">
        <f>Metryka!$E$27</f>
        <v>0</v>
      </c>
      <c r="K1118" s="209"/>
    </row>
    <row r="1119" spans="1:11" ht="15" customHeight="1">
      <c r="A1119" s="64">
        <f>Metryka!$C$3</f>
        <v>0</v>
      </c>
      <c r="B1119" s="144"/>
      <c r="C1119" s="305"/>
      <c r="D1119" s="251"/>
      <c r="E1119" s="248"/>
      <c r="F1119" s="301"/>
      <c r="G1119" s="399"/>
      <c r="H1119" s="33">
        <f>Metryka!$C$27</f>
        <v>0</v>
      </c>
      <c r="I1119" s="85">
        <f>Metryka!$D$27</f>
        <v>0</v>
      </c>
      <c r="J1119" s="33">
        <f>Metryka!$E$27</f>
        <v>0</v>
      </c>
      <c r="K1119" s="209"/>
    </row>
    <row r="1120" spans="1:11" ht="15" customHeight="1">
      <c r="A1120" s="64">
        <f>Metryka!$C$3</f>
        <v>0</v>
      </c>
      <c r="B1120" s="144"/>
      <c r="C1120" s="305"/>
      <c r="D1120" s="251"/>
      <c r="E1120" s="248"/>
      <c r="F1120" s="301"/>
      <c r="G1120" s="399"/>
      <c r="H1120" s="33">
        <f>Metryka!$C$27</f>
        <v>0</v>
      </c>
      <c r="I1120" s="85">
        <f>Metryka!$D$27</f>
        <v>0</v>
      </c>
      <c r="J1120" s="33">
        <f>Metryka!$E$27</f>
        <v>0</v>
      </c>
      <c r="K1120" s="209"/>
    </row>
    <row r="1121" spans="1:11" ht="15" customHeight="1">
      <c r="A1121" s="64">
        <f>Metryka!$C$3</f>
        <v>0</v>
      </c>
      <c r="B1121" s="144"/>
      <c r="C1121" s="305"/>
      <c r="D1121" s="251"/>
      <c r="E1121" s="248"/>
      <c r="F1121" s="301"/>
      <c r="G1121" s="399"/>
      <c r="H1121" s="33">
        <f>Metryka!$C$27</f>
        <v>0</v>
      </c>
      <c r="I1121" s="85">
        <f>Metryka!$D$27</f>
        <v>0</v>
      </c>
      <c r="J1121" s="33">
        <f>Metryka!$E$27</f>
        <v>0</v>
      </c>
      <c r="K1121" s="209"/>
    </row>
    <row r="1122" spans="1:11" ht="15" customHeight="1">
      <c r="A1122" s="64">
        <f>Metryka!$C$3</f>
        <v>0</v>
      </c>
      <c r="B1122" s="144"/>
      <c r="C1122" s="305"/>
      <c r="D1122" s="251"/>
      <c r="E1122" s="248"/>
      <c r="F1122" s="301"/>
      <c r="G1122" s="399"/>
      <c r="H1122" s="33">
        <f>Metryka!$C$27</f>
        <v>0</v>
      </c>
      <c r="I1122" s="85">
        <f>Metryka!$D$27</f>
        <v>0</v>
      </c>
      <c r="J1122" s="33">
        <f>Metryka!$E$27</f>
        <v>0</v>
      </c>
      <c r="K1122" s="209"/>
    </row>
    <row r="1123" spans="1:11" ht="15" customHeight="1">
      <c r="A1123" s="64">
        <f>Metryka!$C$3</f>
        <v>0</v>
      </c>
      <c r="B1123" s="144"/>
      <c r="C1123" s="305"/>
      <c r="D1123" s="251"/>
      <c r="E1123" s="248"/>
      <c r="F1123" s="301"/>
      <c r="G1123" s="399"/>
      <c r="H1123" s="33">
        <f>Metryka!$C$27</f>
        <v>0</v>
      </c>
      <c r="I1123" s="85">
        <f>Metryka!$D$27</f>
        <v>0</v>
      </c>
      <c r="J1123" s="33">
        <f>Metryka!$E$27</f>
        <v>0</v>
      </c>
      <c r="K1123" s="209"/>
    </row>
    <row r="1124" spans="1:11" ht="15" customHeight="1">
      <c r="A1124" s="64">
        <f>Metryka!$C$3</f>
        <v>0</v>
      </c>
      <c r="B1124" s="144"/>
      <c r="C1124" s="305"/>
      <c r="D1124" s="251"/>
      <c r="E1124" s="248"/>
      <c r="F1124" s="301"/>
      <c r="G1124" s="399"/>
      <c r="H1124" s="33">
        <f>Metryka!$C$27</f>
        <v>0</v>
      </c>
      <c r="I1124" s="85">
        <f>Metryka!$D$27</f>
        <v>0</v>
      </c>
      <c r="J1124" s="33">
        <f>Metryka!$E$27</f>
        <v>0</v>
      </c>
      <c r="K1124" s="209"/>
    </row>
    <row r="1125" spans="1:11" ht="15" customHeight="1">
      <c r="A1125" s="64">
        <f>Metryka!$C$3</f>
        <v>0</v>
      </c>
      <c r="B1125" s="144"/>
      <c r="C1125" s="305"/>
      <c r="D1125" s="251"/>
      <c r="E1125" s="248"/>
      <c r="F1125" s="301"/>
      <c r="G1125" s="399"/>
      <c r="H1125" s="33">
        <f>Metryka!$C$27</f>
        <v>0</v>
      </c>
      <c r="I1125" s="85">
        <f>Metryka!$D$27</f>
        <v>0</v>
      </c>
      <c r="J1125" s="33">
        <f>Metryka!$E$27</f>
        <v>0</v>
      </c>
      <c r="K1125" s="209"/>
    </row>
    <row r="1126" spans="1:11" ht="15" customHeight="1">
      <c r="A1126" s="64">
        <f>Metryka!$C$3</f>
        <v>0</v>
      </c>
      <c r="B1126" s="144"/>
      <c r="C1126" s="305"/>
      <c r="D1126" s="251"/>
      <c r="E1126" s="248"/>
      <c r="F1126" s="301"/>
      <c r="G1126" s="399"/>
      <c r="H1126" s="33">
        <f>Metryka!$C$27</f>
        <v>0</v>
      </c>
      <c r="I1126" s="85">
        <f>Metryka!$D$27</f>
        <v>0</v>
      </c>
      <c r="J1126" s="33">
        <f>Metryka!$E$27</f>
        <v>0</v>
      </c>
      <c r="K1126" s="209"/>
    </row>
    <row r="1127" spans="1:11" ht="15" customHeight="1">
      <c r="A1127" s="64">
        <f>Metryka!$C$3</f>
        <v>0</v>
      </c>
      <c r="B1127" s="144"/>
      <c r="C1127" s="305"/>
      <c r="D1127" s="251"/>
      <c r="E1127" s="248"/>
      <c r="F1127" s="301"/>
      <c r="G1127" s="399"/>
      <c r="H1127" s="33">
        <f>Metryka!$C$27</f>
        <v>0</v>
      </c>
      <c r="I1127" s="85">
        <f>Metryka!$D$27</f>
        <v>0</v>
      </c>
      <c r="J1127" s="33">
        <f>Metryka!$E$27</f>
        <v>0</v>
      </c>
      <c r="K1127" s="209"/>
    </row>
    <row r="1128" spans="1:11" ht="15" customHeight="1">
      <c r="A1128" s="64">
        <f>Metryka!$C$3</f>
        <v>0</v>
      </c>
      <c r="B1128" s="144"/>
      <c r="C1128" s="305"/>
      <c r="D1128" s="251"/>
      <c r="E1128" s="248"/>
      <c r="F1128" s="301"/>
      <c r="G1128" s="399"/>
      <c r="H1128" s="33">
        <f>Metryka!$C$27</f>
        <v>0</v>
      </c>
      <c r="I1128" s="85">
        <f>Metryka!$D$27</f>
        <v>0</v>
      </c>
      <c r="J1128" s="33">
        <f>Metryka!$E$27</f>
        <v>0</v>
      </c>
      <c r="K1128" s="209"/>
    </row>
    <row r="1129" spans="1:11" ht="15" customHeight="1">
      <c r="A1129" s="64">
        <f>Metryka!$C$3</f>
        <v>0</v>
      </c>
      <c r="B1129" s="144"/>
      <c r="C1129" s="305"/>
      <c r="D1129" s="251"/>
      <c r="E1129" s="248"/>
      <c r="F1129" s="301"/>
      <c r="G1129" s="399"/>
      <c r="H1129" s="33">
        <f>Metryka!$C$27</f>
        <v>0</v>
      </c>
      <c r="I1129" s="85">
        <f>Metryka!$D$27</f>
        <v>0</v>
      </c>
      <c r="J1129" s="33">
        <f>Metryka!$E$27</f>
        <v>0</v>
      </c>
      <c r="K1129" s="209"/>
    </row>
    <row r="1130" spans="1:11" ht="15" customHeight="1">
      <c r="A1130" s="64">
        <f>Metryka!$C$3</f>
        <v>0</v>
      </c>
      <c r="B1130" s="144"/>
      <c r="C1130" s="305"/>
      <c r="D1130" s="251"/>
      <c r="E1130" s="248"/>
      <c r="F1130" s="301"/>
      <c r="G1130" s="399"/>
      <c r="H1130" s="33">
        <f>Metryka!$C$27</f>
        <v>0</v>
      </c>
      <c r="I1130" s="85">
        <f>Metryka!$D$27</f>
        <v>0</v>
      </c>
      <c r="J1130" s="33">
        <f>Metryka!$E$27</f>
        <v>0</v>
      </c>
      <c r="K1130" s="209"/>
    </row>
    <row r="1131" spans="1:11" ht="15" customHeight="1">
      <c r="A1131" s="64">
        <f>Metryka!$C$3</f>
        <v>0</v>
      </c>
      <c r="B1131" s="144"/>
      <c r="C1131" s="305"/>
      <c r="D1131" s="251"/>
      <c r="E1131" s="248"/>
      <c r="F1131" s="301"/>
      <c r="G1131" s="399"/>
      <c r="H1131" s="33">
        <f>Metryka!$C$27</f>
        <v>0</v>
      </c>
      <c r="I1131" s="85">
        <f>Metryka!$D$27</f>
        <v>0</v>
      </c>
      <c r="J1131" s="33">
        <f>Metryka!$E$27</f>
        <v>0</v>
      </c>
      <c r="K1131" s="209"/>
    </row>
    <row r="1132" spans="1:11" ht="15" customHeight="1">
      <c r="A1132" s="64">
        <f>Metryka!$C$3</f>
        <v>0</v>
      </c>
      <c r="B1132" s="144"/>
      <c r="C1132" s="305"/>
      <c r="D1132" s="251"/>
      <c r="E1132" s="248"/>
      <c r="F1132" s="301"/>
      <c r="G1132" s="399"/>
      <c r="H1132" s="33">
        <f>Metryka!$C$27</f>
        <v>0</v>
      </c>
      <c r="I1132" s="85">
        <f>Metryka!$D$27</f>
        <v>0</v>
      </c>
      <c r="J1132" s="33">
        <f>Metryka!$E$27</f>
        <v>0</v>
      </c>
      <c r="K1132" s="209"/>
    </row>
    <row r="1133" spans="1:11" ht="15" customHeight="1">
      <c r="A1133" s="64">
        <f>Metryka!$C$3</f>
        <v>0</v>
      </c>
      <c r="B1133" s="144"/>
      <c r="C1133" s="305"/>
      <c r="D1133" s="251"/>
      <c r="E1133" s="248"/>
      <c r="F1133" s="301"/>
      <c r="G1133" s="399"/>
      <c r="H1133" s="33">
        <f>Metryka!$C$27</f>
        <v>0</v>
      </c>
      <c r="I1133" s="85">
        <f>Metryka!$D$27</f>
        <v>0</v>
      </c>
      <c r="J1133" s="33">
        <f>Metryka!$E$27</f>
        <v>0</v>
      </c>
      <c r="K1133" s="209"/>
    </row>
    <row r="1134" spans="1:11" ht="15" customHeight="1">
      <c r="A1134" s="64">
        <f>Metryka!$C$3</f>
        <v>0</v>
      </c>
      <c r="B1134" s="144"/>
      <c r="C1134" s="305"/>
      <c r="D1134" s="251"/>
      <c r="E1134" s="248"/>
      <c r="F1134" s="301"/>
      <c r="G1134" s="399"/>
      <c r="H1134" s="33">
        <f>Metryka!$C$27</f>
        <v>0</v>
      </c>
      <c r="I1134" s="85">
        <f>Metryka!$D$27</f>
        <v>0</v>
      </c>
      <c r="J1134" s="33">
        <f>Metryka!$E$27</f>
        <v>0</v>
      </c>
      <c r="K1134" s="209"/>
    </row>
    <row r="1135" spans="1:11" ht="15" customHeight="1">
      <c r="A1135" s="64">
        <f>Metryka!$C$3</f>
        <v>0</v>
      </c>
      <c r="B1135" s="144"/>
      <c r="C1135" s="305"/>
      <c r="D1135" s="251"/>
      <c r="E1135" s="248"/>
      <c r="F1135" s="301"/>
      <c r="G1135" s="399"/>
      <c r="H1135" s="33">
        <f>Metryka!$C$27</f>
        <v>0</v>
      </c>
      <c r="I1135" s="85">
        <f>Metryka!$D$27</f>
        <v>0</v>
      </c>
      <c r="J1135" s="33">
        <f>Metryka!$E$27</f>
        <v>0</v>
      </c>
      <c r="K1135" s="209"/>
    </row>
    <row r="1136" spans="1:11" ht="15" customHeight="1">
      <c r="A1136" s="64">
        <f>Metryka!$C$3</f>
        <v>0</v>
      </c>
      <c r="B1136" s="144"/>
      <c r="C1136" s="305"/>
      <c r="D1136" s="251"/>
      <c r="E1136" s="248"/>
      <c r="F1136" s="301"/>
      <c r="G1136" s="399"/>
      <c r="H1136" s="33">
        <f>Metryka!$C$27</f>
        <v>0</v>
      </c>
      <c r="I1136" s="85">
        <f>Metryka!$D$27</f>
        <v>0</v>
      </c>
      <c r="J1136" s="33">
        <f>Metryka!$E$27</f>
        <v>0</v>
      </c>
      <c r="K1136" s="209"/>
    </row>
    <row r="1137" spans="1:11" ht="15" customHeight="1">
      <c r="A1137" s="64">
        <f>Metryka!$C$3</f>
        <v>0</v>
      </c>
      <c r="B1137" s="144"/>
      <c r="C1137" s="305"/>
      <c r="D1137" s="251"/>
      <c r="E1137" s="248"/>
      <c r="F1137" s="301"/>
      <c r="G1137" s="399"/>
      <c r="H1137" s="33">
        <f>Metryka!$C$27</f>
        <v>0</v>
      </c>
      <c r="I1137" s="85">
        <f>Metryka!$D$27</f>
        <v>0</v>
      </c>
      <c r="J1137" s="33">
        <f>Metryka!$E$27</f>
        <v>0</v>
      </c>
      <c r="K1137" s="209"/>
    </row>
    <row r="1138" spans="1:11" ht="15" customHeight="1">
      <c r="A1138" s="64">
        <f>Metryka!$C$3</f>
        <v>0</v>
      </c>
      <c r="B1138" s="144"/>
      <c r="C1138" s="305"/>
      <c r="D1138" s="251"/>
      <c r="E1138" s="248"/>
      <c r="F1138" s="301"/>
      <c r="G1138" s="399"/>
      <c r="H1138" s="33">
        <f>Metryka!$C$27</f>
        <v>0</v>
      </c>
      <c r="I1138" s="85">
        <f>Metryka!$D$27</f>
        <v>0</v>
      </c>
      <c r="J1138" s="33">
        <f>Metryka!$E$27</f>
        <v>0</v>
      </c>
      <c r="K1138" s="209"/>
    </row>
    <row r="1139" spans="1:11" ht="15" customHeight="1">
      <c r="A1139" s="64">
        <f>Metryka!$C$3</f>
        <v>0</v>
      </c>
      <c r="B1139" s="144"/>
      <c r="C1139" s="241"/>
      <c r="D1139" s="251"/>
      <c r="E1139" s="248"/>
      <c r="F1139" s="301"/>
      <c r="G1139" s="399"/>
      <c r="H1139" s="33">
        <f>Metryka!$C$27</f>
        <v>0</v>
      </c>
      <c r="I1139" s="85">
        <f>Metryka!$D$27</f>
        <v>0</v>
      </c>
      <c r="J1139" s="33">
        <f>Metryka!$E$27</f>
        <v>0</v>
      </c>
      <c r="K1139" s="209"/>
    </row>
    <row r="1140" spans="1:11" ht="15" customHeight="1">
      <c r="A1140" s="64">
        <f>Metryka!$C$3</f>
        <v>0</v>
      </c>
      <c r="B1140" s="144"/>
      <c r="C1140" s="240"/>
      <c r="D1140" s="251"/>
      <c r="E1140" s="248"/>
      <c r="F1140" s="301"/>
      <c r="G1140" s="399"/>
      <c r="H1140" s="33">
        <f>Metryka!$C$27</f>
        <v>0</v>
      </c>
      <c r="I1140" s="85">
        <f>Metryka!$D$27</f>
        <v>0</v>
      </c>
      <c r="J1140" s="33">
        <f>Metryka!$E$27</f>
        <v>0</v>
      </c>
      <c r="K1140" s="209"/>
    </row>
    <row r="1141" spans="1:11" ht="15" customHeight="1">
      <c r="A1141" s="64">
        <f>Metryka!$C$3</f>
        <v>0</v>
      </c>
      <c r="B1141" s="144"/>
      <c r="C1141" s="240"/>
      <c r="D1141" s="251"/>
      <c r="E1141" s="248"/>
      <c r="F1141" s="301"/>
      <c r="G1141" s="399"/>
      <c r="H1141" s="33">
        <f>Metryka!$C$27</f>
        <v>0</v>
      </c>
      <c r="I1141" s="85">
        <f>Metryka!$D$27</f>
        <v>0</v>
      </c>
      <c r="J1141" s="33">
        <f>Metryka!$E$27</f>
        <v>0</v>
      </c>
      <c r="K1141" s="209"/>
    </row>
    <row r="1142" spans="1:11" ht="15" customHeight="1">
      <c r="A1142" s="64">
        <f>Metryka!$C$3</f>
        <v>0</v>
      </c>
      <c r="B1142" s="144"/>
      <c r="C1142" s="240"/>
      <c r="D1142" s="251"/>
      <c r="E1142" s="248"/>
      <c r="F1142" s="301"/>
      <c r="G1142" s="399"/>
      <c r="H1142" s="33">
        <f>Metryka!$C$27</f>
        <v>0</v>
      </c>
      <c r="I1142" s="85">
        <f>Metryka!$D$27</f>
        <v>0</v>
      </c>
      <c r="J1142" s="33">
        <f>Metryka!$E$27</f>
        <v>0</v>
      </c>
      <c r="K1142" s="209"/>
    </row>
    <row r="1143" spans="1:11" ht="15" customHeight="1">
      <c r="A1143" s="64">
        <f>Metryka!$C$3</f>
        <v>0</v>
      </c>
      <c r="B1143" s="144"/>
      <c r="C1143" s="240"/>
      <c r="D1143" s="251"/>
      <c r="E1143" s="248"/>
      <c r="F1143" s="301"/>
      <c r="G1143" s="399"/>
      <c r="H1143" s="33">
        <f>Metryka!$C$27</f>
        <v>0</v>
      </c>
      <c r="I1143" s="85">
        <f>Metryka!$D$27</f>
        <v>0</v>
      </c>
      <c r="J1143" s="33">
        <f>Metryka!$E$27</f>
        <v>0</v>
      </c>
      <c r="K1143" s="209"/>
    </row>
    <row r="1144" spans="1:11" ht="15" customHeight="1">
      <c r="A1144" s="64">
        <f>Metryka!$C$3</f>
        <v>0</v>
      </c>
      <c r="B1144" s="144"/>
      <c r="C1144" s="240"/>
      <c r="D1144" s="251"/>
      <c r="E1144" s="248"/>
      <c r="F1144" s="301"/>
      <c r="G1144" s="399"/>
      <c r="H1144" s="33">
        <f>Metryka!$C$27</f>
        <v>0</v>
      </c>
      <c r="I1144" s="85">
        <f>Metryka!$D$27</f>
        <v>0</v>
      </c>
      <c r="J1144" s="33">
        <f>Metryka!$E$27</f>
        <v>0</v>
      </c>
      <c r="K1144" s="209"/>
    </row>
    <row r="1145" spans="1:11" ht="15" customHeight="1">
      <c r="A1145" s="64">
        <f>Metryka!$C$3</f>
        <v>0</v>
      </c>
      <c r="B1145" s="144"/>
      <c r="C1145" s="240"/>
      <c r="D1145" s="251"/>
      <c r="E1145" s="248"/>
      <c r="F1145" s="301"/>
      <c r="G1145" s="399"/>
      <c r="H1145" s="33">
        <f>Metryka!$C$27</f>
        <v>0</v>
      </c>
      <c r="I1145" s="85">
        <f>Metryka!$D$27</f>
        <v>0</v>
      </c>
      <c r="J1145" s="33">
        <f>Metryka!$E$27</f>
        <v>0</v>
      </c>
      <c r="K1145" s="209"/>
    </row>
    <row r="1146" spans="1:11" ht="15" customHeight="1">
      <c r="A1146" s="64">
        <f>Metryka!$C$3</f>
        <v>0</v>
      </c>
      <c r="B1146" s="144"/>
      <c r="C1146" s="240"/>
      <c r="D1146" s="251"/>
      <c r="E1146" s="248"/>
      <c r="F1146" s="301"/>
      <c r="G1146" s="399"/>
      <c r="H1146" s="33">
        <f>Metryka!$C$27</f>
        <v>0</v>
      </c>
      <c r="I1146" s="85">
        <f>Metryka!$D$27</f>
        <v>0</v>
      </c>
      <c r="J1146" s="33">
        <f>Metryka!$E$27</f>
        <v>0</v>
      </c>
      <c r="K1146" s="209"/>
    </row>
    <row r="1147" spans="1:11" ht="15" customHeight="1">
      <c r="A1147" s="64">
        <f>Metryka!$C$3</f>
        <v>0</v>
      </c>
      <c r="B1147" s="144"/>
      <c r="C1147" s="240"/>
      <c r="D1147" s="250"/>
      <c r="E1147" s="249"/>
      <c r="F1147" s="302"/>
      <c r="G1147" s="399"/>
      <c r="H1147" s="33">
        <f>Metryka!$C$27</f>
        <v>0</v>
      </c>
      <c r="I1147" s="85">
        <f>Metryka!$D$27</f>
        <v>0</v>
      </c>
      <c r="J1147" s="33">
        <f>Metryka!$E$27</f>
        <v>0</v>
      </c>
      <c r="K1147" s="209"/>
    </row>
    <row r="1148" spans="1:11" ht="15" customHeight="1">
      <c r="A1148" s="64">
        <f>Metryka!$C$3</f>
        <v>0</v>
      </c>
      <c r="B1148" s="144"/>
      <c r="C1148" s="240"/>
      <c r="D1148" s="251"/>
      <c r="E1148" s="248"/>
      <c r="F1148" s="301"/>
      <c r="G1148" s="399"/>
      <c r="H1148" s="33">
        <f>Metryka!$C$27</f>
        <v>0</v>
      </c>
      <c r="I1148" s="85">
        <f>Metryka!$D$27</f>
        <v>0</v>
      </c>
      <c r="J1148" s="33">
        <f>Metryka!$E$27</f>
        <v>0</v>
      </c>
      <c r="K1148" s="209"/>
    </row>
    <row r="1149" spans="1:11" ht="15" customHeight="1">
      <c r="A1149" s="64">
        <f>Metryka!$C$3</f>
        <v>0</v>
      </c>
      <c r="B1149" s="144"/>
      <c r="C1149" s="240"/>
      <c r="D1149" s="251"/>
      <c r="E1149" s="248"/>
      <c r="F1149" s="301"/>
      <c r="G1149" s="399"/>
      <c r="H1149" s="33">
        <f>Metryka!$C$27</f>
        <v>0</v>
      </c>
      <c r="I1149" s="85">
        <f>Metryka!$D$27</f>
        <v>0</v>
      </c>
      <c r="J1149" s="33">
        <f>Metryka!$E$27</f>
        <v>0</v>
      </c>
      <c r="K1149" s="209"/>
    </row>
    <row r="1150" spans="1:11" ht="15" customHeight="1">
      <c r="A1150" s="64">
        <f>Metryka!$C$3</f>
        <v>0</v>
      </c>
      <c r="B1150" s="144"/>
      <c r="C1150" s="240"/>
      <c r="D1150" s="251"/>
      <c r="E1150" s="248"/>
      <c r="F1150" s="301"/>
      <c r="G1150" s="399"/>
      <c r="H1150" s="33">
        <f>Metryka!$C$27</f>
        <v>0</v>
      </c>
      <c r="I1150" s="85">
        <f>Metryka!$D$27</f>
        <v>0</v>
      </c>
      <c r="J1150" s="33">
        <f>Metryka!$E$27</f>
        <v>0</v>
      </c>
      <c r="K1150" s="209"/>
    </row>
    <row r="1151" spans="1:11" ht="15" customHeight="1">
      <c r="A1151" s="64">
        <f>Metryka!$C$3</f>
        <v>0</v>
      </c>
      <c r="B1151" s="144"/>
      <c r="C1151" s="240"/>
      <c r="D1151" s="251"/>
      <c r="E1151" s="248"/>
      <c r="F1151" s="301"/>
      <c r="G1151" s="399"/>
      <c r="H1151" s="33">
        <f>Metryka!$C$27</f>
        <v>0</v>
      </c>
      <c r="I1151" s="85">
        <f>Metryka!$D$27</f>
        <v>0</v>
      </c>
      <c r="J1151" s="33">
        <f>Metryka!$E$27</f>
        <v>0</v>
      </c>
      <c r="K1151" s="209"/>
    </row>
    <row r="1152" spans="1:11" ht="15" customHeight="1">
      <c r="A1152" s="64">
        <f>Metryka!$C$3</f>
        <v>0</v>
      </c>
      <c r="B1152" s="144"/>
      <c r="C1152" s="240"/>
      <c r="D1152" s="251"/>
      <c r="E1152" s="248"/>
      <c r="F1152" s="301"/>
      <c r="G1152" s="399"/>
      <c r="H1152" s="33">
        <f>Metryka!$C$27</f>
        <v>0</v>
      </c>
      <c r="I1152" s="85">
        <f>Metryka!$D$27</f>
        <v>0</v>
      </c>
      <c r="J1152" s="33">
        <f>Metryka!$E$27</f>
        <v>0</v>
      </c>
      <c r="K1152" s="209"/>
    </row>
    <row r="1153" spans="1:11" ht="15" customHeight="1">
      <c r="A1153" s="64">
        <f>Metryka!$C$3</f>
        <v>0</v>
      </c>
      <c r="B1153" s="144"/>
      <c r="C1153" s="240"/>
      <c r="D1153" s="251"/>
      <c r="E1153" s="248"/>
      <c r="F1153" s="301"/>
      <c r="G1153" s="399"/>
      <c r="H1153" s="33">
        <f>Metryka!$C$27</f>
        <v>0</v>
      </c>
      <c r="I1153" s="85">
        <f>Metryka!$D$27</f>
        <v>0</v>
      </c>
      <c r="J1153" s="33">
        <f>Metryka!$E$27</f>
        <v>0</v>
      </c>
      <c r="K1153" s="209"/>
    </row>
    <row r="1154" spans="1:11" ht="15" customHeight="1">
      <c r="A1154" s="64">
        <f>Metryka!$C$3</f>
        <v>0</v>
      </c>
      <c r="B1154" s="144"/>
      <c r="C1154" s="240"/>
      <c r="D1154" s="251"/>
      <c r="E1154" s="248"/>
      <c r="F1154" s="301"/>
      <c r="G1154" s="399"/>
      <c r="H1154" s="33">
        <f>Metryka!$C$27</f>
        <v>0</v>
      </c>
      <c r="I1154" s="85">
        <f>Metryka!$D$27</f>
        <v>0</v>
      </c>
      <c r="J1154" s="33">
        <f>Metryka!$E$27</f>
        <v>0</v>
      </c>
      <c r="K1154" s="209"/>
    </row>
    <row r="1155" spans="1:11" ht="15" customHeight="1">
      <c r="A1155" s="64">
        <f>Metryka!$C$3</f>
        <v>0</v>
      </c>
      <c r="B1155" s="144"/>
      <c r="C1155" s="240"/>
      <c r="D1155" s="251"/>
      <c r="E1155" s="248"/>
      <c r="F1155" s="301"/>
      <c r="G1155" s="399"/>
      <c r="H1155" s="33">
        <f>Metryka!$C$27</f>
        <v>0</v>
      </c>
      <c r="I1155" s="85">
        <f>Metryka!$D$27</f>
        <v>0</v>
      </c>
      <c r="J1155" s="33">
        <f>Metryka!$E$27</f>
        <v>0</v>
      </c>
      <c r="K1155" s="209"/>
    </row>
    <row r="1156" spans="1:11" ht="15" customHeight="1">
      <c r="A1156" s="64">
        <f>Metryka!$C$3</f>
        <v>0</v>
      </c>
      <c r="B1156" s="144"/>
      <c r="C1156" s="240"/>
      <c r="D1156" s="251"/>
      <c r="E1156" s="248"/>
      <c r="F1156" s="301"/>
      <c r="G1156" s="399"/>
      <c r="H1156" s="33">
        <f>Metryka!$C$27</f>
        <v>0</v>
      </c>
      <c r="I1156" s="85">
        <f>Metryka!$D$27</f>
        <v>0</v>
      </c>
      <c r="J1156" s="33">
        <f>Metryka!$E$27</f>
        <v>0</v>
      </c>
      <c r="K1156" s="209"/>
    </row>
    <row r="1157" spans="1:11" ht="15" customHeight="1">
      <c r="A1157" s="64">
        <f>Metryka!$C$3</f>
        <v>0</v>
      </c>
      <c r="B1157" s="144"/>
      <c r="C1157" s="240"/>
      <c r="D1157" s="251"/>
      <c r="E1157" s="248"/>
      <c r="F1157" s="301"/>
      <c r="G1157" s="399"/>
      <c r="H1157" s="33">
        <f>Metryka!$C$27</f>
        <v>0</v>
      </c>
      <c r="I1157" s="85">
        <f>Metryka!$D$27</f>
        <v>0</v>
      </c>
      <c r="J1157" s="33">
        <f>Metryka!$E$27</f>
        <v>0</v>
      </c>
      <c r="K1157" s="209"/>
    </row>
    <row r="1158" spans="1:11" ht="15" customHeight="1">
      <c r="A1158" s="64">
        <f>Metryka!$C$3</f>
        <v>0</v>
      </c>
      <c r="B1158" s="144"/>
      <c r="C1158" s="240"/>
      <c r="D1158" s="251"/>
      <c r="E1158" s="248"/>
      <c r="F1158" s="301"/>
      <c r="G1158" s="399"/>
      <c r="H1158" s="33">
        <f>Metryka!$C$27</f>
        <v>0</v>
      </c>
      <c r="I1158" s="85">
        <f>Metryka!$D$27</f>
        <v>0</v>
      </c>
      <c r="J1158" s="33">
        <f>Metryka!$E$27</f>
        <v>0</v>
      </c>
      <c r="K1158" s="209"/>
    </row>
    <row r="1159" spans="1:11" ht="15" customHeight="1">
      <c r="A1159" s="64">
        <f>Metryka!$C$3</f>
        <v>0</v>
      </c>
      <c r="B1159" s="144"/>
      <c r="C1159" s="240"/>
      <c r="D1159" s="251"/>
      <c r="E1159" s="248"/>
      <c r="F1159" s="301"/>
      <c r="G1159" s="399"/>
      <c r="H1159" s="33">
        <f>Metryka!$C$27</f>
        <v>0</v>
      </c>
      <c r="I1159" s="85">
        <f>Metryka!$D$27</f>
        <v>0</v>
      </c>
      <c r="J1159" s="33">
        <f>Metryka!$E$27</f>
        <v>0</v>
      </c>
      <c r="K1159" s="209"/>
    </row>
    <row r="1160" spans="1:11" ht="15" customHeight="1">
      <c r="A1160" s="64">
        <f>Metryka!$C$3</f>
        <v>0</v>
      </c>
      <c r="B1160" s="144"/>
      <c r="C1160" s="240"/>
      <c r="D1160" s="251"/>
      <c r="E1160" s="248"/>
      <c r="F1160" s="301"/>
      <c r="G1160" s="399"/>
      <c r="H1160" s="33">
        <f>Metryka!$C$27</f>
        <v>0</v>
      </c>
      <c r="I1160" s="85">
        <f>Metryka!$D$27</f>
        <v>0</v>
      </c>
      <c r="J1160" s="33">
        <f>Metryka!$E$27</f>
        <v>0</v>
      </c>
      <c r="K1160" s="209"/>
    </row>
    <row r="1161" spans="1:11" ht="15" customHeight="1">
      <c r="A1161" s="64">
        <f>Metryka!$C$3</f>
        <v>0</v>
      </c>
      <c r="B1161" s="144"/>
      <c r="C1161" s="240"/>
      <c r="D1161" s="251"/>
      <c r="E1161" s="248"/>
      <c r="F1161" s="301"/>
      <c r="G1161" s="399"/>
      <c r="H1161" s="33">
        <f>Metryka!$C$27</f>
        <v>0</v>
      </c>
      <c r="I1161" s="85">
        <f>Metryka!$D$27</f>
        <v>0</v>
      </c>
      <c r="J1161" s="33">
        <f>Metryka!$E$27</f>
        <v>0</v>
      </c>
      <c r="K1161" s="209"/>
    </row>
    <row r="1162" spans="1:11" ht="15" customHeight="1">
      <c r="A1162" s="64">
        <f>Metryka!$C$3</f>
        <v>0</v>
      </c>
      <c r="B1162" s="144"/>
      <c r="C1162" s="240"/>
      <c r="D1162" s="251"/>
      <c r="E1162" s="248"/>
      <c r="F1162" s="301"/>
      <c r="G1162" s="399"/>
      <c r="H1162" s="33">
        <f>Metryka!$C$27</f>
        <v>0</v>
      </c>
      <c r="I1162" s="85">
        <f>Metryka!$D$27</f>
        <v>0</v>
      </c>
      <c r="J1162" s="33">
        <f>Metryka!$E$27</f>
        <v>0</v>
      </c>
      <c r="K1162" s="209"/>
    </row>
    <row r="1163" spans="1:11" ht="15" customHeight="1">
      <c r="A1163" s="64">
        <f>Metryka!$C$3</f>
        <v>0</v>
      </c>
      <c r="B1163" s="144"/>
      <c r="C1163" s="240"/>
      <c r="D1163" s="251"/>
      <c r="E1163" s="248"/>
      <c r="F1163" s="301"/>
      <c r="G1163" s="399"/>
      <c r="H1163" s="33">
        <f>Metryka!$C$27</f>
        <v>0</v>
      </c>
      <c r="I1163" s="85">
        <f>Metryka!$D$27</f>
        <v>0</v>
      </c>
      <c r="J1163" s="33">
        <f>Metryka!$E$27</f>
        <v>0</v>
      </c>
      <c r="K1163" s="209"/>
    </row>
    <row r="1164" spans="1:11" ht="15" customHeight="1">
      <c r="A1164" s="64">
        <f>Metryka!$C$3</f>
        <v>0</v>
      </c>
      <c r="B1164" s="144"/>
      <c r="C1164" s="240"/>
      <c r="D1164" s="251"/>
      <c r="E1164" s="248"/>
      <c r="F1164" s="301"/>
      <c r="G1164" s="399"/>
      <c r="H1164" s="33">
        <f>Metryka!$C$27</f>
        <v>0</v>
      </c>
      <c r="I1164" s="85">
        <f>Metryka!$D$27</f>
        <v>0</v>
      </c>
      <c r="J1164" s="33">
        <f>Metryka!$E$27</f>
        <v>0</v>
      </c>
      <c r="K1164" s="209"/>
    </row>
    <row r="1165" spans="1:11" ht="15" customHeight="1">
      <c r="A1165" s="64">
        <f>Metryka!$C$3</f>
        <v>0</v>
      </c>
      <c r="B1165" s="144"/>
      <c r="C1165" s="240"/>
      <c r="D1165" s="251"/>
      <c r="E1165" s="248"/>
      <c r="F1165" s="301"/>
      <c r="G1165" s="399"/>
      <c r="H1165" s="33">
        <f>Metryka!$C$27</f>
        <v>0</v>
      </c>
      <c r="I1165" s="85">
        <f>Metryka!$D$27</f>
        <v>0</v>
      </c>
      <c r="J1165" s="33">
        <f>Metryka!$E$27</f>
        <v>0</v>
      </c>
      <c r="K1165" s="209"/>
    </row>
    <row r="1166" spans="1:11" ht="15" customHeight="1">
      <c r="A1166" s="64">
        <f>Metryka!$C$3</f>
        <v>0</v>
      </c>
      <c r="B1166" s="144"/>
      <c r="C1166" s="240"/>
      <c r="D1166" s="251"/>
      <c r="E1166" s="248"/>
      <c r="F1166" s="301"/>
      <c r="G1166" s="399"/>
      <c r="H1166" s="33">
        <f>Metryka!$C$27</f>
        <v>0</v>
      </c>
      <c r="I1166" s="85">
        <f>Metryka!$D$27</f>
        <v>0</v>
      </c>
      <c r="J1166" s="33">
        <f>Metryka!$E$27</f>
        <v>0</v>
      </c>
      <c r="K1166" s="209"/>
    </row>
    <row r="1167" spans="1:11" ht="15" customHeight="1">
      <c r="A1167" s="64">
        <f>Metryka!$C$3</f>
        <v>0</v>
      </c>
      <c r="B1167" s="144"/>
      <c r="C1167" s="240"/>
      <c r="D1167" s="251"/>
      <c r="E1167" s="248"/>
      <c r="F1167" s="301"/>
      <c r="G1167" s="399"/>
      <c r="H1167" s="33">
        <f>Metryka!$C$27</f>
        <v>0</v>
      </c>
      <c r="I1167" s="85">
        <f>Metryka!$D$27</f>
        <v>0</v>
      </c>
      <c r="J1167" s="33">
        <f>Metryka!$E$27</f>
        <v>0</v>
      </c>
      <c r="K1167" s="209"/>
    </row>
    <row r="1168" spans="1:11" ht="15" customHeight="1">
      <c r="A1168" s="64">
        <f>Metryka!$C$3</f>
        <v>0</v>
      </c>
      <c r="B1168" s="144"/>
      <c r="C1168" s="305"/>
      <c r="D1168" s="251"/>
      <c r="E1168" s="248"/>
      <c r="F1168" s="301"/>
      <c r="G1168" s="399"/>
      <c r="H1168" s="33">
        <f>Metryka!$C$27</f>
        <v>0</v>
      </c>
      <c r="I1168" s="85">
        <f>Metryka!$D$27</f>
        <v>0</v>
      </c>
      <c r="J1168" s="33">
        <f>Metryka!$E$27</f>
        <v>0</v>
      </c>
      <c r="K1168" s="209"/>
    </row>
    <row r="1169" spans="1:11" ht="15" customHeight="1">
      <c r="A1169" s="64">
        <f>Metryka!$C$3</f>
        <v>0</v>
      </c>
      <c r="B1169" s="144"/>
      <c r="C1169" s="305"/>
      <c r="D1169" s="251"/>
      <c r="E1169" s="248"/>
      <c r="F1169" s="301"/>
      <c r="G1169" s="399"/>
      <c r="H1169" s="33">
        <f>Metryka!$C$27</f>
        <v>0</v>
      </c>
      <c r="I1169" s="85">
        <f>Metryka!$D$27</f>
        <v>0</v>
      </c>
      <c r="J1169" s="33">
        <f>Metryka!$E$27</f>
        <v>0</v>
      </c>
      <c r="K1169" s="209"/>
    </row>
    <row r="1170" spans="1:11" ht="15" customHeight="1">
      <c r="A1170" s="64">
        <f>Metryka!$C$3</f>
        <v>0</v>
      </c>
      <c r="B1170" s="144"/>
      <c r="C1170" s="305"/>
      <c r="D1170" s="251"/>
      <c r="E1170" s="248"/>
      <c r="F1170" s="301"/>
      <c r="G1170" s="399"/>
      <c r="H1170" s="33">
        <f>Metryka!$C$27</f>
        <v>0</v>
      </c>
      <c r="I1170" s="85">
        <f>Metryka!$D$27</f>
        <v>0</v>
      </c>
      <c r="J1170" s="33">
        <f>Metryka!$E$27</f>
        <v>0</v>
      </c>
      <c r="K1170" s="209"/>
    </row>
    <row r="1171" spans="1:11" ht="15" customHeight="1">
      <c r="A1171" s="64">
        <f>Metryka!$C$3</f>
        <v>0</v>
      </c>
      <c r="B1171" s="144"/>
      <c r="C1171" s="305"/>
      <c r="D1171" s="251"/>
      <c r="E1171" s="248"/>
      <c r="F1171" s="301"/>
      <c r="G1171" s="399"/>
      <c r="H1171" s="33">
        <f>Metryka!$C$27</f>
        <v>0</v>
      </c>
      <c r="I1171" s="85">
        <f>Metryka!$D$27</f>
        <v>0</v>
      </c>
      <c r="J1171" s="33">
        <f>Metryka!$E$27</f>
        <v>0</v>
      </c>
      <c r="K1171" s="209"/>
    </row>
    <row r="1172" spans="1:11" ht="15" customHeight="1">
      <c r="A1172" s="64">
        <f>Metryka!$C$3</f>
        <v>0</v>
      </c>
      <c r="B1172" s="144"/>
      <c r="C1172" s="305"/>
      <c r="D1172" s="251"/>
      <c r="E1172" s="248"/>
      <c r="F1172" s="301"/>
      <c r="G1172" s="399"/>
      <c r="H1172" s="33">
        <f>Metryka!$C$27</f>
        <v>0</v>
      </c>
      <c r="I1172" s="85">
        <f>Metryka!$D$27</f>
        <v>0</v>
      </c>
      <c r="J1172" s="33">
        <f>Metryka!$E$27</f>
        <v>0</v>
      </c>
      <c r="K1172" s="209"/>
    </row>
    <row r="1173" spans="1:11" ht="15" customHeight="1">
      <c r="A1173" s="64">
        <f>Metryka!$C$3</f>
        <v>0</v>
      </c>
      <c r="B1173" s="144"/>
      <c r="C1173" s="305"/>
      <c r="D1173" s="251"/>
      <c r="E1173" s="248"/>
      <c r="F1173" s="301"/>
      <c r="G1173" s="399"/>
      <c r="H1173" s="33">
        <f>Metryka!$C$27</f>
        <v>0</v>
      </c>
      <c r="I1173" s="85">
        <f>Metryka!$D$27</f>
        <v>0</v>
      </c>
      <c r="J1173" s="33">
        <f>Metryka!$E$27</f>
        <v>0</v>
      </c>
      <c r="K1173" s="209"/>
    </row>
    <row r="1174" spans="1:11" ht="15" customHeight="1">
      <c r="A1174" s="64">
        <f>Metryka!$C$3</f>
        <v>0</v>
      </c>
      <c r="B1174" s="144"/>
      <c r="C1174" s="305"/>
      <c r="D1174" s="251"/>
      <c r="E1174" s="248"/>
      <c r="F1174" s="301"/>
      <c r="G1174" s="399"/>
      <c r="H1174" s="33">
        <f>Metryka!$C$27</f>
        <v>0</v>
      </c>
      <c r="I1174" s="85">
        <f>Metryka!$D$27</f>
        <v>0</v>
      </c>
      <c r="J1174" s="33">
        <f>Metryka!$E$27</f>
        <v>0</v>
      </c>
      <c r="K1174" s="209"/>
    </row>
    <row r="1175" spans="1:11" ht="15" customHeight="1">
      <c r="A1175" s="64">
        <f>Metryka!$C$3</f>
        <v>0</v>
      </c>
      <c r="B1175" s="144"/>
      <c r="C1175" s="305"/>
      <c r="D1175" s="251"/>
      <c r="E1175" s="248"/>
      <c r="F1175" s="301"/>
      <c r="G1175" s="399"/>
      <c r="H1175" s="33">
        <f>Metryka!$C$27</f>
        <v>0</v>
      </c>
      <c r="I1175" s="85">
        <f>Metryka!$D$27</f>
        <v>0</v>
      </c>
      <c r="J1175" s="33">
        <f>Metryka!$E$27</f>
        <v>0</v>
      </c>
      <c r="K1175" s="209"/>
    </row>
    <row r="1176" spans="1:11" ht="15" customHeight="1">
      <c r="A1176" s="64">
        <f>Metryka!$C$3</f>
        <v>0</v>
      </c>
      <c r="B1176" s="144"/>
      <c r="C1176" s="305"/>
      <c r="D1176" s="251"/>
      <c r="E1176" s="248"/>
      <c r="F1176" s="301"/>
      <c r="G1176" s="399"/>
      <c r="H1176" s="33">
        <f>Metryka!$C$27</f>
        <v>0</v>
      </c>
      <c r="I1176" s="85">
        <f>Metryka!$D$27</f>
        <v>0</v>
      </c>
      <c r="J1176" s="33">
        <f>Metryka!$E$27</f>
        <v>0</v>
      </c>
      <c r="K1176" s="209"/>
    </row>
    <row r="1177" spans="1:11" ht="15" customHeight="1">
      <c r="A1177" s="64">
        <f>Metryka!$C$3</f>
        <v>0</v>
      </c>
      <c r="B1177" s="144"/>
      <c r="C1177" s="305"/>
      <c r="D1177" s="251"/>
      <c r="E1177" s="248"/>
      <c r="F1177" s="301"/>
      <c r="G1177" s="399"/>
      <c r="H1177" s="33">
        <f>Metryka!$C$27</f>
        <v>0</v>
      </c>
      <c r="I1177" s="85">
        <f>Metryka!$D$27</f>
        <v>0</v>
      </c>
      <c r="J1177" s="33">
        <f>Metryka!$E$27</f>
        <v>0</v>
      </c>
      <c r="K1177" s="209"/>
    </row>
    <row r="1178" spans="1:11" ht="15" customHeight="1">
      <c r="A1178" s="64">
        <f>Metryka!$C$3</f>
        <v>0</v>
      </c>
      <c r="B1178" s="144"/>
      <c r="C1178" s="241"/>
      <c r="D1178" s="251"/>
      <c r="E1178" s="248"/>
      <c r="F1178" s="301"/>
      <c r="G1178" s="399"/>
      <c r="H1178" s="33">
        <f>Metryka!$C$27</f>
        <v>0</v>
      </c>
      <c r="I1178" s="85">
        <f>Metryka!$D$27</f>
        <v>0</v>
      </c>
      <c r="J1178" s="33">
        <f>Metryka!$E$27</f>
        <v>0</v>
      </c>
      <c r="K1178" s="209"/>
    </row>
    <row r="1179" spans="1:11" ht="15" customHeight="1">
      <c r="A1179" s="64">
        <f>Metryka!$C$3</f>
        <v>0</v>
      </c>
      <c r="B1179" s="144"/>
      <c r="C1179" s="240"/>
      <c r="D1179" s="251"/>
      <c r="E1179" s="248"/>
      <c r="F1179" s="301"/>
      <c r="G1179" s="399"/>
      <c r="H1179" s="33">
        <f>Metryka!$C$27</f>
        <v>0</v>
      </c>
      <c r="I1179" s="85">
        <f>Metryka!$D$27</f>
        <v>0</v>
      </c>
      <c r="J1179" s="33">
        <f>Metryka!$E$27</f>
        <v>0</v>
      </c>
      <c r="K1179" s="209"/>
    </row>
    <row r="1180" spans="1:11" ht="15" customHeight="1">
      <c r="A1180" s="64">
        <f>Metryka!$C$3</f>
        <v>0</v>
      </c>
      <c r="B1180" s="144"/>
      <c r="C1180" s="240"/>
      <c r="D1180" s="251"/>
      <c r="E1180" s="248"/>
      <c r="F1180" s="301"/>
      <c r="G1180" s="399"/>
      <c r="H1180" s="33">
        <f>Metryka!$C$27</f>
        <v>0</v>
      </c>
      <c r="I1180" s="85">
        <f>Metryka!$D$27</f>
        <v>0</v>
      </c>
      <c r="J1180" s="33">
        <f>Metryka!$E$27</f>
        <v>0</v>
      </c>
      <c r="K1180" s="209"/>
    </row>
    <row r="1181" spans="1:11" ht="15" customHeight="1">
      <c r="A1181" s="64">
        <f>Metryka!$C$3</f>
        <v>0</v>
      </c>
      <c r="B1181" s="144"/>
      <c r="C1181" s="240"/>
      <c r="D1181" s="251"/>
      <c r="E1181" s="248"/>
      <c r="F1181" s="301"/>
      <c r="G1181" s="399"/>
      <c r="H1181" s="33">
        <f>Metryka!$C$27</f>
        <v>0</v>
      </c>
      <c r="I1181" s="85">
        <f>Metryka!$D$27</f>
        <v>0</v>
      </c>
      <c r="J1181" s="33">
        <f>Metryka!$E$27</f>
        <v>0</v>
      </c>
      <c r="K1181" s="209"/>
    </row>
    <row r="1182" spans="1:11" ht="15" customHeight="1">
      <c r="A1182" s="64">
        <f>Metryka!$C$3</f>
        <v>0</v>
      </c>
      <c r="B1182" s="144"/>
      <c r="C1182" s="240"/>
      <c r="D1182" s="251"/>
      <c r="E1182" s="248"/>
      <c r="F1182" s="301"/>
      <c r="G1182" s="399"/>
      <c r="H1182" s="33">
        <f>Metryka!$C$27</f>
        <v>0</v>
      </c>
      <c r="I1182" s="85">
        <f>Metryka!$D$27</f>
        <v>0</v>
      </c>
      <c r="J1182" s="33">
        <f>Metryka!$E$27</f>
        <v>0</v>
      </c>
      <c r="K1182" s="209"/>
    </row>
    <row r="1183" spans="1:11" ht="15" customHeight="1">
      <c r="A1183" s="64">
        <f>Metryka!$C$3</f>
        <v>0</v>
      </c>
      <c r="B1183" s="144"/>
      <c r="C1183" s="240"/>
      <c r="D1183" s="251"/>
      <c r="E1183" s="248"/>
      <c r="F1183" s="301"/>
      <c r="G1183" s="399"/>
      <c r="H1183" s="33">
        <f>Metryka!$C$27</f>
        <v>0</v>
      </c>
      <c r="I1183" s="85">
        <f>Metryka!$D$27</f>
        <v>0</v>
      </c>
      <c r="J1183" s="33">
        <f>Metryka!$E$27</f>
        <v>0</v>
      </c>
      <c r="K1183" s="209"/>
    </row>
    <row r="1184" spans="1:11" ht="15" customHeight="1">
      <c r="A1184" s="64">
        <f>Metryka!$C$3</f>
        <v>0</v>
      </c>
      <c r="B1184" s="144"/>
      <c r="C1184" s="240"/>
      <c r="D1184" s="251"/>
      <c r="E1184" s="248"/>
      <c r="F1184" s="301"/>
      <c r="G1184" s="399"/>
      <c r="H1184" s="33">
        <f>Metryka!$C$27</f>
        <v>0</v>
      </c>
      <c r="I1184" s="85">
        <f>Metryka!$D$27</f>
        <v>0</v>
      </c>
      <c r="J1184" s="33">
        <f>Metryka!$E$27</f>
        <v>0</v>
      </c>
      <c r="K1184" s="209"/>
    </row>
    <row r="1185" spans="1:11" ht="15" customHeight="1">
      <c r="A1185" s="64">
        <f>Metryka!$C$3</f>
        <v>0</v>
      </c>
      <c r="B1185" s="144"/>
      <c r="C1185" s="240"/>
      <c r="D1185" s="251"/>
      <c r="E1185" s="248"/>
      <c r="F1185" s="301"/>
      <c r="G1185" s="399"/>
      <c r="H1185" s="33">
        <f>Metryka!$C$27</f>
        <v>0</v>
      </c>
      <c r="I1185" s="85">
        <f>Metryka!$D$27</f>
        <v>0</v>
      </c>
      <c r="J1185" s="33">
        <f>Metryka!$E$27</f>
        <v>0</v>
      </c>
      <c r="K1185" s="209"/>
    </row>
    <row r="1186" spans="1:11" ht="15" customHeight="1">
      <c r="A1186" s="64">
        <f>Metryka!$C$3</f>
        <v>0</v>
      </c>
      <c r="B1186" s="144"/>
      <c r="C1186" s="240"/>
      <c r="D1186" s="250"/>
      <c r="E1186" s="249"/>
      <c r="F1186" s="302"/>
      <c r="G1186" s="399"/>
      <c r="H1186" s="33">
        <f>Metryka!$C$27</f>
        <v>0</v>
      </c>
      <c r="I1186" s="85">
        <f>Metryka!$D$27</f>
        <v>0</v>
      </c>
      <c r="J1186" s="33">
        <f>Metryka!$E$27</f>
        <v>0</v>
      </c>
      <c r="K1186" s="209"/>
    </row>
    <row r="1187" spans="1:11" ht="15" customHeight="1">
      <c r="A1187" s="64">
        <f>Metryka!$C$3</f>
        <v>0</v>
      </c>
      <c r="B1187" s="144"/>
      <c r="C1187" s="240"/>
      <c r="D1187" s="251"/>
      <c r="E1187" s="248"/>
      <c r="F1187" s="301"/>
      <c r="G1187" s="399"/>
      <c r="H1187" s="33">
        <f>Metryka!$C$27</f>
        <v>0</v>
      </c>
      <c r="I1187" s="85">
        <f>Metryka!$D$27</f>
        <v>0</v>
      </c>
      <c r="J1187" s="33">
        <f>Metryka!$E$27</f>
        <v>0</v>
      </c>
      <c r="K1187" s="209"/>
    </row>
    <row r="1188" spans="1:11" ht="15" customHeight="1">
      <c r="A1188" s="64">
        <f>Metryka!$C$3</f>
        <v>0</v>
      </c>
      <c r="B1188" s="144"/>
      <c r="C1188" s="240"/>
      <c r="D1188" s="251"/>
      <c r="E1188" s="248"/>
      <c r="F1188" s="301"/>
      <c r="G1188" s="399"/>
      <c r="H1188" s="33">
        <f>Metryka!$C$27</f>
        <v>0</v>
      </c>
      <c r="I1188" s="85">
        <f>Metryka!$D$27</f>
        <v>0</v>
      </c>
      <c r="J1188" s="33">
        <f>Metryka!$E$27</f>
        <v>0</v>
      </c>
      <c r="K1188" s="209"/>
    </row>
    <row r="1189" spans="1:11" ht="15" customHeight="1">
      <c r="A1189" s="64">
        <f>Metryka!$C$3</f>
        <v>0</v>
      </c>
      <c r="B1189" s="144"/>
      <c r="C1189" s="240"/>
      <c r="D1189" s="251"/>
      <c r="E1189" s="248"/>
      <c r="F1189" s="301"/>
      <c r="G1189" s="399"/>
      <c r="H1189" s="33">
        <f>Metryka!$C$27</f>
        <v>0</v>
      </c>
      <c r="I1189" s="85">
        <f>Metryka!$D$27</f>
        <v>0</v>
      </c>
      <c r="J1189" s="33">
        <f>Metryka!$E$27</f>
        <v>0</v>
      </c>
      <c r="K1189" s="209"/>
    </row>
    <row r="1190" spans="1:11" ht="15" customHeight="1">
      <c r="A1190" s="64">
        <f>Metryka!$C$3</f>
        <v>0</v>
      </c>
      <c r="B1190" s="144"/>
      <c r="C1190" s="240"/>
      <c r="D1190" s="251"/>
      <c r="E1190" s="248"/>
      <c r="F1190" s="301"/>
      <c r="G1190" s="399"/>
      <c r="H1190" s="33">
        <f>Metryka!$C$27</f>
        <v>0</v>
      </c>
      <c r="I1190" s="85">
        <f>Metryka!$D$27</f>
        <v>0</v>
      </c>
      <c r="J1190" s="33">
        <f>Metryka!$E$27</f>
        <v>0</v>
      </c>
      <c r="K1190" s="209"/>
    </row>
    <row r="1191" spans="1:11" ht="15" customHeight="1">
      <c r="A1191" s="64">
        <f>Metryka!$C$3</f>
        <v>0</v>
      </c>
      <c r="B1191" s="144"/>
      <c r="C1191" s="240"/>
      <c r="D1191" s="251"/>
      <c r="E1191" s="248"/>
      <c r="F1191" s="301"/>
      <c r="G1191" s="399"/>
      <c r="H1191" s="33">
        <f>Metryka!$C$27</f>
        <v>0</v>
      </c>
      <c r="I1191" s="85">
        <f>Metryka!$D$27</f>
        <v>0</v>
      </c>
      <c r="J1191" s="33">
        <f>Metryka!$E$27</f>
        <v>0</v>
      </c>
      <c r="K1191" s="209"/>
    </row>
    <row r="1192" spans="1:11" ht="15" customHeight="1">
      <c r="A1192" s="64">
        <f>Metryka!$C$3</f>
        <v>0</v>
      </c>
      <c r="B1192" s="144"/>
      <c r="C1192" s="240"/>
      <c r="D1192" s="251"/>
      <c r="E1192" s="248"/>
      <c r="F1192" s="301"/>
      <c r="G1192" s="399"/>
      <c r="H1192" s="33">
        <f>Metryka!$C$27</f>
        <v>0</v>
      </c>
      <c r="I1192" s="85">
        <f>Metryka!$D$27</f>
        <v>0</v>
      </c>
      <c r="J1192" s="33">
        <f>Metryka!$E$27</f>
        <v>0</v>
      </c>
      <c r="K1192" s="209"/>
    </row>
    <row r="1193" spans="1:11" ht="15" customHeight="1">
      <c r="A1193" s="64">
        <f>Metryka!$C$3</f>
        <v>0</v>
      </c>
      <c r="B1193" s="144"/>
      <c r="C1193" s="240"/>
      <c r="D1193" s="251"/>
      <c r="E1193" s="248"/>
      <c r="F1193" s="301"/>
      <c r="G1193" s="399"/>
      <c r="H1193" s="33">
        <f>Metryka!$C$27</f>
        <v>0</v>
      </c>
      <c r="I1193" s="85">
        <f>Metryka!$D$27</f>
        <v>0</v>
      </c>
      <c r="J1193" s="33">
        <f>Metryka!$E$27</f>
        <v>0</v>
      </c>
      <c r="K1193" s="209"/>
    </row>
    <row r="1194" spans="1:11" ht="15" customHeight="1">
      <c r="A1194" s="64">
        <f>Metryka!$C$3</f>
        <v>0</v>
      </c>
      <c r="B1194" s="144"/>
      <c r="C1194" s="240"/>
      <c r="D1194" s="251"/>
      <c r="E1194" s="248"/>
      <c r="F1194" s="301"/>
      <c r="G1194" s="399"/>
      <c r="H1194" s="33">
        <f>Metryka!$C$27</f>
        <v>0</v>
      </c>
      <c r="I1194" s="85">
        <f>Metryka!$D$27</f>
        <v>0</v>
      </c>
      <c r="J1194" s="33">
        <f>Metryka!$E$27</f>
        <v>0</v>
      </c>
      <c r="K1194" s="209"/>
    </row>
    <row r="1195" spans="1:11" ht="15" customHeight="1">
      <c r="A1195" s="64">
        <f>Metryka!$C$3</f>
        <v>0</v>
      </c>
      <c r="B1195" s="144"/>
      <c r="C1195" s="240"/>
      <c r="D1195" s="251"/>
      <c r="E1195" s="248"/>
      <c r="F1195" s="301"/>
      <c r="G1195" s="399"/>
      <c r="H1195" s="33">
        <f>Metryka!$C$27</f>
        <v>0</v>
      </c>
      <c r="I1195" s="85">
        <f>Metryka!$D$27</f>
        <v>0</v>
      </c>
      <c r="J1195" s="33">
        <f>Metryka!$E$27</f>
        <v>0</v>
      </c>
      <c r="K1195" s="209"/>
    </row>
    <row r="1196" spans="1:11" ht="15" customHeight="1">
      <c r="A1196" s="64">
        <f>Metryka!$C$3</f>
        <v>0</v>
      </c>
      <c r="B1196" s="144"/>
      <c r="C1196" s="240"/>
      <c r="D1196" s="251"/>
      <c r="E1196" s="248"/>
      <c r="F1196" s="301"/>
      <c r="G1196" s="399"/>
      <c r="H1196" s="33">
        <f>Metryka!$C$27</f>
        <v>0</v>
      </c>
      <c r="I1196" s="85">
        <f>Metryka!$D$27</f>
        <v>0</v>
      </c>
      <c r="J1196" s="33">
        <f>Metryka!$E$27</f>
        <v>0</v>
      </c>
      <c r="K1196" s="209"/>
    </row>
    <row r="1197" spans="1:11" ht="15" customHeight="1">
      <c r="A1197" s="64">
        <f>Metryka!$C$3</f>
        <v>0</v>
      </c>
      <c r="B1197" s="144"/>
      <c r="C1197" s="240"/>
      <c r="D1197" s="251"/>
      <c r="E1197" s="248"/>
      <c r="F1197" s="301"/>
      <c r="G1197" s="399"/>
      <c r="H1197" s="33">
        <f>Metryka!$C$27</f>
        <v>0</v>
      </c>
      <c r="I1197" s="85">
        <f>Metryka!$D$27</f>
        <v>0</v>
      </c>
      <c r="J1197" s="33">
        <f>Metryka!$E$27</f>
        <v>0</v>
      </c>
      <c r="K1197" s="209"/>
    </row>
    <row r="1198" spans="1:11" ht="15" customHeight="1">
      <c r="A1198" s="64">
        <f>Metryka!$C$3</f>
        <v>0</v>
      </c>
      <c r="B1198" s="144"/>
      <c r="C1198" s="240"/>
      <c r="D1198" s="251"/>
      <c r="E1198" s="248"/>
      <c r="F1198" s="301"/>
      <c r="G1198" s="399"/>
      <c r="H1198" s="33">
        <f>Metryka!$C$27</f>
        <v>0</v>
      </c>
      <c r="I1198" s="85">
        <f>Metryka!$D$27</f>
        <v>0</v>
      </c>
      <c r="J1198" s="33">
        <f>Metryka!$E$27</f>
        <v>0</v>
      </c>
      <c r="K1198" s="209"/>
    </row>
    <row r="1199" spans="1:11" ht="15" customHeight="1">
      <c r="A1199" s="64">
        <f>Metryka!$C$3</f>
        <v>0</v>
      </c>
      <c r="B1199" s="144"/>
      <c r="C1199" s="240"/>
      <c r="D1199" s="251"/>
      <c r="E1199" s="248"/>
      <c r="F1199" s="301"/>
      <c r="G1199" s="399"/>
      <c r="H1199" s="33">
        <f>Metryka!$C$27</f>
        <v>0</v>
      </c>
      <c r="I1199" s="85">
        <f>Metryka!$D$27</f>
        <v>0</v>
      </c>
      <c r="J1199" s="33">
        <f>Metryka!$E$27</f>
        <v>0</v>
      </c>
      <c r="K1199" s="209"/>
    </row>
    <row r="1200" spans="1:11" ht="15" customHeight="1">
      <c r="A1200" s="64">
        <f>Metryka!$C$3</f>
        <v>0</v>
      </c>
      <c r="B1200" s="144"/>
      <c r="C1200" s="240"/>
      <c r="D1200" s="251"/>
      <c r="E1200" s="248"/>
      <c r="F1200" s="301"/>
      <c r="G1200" s="399"/>
      <c r="H1200" s="33">
        <f>Metryka!$C$27</f>
        <v>0</v>
      </c>
      <c r="I1200" s="85">
        <f>Metryka!$D$27</f>
        <v>0</v>
      </c>
      <c r="J1200" s="33">
        <f>Metryka!$E$27</f>
        <v>0</v>
      </c>
      <c r="K1200" s="209"/>
    </row>
    <row r="1201" spans="1:11" ht="15" customHeight="1">
      <c r="A1201" s="64">
        <f>Metryka!$C$3</f>
        <v>0</v>
      </c>
      <c r="B1201" s="144"/>
      <c r="C1201" s="240"/>
      <c r="D1201" s="251"/>
      <c r="E1201" s="248"/>
      <c r="F1201" s="301"/>
      <c r="G1201" s="399"/>
      <c r="H1201" s="33">
        <f>Metryka!$C$27</f>
        <v>0</v>
      </c>
      <c r="I1201" s="85">
        <f>Metryka!$D$27</f>
        <v>0</v>
      </c>
      <c r="J1201" s="33">
        <f>Metryka!$E$27</f>
        <v>0</v>
      </c>
      <c r="K1201" s="209"/>
    </row>
    <row r="1202" spans="1:11" ht="15" customHeight="1">
      <c r="A1202" s="64">
        <f>Metryka!$C$3</f>
        <v>0</v>
      </c>
      <c r="B1202" s="144"/>
      <c r="C1202" s="240"/>
      <c r="D1202" s="251"/>
      <c r="E1202" s="248"/>
      <c r="F1202" s="301"/>
      <c r="G1202" s="399"/>
      <c r="H1202" s="33">
        <f>Metryka!$C$27</f>
        <v>0</v>
      </c>
      <c r="I1202" s="85">
        <f>Metryka!$D$27</f>
        <v>0</v>
      </c>
      <c r="J1202" s="33">
        <f>Metryka!$E$27</f>
        <v>0</v>
      </c>
      <c r="K1202" s="209"/>
    </row>
    <row r="1203" spans="1:11" ht="15" customHeight="1">
      <c r="A1203" s="64">
        <f>Metryka!$C$3</f>
        <v>0</v>
      </c>
      <c r="B1203" s="144"/>
      <c r="C1203" s="240"/>
      <c r="D1203" s="251"/>
      <c r="E1203" s="248"/>
      <c r="F1203" s="301"/>
      <c r="G1203" s="399"/>
      <c r="H1203" s="33">
        <f>Metryka!$C$27</f>
        <v>0</v>
      </c>
      <c r="I1203" s="85">
        <f>Metryka!$D$27</f>
        <v>0</v>
      </c>
      <c r="J1203" s="33">
        <f>Metryka!$E$27</f>
        <v>0</v>
      </c>
      <c r="K1203" s="209"/>
    </row>
    <row r="1204" spans="1:11" ht="15" customHeight="1">
      <c r="A1204" s="64">
        <f>Metryka!$C$3</f>
        <v>0</v>
      </c>
      <c r="B1204" s="144"/>
      <c r="C1204" s="240"/>
      <c r="D1204" s="251"/>
      <c r="E1204" s="248"/>
      <c r="F1204" s="301"/>
      <c r="G1204" s="399"/>
      <c r="H1204" s="33">
        <f>Metryka!$C$27</f>
        <v>0</v>
      </c>
      <c r="I1204" s="85">
        <f>Metryka!$D$27</f>
        <v>0</v>
      </c>
      <c r="J1204" s="33">
        <f>Metryka!$E$27</f>
        <v>0</v>
      </c>
      <c r="K1204" s="209"/>
    </row>
    <row r="1205" spans="1:11" ht="15" customHeight="1">
      <c r="A1205" s="64">
        <f>Metryka!$C$3</f>
        <v>0</v>
      </c>
      <c r="B1205" s="144"/>
      <c r="C1205" s="240"/>
      <c r="D1205" s="251"/>
      <c r="E1205" s="248"/>
      <c r="F1205" s="301"/>
      <c r="G1205" s="399"/>
      <c r="H1205" s="33">
        <f>Metryka!$C$27</f>
        <v>0</v>
      </c>
      <c r="I1205" s="85">
        <f>Metryka!$D$27</f>
        <v>0</v>
      </c>
      <c r="J1205" s="33">
        <f>Metryka!$E$27</f>
        <v>0</v>
      </c>
      <c r="K1205" s="209"/>
    </row>
    <row r="1206" spans="1:11" ht="15" customHeight="1">
      <c r="A1206" s="64">
        <f>Metryka!$C$3</f>
        <v>0</v>
      </c>
      <c r="B1206" s="144"/>
      <c r="C1206" s="240"/>
      <c r="D1206" s="251"/>
      <c r="E1206" s="248"/>
      <c r="F1206" s="301"/>
      <c r="G1206" s="399"/>
      <c r="H1206" s="33">
        <f>Metryka!$C$27</f>
        <v>0</v>
      </c>
      <c r="I1206" s="85">
        <f>Metryka!$D$27</f>
        <v>0</v>
      </c>
      <c r="J1206" s="33">
        <f>Metryka!$E$27</f>
        <v>0</v>
      </c>
      <c r="K1206" s="209"/>
    </row>
    <row r="1207" spans="1:11" ht="15" customHeight="1">
      <c r="A1207" s="64">
        <f>Metryka!$C$3</f>
        <v>0</v>
      </c>
      <c r="B1207" s="144"/>
      <c r="C1207" s="305"/>
      <c r="D1207" s="251"/>
      <c r="E1207" s="248"/>
      <c r="F1207" s="301"/>
      <c r="G1207" s="399"/>
      <c r="H1207" s="33">
        <f>Metryka!$C$27</f>
        <v>0</v>
      </c>
      <c r="I1207" s="85">
        <f>Metryka!$D$27</f>
        <v>0</v>
      </c>
      <c r="J1207" s="33">
        <f>Metryka!$E$27</f>
        <v>0</v>
      </c>
      <c r="K1207" s="209"/>
    </row>
    <row r="1208" spans="1:11" ht="15" customHeight="1">
      <c r="A1208" s="64">
        <f>Metryka!$C$3</f>
        <v>0</v>
      </c>
      <c r="B1208" s="144"/>
      <c r="C1208" s="305"/>
      <c r="D1208" s="251"/>
      <c r="E1208" s="248"/>
      <c r="F1208" s="301"/>
      <c r="G1208" s="399"/>
      <c r="H1208" s="33">
        <f>Metryka!$C$27</f>
        <v>0</v>
      </c>
      <c r="I1208" s="85">
        <f>Metryka!$D$27</f>
        <v>0</v>
      </c>
      <c r="J1208" s="33">
        <f>Metryka!$E$27</f>
        <v>0</v>
      </c>
      <c r="K1208" s="209"/>
    </row>
    <row r="1209" spans="1:11" ht="15" customHeight="1">
      <c r="A1209" s="64">
        <f>Metryka!$C$3</f>
        <v>0</v>
      </c>
      <c r="B1209" s="144"/>
      <c r="C1209" s="305"/>
      <c r="D1209" s="251"/>
      <c r="E1209" s="248"/>
      <c r="F1209" s="301"/>
      <c r="G1209" s="399"/>
      <c r="H1209" s="33">
        <f>Metryka!$C$27</f>
        <v>0</v>
      </c>
      <c r="I1209" s="85">
        <f>Metryka!$D$27</f>
        <v>0</v>
      </c>
      <c r="J1209" s="33">
        <f>Metryka!$E$27</f>
        <v>0</v>
      </c>
      <c r="K1209" s="209"/>
    </row>
    <row r="1210" spans="1:11" ht="15" customHeight="1">
      <c r="A1210" s="64">
        <f>Metryka!$C$3</f>
        <v>0</v>
      </c>
      <c r="B1210" s="144"/>
      <c r="C1210" s="305"/>
      <c r="D1210" s="251"/>
      <c r="E1210" s="248"/>
      <c r="F1210" s="301"/>
      <c r="G1210" s="399"/>
      <c r="H1210" s="33">
        <f>Metryka!$C$27</f>
        <v>0</v>
      </c>
      <c r="I1210" s="85">
        <f>Metryka!$D$27</f>
        <v>0</v>
      </c>
      <c r="J1210" s="33">
        <f>Metryka!$E$27</f>
        <v>0</v>
      </c>
      <c r="K1210" s="209"/>
    </row>
    <row r="1211" spans="1:11" ht="15" customHeight="1">
      <c r="A1211" s="64">
        <f>Metryka!$C$3</f>
        <v>0</v>
      </c>
      <c r="B1211" s="144"/>
      <c r="C1211" s="305"/>
      <c r="D1211" s="251"/>
      <c r="E1211" s="248"/>
      <c r="F1211" s="301"/>
      <c r="G1211" s="399"/>
      <c r="H1211" s="33">
        <f>Metryka!$C$27</f>
        <v>0</v>
      </c>
      <c r="I1211" s="85">
        <f>Metryka!$D$27</f>
        <v>0</v>
      </c>
      <c r="J1211" s="33">
        <f>Metryka!$E$27</f>
        <v>0</v>
      </c>
      <c r="K1211" s="209"/>
    </row>
    <row r="1212" spans="1:11" ht="15" customHeight="1">
      <c r="A1212" s="64">
        <f>Metryka!$C$3</f>
        <v>0</v>
      </c>
      <c r="B1212" s="144"/>
      <c r="C1212" s="305"/>
      <c r="D1212" s="251"/>
      <c r="E1212" s="248"/>
      <c r="F1212" s="301"/>
      <c r="G1212" s="399"/>
      <c r="H1212" s="33">
        <f>Metryka!$C$27</f>
        <v>0</v>
      </c>
      <c r="I1212" s="85">
        <f>Metryka!$D$27</f>
        <v>0</v>
      </c>
      <c r="J1212" s="33">
        <f>Metryka!$E$27</f>
        <v>0</v>
      </c>
      <c r="K1212" s="209"/>
    </row>
    <row r="1213" spans="1:11" ht="15" customHeight="1">
      <c r="A1213" s="64">
        <f>Metryka!$C$3</f>
        <v>0</v>
      </c>
      <c r="B1213" s="144"/>
      <c r="C1213" s="305"/>
      <c r="D1213" s="251"/>
      <c r="E1213" s="248"/>
      <c r="F1213" s="301"/>
      <c r="G1213" s="399"/>
      <c r="H1213" s="33">
        <f>Metryka!$C$27</f>
        <v>0</v>
      </c>
      <c r="I1213" s="85">
        <f>Metryka!$D$27</f>
        <v>0</v>
      </c>
      <c r="J1213" s="33">
        <f>Metryka!$E$27</f>
        <v>0</v>
      </c>
      <c r="K1213" s="209"/>
    </row>
    <row r="1214" spans="1:11" ht="15" customHeight="1">
      <c r="A1214" s="64">
        <f>Metryka!$C$3</f>
        <v>0</v>
      </c>
      <c r="B1214" s="144"/>
      <c r="C1214" s="305"/>
      <c r="D1214" s="251"/>
      <c r="E1214" s="248"/>
      <c r="F1214" s="301"/>
      <c r="G1214" s="399"/>
      <c r="H1214" s="33">
        <f>Metryka!$C$27</f>
        <v>0</v>
      </c>
      <c r="I1214" s="85">
        <f>Metryka!$D$27</f>
        <v>0</v>
      </c>
      <c r="J1214" s="33">
        <f>Metryka!$E$27</f>
        <v>0</v>
      </c>
      <c r="K1214" s="209"/>
    </row>
    <row r="1215" spans="1:11" ht="15" customHeight="1">
      <c r="A1215" s="64">
        <f>Metryka!$C$3</f>
        <v>0</v>
      </c>
      <c r="B1215" s="144"/>
      <c r="C1215" s="305"/>
      <c r="D1215" s="251"/>
      <c r="E1215" s="248"/>
      <c r="F1215" s="301"/>
      <c r="G1215" s="399"/>
      <c r="H1215" s="33">
        <f>Metryka!$C$27</f>
        <v>0</v>
      </c>
      <c r="I1215" s="85">
        <f>Metryka!$D$27</f>
        <v>0</v>
      </c>
      <c r="J1215" s="33">
        <f>Metryka!$E$27</f>
        <v>0</v>
      </c>
      <c r="K1215" s="209"/>
    </row>
    <row r="1216" spans="1:11" ht="15" customHeight="1">
      <c r="A1216" s="64">
        <f>Metryka!$C$3</f>
        <v>0</v>
      </c>
      <c r="B1216" s="144"/>
      <c r="C1216" s="305"/>
      <c r="D1216" s="251"/>
      <c r="E1216" s="248"/>
      <c r="F1216" s="301"/>
      <c r="G1216" s="399"/>
      <c r="H1216" s="33">
        <f>Metryka!$C$27</f>
        <v>0</v>
      </c>
      <c r="I1216" s="85">
        <f>Metryka!$D$27</f>
        <v>0</v>
      </c>
      <c r="J1216" s="33">
        <f>Metryka!$E$27</f>
        <v>0</v>
      </c>
      <c r="K1216" s="209"/>
    </row>
    <row r="1217" spans="1:11" ht="15" customHeight="1">
      <c r="A1217" s="64">
        <f>Metryka!$C$3</f>
        <v>0</v>
      </c>
      <c r="B1217" s="144"/>
      <c r="C1217" s="305"/>
      <c r="D1217" s="251"/>
      <c r="E1217" s="248"/>
      <c r="F1217" s="301"/>
      <c r="G1217" s="399"/>
      <c r="H1217" s="33">
        <f>Metryka!$C$27</f>
        <v>0</v>
      </c>
      <c r="I1217" s="85">
        <f>Metryka!$D$27</f>
        <v>0</v>
      </c>
      <c r="J1217" s="33">
        <f>Metryka!$E$27</f>
        <v>0</v>
      </c>
      <c r="K1217" s="209"/>
    </row>
    <row r="1218" spans="1:11" ht="15" customHeight="1">
      <c r="A1218" s="64">
        <f>Metryka!$C$3</f>
        <v>0</v>
      </c>
      <c r="B1218" s="144"/>
      <c r="C1218" s="305"/>
      <c r="D1218" s="251"/>
      <c r="E1218" s="248"/>
      <c r="F1218" s="301"/>
      <c r="G1218" s="399"/>
      <c r="H1218" s="33">
        <f>Metryka!$C$27</f>
        <v>0</v>
      </c>
      <c r="I1218" s="85">
        <f>Metryka!$D$27</f>
        <v>0</v>
      </c>
      <c r="J1218" s="33">
        <f>Metryka!$E$27</f>
        <v>0</v>
      </c>
      <c r="K1218" s="209"/>
    </row>
    <row r="1219" spans="1:11" ht="15" customHeight="1">
      <c r="A1219" s="64">
        <f>Metryka!$C$3</f>
        <v>0</v>
      </c>
      <c r="B1219" s="144"/>
      <c r="C1219" s="305"/>
      <c r="D1219" s="251"/>
      <c r="E1219" s="248"/>
      <c r="F1219" s="301"/>
      <c r="G1219" s="399"/>
      <c r="H1219" s="33">
        <f>Metryka!$C$27</f>
        <v>0</v>
      </c>
      <c r="I1219" s="85">
        <f>Metryka!$D$27</f>
        <v>0</v>
      </c>
      <c r="J1219" s="33">
        <f>Metryka!$E$27</f>
        <v>0</v>
      </c>
      <c r="K1219" s="209"/>
    </row>
    <row r="1220" spans="1:11" ht="15" customHeight="1">
      <c r="A1220" s="64">
        <f>Metryka!$C$3</f>
        <v>0</v>
      </c>
      <c r="B1220" s="144"/>
      <c r="C1220" s="305"/>
      <c r="D1220" s="251"/>
      <c r="E1220" s="248"/>
      <c r="F1220" s="301"/>
      <c r="G1220" s="399"/>
      <c r="H1220" s="33">
        <f>Metryka!$C$27</f>
        <v>0</v>
      </c>
      <c r="I1220" s="85">
        <f>Metryka!$D$27</f>
        <v>0</v>
      </c>
      <c r="J1220" s="33">
        <f>Metryka!$E$27</f>
        <v>0</v>
      </c>
      <c r="K1220" s="209"/>
    </row>
    <row r="1221" spans="1:11" ht="15" customHeight="1">
      <c r="A1221" s="64">
        <f>Metryka!$C$3</f>
        <v>0</v>
      </c>
      <c r="B1221" s="144"/>
      <c r="C1221" s="305"/>
      <c r="D1221" s="251"/>
      <c r="E1221" s="248"/>
      <c r="F1221" s="301"/>
      <c r="G1221" s="399"/>
      <c r="H1221" s="33">
        <f>Metryka!$C$27</f>
        <v>0</v>
      </c>
      <c r="I1221" s="85">
        <f>Metryka!$D$27</f>
        <v>0</v>
      </c>
      <c r="J1221" s="33">
        <f>Metryka!$E$27</f>
        <v>0</v>
      </c>
      <c r="K1221" s="209"/>
    </row>
    <row r="1222" spans="1:11" ht="15" customHeight="1">
      <c r="A1222" s="64">
        <f>Metryka!$C$3</f>
        <v>0</v>
      </c>
      <c r="B1222" s="144"/>
      <c r="C1222" s="305"/>
      <c r="D1222" s="251"/>
      <c r="E1222" s="248"/>
      <c r="F1222" s="301"/>
      <c r="G1222" s="399"/>
      <c r="H1222" s="33">
        <f>Metryka!$C$27</f>
        <v>0</v>
      </c>
      <c r="I1222" s="85">
        <f>Metryka!$D$27</f>
        <v>0</v>
      </c>
      <c r="J1222" s="33">
        <f>Metryka!$E$27</f>
        <v>0</v>
      </c>
      <c r="K1222" s="209"/>
    </row>
    <row r="1223" spans="1:11" ht="15" customHeight="1">
      <c r="A1223" s="64">
        <f>Metryka!$C$3</f>
        <v>0</v>
      </c>
      <c r="B1223" s="144"/>
      <c r="C1223" s="305"/>
      <c r="D1223" s="251"/>
      <c r="E1223" s="248"/>
      <c r="F1223" s="301"/>
      <c r="G1223" s="399"/>
      <c r="H1223" s="33">
        <f>Metryka!$C$27</f>
        <v>0</v>
      </c>
      <c r="I1223" s="85">
        <f>Metryka!$D$27</f>
        <v>0</v>
      </c>
      <c r="J1223" s="33">
        <f>Metryka!$E$27</f>
        <v>0</v>
      </c>
      <c r="K1223" s="209"/>
    </row>
    <row r="1224" spans="1:11" ht="15" customHeight="1">
      <c r="A1224" s="64">
        <f>Metryka!$C$3</f>
        <v>0</v>
      </c>
      <c r="B1224" s="144"/>
      <c r="C1224" s="305"/>
      <c r="D1224" s="251"/>
      <c r="E1224" s="248"/>
      <c r="F1224" s="301"/>
      <c r="G1224" s="399"/>
      <c r="H1224" s="33">
        <f>Metryka!$C$27</f>
        <v>0</v>
      </c>
      <c r="I1224" s="85">
        <f>Metryka!$D$27</f>
        <v>0</v>
      </c>
      <c r="J1224" s="33">
        <f>Metryka!$E$27</f>
        <v>0</v>
      </c>
      <c r="K1224" s="209"/>
    </row>
    <row r="1225" spans="1:11" ht="15" customHeight="1">
      <c r="A1225" s="64">
        <f>Metryka!$C$3</f>
        <v>0</v>
      </c>
      <c r="B1225" s="144"/>
      <c r="C1225" s="305"/>
      <c r="D1225" s="251"/>
      <c r="E1225" s="248"/>
      <c r="F1225" s="301"/>
      <c r="G1225" s="399"/>
      <c r="H1225" s="33">
        <f>Metryka!$C$27</f>
        <v>0</v>
      </c>
      <c r="I1225" s="85">
        <f>Metryka!$D$27</f>
        <v>0</v>
      </c>
      <c r="J1225" s="33">
        <f>Metryka!$E$27</f>
        <v>0</v>
      </c>
      <c r="K1225" s="209"/>
    </row>
    <row r="1226" spans="1:11" ht="15" customHeight="1">
      <c r="A1226" s="64">
        <f>Metryka!$C$3</f>
        <v>0</v>
      </c>
      <c r="B1226" s="144"/>
      <c r="C1226" s="305"/>
      <c r="D1226" s="251"/>
      <c r="E1226" s="248"/>
      <c r="F1226" s="301"/>
      <c r="G1226" s="399"/>
      <c r="H1226" s="33">
        <f>Metryka!$C$27</f>
        <v>0</v>
      </c>
      <c r="I1226" s="85">
        <f>Metryka!$D$27</f>
        <v>0</v>
      </c>
      <c r="J1226" s="33">
        <f>Metryka!$E$27</f>
        <v>0</v>
      </c>
      <c r="K1226" s="209"/>
    </row>
    <row r="1227" spans="1:11" ht="15" customHeight="1">
      <c r="A1227" s="64">
        <f>Metryka!$C$3</f>
        <v>0</v>
      </c>
      <c r="B1227" s="144"/>
      <c r="C1227" s="305"/>
      <c r="D1227" s="251"/>
      <c r="E1227" s="248"/>
      <c r="F1227" s="301"/>
      <c r="G1227" s="399"/>
      <c r="H1227" s="33">
        <f>Metryka!$C$27</f>
        <v>0</v>
      </c>
      <c r="I1227" s="85">
        <f>Metryka!$D$27</f>
        <v>0</v>
      </c>
      <c r="J1227" s="33">
        <f>Metryka!$E$27</f>
        <v>0</v>
      </c>
      <c r="K1227" s="209"/>
    </row>
    <row r="1228" spans="1:11" ht="15" customHeight="1">
      <c r="A1228" s="64">
        <f>Metryka!$C$3</f>
        <v>0</v>
      </c>
      <c r="B1228" s="144"/>
      <c r="C1228" s="305"/>
      <c r="D1228" s="251"/>
      <c r="E1228" s="248"/>
      <c r="F1228" s="301"/>
      <c r="G1228" s="399"/>
      <c r="H1228" s="33">
        <f>Metryka!$C$27</f>
        <v>0</v>
      </c>
      <c r="I1228" s="85">
        <f>Metryka!$D$27</f>
        <v>0</v>
      </c>
      <c r="J1228" s="33">
        <f>Metryka!$E$27</f>
        <v>0</v>
      </c>
      <c r="K1228" s="209"/>
    </row>
    <row r="1229" spans="1:11" ht="15" customHeight="1">
      <c r="A1229" s="64">
        <f>Metryka!$C$3</f>
        <v>0</v>
      </c>
      <c r="B1229" s="144"/>
      <c r="C1229" s="305"/>
      <c r="D1229" s="251"/>
      <c r="E1229" s="248"/>
      <c r="F1229" s="301"/>
      <c r="G1229" s="399"/>
      <c r="H1229" s="33">
        <f>Metryka!$C$27</f>
        <v>0</v>
      </c>
      <c r="I1229" s="85">
        <f>Metryka!$D$27</f>
        <v>0</v>
      </c>
      <c r="J1229" s="33">
        <f>Metryka!$E$27</f>
        <v>0</v>
      </c>
      <c r="K1229" s="209"/>
    </row>
    <row r="1230" spans="1:11" ht="15" customHeight="1">
      <c r="A1230" s="64">
        <f>Metryka!$C$3</f>
        <v>0</v>
      </c>
      <c r="B1230" s="144"/>
      <c r="C1230" s="241"/>
      <c r="D1230" s="251"/>
      <c r="E1230" s="248"/>
      <c r="F1230" s="301"/>
      <c r="G1230" s="399"/>
      <c r="H1230" s="33">
        <f>Metryka!$C$27</f>
        <v>0</v>
      </c>
      <c r="I1230" s="85">
        <f>Metryka!$D$27</f>
        <v>0</v>
      </c>
      <c r="J1230" s="33">
        <f>Metryka!$E$27</f>
        <v>0</v>
      </c>
      <c r="K1230" s="209"/>
    </row>
    <row r="1231" spans="1:11" ht="15" customHeight="1">
      <c r="A1231" s="64">
        <f>Metryka!$C$3</f>
        <v>0</v>
      </c>
      <c r="B1231" s="144"/>
      <c r="C1231" s="240"/>
      <c r="D1231" s="251"/>
      <c r="E1231" s="248"/>
      <c r="F1231" s="301"/>
      <c r="G1231" s="399"/>
      <c r="H1231" s="33">
        <f>Metryka!$C$27</f>
        <v>0</v>
      </c>
      <c r="I1231" s="85">
        <f>Metryka!$D$27</f>
        <v>0</v>
      </c>
      <c r="J1231" s="33">
        <f>Metryka!$E$27</f>
        <v>0</v>
      </c>
      <c r="K1231" s="209"/>
    </row>
    <row r="1232" spans="1:11" ht="15" customHeight="1">
      <c r="A1232" s="64">
        <f>Metryka!$C$3</f>
        <v>0</v>
      </c>
      <c r="B1232" s="144"/>
      <c r="C1232" s="240"/>
      <c r="D1232" s="251"/>
      <c r="E1232" s="248"/>
      <c r="F1232" s="301"/>
      <c r="G1232" s="399"/>
      <c r="H1232" s="33">
        <f>Metryka!$C$27</f>
        <v>0</v>
      </c>
      <c r="I1232" s="85">
        <f>Metryka!$D$27</f>
        <v>0</v>
      </c>
      <c r="J1232" s="33">
        <f>Metryka!$E$27</f>
        <v>0</v>
      </c>
      <c r="K1232" s="209"/>
    </row>
    <row r="1233" spans="1:11" ht="15" customHeight="1">
      <c r="A1233" s="64">
        <f>Metryka!$C$3</f>
        <v>0</v>
      </c>
      <c r="B1233" s="144"/>
      <c r="C1233" s="240"/>
      <c r="D1233" s="251"/>
      <c r="E1233" s="248"/>
      <c r="F1233" s="301"/>
      <c r="G1233" s="399"/>
      <c r="H1233" s="33">
        <f>Metryka!$C$27</f>
        <v>0</v>
      </c>
      <c r="I1233" s="85">
        <f>Metryka!$D$27</f>
        <v>0</v>
      </c>
      <c r="J1233" s="33">
        <f>Metryka!$E$27</f>
        <v>0</v>
      </c>
      <c r="K1233" s="209"/>
    </row>
    <row r="1234" spans="1:11" ht="15" customHeight="1">
      <c r="A1234" s="64">
        <f>Metryka!$C$3</f>
        <v>0</v>
      </c>
      <c r="B1234" s="144"/>
      <c r="C1234" s="240"/>
      <c r="D1234" s="251"/>
      <c r="E1234" s="248"/>
      <c r="F1234" s="301"/>
      <c r="G1234" s="399"/>
      <c r="H1234" s="33">
        <f>Metryka!$C$27</f>
        <v>0</v>
      </c>
      <c r="I1234" s="85">
        <f>Metryka!$D$27</f>
        <v>0</v>
      </c>
      <c r="J1234" s="33">
        <f>Metryka!$E$27</f>
        <v>0</v>
      </c>
      <c r="K1234" s="209"/>
    </row>
    <row r="1235" spans="1:11" ht="15" customHeight="1">
      <c r="A1235" s="64">
        <f>Metryka!$C$3</f>
        <v>0</v>
      </c>
      <c r="B1235" s="144"/>
      <c r="C1235" s="240"/>
      <c r="D1235" s="251"/>
      <c r="E1235" s="248"/>
      <c r="F1235" s="301"/>
      <c r="G1235" s="399"/>
      <c r="H1235" s="33">
        <f>Metryka!$C$27</f>
        <v>0</v>
      </c>
      <c r="I1235" s="85">
        <f>Metryka!$D$27</f>
        <v>0</v>
      </c>
      <c r="J1235" s="33">
        <f>Metryka!$E$27</f>
        <v>0</v>
      </c>
      <c r="K1235" s="209"/>
    </row>
    <row r="1236" spans="1:11" ht="15" customHeight="1">
      <c r="A1236" s="64">
        <f>Metryka!$C$3</f>
        <v>0</v>
      </c>
      <c r="B1236" s="144"/>
      <c r="C1236" s="240"/>
      <c r="D1236" s="251"/>
      <c r="E1236" s="248"/>
      <c r="F1236" s="301"/>
      <c r="G1236" s="399"/>
      <c r="H1236" s="33">
        <f>Metryka!$C$27</f>
        <v>0</v>
      </c>
      <c r="I1236" s="85">
        <f>Metryka!$D$27</f>
        <v>0</v>
      </c>
      <c r="J1236" s="33">
        <f>Metryka!$E$27</f>
        <v>0</v>
      </c>
      <c r="K1236" s="209"/>
    </row>
    <row r="1237" spans="1:11" ht="15" customHeight="1">
      <c r="A1237" s="64">
        <f>Metryka!$C$3</f>
        <v>0</v>
      </c>
      <c r="B1237" s="144"/>
      <c r="C1237" s="240"/>
      <c r="D1237" s="251"/>
      <c r="E1237" s="248"/>
      <c r="F1237" s="301"/>
      <c r="G1237" s="399"/>
      <c r="H1237" s="33">
        <f>Metryka!$C$27</f>
        <v>0</v>
      </c>
      <c r="I1237" s="85">
        <f>Metryka!$D$27</f>
        <v>0</v>
      </c>
      <c r="J1237" s="33">
        <f>Metryka!$E$27</f>
        <v>0</v>
      </c>
      <c r="K1237" s="209"/>
    </row>
    <row r="1238" spans="1:11" ht="15" customHeight="1">
      <c r="A1238" s="64">
        <f>Metryka!$C$3</f>
        <v>0</v>
      </c>
      <c r="B1238" s="144"/>
      <c r="C1238" s="240"/>
      <c r="D1238" s="250"/>
      <c r="E1238" s="249"/>
      <c r="F1238" s="302"/>
      <c r="G1238" s="399"/>
      <c r="H1238" s="33">
        <f>Metryka!$C$27</f>
        <v>0</v>
      </c>
      <c r="I1238" s="85">
        <f>Metryka!$D$27</f>
        <v>0</v>
      </c>
      <c r="J1238" s="33">
        <f>Metryka!$E$27</f>
        <v>0</v>
      </c>
      <c r="K1238" s="209"/>
    </row>
    <row r="1239" spans="1:11" ht="15" customHeight="1">
      <c r="A1239" s="64">
        <f>Metryka!$C$3</f>
        <v>0</v>
      </c>
      <c r="B1239" s="144"/>
      <c r="C1239" s="240"/>
      <c r="D1239" s="251"/>
      <c r="E1239" s="248"/>
      <c r="F1239" s="301"/>
      <c r="G1239" s="399"/>
      <c r="H1239" s="33">
        <f>Metryka!$C$27</f>
        <v>0</v>
      </c>
      <c r="I1239" s="85">
        <f>Metryka!$D$27</f>
        <v>0</v>
      </c>
      <c r="J1239" s="33">
        <f>Metryka!$E$27</f>
        <v>0</v>
      </c>
      <c r="K1239" s="209"/>
    </row>
    <row r="1240" spans="1:11" ht="15" customHeight="1">
      <c r="A1240" s="64">
        <f>Metryka!$C$3</f>
        <v>0</v>
      </c>
      <c r="B1240" s="144"/>
      <c r="C1240" s="240"/>
      <c r="D1240" s="251"/>
      <c r="E1240" s="248"/>
      <c r="F1240" s="301"/>
      <c r="G1240" s="399"/>
      <c r="H1240" s="33">
        <f>Metryka!$C$27</f>
        <v>0</v>
      </c>
      <c r="I1240" s="85">
        <f>Metryka!$D$27</f>
        <v>0</v>
      </c>
      <c r="J1240" s="33">
        <f>Metryka!$E$27</f>
        <v>0</v>
      </c>
      <c r="K1240" s="209"/>
    </row>
    <row r="1241" spans="1:11" ht="15" customHeight="1">
      <c r="A1241" s="64">
        <f>Metryka!$C$3</f>
        <v>0</v>
      </c>
      <c r="B1241" s="144"/>
      <c r="C1241" s="240"/>
      <c r="D1241" s="251"/>
      <c r="E1241" s="248"/>
      <c r="F1241" s="301"/>
      <c r="G1241" s="399"/>
      <c r="H1241" s="33">
        <f>Metryka!$C$27</f>
        <v>0</v>
      </c>
      <c r="I1241" s="85">
        <f>Metryka!$D$27</f>
        <v>0</v>
      </c>
      <c r="J1241" s="33">
        <f>Metryka!$E$27</f>
        <v>0</v>
      </c>
      <c r="K1241" s="209"/>
    </row>
    <row r="1242" spans="1:11" ht="15" customHeight="1">
      <c r="A1242" s="64">
        <f>Metryka!$C$3</f>
        <v>0</v>
      </c>
      <c r="B1242" s="144"/>
      <c r="C1242" s="240"/>
      <c r="D1242" s="251"/>
      <c r="E1242" s="248"/>
      <c r="F1242" s="301"/>
      <c r="G1242" s="399"/>
      <c r="H1242" s="33">
        <f>Metryka!$C$27</f>
        <v>0</v>
      </c>
      <c r="I1242" s="85">
        <f>Metryka!$D$27</f>
        <v>0</v>
      </c>
      <c r="J1242" s="33">
        <f>Metryka!$E$27</f>
        <v>0</v>
      </c>
      <c r="K1242" s="209"/>
    </row>
    <row r="1243" spans="1:11" ht="15" customHeight="1">
      <c r="A1243" s="64">
        <f>Metryka!$C$3</f>
        <v>0</v>
      </c>
      <c r="B1243" s="144"/>
      <c r="C1243" s="240"/>
      <c r="D1243" s="251"/>
      <c r="E1243" s="248"/>
      <c r="F1243" s="301"/>
      <c r="G1243" s="399"/>
      <c r="H1243" s="33">
        <f>Metryka!$C$27</f>
        <v>0</v>
      </c>
      <c r="I1243" s="85">
        <f>Metryka!$D$27</f>
        <v>0</v>
      </c>
      <c r="J1243" s="33">
        <f>Metryka!$E$27</f>
        <v>0</v>
      </c>
      <c r="K1243" s="209"/>
    </row>
    <row r="1244" spans="1:11" ht="15" customHeight="1">
      <c r="A1244" s="64">
        <f>Metryka!$C$3</f>
        <v>0</v>
      </c>
      <c r="B1244" s="144"/>
      <c r="C1244" s="240"/>
      <c r="D1244" s="251"/>
      <c r="E1244" s="248"/>
      <c r="F1244" s="301"/>
      <c r="G1244" s="399"/>
      <c r="H1244" s="33">
        <f>Metryka!$C$27</f>
        <v>0</v>
      </c>
      <c r="I1244" s="85">
        <f>Metryka!$D$27</f>
        <v>0</v>
      </c>
      <c r="J1244" s="33">
        <f>Metryka!$E$27</f>
        <v>0</v>
      </c>
      <c r="K1244" s="209"/>
    </row>
    <row r="1245" spans="1:11" ht="15" customHeight="1">
      <c r="A1245" s="64">
        <f>Metryka!$C$3</f>
        <v>0</v>
      </c>
      <c r="B1245" s="144"/>
      <c r="C1245" s="240"/>
      <c r="D1245" s="251"/>
      <c r="E1245" s="248"/>
      <c r="F1245" s="301"/>
      <c r="G1245" s="399"/>
      <c r="H1245" s="33">
        <f>Metryka!$C$27</f>
        <v>0</v>
      </c>
      <c r="I1245" s="85">
        <f>Metryka!$D$27</f>
        <v>0</v>
      </c>
      <c r="J1245" s="33">
        <f>Metryka!$E$27</f>
        <v>0</v>
      </c>
      <c r="K1245" s="209"/>
    </row>
    <row r="1246" spans="1:11" ht="15" customHeight="1">
      <c r="A1246" s="64">
        <f>Metryka!$C$3</f>
        <v>0</v>
      </c>
      <c r="B1246" s="144"/>
      <c r="C1246" s="240"/>
      <c r="D1246" s="251"/>
      <c r="E1246" s="248"/>
      <c r="F1246" s="301"/>
      <c r="G1246" s="399"/>
      <c r="H1246" s="33">
        <f>Metryka!$C$27</f>
        <v>0</v>
      </c>
      <c r="I1246" s="85">
        <f>Metryka!$D$27</f>
        <v>0</v>
      </c>
      <c r="J1246" s="33">
        <f>Metryka!$E$27</f>
        <v>0</v>
      </c>
      <c r="K1246" s="209"/>
    </row>
    <row r="1247" spans="1:11" ht="15" customHeight="1">
      <c r="A1247" s="64">
        <f>Metryka!$C$3</f>
        <v>0</v>
      </c>
      <c r="B1247" s="144"/>
      <c r="C1247" s="240"/>
      <c r="D1247" s="251"/>
      <c r="E1247" s="248"/>
      <c r="F1247" s="301"/>
      <c r="G1247" s="399"/>
      <c r="H1247" s="33">
        <f>Metryka!$C$27</f>
        <v>0</v>
      </c>
      <c r="I1247" s="85">
        <f>Metryka!$D$27</f>
        <v>0</v>
      </c>
      <c r="J1247" s="33">
        <f>Metryka!$E$27</f>
        <v>0</v>
      </c>
      <c r="K1247" s="209"/>
    </row>
    <row r="1248" spans="1:11" ht="15" customHeight="1">
      <c r="A1248" s="64">
        <f>Metryka!$C$3</f>
        <v>0</v>
      </c>
      <c r="B1248" s="144"/>
      <c r="C1248" s="240"/>
      <c r="D1248" s="251"/>
      <c r="E1248" s="248"/>
      <c r="F1248" s="301"/>
      <c r="G1248" s="399"/>
      <c r="H1248" s="33">
        <f>Metryka!$C$27</f>
        <v>0</v>
      </c>
      <c r="I1248" s="85">
        <f>Metryka!$D$27</f>
        <v>0</v>
      </c>
      <c r="J1248" s="33">
        <f>Metryka!$E$27</f>
        <v>0</v>
      </c>
      <c r="K1248" s="209"/>
    </row>
    <row r="1249" spans="1:11" ht="15" customHeight="1">
      <c r="A1249" s="64">
        <f>Metryka!$C$3</f>
        <v>0</v>
      </c>
      <c r="B1249" s="144"/>
      <c r="C1249" s="240"/>
      <c r="D1249" s="251"/>
      <c r="E1249" s="248"/>
      <c r="F1249" s="301"/>
      <c r="G1249" s="399"/>
      <c r="H1249" s="33">
        <f>Metryka!$C$27</f>
        <v>0</v>
      </c>
      <c r="I1249" s="85">
        <f>Metryka!$D$27</f>
        <v>0</v>
      </c>
      <c r="J1249" s="33">
        <f>Metryka!$E$27</f>
        <v>0</v>
      </c>
      <c r="K1249" s="209"/>
    </row>
    <row r="1250" spans="1:11" ht="15" customHeight="1">
      <c r="A1250" s="64">
        <f>Metryka!$C$3</f>
        <v>0</v>
      </c>
      <c r="B1250" s="144"/>
      <c r="C1250" s="240"/>
      <c r="D1250" s="251"/>
      <c r="E1250" s="248"/>
      <c r="F1250" s="301"/>
      <c r="G1250" s="399"/>
      <c r="H1250" s="33">
        <f>Metryka!$C$27</f>
        <v>0</v>
      </c>
      <c r="I1250" s="85">
        <f>Metryka!$D$27</f>
        <v>0</v>
      </c>
      <c r="J1250" s="33">
        <f>Metryka!$E$27</f>
        <v>0</v>
      </c>
      <c r="K1250" s="209"/>
    </row>
    <row r="1251" spans="1:11" ht="15" customHeight="1">
      <c r="A1251" s="64">
        <f>Metryka!$C$3</f>
        <v>0</v>
      </c>
      <c r="B1251" s="144"/>
      <c r="C1251" s="240"/>
      <c r="D1251" s="251"/>
      <c r="E1251" s="248"/>
      <c r="F1251" s="301"/>
      <c r="G1251" s="399"/>
      <c r="H1251" s="33">
        <f>Metryka!$C$27</f>
        <v>0</v>
      </c>
      <c r="I1251" s="85">
        <f>Metryka!$D$27</f>
        <v>0</v>
      </c>
      <c r="J1251" s="33">
        <f>Metryka!$E$27</f>
        <v>0</v>
      </c>
      <c r="K1251" s="209"/>
    </row>
    <row r="1252" spans="1:11" ht="15" customHeight="1">
      <c r="A1252" s="64">
        <f>Metryka!$C$3</f>
        <v>0</v>
      </c>
      <c r="B1252" s="144"/>
      <c r="C1252" s="240"/>
      <c r="D1252" s="251"/>
      <c r="E1252" s="248"/>
      <c r="F1252" s="301"/>
      <c r="G1252" s="399"/>
      <c r="H1252" s="33">
        <f>Metryka!$C$27</f>
        <v>0</v>
      </c>
      <c r="I1252" s="85">
        <f>Metryka!$D$27</f>
        <v>0</v>
      </c>
      <c r="J1252" s="33">
        <f>Metryka!$E$27</f>
        <v>0</v>
      </c>
      <c r="K1252" s="209"/>
    </row>
    <row r="1253" spans="1:11" ht="15" customHeight="1">
      <c r="A1253" s="64">
        <f>Metryka!$C$3</f>
        <v>0</v>
      </c>
      <c r="B1253" s="144"/>
      <c r="C1253" s="240"/>
      <c r="D1253" s="251"/>
      <c r="E1253" s="248"/>
      <c r="F1253" s="301"/>
      <c r="G1253" s="399"/>
      <c r="H1253" s="33">
        <f>Metryka!$C$27</f>
        <v>0</v>
      </c>
      <c r="I1253" s="85">
        <f>Metryka!$D$27</f>
        <v>0</v>
      </c>
      <c r="J1253" s="33">
        <f>Metryka!$E$27</f>
        <v>0</v>
      </c>
      <c r="K1253" s="209"/>
    </row>
    <row r="1254" spans="1:11" ht="15" customHeight="1">
      <c r="A1254" s="64">
        <f>Metryka!$C$3</f>
        <v>0</v>
      </c>
      <c r="B1254" s="144"/>
      <c r="C1254" s="240"/>
      <c r="D1254" s="251"/>
      <c r="E1254" s="248"/>
      <c r="F1254" s="301"/>
      <c r="G1254" s="399"/>
      <c r="H1254" s="33">
        <f>Metryka!$C$27</f>
        <v>0</v>
      </c>
      <c r="I1254" s="85">
        <f>Metryka!$D$27</f>
        <v>0</v>
      </c>
      <c r="J1254" s="33">
        <f>Metryka!$E$27</f>
        <v>0</v>
      </c>
      <c r="K1254" s="209"/>
    </row>
    <row r="1255" spans="1:11" ht="15" customHeight="1">
      <c r="A1255" s="64">
        <f>Metryka!$C$3</f>
        <v>0</v>
      </c>
      <c r="B1255" s="144"/>
      <c r="C1255" s="240"/>
      <c r="D1255" s="251"/>
      <c r="E1255" s="248"/>
      <c r="F1255" s="301"/>
      <c r="G1255" s="399"/>
      <c r="H1255" s="33">
        <f>Metryka!$C$27</f>
        <v>0</v>
      </c>
      <c r="I1255" s="85">
        <f>Metryka!$D$27</f>
        <v>0</v>
      </c>
      <c r="J1255" s="33">
        <f>Metryka!$E$27</f>
        <v>0</v>
      </c>
      <c r="K1255" s="209"/>
    </row>
    <row r="1256" spans="1:11" ht="15" customHeight="1">
      <c r="A1256" s="64">
        <f>Metryka!$C$3</f>
        <v>0</v>
      </c>
      <c r="B1256" s="144"/>
      <c r="C1256" s="240"/>
      <c r="D1256" s="251"/>
      <c r="E1256" s="248"/>
      <c r="F1256" s="301"/>
      <c r="G1256" s="399"/>
      <c r="H1256" s="33">
        <f>Metryka!$C$27</f>
        <v>0</v>
      </c>
      <c r="I1256" s="85">
        <f>Metryka!$D$27</f>
        <v>0</v>
      </c>
      <c r="J1256" s="33">
        <f>Metryka!$E$27</f>
        <v>0</v>
      </c>
      <c r="K1256" s="209"/>
    </row>
    <row r="1257" spans="1:11" ht="15" customHeight="1">
      <c r="A1257" s="64">
        <f>Metryka!$C$3</f>
        <v>0</v>
      </c>
      <c r="B1257" s="144"/>
      <c r="C1257" s="240"/>
      <c r="D1257" s="251"/>
      <c r="E1257" s="248"/>
      <c r="F1257" s="301"/>
      <c r="G1257" s="399"/>
      <c r="H1257" s="33">
        <f>Metryka!$C$27</f>
        <v>0</v>
      </c>
      <c r="I1257" s="85">
        <f>Metryka!$D$27</f>
        <v>0</v>
      </c>
      <c r="J1257" s="33">
        <f>Metryka!$E$27</f>
        <v>0</v>
      </c>
      <c r="K1257" s="209"/>
    </row>
    <row r="1258" spans="1:11" ht="15" customHeight="1">
      <c r="A1258" s="64">
        <f>Metryka!$C$3</f>
        <v>0</v>
      </c>
      <c r="B1258" s="144"/>
      <c r="C1258" s="240"/>
      <c r="D1258" s="251"/>
      <c r="E1258" s="248"/>
      <c r="F1258" s="301"/>
      <c r="G1258" s="399"/>
      <c r="H1258" s="33">
        <f>Metryka!$C$27</f>
        <v>0</v>
      </c>
      <c r="I1258" s="85">
        <f>Metryka!$D$27</f>
        <v>0</v>
      </c>
      <c r="J1258" s="33">
        <f>Metryka!$E$27</f>
        <v>0</v>
      </c>
      <c r="K1258" s="209"/>
    </row>
    <row r="1259" spans="1:11" ht="15" customHeight="1">
      <c r="A1259" s="64">
        <f>Metryka!$C$3</f>
        <v>0</v>
      </c>
      <c r="B1259" s="144"/>
      <c r="C1259" s="305"/>
      <c r="D1259" s="251"/>
      <c r="E1259" s="248"/>
      <c r="F1259" s="301"/>
      <c r="G1259" s="399"/>
      <c r="H1259" s="33">
        <f>Metryka!$C$27</f>
        <v>0</v>
      </c>
      <c r="I1259" s="85">
        <f>Metryka!$D$27</f>
        <v>0</v>
      </c>
      <c r="J1259" s="33">
        <f>Metryka!$E$27</f>
        <v>0</v>
      </c>
      <c r="K1259" s="209"/>
    </row>
    <row r="1260" spans="1:11" ht="15" customHeight="1">
      <c r="A1260" s="64">
        <f>Metryka!$C$3</f>
        <v>0</v>
      </c>
      <c r="B1260" s="144"/>
      <c r="C1260" s="305"/>
      <c r="D1260" s="251"/>
      <c r="E1260" s="248"/>
      <c r="F1260" s="301"/>
      <c r="G1260" s="399"/>
      <c r="H1260" s="33">
        <f>Metryka!$C$27</f>
        <v>0</v>
      </c>
      <c r="I1260" s="85">
        <f>Metryka!$D$27</f>
        <v>0</v>
      </c>
      <c r="J1260" s="33">
        <f>Metryka!$E$27</f>
        <v>0</v>
      </c>
      <c r="K1260" s="209"/>
    </row>
    <row r="1261" spans="1:11" ht="15" customHeight="1">
      <c r="A1261" s="64">
        <f>Metryka!$C$3</f>
        <v>0</v>
      </c>
      <c r="B1261" s="144"/>
      <c r="C1261" s="305"/>
      <c r="D1261" s="251"/>
      <c r="E1261" s="248"/>
      <c r="F1261" s="301"/>
      <c r="G1261" s="399"/>
      <c r="H1261" s="33">
        <f>Metryka!$C$27</f>
        <v>0</v>
      </c>
      <c r="I1261" s="85">
        <f>Metryka!$D$27</f>
        <v>0</v>
      </c>
      <c r="J1261" s="33">
        <f>Metryka!$E$27</f>
        <v>0</v>
      </c>
      <c r="K1261" s="209"/>
    </row>
    <row r="1262" spans="1:11" ht="15" customHeight="1">
      <c r="A1262" s="64">
        <f>Metryka!$C$3</f>
        <v>0</v>
      </c>
      <c r="B1262" s="144"/>
      <c r="C1262" s="305"/>
      <c r="D1262" s="251"/>
      <c r="E1262" s="248"/>
      <c r="F1262" s="301"/>
      <c r="G1262" s="399"/>
      <c r="H1262" s="33">
        <f>Metryka!$C$27</f>
        <v>0</v>
      </c>
      <c r="I1262" s="85">
        <f>Metryka!$D$27</f>
        <v>0</v>
      </c>
      <c r="J1262" s="33">
        <f>Metryka!$E$27</f>
        <v>0</v>
      </c>
      <c r="K1262" s="209"/>
    </row>
    <row r="1263" spans="1:11" ht="15" customHeight="1">
      <c r="A1263" s="64">
        <f>Metryka!$C$3</f>
        <v>0</v>
      </c>
      <c r="B1263" s="144"/>
      <c r="C1263" s="305"/>
      <c r="D1263" s="251"/>
      <c r="E1263" s="248"/>
      <c r="F1263" s="301"/>
      <c r="G1263" s="399"/>
      <c r="H1263" s="33">
        <f>Metryka!$C$27</f>
        <v>0</v>
      </c>
      <c r="I1263" s="85">
        <f>Metryka!$D$27</f>
        <v>0</v>
      </c>
      <c r="J1263" s="33">
        <f>Metryka!$E$27</f>
        <v>0</v>
      </c>
      <c r="K1263" s="209"/>
    </row>
    <row r="1264" spans="1:11" ht="15" customHeight="1">
      <c r="A1264" s="64">
        <f>Metryka!$C$3</f>
        <v>0</v>
      </c>
      <c r="B1264" s="144"/>
      <c r="C1264" s="305"/>
      <c r="D1264" s="251"/>
      <c r="E1264" s="248"/>
      <c r="F1264" s="301"/>
      <c r="G1264" s="399"/>
      <c r="H1264" s="33">
        <f>Metryka!$C$27</f>
        <v>0</v>
      </c>
      <c r="I1264" s="85">
        <f>Metryka!$D$27</f>
        <v>0</v>
      </c>
      <c r="J1264" s="33">
        <f>Metryka!$E$27</f>
        <v>0</v>
      </c>
      <c r="K1264" s="209"/>
    </row>
    <row r="1265" spans="1:11" ht="15" customHeight="1">
      <c r="A1265" s="64">
        <f>Metryka!$C$3</f>
        <v>0</v>
      </c>
      <c r="B1265" s="144"/>
      <c r="C1265" s="305"/>
      <c r="D1265" s="251"/>
      <c r="E1265" s="248"/>
      <c r="F1265" s="301"/>
      <c r="G1265" s="399"/>
      <c r="H1265" s="33">
        <f>Metryka!$C$27</f>
        <v>0</v>
      </c>
      <c r="I1265" s="85">
        <f>Metryka!$D$27</f>
        <v>0</v>
      </c>
      <c r="J1265" s="33">
        <f>Metryka!$E$27</f>
        <v>0</v>
      </c>
      <c r="K1265" s="209"/>
    </row>
    <row r="1266" spans="1:11" ht="15" customHeight="1">
      <c r="A1266" s="64">
        <f>Metryka!$C$3</f>
        <v>0</v>
      </c>
      <c r="B1266" s="144"/>
      <c r="C1266" s="305"/>
      <c r="D1266" s="251"/>
      <c r="E1266" s="248"/>
      <c r="F1266" s="301"/>
      <c r="G1266" s="399"/>
      <c r="H1266" s="33">
        <f>Metryka!$C$27</f>
        <v>0</v>
      </c>
      <c r="I1266" s="85">
        <f>Metryka!$D$27</f>
        <v>0</v>
      </c>
      <c r="J1266" s="33">
        <f>Metryka!$E$27</f>
        <v>0</v>
      </c>
      <c r="K1266" s="209"/>
    </row>
    <row r="1267" spans="1:11" ht="15" customHeight="1">
      <c r="A1267" s="64">
        <f>Metryka!$C$3</f>
        <v>0</v>
      </c>
      <c r="B1267" s="144"/>
      <c r="C1267" s="305"/>
      <c r="D1267" s="251"/>
      <c r="E1267" s="248"/>
      <c r="F1267" s="301"/>
      <c r="G1267" s="399"/>
      <c r="H1267" s="33">
        <f>Metryka!$C$27</f>
        <v>0</v>
      </c>
      <c r="I1267" s="85">
        <f>Metryka!$D$27</f>
        <v>0</v>
      </c>
      <c r="J1267" s="33">
        <f>Metryka!$E$27</f>
        <v>0</v>
      </c>
      <c r="K1267" s="209"/>
    </row>
    <row r="1268" spans="1:11" ht="15" customHeight="1">
      <c r="A1268" s="64">
        <f>Metryka!$C$3</f>
        <v>0</v>
      </c>
      <c r="B1268" s="144"/>
      <c r="C1268" s="305"/>
      <c r="D1268" s="251"/>
      <c r="E1268" s="248"/>
      <c r="F1268" s="301"/>
      <c r="G1268" s="399"/>
      <c r="H1268" s="33">
        <f>Metryka!$C$27</f>
        <v>0</v>
      </c>
      <c r="I1268" s="85">
        <f>Metryka!$D$27</f>
        <v>0</v>
      </c>
      <c r="J1268" s="33">
        <f>Metryka!$E$27</f>
        <v>0</v>
      </c>
      <c r="K1268" s="209"/>
    </row>
    <row r="1269" spans="1:11" ht="15" customHeight="1">
      <c r="A1269" s="64">
        <f>Metryka!$C$3</f>
        <v>0</v>
      </c>
      <c r="B1269" s="144"/>
      <c r="C1269" s="305"/>
      <c r="D1269" s="251"/>
      <c r="E1269" s="248"/>
      <c r="F1269" s="301"/>
      <c r="G1269" s="399"/>
      <c r="H1269" s="33">
        <f>Metryka!$C$27</f>
        <v>0</v>
      </c>
      <c r="I1269" s="85">
        <f>Metryka!$D$27</f>
        <v>0</v>
      </c>
      <c r="J1269" s="33">
        <f>Metryka!$E$27</f>
        <v>0</v>
      </c>
      <c r="K1269" s="209"/>
    </row>
    <row r="1270" spans="1:11" ht="15" customHeight="1">
      <c r="A1270" s="64">
        <f>Metryka!$C$3</f>
        <v>0</v>
      </c>
      <c r="B1270" s="144"/>
      <c r="C1270" s="305"/>
      <c r="D1270" s="251"/>
      <c r="E1270" s="248"/>
      <c r="F1270" s="301"/>
      <c r="G1270" s="399"/>
      <c r="H1270" s="33">
        <f>Metryka!$C$27</f>
        <v>0</v>
      </c>
      <c r="I1270" s="85">
        <f>Metryka!$D$27</f>
        <v>0</v>
      </c>
      <c r="J1270" s="33">
        <f>Metryka!$E$27</f>
        <v>0</v>
      </c>
      <c r="K1270" s="209"/>
    </row>
    <row r="1271" spans="1:11" ht="15" customHeight="1">
      <c r="A1271" s="64">
        <f>Metryka!$C$3</f>
        <v>0</v>
      </c>
      <c r="B1271" s="144"/>
      <c r="C1271" s="305"/>
      <c r="D1271" s="251"/>
      <c r="E1271" s="248"/>
      <c r="F1271" s="301"/>
      <c r="G1271" s="399"/>
      <c r="H1271" s="33">
        <f>Metryka!$C$27</f>
        <v>0</v>
      </c>
      <c r="I1271" s="85">
        <f>Metryka!$D$27</f>
        <v>0</v>
      </c>
      <c r="J1271" s="33">
        <f>Metryka!$E$27</f>
        <v>0</v>
      </c>
      <c r="K1271" s="209"/>
    </row>
    <row r="1272" spans="1:11" ht="15" customHeight="1">
      <c r="A1272" s="64">
        <f>Metryka!$C$3</f>
        <v>0</v>
      </c>
      <c r="B1272" s="144"/>
      <c r="C1272" s="305"/>
      <c r="D1272" s="251"/>
      <c r="E1272" s="248"/>
      <c r="F1272" s="301"/>
      <c r="G1272" s="399"/>
      <c r="H1272" s="33">
        <f>Metryka!$C$27</f>
        <v>0</v>
      </c>
      <c r="I1272" s="85">
        <f>Metryka!$D$27</f>
        <v>0</v>
      </c>
      <c r="J1272" s="33">
        <f>Metryka!$E$27</f>
        <v>0</v>
      </c>
      <c r="K1272" s="209"/>
    </row>
    <row r="1273" spans="1:11" ht="15" customHeight="1">
      <c r="A1273" s="64">
        <f>Metryka!$C$3</f>
        <v>0</v>
      </c>
      <c r="B1273" s="144"/>
      <c r="C1273" s="305"/>
      <c r="D1273" s="251"/>
      <c r="E1273" s="248"/>
      <c r="F1273" s="301"/>
      <c r="G1273" s="399"/>
      <c r="H1273" s="33">
        <f>Metryka!$C$27</f>
        <v>0</v>
      </c>
      <c r="I1273" s="85">
        <f>Metryka!$D$27</f>
        <v>0</v>
      </c>
      <c r="J1273" s="33">
        <f>Metryka!$E$27</f>
        <v>0</v>
      </c>
      <c r="K1273" s="209"/>
    </row>
    <row r="1274" spans="1:11" ht="15" customHeight="1">
      <c r="A1274" s="64">
        <f>Metryka!$C$3</f>
        <v>0</v>
      </c>
      <c r="B1274" s="144"/>
      <c r="C1274" s="305"/>
      <c r="D1274" s="251"/>
      <c r="E1274" s="248"/>
      <c r="F1274" s="301"/>
      <c r="G1274" s="399"/>
      <c r="H1274" s="33">
        <f>Metryka!$C$27</f>
        <v>0</v>
      </c>
      <c r="I1274" s="85">
        <f>Metryka!$D$27</f>
        <v>0</v>
      </c>
      <c r="J1274" s="33">
        <f>Metryka!$E$27</f>
        <v>0</v>
      </c>
      <c r="K1274" s="209"/>
    </row>
    <row r="1275" spans="1:11" ht="15" customHeight="1">
      <c r="A1275" s="64">
        <f>Metryka!$C$3</f>
        <v>0</v>
      </c>
      <c r="B1275" s="144"/>
      <c r="C1275" s="305"/>
      <c r="D1275" s="251"/>
      <c r="E1275" s="248"/>
      <c r="F1275" s="301"/>
      <c r="G1275" s="399"/>
      <c r="H1275" s="33">
        <f>Metryka!$C$27</f>
        <v>0</v>
      </c>
      <c r="I1275" s="85">
        <f>Metryka!$D$27</f>
        <v>0</v>
      </c>
      <c r="J1275" s="33">
        <f>Metryka!$E$27</f>
        <v>0</v>
      </c>
      <c r="K1275" s="209"/>
    </row>
    <row r="1276" spans="1:11" ht="15" customHeight="1">
      <c r="A1276" s="64">
        <f>Metryka!$C$3</f>
        <v>0</v>
      </c>
      <c r="B1276" s="144"/>
      <c r="C1276" s="305"/>
      <c r="D1276" s="251"/>
      <c r="E1276" s="248"/>
      <c r="F1276" s="301"/>
      <c r="G1276" s="399"/>
      <c r="H1276" s="33">
        <f>Metryka!$C$27</f>
        <v>0</v>
      </c>
      <c r="I1276" s="85">
        <f>Metryka!$D$27</f>
        <v>0</v>
      </c>
      <c r="J1276" s="33">
        <f>Metryka!$E$27</f>
        <v>0</v>
      </c>
      <c r="K1276" s="209"/>
    </row>
    <row r="1277" spans="1:11" ht="15" customHeight="1">
      <c r="A1277" s="64">
        <f>Metryka!$C$3</f>
        <v>0</v>
      </c>
      <c r="B1277" s="144"/>
      <c r="C1277" s="305"/>
      <c r="D1277" s="251"/>
      <c r="E1277" s="248"/>
      <c r="F1277" s="301"/>
      <c r="G1277" s="399"/>
      <c r="H1277" s="33">
        <f>Metryka!$C$27</f>
        <v>0</v>
      </c>
      <c r="I1277" s="85">
        <f>Metryka!$D$27</f>
        <v>0</v>
      </c>
      <c r="J1277" s="33">
        <f>Metryka!$E$27</f>
        <v>0</v>
      </c>
      <c r="K1277" s="209"/>
    </row>
    <row r="1278" spans="1:11" ht="15" customHeight="1">
      <c r="A1278" s="64">
        <f>Metryka!$C$3</f>
        <v>0</v>
      </c>
      <c r="B1278" s="144"/>
      <c r="C1278" s="305"/>
      <c r="D1278" s="251"/>
      <c r="E1278" s="248"/>
      <c r="F1278" s="301"/>
      <c r="G1278" s="399"/>
      <c r="H1278" s="33">
        <f>Metryka!$C$27</f>
        <v>0</v>
      </c>
      <c r="I1278" s="85">
        <f>Metryka!$D$27</f>
        <v>0</v>
      </c>
      <c r="J1278" s="33">
        <f>Metryka!$E$27</f>
        <v>0</v>
      </c>
      <c r="K1278" s="209"/>
    </row>
    <row r="1279" spans="1:11" ht="15" customHeight="1">
      <c r="A1279" s="64">
        <f>Metryka!$C$3</f>
        <v>0</v>
      </c>
      <c r="B1279" s="144"/>
      <c r="C1279" s="305"/>
      <c r="D1279" s="251"/>
      <c r="E1279" s="248"/>
      <c r="F1279" s="301"/>
      <c r="G1279" s="399"/>
      <c r="H1279" s="33">
        <f>Metryka!$C$27</f>
        <v>0</v>
      </c>
      <c r="I1279" s="85">
        <f>Metryka!$D$27</f>
        <v>0</v>
      </c>
      <c r="J1279" s="33">
        <f>Metryka!$E$27</f>
        <v>0</v>
      </c>
      <c r="K1279" s="209"/>
    </row>
    <row r="1280" spans="1:11" ht="15" customHeight="1">
      <c r="A1280" s="64">
        <f>Metryka!$C$3</f>
        <v>0</v>
      </c>
      <c r="B1280" s="144"/>
      <c r="C1280" s="305"/>
      <c r="D1280" s="251"/>
      <c r="E1280" s="248"/>
      <c r="F1280" s="301"/>
      <c r="G1280" s="399"/>
      <c r="H1280" s="33">
        <f>Metryka!$C$27</f>
        <v>0</v>
      </c>
      <c r="I1280" s="85">
        <f>Metryka!$D$27</f>
        <v>0</v>
      </c>
      <c r="J1280" s="33">
        <f>Metryka!$E$27</f>
        <v>0</v>
      </c>
      <c r="K1280" s="209"/>
    </row>
    <row r="1281" spans="1:11" ht="15" customHeight="1">
      <c r="A1281" s="64">
        <f>Metryka!$C$3</f>
        <v>0</v>
      </c>
      <c r="B1281" s="144"/>
      <c r="C1281" s="305"/>
      <c r="D1281" s="251"/>
      <c r="E1281" s="248"/>
      <c r="F1281" s="301"/>
      <c r="G1281" s="399"/>
      <c r="H1281" s="33">
        <f>Metryka!$C$27</f>
        <v>0</v>
      </c>
      <c r="I1281" s="85">
        <f>Metryka!$D$27</f>
        <v>0</v>
      </c>
      <c r="J1281" s="33">
        <f>Metryka!$E$27</f>
        <v>0</v>
      </c>
      <c r="K1281" s="209"/>
    </row>
    <row r="1282" spans="1:11" ht="15" customHeight="1">
      <c r="A1282" s="64">
        <f>Metryka!$C$3</f>
        <v>0</v>
      </c>
      <c r="B1282" s="144"/>
      <c r="C1282" s="241"/>
      <c r="D1282" s="251"/>
      <c r="E1282" s="248"/>
      <c r="F1282" s="301"/>
      <c r="G1282" s="399"/>
      <c r="H1282" s="33">
        <f>Metryka!$C$27</f>
        <v>0</v>
      </c>
      <c r="I1282" s="85">
        <f>Metryka!$D$27</f>
        <v>0</v>
      </c>
      <c r="J1282" s="33">
        <f>Metryka!$E$27</f>
        <v>0</v>
      </c>
      <c r="K1282" s="209"/>
    </row>
    <row r="1283" spans="1:11" ht="15" customHeight="1">
      <c r="A1283" s="64">
        <f>Metryka!$C$3</f>
        <v>0</v>
      </c>
      <c r="B1283" s="144"/>
      <c r="C1283" s="240"/>
      <c r="D1283" s="251"/>
      <c r="E1283" s="248"/>
      <c r="F1283" s="301"/>
      <c r="G1283" s="399"/>
      <c r="H1283" s="33">
        <f>Metryka!$C$27</f>
        <v>0</v>
      </c>
      <c r="I1283" s="85">
        <f>Metryka!$D$27</f>
        <v>0</v>
      </c>
      <c r="J1283" s="33">
        <f>Metryka!$E$27</f>
        <v>0</v>
      </c>
      <c r="K1283" s="209"/>
    </row>
    <row r="1284" spans="1:11" ht="15" customHeight="1">
      <c r="A1284" s="64">
        <f>Metryka!$C$3</f>
        <v>0</v>
      </c>
      <c r="B1284" s="144"/>
      <c r="C1284" s="240"/>
      <c r="D1284" s="251"/>
      <c r="E1284" s="248"/>
      <c r="F1284" s="301"/>
      <c r="G1284" s="399"/>
      <c r="H1284" s="33">
        <f>Metryka!$C$27</f>
        <v>0</v>
      </c>
      <c r="I1284" s="85">
        <f>Metryka!$D$27</f>
        <v>0</v>
      </c>
      <c r="J1284" s="33">
        <f>Metryka!$E$27</f>
        <v>0</v>
      </c>
      <c r="K1284" s="209"/>
    </row>
    <row r="1285" spans="1:11" ht="15" customHeight="1">
      <c r="A1285" s="64">
        <f>Metryka!$C$3</f>
        <v>0</v>
      </c>
      <c r="B1285" s="144"/>
      <c r="C1285" s="240"/>
      <c r="D1285" s="251"/>
      <c r="E1285" s="248"/>
      <c r="F1285" s="301"/>
      <c r="G1285" s="399"/>
      <c r="H1285" s="33">
        <f>Metryka!$C$27</f>
        <v>0</v>
      </c>
      <c r="I1285" s="85">
        <f>Metryka!$D$27</f>
        <v>0</v>
      </c>
      <c r="J1285" s="33">
        <f>Metryka!$E$27</f>
        <v>0</v>
      </c>
      <c r="K1285" s="209"/>
    </row>
    <row r="1286" spans="1:11" ht="15" customHeight="1">
      <c r="A1286" s="64">
        <f>Metryka!$C$3</f>
        <v>0</v>
      </c>
      <c r="B1286" s="144"/>
      <c r="C1286" s="240"/>
      <c r="D1286" s="251"/>
      <c r="E1286" s="248"/>
      <c r="F1286" s="301"/>
      <c r="G1286" s="399"/>
      <c r="H1286" s="33">
        <f>Metryka!$C$27</f>
        <v>0</v>
      </c>
      <c r="I1286" s="85">
        <f>Metryka!$D$27</f>
        <v>0</v>
      </c>
      <c r="J1286" s="33">
        <f>Metryka!$E$27</f>
        <v>0</v>
      </c>
      <c r="K1286" s="209"/>
    </row>
    <row r="1287" spans="1:11" ht="15" customHeight="1">
      <c r="A1287" s="64">
        <f>Metryka!$C$3</f>
        <v>0</v>
      </c>
      <c r="B1287" s="144"/>
      <c r="C1287" s="240"/>
      <c r="D1287" s="251"/>
      <c r="E1287" s="248"/>
      <c r="F1287" s="301"/>
      <c r="G1287" s="399"/>
      <c r="H1287" s="33">
        <f>Metryka!$C$27</f>
        <v>0</v>
      </c>
      <c r="I1287" s="85">
        <f>Metryka!$D$27</f>
        <v>0</v>
      </c>
      <c r="J1287" s="33">
        <f>Metryka!$E$27</f>
        <v>0</v>
      </c>
      <c r="K1287" s="209"/>
    </row>
    <row r="1288" spans="1:11" ht="15" customHeight="1">
      <c r="A1288" s="64">
        <f>Metryka!$C$3</f>
        <v>0</v>
      </c>
      <c r="B1288" s="144"/>
      <c r="C1288" s="240"/>
      <c r="D1288" s="251"/>
      <c r="E1288" s="248"/>
      <c r="F1288" s="301"/>
      <c r="G1288" s="399"/>
      <c r="H1288" s="33">
        <f>Metryka!$C$27</f>
        <v>0</v>
      </c>
      <c r="I1288" s="85">
        <f>Metryka!$D$27</f>
        <v>0</v>
      </c>
      <c r="J1288" s="33">
        <f>Metryka!$E$27</f>
        <v>0</v>
      </c>
      <c r="K1288" s="209"/>
    </row>
    <row r="1289" spans="1:11" ht="15" customHeight="1">
      <c r="A1289" s="64">
        <f>Metryka!$C$3</f>
        <v>0</v>
      </c>
      <c r="B1289" s="144"/>
      <c r="C1289" s="240"/>
      <c r="D1289" s="251"/>
      <c r="E1289" s="248"/>
      <c r="F1289" s="301"/>
      <c r="G1289" s="399"/>
      <c r="H1289" s="33">
        <f>Metryka!$C$27</f>
        <v>0</v>
      </c>
      <c r="I1289" s="85">
        <f>Metryka!$D$27</f>
        <v>0</v>
      </c>
      <c r="J1289" s="33">
        <f>Metryka!$E$27</f>
        <v>0</v>
      </c>
      <c r="K1289" s="209"/>
    </row>
    <row r="1290" spans="1:11" ht="15" customHeight="1">
      <c r="A1290" s="64">
        <f>Metryka!$C$3</f>
        <v>0</v>
      </c>
      <c r="B1290" s="144"/>
      <c r="C1290" s="240"/>
      <c r="D1290" s="250"/>
      <c r="E1290" s="249"/>
      <c r="F1290" s="302"/>
      <c r="G1290" s="399"/>
      <c r="H1290" s="33">
        <f>Metryka!$C$27</f>
        <v>0</v>
      </c>
      <c r="I1290" s="85">
        <f>Metryka!$D$27</f>
        <v>0</v>
      </c>
      <c r="J1290" s="33">
        <f>Metryka!$E$27</f>
        <v>0</v>
      </c>
      <c r="K1290" s="209"/>
    </row>
    <row r="1291" spans="1:11" ht="15" customHeight="1">
      <c r="A1291" s="64">
        <f>Metryka!$C$3</f>
        <v>0</v>
      </c>
      <c r="B1291" s="144"/>
      <c r="C1291" s="240"/>
      <c r="D1291" s="251"/>
      <c r="E1291" s="248"/>
      <c r="F1291" s="301"/>
      <c r="G1291" s="399"/>
      <c r="H1291" s="33">
        <f>Metryka!$C$27</f>
        <v>0</v>
      </c>
      <c r="I1291" s="85">
        <f>Metryka!$D$27</f>
        <v>0</v>
      </c>
      <c r="J1291" s="33">
        <f>Metryka!$E$27</f>
        <v>0</v>
      </c>
      <c r="K1291" s="209"/>
    </row>
    <row r="1292" spans="1:11" ht="15" customHeight="1">
      <c r="A1292" s="64">
        <f>Metryka!$C$3</f>
        <v>0</v>
      </c>
      <c r="B1292" s="144"/>
      <c r="C1292" s="240"/>
      <c r="D1292" s="251"/>
      <c r="E1292" s="248"/>
      <c r="F1292" s="301"/>
      <c r="G1292" s="399"/>
      <c r="H1292" s="33">
        <f>Metryka!$C$27</f>
        <v>0</v>
      </c>
      <c r="I1292" s="85">
        <f>Metryka!$D$27</f>
        <v>0</v>
      </c>
      <c r="J1292" s="33">
        <f>Metryka!$E$27</f>
        <v>0</v>
      </c>
      <c r="K1292" s="209"/>
    </row>
    <row r="1293" spans="1:11" ht="15" customHeight="1">
      <c r="A1293" s="64">
        <f>Metryka!$C$3</f>
        <v>0</v>
      </c>
      <c r="B1293" s="144"/>
      <c r="C1293" s="240"/>
      <c r="D1293" s="251"/>
      <c r="E1293" s="248"/>
      <c r="F1293" s="301"/>
      <c r="G1293" s="399"/>
      <c r="H1293" s="33">
        <f>Metryka!$C$27</f>
        <v>0</v>
      </c>
      <c r="I1293" s="85">
        <f>Metryka!$D$27</f>
        <v>0</v>
      </c>
      <c r="J1293" s="33">
        <f>Metryka!$E$27</f>
        <v>0</v>
      </c>
      <c r="K1293" s="209"/>
    </row>
    <row r="1294" spans="1:11" ht="15" customHeight="1">
      <c r="A1294" s="64">
        <f>Metryka!$C$3</f>
        <v>0</v>
      </c>
      <c r="B1294" s="144"/>
      <c r="C1294" s="240"/>
      <c r="D1294" s="251"/>
      <c r="E1294" s="248"/>
      <c r="F1294" s="301"/>
      <c r="G1294" s="399"/>
      <c r="H1294" s="33">
        <f>Metryka!$C$27</f>
        <v>0</v>
      </c>
      <c r="I1294" s="85">
        <f>Metryka!$D$27</f>
        <v>0</v>
      </c>
      <c r="J1294" s="33">
        <f>Metryka!$E$27</f>
        <v>0</v>
      </c>
      <c r="K1294" s="209"/>
    </row>
    <row r="1295" spans="1:11" ht="15" customHeight="1">
      <c r="A1295" s="64">
        <f>Metryka!$C$3</f>
        <v>0</v>
      </c>
      <c r="B1295" s="144"/>
      <c r="C1295" s="240"/>
      <c r="D1295" s="251"/>
      <c r="E1295" s="248"/>
      <c r="F1295" s="301"/>
      <c r="G1295" s="399"/>
      <c r="H1295" s="33">
        <f>Metryka!$C$27</f>
        <v>0</v>
      </c>
      <c r="I1295" s="85">
        <f>Metryka!$D$27</f>
        <v>0</v>
      </c>
      <c r="J1295" s="33">
        <f>Metryka!$E$27</f>
        <v>0</v>
      </c>
      <c r="K1295" s="209"/>
    </row>
    <row r="1296" spans="1:11" ht="15" customHeight="1">
      <c r="A1296" s="64">
        <f>Metryka!$C$3</f>
        <v>0</v>
      </c>
      <c r="B1296" s="144"/>
      <c r="C1296" s="240"/>
      <c r="D1296" s="251"/>
      <c r="E1296" s="248"/>
      <c r="F1296" s="301"/>
      <c r="G1296" s="399"/>
      <c r="H1296" s="33">
        <f>Metryka!$C$27</f>
        <v>0</v>
      </c>
      <c r="I1296" s="85">
        <f>Metryka!$D$27</f>
        <v>0</v>
      </c>
      <c r="J1296" s="33">
        <f>Metryka!$E$27</f>
        <v>0</v>
      </c>
      <c r="K1296" s="209"/>
    </row>
    <row r="1297" spans="1:11" ht="15" customHeight="1">
      <c r="A1297" s="64">
        <f>Metryka!$C$3</f>
        <v>0</v>
      </c>
      <c r="B1297" s="144"/>
      <c r="C1297" s="240"/>
      <c r="D1297" s="251"/>
      <c r="E1297" s="248"/>
      <c r="F1297" s="301"/>
      <c r="G1297" s="399"/>
      <c r="H1297" s="33">
        <f>Metryka!$C$27</f>
        <v>0</v>
      </c>
      <c r="I1297" s="85">
        <f>Metryka!$D$27</f>
        <v>0</v>
      </c>
      <c r="J1297" s="33">
        <f>Metryka!$E$27</f>
        <v>0</v>
      </c>
      <c r="K1297" s="209"/>
    </row>
    <row r="1298" spans="1:11" ht="15" customHeight="1">
      <c r="A1298" s="64">
        <f>Metryka!$C$3</f>
        <v>0</v>
      </c>
      <c r="B1298" s="144"/>
      <c r="C1298" s="240"/>
      <c r="D1298" s="251"/>
      <c r="E1298" s="248"/>
      <c r="F1298" s="301"/>
      <c r="G1298" s="399"/>
      <c r="H1298" s="33">
        <f>Metryka!$C$27</f>
        <v>0</v>
      </c>
      <c r="I1298" s="85">
        <f>Metryka!$D$27</f>
        <v>0</v>
      </c>
      <c r="J1298" s="33">
        <f>Metryka!$E$27</f>
        <v>0</v>
      </c>
      <c r="K1298" s="209"/>
    </row>
    <row r="1299" spans="1:11" ht="15" customHeight="1">
      <c r="A1299" s="64">
        <f>Metryka!$C$3</f>
        <v>0</v>
      </c>
      <c r="B1299" s="144"/>
      <c r="C1299" s="240"/>
      <c r="D1299" s="251"/>
      <c r="E1299" s="248"/>
      <c r="F1299" s="301"/>
      <c r="G1299" s="399"/>
      <c r="H1299" s="33">
        <f>Metryka!$C$27</f>
        <v>0</v>
      </c>
      <c r="I1299" s="85">
        <f>Metryka!$D$27</f>
        <v>0</v>
      </c>
      <c r="J1299" s="33">
        <f>Metryka!$E$27</f>
        <v>0</v>
      </c>
      <c r="K1299" s="209"/>
    </row>
    <row r="1300" spans="1:11" ht="15" customHeight="1">
      <c r="A1300" s="64">
        <f>Metryka!$C$3</f>
        <v>0</v>
      </c>
      <c r="B1300" s="144"/>
      <c r="C1300" s="240"/>
      <c r="D1300" s="251"/>
      <c r="E1300" s="248"/>
      <c r="F1300" s="301"/>
      <c r="G1300" s="399"/>
      <c r="H1300" s="33">
        <f>Metryka!$C$27</f>
        <v>0</v>
      </c>
      <c r="I1300" s="85">
        <f>Metryka!$D$27</f>
        <v>0</v>
      </c>
      <c r="J1300" s="33">
        <f>Metryka!$E$27</f>
        <v>0</v>
      </c>
      <c r="K1300" s="209"/>
    </row>
    <row r="1301" spans="1:11" ht="15" customHeight="1">
      <c r="A1301" s="64">
        <f>Metryka!$C$3</f>
        <v>0</v>
      </c>
      <c r="B1301" s="144"/>
      <c r="C1301" s="240"/>
      <c r="D1301" s="251"/>
      <c r="E1301" s="248"/>
      <c r="F1301" s="301"/>
      <c r="G1301" s="399"/>
      <c r="H1301" s="33">
        <f>Metryka!$C$27</f>
        <v>0</v>
      </c>
      <c r="I1301" s="85">
        <f>Metryka!$D$27</f>
        <v>0</v>
      </c>
      <c r="J1301" s="33">
        <f>Metryka!$E$27</f>
        <v>0</v>
      </c>
      <c r="K1301" s="209"/>
    </row>
    <row r="1302" spans="1:11" ht="15" customHeight="1">
      <c r="A1302" s="64">
        <f>Metryka!$C$3</f>
        <v>0</v>
      </c>
      <c r="B1302" s="144"/>
      <c r="C1302" s="240"/>
      <c r="D1302" s="251"/>
      <c r="E1302" s="248"/>
      <c r="F1302" s="301"/>
      <c r="G1302" s="399"/>
      <c r="H1302" s="33">
        <f>Metryka!$C$27</f>
        <v>0</v>
      </c>
      <c r="I1302" s="85">
        <f>Metryka!$D$27</f>
        <v>0</v>
      </c>
      <c r="J1302" s="33">
        <f>Metryka!$E$27</f>
        <v>0</v>
      </c>
      <c r="K1302" s="209"/>
    </row>
    <row r="1303" spans="1:11" ht="15" customHeight="1">
      <c r="A1303" s="64">
        <f>Metryka!$C$3</f>
        <v>0</v>
      </c>
      <c r="B1303" s="144"/>
      <c r="C1303" s="240"/>
      <c r="D1303" s="251"/>
      <c r="E1303" s="248"/>
      <c r="F1303" s="301"/>
      <c r="G1303" s="399"/>
      <c r="H1303" s="33">
        <f>Metryka!$C$27</f>
        <v>0</v>
      </c>
      <c r="I1303" s="85">
        <f>Metryka!$D$27</f>
        <v>0</v>
      </c>
      <c r="J1303" s="33">
        <f>Metryka!$E$27</f>
        <v>0</v>
      </c>
      <c r="K1303" s="209"/>
    </row>
    <row r="1304" spans="1:11" ht="15" customHeight="1">
      <c r="A1304" s="64">
        <f>Metryka!$C$3</f>
        <v>0</v>
      </c>
      <c r="B1304" s="144"/>
      <c r="C1304" s="240"/>
      <c r="D1304" s="251"/>
      <c r="E1304" s="248"/>
      <c r="F1304" s="301"/>
      <c r="G1304" s="399"/>
      <c r="H1304" s="33">
        <f>Metryka!$C$27</f>
        <v>0</v>
      </c>
      <c r="I1304" s="85">
        <f>Metryka!$D$27</f>
        <v>0</v>
      </c>
      <c r="J1304" s="33">
        <f>Metryka!$E$27</f>
        <v>0</v>
      </c>
      <c r="K1304" s="209"/>
    </row>
    <row r="1305" spans="1:11" ht="15" customHeight="1">
      <c r="A1305" s="64">
        <f>Metryka!$C$3</f>
        <v>0</v>
      </c>
      <c r="B1305" s="144"/>
      <c r="C1305" s="240"/>
      <c r="D1305" s="251"/>
      <c r="E1305" s="248"/>
      <c r="F1305" s="301"/>
      <c r="G1305" s="399"/>
      <c r="H1305" s="33">
        <f>Metryka!$C$27</f>
        <v>0</v>
      </c>
      <c r="I1305" s="85">
        <f>Metryka!$D$27</f>
        <v>0</v>
      </c>
      <c r="J1305" s="33">
        <f>Metryka!$E$27</f>
        <v>0</v>
      </c>
      <c r="K1305" s="209"/>
    </row>
    <row r="1306" spans="1:11" ht="15" customHeight="1">
      <c r="A1306" s="64">
        <f>Metryka!$C$3</f>
        <v>0</v>
      </c>
      <c r="B1306" s="144"/>
      <c r="C1306" s="240"/>
      <c r="D1306" s="251"/>
      <c r="E1306" s="248"/>
      <c r="F1306" s="301"/>
      <c r="G1306" s="399"/>
      <c r="H1306" s="33">
        <f>Metryka!$C$27</f>
        <v>0</v>
      </c>
      <c r="I1306" s="85">
        <f>Metryka!$D$27</f>
        <v>0</v>
      </c>
      <c r="J1306" s="33">
        <f>Metryka!$E$27</f>
        <v>0</v>
      </c>
      <c r="K1306" s="209"/>
    </row>
    <row r="1307" spans="1:11" ht="15" customHeight="1">
      <c r="A1307" s="64">
        <f>Metryka!$C$3</f>
        <v>0</v>
      </c>
      <c r="B1307" s="144"/>
      <c r="C1307" s="240"/>
      <c r="D1307" s="251"/>
      <c r="E1307" s="248"/>
      <c r="F1307" s="301"/>
      <c r="G1307" s="399"/>
      <c r="H1307" s="33">
        <f>Metryka!$C$27</f>
        <v>0</v>
      </c>
      <c r="I1307" s="85">
        <f>Metryka!$D$27</f>
        <v>0</v>
      </c>
      <c r="J1307" s="33">
        <f>Metryka!$E$27</f>
        <v>0</v>
      </c>
      <c r="K1307" s="209"/>
    </row>
    <row r="1308" spans="1:11" ht="15" customHeight="1">
      <c r="A1308" s="64">
        <f>Metryka!$C$3</f>
        <v>0</v>
      </c>
      <c r="B1308" s="144"/>
      <c r="C1308" s="240"/>
      <c r="D1308" s="251"/>
      <c r="E1308" s="248"/>
      <c r="F1308" s="301"/>
      <c r="G1308" s="399"/>
      <c r="H1308" s="33">
        <f>Metryka!$C$27</f>
        <v>0</v>
      </c>
      <c r="I1308" s="85">
        <f>Metryka!$D$27</f>
        <v>0</v>
      </c>
      <c r="J1308" s="33">
        <f>Metryka!$E$27</f>
        <v>0</v>
      </c>
      <c r="K1308" s="209"/>
    </row>
    <row r="1309" spans="1:11" ht="15" customHeight="1">
      <c r="A1309" s="64">
        <f>Metryka!$C$3</f>
        <v>0</v>
      </c>
      <c r="B1309" s="144"/>
      <c r="C1309" s="305"/>
      <c r="D1309" s="251"/>
      <c r="E1309" s="248"/>
      <c r="F1309" s="301"/>
      <c r="G1309" s="398"/>
      <c r="H1309" s="33">
        <f>Metryka!$C$27</f>
        <v>0</v>
      </c>
      <c r="I1309" s="85">
        <f>Metryka!$D$27</f>
        <v>0</v>
      </c>
      <c r="J1309" s="33">
        <f>Metryka!$E$27</f>
        <v>0</v>
      </c>
      <c r="K1309" s="209"/>
    </row>
    <row r="1310" spans="1:11" ht="15" customHeight="1">
      <c r="A1310" s="64">
        <f>Metryka!$C$3</f>
        <v>0</v>
      </c>
      <c r="B1310" s="144"/>
      <c r="C1310" s="305"/>
      <c r="D1310" s="251"/>
      <c r="E1310" s="248"/>
      <c r="F1310" s="301"/>
      <c r="G1310" s="399"/>
      <c r="H1310" s="33">
        <f>Metryka!$C$27</f>
        <v>0</v>
      </c>
      <c r="I1310" s="85">
        <f>Metryka!$D$27</f>
        <v>0</v>
      </c>
      <c r="J1310" s="33">
        <f>Metryka!$E$27</f>
        <v>0</v>
      </c>
      <c r="K1310" s="209"/>
    </row>
    <row r="1311" spans="1:11" ht="15" customHeight="1">
      <c r="A1311" s="64">
        <f>Metryka!$C$3</f>
        <v>0</v>
      </c>
      <c r="B1311" s="144"/>
      <c r="C1311" s="305"/>
      <c r="D1311" s="251"/>
      <c r="E1311" s="248"/>
      <c r="F1311" s="301"/>
      <c r="G1311" s="399"/>
      <c r="H1311" s="33">
        <f>Metryka!$C$27</f>
        <v>0</v>
      </c>
      <c r="I1311" s="85">
        <f>Metryka!$D$27</f>
        <v>0</v>
      </c>
      <c r="J1311" s="33">
        <f>Metryka!$E$27</f>
        <v>0</v>
      </c>
      <c r="K1311" s="209"/>
    </row>
    <row r="1312" spans="1:11" ht="15" customHeight="1">
      <c r="A1312" s="64">
        <f>Metryka!$C$3</f>
        <v>0</v>
      </c>
      <c r="B1312" s="144"/>
      <c r="C1312" s="305"/>
      <c r="D1312" s="251"/>
      <c r="E1312" s="248"/>
      <c r="F1312" s="301"/>
      <c r="G1312" s="399"/>
      <c r="H1312" s="33">
        <f>Metryka!$C$27</f>
        <v>0</v>
      </c>
      <c r="I1312" s="85">
        <f>Metryka!$D$27</f>
        <v>0</v>
      </c>
      <c r="J1312" s="33">
        <f>Metryka!$E$27</f>
        <v>0</v>
      </c>
      <c r="K1312" s="209"/>
    </row>
    <row r="1313" spans="1:11" ht="15" customHeight="1">
      <c r="A1313" s="64">
        <f>Metryka!$C$3</f>
        <v>0</v>
      </c>
      <c r="B1313" s="144"/>
      <c r="C1313" s="305"/>
      <c r="D1313" s="251"/>
      <c r="E1313" s="248"/>
      <c r="F1313" s="301"/>
      <c r="G1313" s="399"/>
      <c r="H1313" s="33">
        <f>Metryka!$C$27</f>
        <v>0</v>
      </c>
      <c r="I1313" s="85">
        <f>Metryka!$D$27</f>
        <v>0</v>
      </c>
      <c r="J1313" s="33">
        <f>Metryka!$E$27</f>
        <v>0</v>
      </c>
      <c r="K1313" s="209"/>
    </row>
    <row r="1314" spans="1:11" ht="15" customHeight="1">
      <c r="A1314" s="64">
        <f>Metryka!$C$3</f>
        <v>0</v>
      </c>
      <c r="B1314" s="144"/>
      <c r="C1314" s="305"/>
      <c r="D1314" s="251"/>
      <c r="E1314" s="248"/>
      <c r="F1314" s="301"/>
      <c r="G1314" s="399"/>
      <c r="H1314" s="33">
        <f>Metryka!$C$27</f>
        <v>0</v>
      </c>
      <c r="I1314" s="85">
        <f>Metryka!$D$27</f>
        <v>0</v>
      </c>
      <c r="J1314" s="33">
        <f>Metryka!$E$27</f>
        <v>0</v>
      </c>
      <c r="K1314" s="209"/>
    </row>
    <row r="1315" spans="1:11" ht="15" customHeight="1">
      <c r="A1315" s="64">
        <f>Metryka!$C$3</f>
        <v>0</v>
      </c>
      <c r="B1315" s="144"/>
      <c r="C1315" s="305"/>
      <c r="D1315" s="251"/>
      <c r="E1315" s="248"/>
      <c r="F1315" s="301"/>
      <c r="G1315" s="399"/>
      <c r="H1315" s="33">
        <f>Metryka!$C$27</f>
        <v>0</v>
      </c>
      <c r="I1315" s="85">
        <f>Metryka!$D$27</f>
        <v>0</v>
      </c>
      <c r="J1315" s="33">
        <f>Metryka!$E$27</f>
        <v>0</v>
      </c>
      <c r="K1315" s="209"/>
    </row>
    <row r="1316" spans="1:11" ht="15" customHeight="1">
      <c r="A1316" s="64">
        <f>Metryka!$C$3</f>
        <v>0</v>
      </c>
      <c r="B1316" s="144"/>
      <c r="C1316" s="305"/>
      <c r="D1316" s="251"/>
      <c r="E1316" s="248"/>
      <c r="F1316" s="301"/>
      <c r="G1316" s="399"/>
      <c r="H1316" s="33">
        <f>Metryka!$C$27</f>
        <v>0</v>
      </c>
      <c r="I1316" s="85">
        <f>Metryka!$D$27</f>
        <v>0</v>
      </c>
      <c r="J1316" s="33">
        <f>Metryka!$E$27</f>
        <v>0</v>
      </c>
      <c r="K1316" s="209"/>
    </row>
    <row r="1317" spans="1:11" ht="15" customHeight="1">
      <c r="A1317" s="64">
        <f>Metryka!$C$3</f>
        <v>0</v>
      </c>
      <c r="B1317" s="144"/>
      <c r="C1317" s="305"/>
      <c r="D1317" s="251"/>
      <c r="E1317" s="248"/>
      <c r="F1317" s="301"/>
      <c r="G1317" s="399"/>
      <c r="H1317" s="33">
        <f>Metryka!$C$27</f>
        <v>0</v>
      </c>
      <c r="I1317" s="85">
        <f>Metryka!$D$27</f>
        <v>0</v>
      </c>
      <c r="J1317" s="33">
        <f>Metryka!$E$27</f>
        <v>0</v>
      </c>
      <c r="K1317" s="209"/>
    </row>
    <row r="1318" spans="1:11" ht="15" customHeight="1">
      <c r="A1318" s="64">
        <f>Metryka!$C$3</f>
        <v>0</v>
      </c>
      <c r="B1318" s="144"/>
      <c r="C1318" s="305"/>
      <c r="D1318" s="251"/>
      <c r="E1318" s="248"/>
      <c r="F1318" s="301"/>
      <c r="G1318" s="399"/>
      <c r="H1318" s="33">
        <f>Metryka!$C$27</f>
        <v>0</v>
      </c>
      <c r="I1318" s="85">
        <f>Metryka!$D$27</f>
        <v>0</v>
      </c>
      <c r="J1318" s="33">
        <f>Metryka!$E$27</f>
        <v>0</v>
      </c>
      <c r="K1318" s="209"/>
    </row>
    <row r="1319" spans="1:11" ht="15" customHeight="1">
      <c r="A1319" s="64">
        <f>Metryka!$C$3</f>
        <v>0</v>
      </c>
      <c r="B1319" s="144"/>
      <c r="C1319" s="305"/>
      <c r="D1319" s="251"/>
      <c r="E1319" s="248"/>
      <c r="F1319" s="301"/>
      <c r="G1319" s="399"/>
      <c r="H1319" s="33">
        <f>Metryka!$C$27</f>
        <v>0</v>
      </c>
      <c r="I1319" s="85">
        <f>Metryka!$D$27</f>
        <v>0</v>
      </c>
      <c r="J1319" s="33">
        <f>Metryka!$E$27</f>
        <v>0</v>
      </c>
      <c r="K1319" s="209"/>
    </row>
    <row r="1320" spans="1:11" ht="15" customHeight="1">
      <c r="A1320" s="64">
        <f>Metryka!$C$3</f>
        <v>0</v>
      </c>
      <c r="B1320" s="144"/>
      <c r="C1320" s="241"/>
      <c r="D1320" s="251"/>
      <c r="E1320" s="248"/>
      <c r="F1320" s="301"/>
      <c r="G1320" s="399"/>
      <c r="H1320" s="33">
        <f>Metryka!$C$27</f>
        <v>0</v>
      </c>
      <c r="I1320" s="85">
        <f>Metryka!$D$27</f>
        <v>0</v>
      </c>
      <c r="J1320" s="33">
        <f>Metryka!$E$27</f>
        <v>0</v>
      </c>
      <c r="K1320" s="209"/>
    </row>
    <row r="1321" spans="1:11" ht="15" customHeight="1">
      <c r="A1321" s="64">
        <f>Metryka!$C$3</f>
        <v>0</v>
      </c>
      <c r="B1321" s="144"/>
      <c r="C1321" s="240"/>
      <c r="D1321" s="251"/>
      <c r="E1321" s="248"/>
      <c r="F1321" s="301"/>
      <c r="G1321" s="399"/>
      <c r="H1321" s="33">
        <f>Metryka!$C$27</f>
        <v>0</v>
      </c>
      <c r="I1321" s="85">
        <f>Metryka!$D$27</f>
        <v>0</v>
      </c>
      <c r="J1321" s="33">
        <f>Metryka!$E$27</f>
        <v>0</v>
      </c>
      <c r="K1321" s="209"/>
    </row>
    <row r="1322" spans="1:11" ht="15" customHeight="1">
      <c r="A1322" s="64">
        <f>Metryka!$C$3</f>
        <v>0</v>
      </c>
      <c r="B1322" s="144"/>
      <c r="C1322" s="240"/>
      <c r="D1322" s="251"/>
      <c r="E1322" s="248"/>
      <c r="F1322" s="301"/>
      <c r="G1322" s="398"/>
      <c r="H1322" s="33">
        <f>Metryka!$C$27</f>
        <v>0</v>
      </c>
      <c r="I1322" s="85">
        <f>Metryka!$D$27</f>
        <v>0</v>
      </c>
      <c r="J1322" s="33">
        <f>Metryka!$E$27</f>
        <v>0</v>
      </c>
      <c r="K1322" s="209"/>
    </row>
    <row r="1323" spans="1:11" ht="15" customHeight="1">
      <c r="A1323" s="64">
        <f>Metryka!$C$3</f>
        <v>0</v>
      </c>
      <c r="B1323" s="144"/>
      <c r="C1323" s="240"/>
      <c r="D1323" s="251"/>
      <c r="E1323" s="248"/>
      <c r="F1323" s="301"/>
      <c r="G1323" s="399"/>
      <c r="H1323" s="33">
        <f>Metryka!$C$27</f>
        <v>0</v>
      </c>
      <c r="I1323" s="85">
        <f>Metryka!$D$27</f>
        <v>0</v>
      </c>
      <c r="J1323" s="33">
        <f>Metryka!$E$27</f>
        <v>0</v>
      </c>
      <c r="K1323" s="209"/>
    </row>
    <row r="1324" spans="1:11" ht="15" customHeight="1">
      <c r="A1324" s="64">
        <f>Metryka!$C$3</f>
        <v>0</v>
      </c>
      <c r="B1324" s="144"/>
      <c r="C1324" s="240"/>
      <c r="D1324" s="251"/>
      <c r="E1324" s="248"/>
      <c r="F1324" s="301"/>
      <c r="G1324" s="399"/>
      <c r="H1324" s="33">
        <f>Metryka!$C$27</f>
        <v>0</v>
      </c>
      <c r="I1324" s="85">
        <f>Metryka!$D$27</f>
        <v>0</v>
      </c>
      <c r="J1324" s="33">
        <f>Metryka!$E$27</f>
        <v>0</v>
      </c>
      <c r="K1324" s="209"/>
    </row>
    <row r="1325" spans="1:11" ht="15" customHeight="1">
      <c r="A1325" s="64">
        <f>Metryka!$C$3</f>
        <v>0</v>
      </c>
      <c r="B1325" s="144"/>
      <c r="C1325" s="240"/>
      <c r="D1325" s="251"/>
      <c r="E1325" s="248"/>
      <c r="F1325" s="301"/>
      <c r="G1325" s="399"/>
      <c r="H1325" s="33">
        <f>Metryka!$C$27</f>
        <v>0</v>
      </c>
      <c r="I1325" s="85">
        <f>Metryka!$D$27</f>
        <v>0</v>
      </c>
      <c r="J1325" s="33">
        <f>Metryka!$E$27</f>
        <v>0</v>
      </c>
      <c r="K1325" s="209"/>
    </row>
    <row r="1326" spans="1:11" ht="15" customHeight="1">
      <c r="A1326" s="64">
        <f>Metryka!$C$3</f>
        <v>0</v>
      </c>
      <c r="B1326" s="144"/>
      <c r="C1326" s="240"/>
      <c r="D1326" s="251"/>
      <c r="E1326" s="248"/>
      <c r="F1326" s="301"/>
      <c r="G1326" s="399"/>
      <c r="H1326" s="33">
        <f>Metryka!$C$27</f>
        <v>0</v>
      </c>
      <c r="I1326" s="85">
        <f>Metryka!$D$27</f>
        <v>0</v>
      </c>
      <c r="J1326" s="33">
        <f>Metryka!$E$27</f>
        <v>0</v>
      </c>
      <c r="K1326" s="209"/>
    </row>
    <row r="1327" spans="1:11" ht="15" customHeight="1">
      <c r="A1327" s="64">
        <f>Metryka!$C$3</f>
        <v>0</v>
      </c>
      <c r="B1327" s="144"/>
      <c r="C1327" s="240"/>
      <c r="D1327" s="251"/>
      <c r="E1327" s="248"/>
      <c r="F1327" s="301"/>
      <c r="G1327" s="399"/>
      <c r="H1327" s="33">
        <f>Metryka!$C$27</f>
        <v>0</v>
      </c>
      <c r="I1327" s="85">
        <f>Metryka!$D$27</f>
        <v>0</v>
      </c>
      <c r="J1327" s="33">
        <f>Metryka!$E$27</f>
        <v>0</v>
      </c>
      <c r="K1327" s="209"/>
    </row>
    <row r="1328" spans="1:11" ht="15" customHeight="1">
      <c r="A1328" s="64">
        <f>Metryka!$C$3</f>
        <v>0</v>
      </c>
      <c r="B1328" s="144"/>
      <c r="C1328" s="240"/>
      <c r="D1328" s="250"/>
      <c r="E1328" s="249"/>
      <c r="F1328" s="302"/>
      <c r="G1328" s="399"/>
      <c r="H1328" s="33">
        <f>Metryka!$C$27</f>
        <v>0</v>
      </c>
      <c r="I1328" s="85">
        <f>Metryka!$D$27</f>
        <v>0</v>
      </c>
      <c r="J1328" s="33">
        <f>Metryka!$E$27</f>
        <v>0</v>
      </c>
      <c r="K1328" s="209"/>
    </row>
    <row r="1329" spans="1:11" ht="15" customHeight="1">
      <c r="A1329" s="64">
        <f>Metryka!$C$3</f>
        <v>0</v>
      </c>
      <c r="B1329" s="144"/>
      <c r="C1329" s="240"/>
      <c r="D1329" s="251"/>
      <c r="E1329" s="248"/>
      <c r="F1329" s="301"/>
      <c r="G1329" s="399"/>
      <c r="H1329" s="33">
        <f>Metryka!$C$27</f>
        <v>0</v>
      </c>
      <c r="I1329" s="85">
        <f>Metryka!$D$27</f>
        <v>0</v>
      </c>
      <c r="J1329" s="33">
        <f>Metryka!$E$27</f>
        <v>0</v>
      </c>
      <c r="K1329" s="209"/>
    </row>
    <row r="1330" spans="1:11" ht="15" customHeight="1">
      <c r="A1330" s="64">
        <f>Metryka!$C$3</f>
        <v>0</v>
      </c>
      <c r="B1330" s="144"/>
      <c r="C1330" s="240"/>
      <c r="D1330" s="251"/>
      <c r="E1330" s="248"/>
      <c r="F1330" s="301"/>
      <c r="G1330" s="399"/>
      <c r="H1330" s="33">
        <f>Metryka!$C$27</f>
        <v>0</v>
      </c>
      <c r="I1330" s="85">
        <f>Metryka!$D$27</f>
        <v>0</v>
      </c>
      <c r="J1330" s="33">
        <f>Metryka!$E$27</f>
        <v>0</v>
      </c>
      <c r="K1330" s="209"/>
    </row>
    <row r="1331" spans="1:11" ht="15" customHeight="1">
      <c r="A1331" s="64">
        <f>Metryka!$C$3</f>
        <v>0</v>
      </c>
      <c r="B1331" s="144"/>
      <c r="C1331" s="240"/>
      <c r="D1331" s="251"/>
      <c r="E1331" s="248"/>
      <c r="F1331" s="301"/>
      <c r="G1331" s="399"/>
      <c r="H1331" s="33">
        <f>Metryka!$C$27</f>
        <v>0</v>
      </c>
      <c r="I1331" s="85">
        <f>Metryka!$D$27</f>
        <v>0</v>
      </c>
      <c r="J1331" s="33">
        <f>Metryka!$E$27</f>
        <v>0</v>
      </c>
      <c r="K1331" s="209"/>
    </row>
    <row r="1332" spans="1:11" ht="15" customHeight="1">
      <c r="A1332" s="64">
        <f>Metryka!$C$3</f>
        <v>0</v>
      </c>
      <c r="B1332" s="144"/>
      <c r="C1332" s="240"/>
      <c r="D1332" s="251"/>
      <c r="E1332" s="248"/>
      <c r="F1332" s="301"/>
      <c r="G1332" s="399"/>
      <c r="H1332" s="33">
        <f>Metryka!$C$27</f>
        <v>0</v>
      </c>
      <c r="I1332" s="85">
        <f>Metryka!$D$27</f>
        <v>0</v>
      </c>
      <c r="J1332" s="33">
        <f>Metryka!$E$27</f>
        <v>0</v>
      </c>
      <c r="K1332" s="209"/>
    </row>
    <row r="1333" spans="1:11" ht="15" customHeight="1">
      <c r="A1333" s="64">
        <f>Metryka!$C$3</f>
        <v>0</v>
      </c>
      <c r="B1333" s="144"/>
      <c r="C1333" s="240"/>
      <c r="D1333" s="251"/>
      <c r="E1333" s="248"/>
      <c r="F1333" s="301"/>
      <c r="G1333" s="399"/>
      <c r="H1333" s="33">
        <f>Metryka!$C$27</f>
        <v>0</v>
      </c>
      <c r="I1333" s="85">
        <f>Metryka!$D$27</f>
        <v>0</v>
      </c>
      <c r="J1333" s="33">
        <f>Metryka!$E$27</f>
        <v>0</v>
      </c>
      <c r="K1333" s="209"/>
    </row>
    <row r="1334" spans="1:11" ht="15" customHeight="1">
      <c r="A1334" s="64">
        <f>Metryka!$C$3</f>
        <v>0</v>
      </c>
      <c r="B1334" s="144"/>
      <c r="C1334" s="240"/>
      <c r="D1334" s="251"/>
      <c r="E1334" s="248"/>
      <c r="F1334" s="301"/>
      <c r="G1334" s="399"/>
      <c r="H1334" s="33">
        <f>Metryka!$C$27</f>
        <v>0</v>
      </c>
      <c r="I1334" s="85">
        <f>Metryka!$D$27</f>
        <v>0</v>
      </c>
      <c r="J1334" s="33">
        <f>Metryka!$E$27</f>
        <v>0</v>
      </c>
      <c r="K1334" s="209"/>
    </row>
    <row r="1335" spans="1:11" ht="15" customHeight="1">
      <c r="A1335" s="64">
        <f>Metryka!$C$3</f>
        <v>0</v>
      </c>
      <c r="B1335" s="144"/>
      <c r="C1335" s="240"/>
      <c r="D1335" s="251"/>
      <c r="E1335" s="248"/>
      <c r="F1335" s="301"/>
      <c r="G1335" s="398"/>
      <c r="H1335" s="33">
        <f>Metryka!$C$27</f>
        <v>0</v>
      </c>
      <c r="I1335" s="85">
        <f>Metryka!$D$27</f>
        <v>0</v>
      </c>
      <c r="J1335" s="33">
        <f>Metryka!$E$27</f>
        <v>0</v>
      </c>
      <c r="K1335" s="209"/>
    </row>
    <row r="1336" spans="1:11" ht="15" customHeight="1">
      <c r="A1336" s="64">
        <f>Metryka!$C$3</f>
        <v>0</v>
      </c>
      <c r="B1336" s="144"/>
      <c r="C1336" s="240"/>
      <c r="D1336" s="251"/>
      <c r="E1336" s="248"/>
      <c r="F1336" s="301"/>
      <c r="G1336" s="399"/>
      <c r="H1336" s="33">
        <f>Metryka!$C$27</f>
        <v>0</v>
      </c>
      <c r="I1336" s="85">
        <f>Metryka!$D$27</f>
        <v>0</v>
      </c>
      <c r="J1336" s="33">
        <f>Metryka!$E$27</f>
        <v>0</v>
      </c>
      <c r="K1336" s="209"/>
    </row>
    <row r="1337" spans="1:11" ht="15" customHeight="1">
      <c r="A1337" s="64">
        <f>Metryka!$C$3</f>
        <v>0</v>
      </c>
      <c r="B1337" s="144"/>
      <c r="C1337" s="240"/>
      <c r="D1337" s="251"/>
      <c r="E1337" s="248"/>
      <c r="F1337" s="301"/>
      <c r="G1337" s="399"/>
      <c r="H1337" s="33">
        <f>Metryka!$C$27</f>
        <v>0</v>
      </c>
      <c r="I1337" s="85">
        <f>Metryka!$D$27</f>
        <v>0</v>
      </c>
      <c r="J1337" s="33">
        <f>Metryka!$E$27</f>
        <v>0</v>
      </c>
      <c r="K1337" s="209"/>
    </row>
    <row r="1338" spans="1:11" ht="15" customHeight="1">
      <c r="A1338" s="64">
        <f>Metryka!$C$3</f>
        <v>0</v>
      </c>
      <c r="B1338" s="144"/>
      <c r="C1338" s="240"/>
      <c r="D1338" s="251"/>
      <c r="E1338" s="248"/>
      <c r="F1338" s="301"/>
      <c r="G1338" s="399"/>
      <c r="H1338" s="33">
        <f>Metryka!$C$27</f>
        <v>0</v>
      </c>
      <c r="I1338" s="85">
        <f>Metryka!$D$27</f>
        <v>0</v>
      </c>
      <c r="J1338" s="33">
        <f>Metryka!$E$27</f>
        <v>0</v>
      </c>
      <c r="K1338" s="209"/>
    </row>
    <row r="1339" spans="1:11" ht="15" customHeight="1">
      <c r="A1339" s="64">
        <f>Metryka!$C$3</f>
        <v>0</v>
      </c>
      <c r="B1339" s="144"/>
      <c r="C1339" s="240"/>
      <c r="D1339" s="251"/>
      <c r="E1339" s="248"/>
      <c r="F1339" s="301"/>
      <c r="G1339" s="399"/>
      <c r="H1339" s="33">
        <f>Metryka!$C$27</f>
        <v>0</v>
      </c>
      <c r="I1339" s="85">
        <f>Metryka!$D$27</f>
        <v>0</v>
      </c>
      <c r="J1339" s="33">
        <f>Metryka!$E$27</f>
        <v>0</v>
      </c>
      <c r="K1339" s="209"/>
    </row>
    <row r="1340" spans="1:11" ht="15" customHeight="1">
      <c r="A1340" s="64">
        <f>Metryka!$C$3</f>
        <v>0</v>
      </c>
      <c r="B1340" s="144"/>
      <c r="C1340" s="240"/>
      <c r="D1340" s="251"/>
      <c r="E1340" s="248"/>
      <c r="F1340" s="301"/>
      <c r="G1340" s="399"/>
      <c r="H1340" s="33">
        <f>Metryka!$C$27</f>
        <v>0</v>
      </c>
      <c r="I1340" s="85">
        <f>Metryka!$D$27</f>
        <v>0</v>
      </c>
      <c r="J1340" s="33">
        <f>Metryka!$E$27</f>
        <v>0</v>
      </c>
      <c r="K1340" s="209"/>
    </row>
    <row r="1341" spans="1:11" ht="15" customHeight="1">
      <c r="A1341" s="64">
        <f>Metryka!$C$3</f>
        <v>0</v>
      </c>
      <c r="B1341" s="144"/>
      <c r="C1341" s="240"/>
      <c r="D1341" s="251"/>
      <c r="E1341" s="248"/>
      <c r="F1341" s="301"/>
      <c r="G1341" s="399"/>
      <c r="H1341" s="33">
        <f>Metryka!$C$27</f>
        <v>0</v>
      </c>
      <c r="I1341" s="85">
        <f>Metryka!$D$27</f>
        <v>0</v>
      </c>
      <c r="J1341" s="33">
        <f>Metryka!$E$27</f>
        <v>0</v>
      </c>
      <c r="K1341" s="209"/>
    </row>
    <row r="1342" spans="1:11" ht="15" customHeight="1">
      <c r="A1342" s="64">
        <f>Metryka!$C$3</f>
        <v>0</v>
      </c>
      <c r="B1342" s="144"/>
      <c r="C1342" s="240"/>
      <c r="D1342" s="251"/>
      <c r="E1342" s="248"/>
      <c r="F1342" s="301"/>
      <c r="G1342" s="399"/>
      <c r="H1342" s="33">
        <f>Metryka!$C$27</f>
        <v>0</v>
      </c>
      <c r="I1342" s="85">
        <f>Metryka!$D$27</f>
        <v>0</v>
      </c>
      <c r="J1342" s="33">
        <f>Metryka!$E$27</f>
        <v>0</v>
      </c>
      <c r="K1342" s="209"/>
    </row>
    <row r="1343" spans="1:11" ht="15" customHeight="1">
      <c r="A1343" s="64">
        <f>Metryka!$C$3</f>
        <v>0</v>
      </c>
      <c r="B1343" s="144"/>
      <c r="C1343" s="240"/>
      <c r="D1343" s="251"/>
      <c r="E1343" s="248"/>
      <c r="F1343" s="301"/>
      <c r="G1343" s="399"/>
      <c r="H1343" s="33">
        <f>Metryka!$C$27</f>
        <v>0</v>
      </c>
      <c r="I1343" s="85">
        <f>Metryka!$D$27</f>
        <v>0</v>
      </c>
      <c r="J1343" s="33">
        <f>Metryka!$E$27</f>
        <v>0</v>
      </c>
      <c r="K1343" s="209"/>
    </row>
    <row r="1344" spans="1:11" ht="15" customHeight="1">
      <c r="A1344" s="64">
        <f>Metryka!$C$3</f>
        <v>0</v>
      </c>
      <c r="B1344" s="144"/>
      <c r="C1344" s="240"/>
      <c r="D1344" s="251"/>
      <c r="E1344" s="248"/>
      <c r="F1344" s="301"/>
      <c r="G1344" s="399"/>
      <c r="H1344" s="33">
        <f>Metryka!$C$27</f>
        <v>0</v>
      </c>
      <c r="I1344" s="85">
        <f>Metryka!$D$27</f>
        <v>0</v>
      </c>
      <c r="J1344" s="33">
        <f>Metryka!$E$27</f>
        <v>0</v>
      </c>
      <c r="K1344" s="209"/>
    </row>
    <row r="1345" spans="1:11" ht="15" customHeight="1">
      <c r="A1345" s="64">
        <f>Metryka!$C$3</f>
        <v>0</v>
      </c>
      <c r="B1345" s="144"/>
      <c r="C1345" s="240"/>
      <c r="D1345" s="251"/>
      <c r="E1345" s="248"/>
      <c r="F1345" s="301"/>
      <c r="G1345" s="399"/>
      <c r="H1345" s="33">
        <f>Metryka!$C$27</f>
        <v>0</v>
      </c>
      <c r="I1345" s="85">
        <f>Metryka!$D$27</f>
        <v>0</v>
      </c>
      <c r="J1345" s="33">
        <f>Metryka!$E$27</f>
        <v>0</v>
      </c>
      <c r="K1345" s="209"/>
    </row>
    <row r="1346" spans="1:11" ht="15" customHeight="1">
      <c r="A1346" s="64">
        <f>Metryka!$C$3</f>
        <v>0</v>
      </c>
      <c r="B1346" s="144"/>
      <c r="C1346" s="240"/>
      <c r="D1346" s="251"/>
      <c r="E1346" s="248"/>
      <c r="F1346" s="301"/>
      <c r="G1346" s="399"/>
      <c r="H1346" s="33">
        <f>Metryka!$C$27</f>
        <v>0</v>
      </c>
      <c r="I1346" s="85">
        <f>Metryka!$D$27</f>
        <v>0</v>
      </c>
      <c r="J1346" s="33">
        <f>Metryka!$E$27</f>
        <v>0</v>
      </c>
      <c r="K1346" s="209"/>
    </row>
    <row r="1347" spans="1:11" ht="15" customHeight="1">
      <c r="A1347" s="64">
        <f>Metryka!$C$3</f>
        <v>0</v>
      </c>
      <c r="B1347" s="144"/>
      <c r="C1347" s="240"/>
      <c r="D1347" s="251"/>
      <c r="E1347" s="248"/>
      <c r="F1347" s="301"/>
      <c r="G1347" s="399"/>
      <c r="H1347" s="33">
        <f>Metryka!$C$27</f>
        <v>0</v>
      </c>
      <c r="I1347" s="85">
        <f>Metryka!$D$27</f>
        <v>0</v>
      </c>
      <c r="J1347" s="33">
        <f>Metryka!$E$27</f>
        <v>0</v>
      </c>
      <c r="K1347" s="209"/>
    </row>
    <row r="1348" spans="1:11" ht="15" customHeight="1">
      <c r="A1348" s="64">
        <f>Metryka!$C$3</f>
        <v>0</v>
      </c>
      <c r="B1348" s="144"/>
      <c r="C1348" s="240"/>
      <c r="D1348" s="251"/>
      <c r="E1348" s="248"/>
      <c r="F1348" s="301"/>
      <c r="G1348" s="399"/>
      <c r="H1348" s="33">
        <f>Metryka!$C$27</f>
        <v>0</v>
      </c>
      <c r="I1348" s="85">
        <f>Metryka!$D$27</f>
        <v>0</v>
      </c>
      <c r="J1348" s="33">
        <f>Metryka!$E$27</f>
        <v>0</v>
      </c>
      <c r="K1348" s="209"/>
    </row>
    <row r="1349" spans="1:11" ht="15" customHeight="1">
      <c r="A1349" s="64">
        <f>Metryka!$C$3</f>
        <v>0</v>
      </c>
      <c r="B1349" s="144"/>
      <c r="C1349" s="240"/>
      <c r="D1349" s="251"/>
      <c r="E1349" s="248"/>
      <c r="F1349" s="301"/>
      <c r="G1349" s="399"/>
      <c r="H1349" s="33">
        <f>Metryka!$C$27</f>
        <v>0</v>
      </c>
      <c r="I1349" s="85">
        <f>Metryka!$D$27</f>
        <v>0</v>
      </c>
      <c r="J1349" s="33">
        <f>Metryka!$E$27</f>
        <v>0</v>
      </c>
      <c r="K1349" s="209"/>
    </row>
    <row r="1350" spans="1:11" ht="15" customHeight="1">
      <c r="A1350" s="64">
        <f>Metryka!$C$3</f>
        <v>0</v>
      </c>
      <c r="B1350" s="144"/>
      <c r="C1350" s="240"/>
      <c r="D1350" s="251"/>
      <c r="E1350" s="248"/>
      <c r="F1350" s="301"/>
      <c r="G1350" s="399"/>
      <c r="H1350" s="33">
        <f>Metryka!$C$27</f>
        <v>0</v>
      </c>
      <c r="I1350" s="85">
        <f>Metryka!$D$27</f>
        <v>0</v>
      </c>
      <c r="J1350" s="33">
        <f>Metryka!$E$27</f>
        <v>0</v>
      </c>
      <c r="K1350" s="209"/>
    </row>
    <row r="1351" spans="1:11" ht="15" customHeight="1">
      <c r="A1351" s="64">
        <f>Metryka!$C$3</f>
        <v>0</v>
      </c>
      <c r="B1351" s="144"/>
      <c r="C1351" s="240"/>
      <c r="D1351" s="250"/>
      <c r="E1351" s="249"/>
      <c r="F1351" s="302"/>
      <c r="G1351" s="399"/>
      <c r="H1351" s="33">
        <f>Metryka!$C$27</f>
        <v>0</v>
      </c>
      <c r="I1351" s="85">
        <f>Metryka!$D$27</f>
        <v>0</v>
      </c>
      <c r="J1351" s="33">
        <f>Metryka!$E$27</f>
        <v>0</v>
      </c>
      <c r="K1351" s="209"/>
    </row>
    <row r="1352" spans="1:11" ht="15" customHeight="1">
      <c r="A1352" s="64">
        <f>Metryka!$C$3</f>
        <v>0</v>
      </c>
      <c r="B1352" s="144"/>
      <c r="C1352" s="240"/>
      <c r="D1352" s="251"/>
      <c r="E1352" s="248"/>
      <c r="F1352" s="301"/>
      <c r="G1352" s="399"/>
      <c r="H1352" s="33">
        <f>Metryka!$C$27</f>
        <v>0</v>
      </c>
      <c r="I1352" s="85">
        <f>Metryka!$D$27</f>
        <v>0</v>
      </c>
      <c r="J1352" s="33">
        <f>Metryka!$E$27</f>
        <v>0</v>
      </c>
      <c r="K1352" s="209"/>
    </row>
    <row r="1353" spans="1:11" ht="15" customHeight="1">
      <c r="A1353" s="64">
        <f>Metryka!$C$3</f>
        <v>0</v>
      </c>
      <c r="B1353" s="144"/>
      <c r="C1353" s="240"/>
      <c r="D1353" s="251"/>
      <c r="E1353" s="248"/>
      <c r="F1353" s="301"/>
      <c r="G1353" s="399"/>
      <c r="H1353" s="33">
        <f>Metryka!$C$27</f>
        <v>0</v>
      </c>
      <c r="I1353" s="85">
        <f>Metryka!$D$27</f>
        <v>0</v>
      </c>
      <c r="J1353" s="33">
        <f>Metryka!$E$27</f>
        <v>0</v>
      </c>
      <c r="K1353" s="209"/>
    </row>
    <row r="1354" spans="1:11" ht="15" customHeight="1">
      <c r="A1354" s="64">
        <f>Metryka!$C$3</f>
        <v>0</v>
      </c>
      <c r="B1354" s="144"/>
      <c r="C1354" s="240"/>
      <c r="D1354" s="251"/>
      <c r="E1354" s="248"/>
      <c r="F1354" s="301"/>
      <c r="G1354" s="399"/>
      <c r="H1354" s="33">
        <f>Metryka!$C$27</f>
        <v>0</v>
      </c>
      <c r="I1354" s="85">
        <f>Metryka!$D$27</f>
        <v>0</v>
      </c>
      <c r="J1354" s="33">
        <f>Metryka!$E$27</f>
        <v>0</v>
      </c>
      <c r="K1354" s="209"/>
    </row>
    <row r="1355" spans="1:11" ht="15" customHeight="1">
      <c r="A1355" s="64">
        <f>Metryka!$C$3</f>
        <v>0</v>
      </c>
      <c r="B1355" s="144"/>
      <c r="C1355" s="240"/>
      <c r="D1355" s="251"/>
      <c r="E1355" s="248"/>
      <c r="F1355" s="301"/>
      <c r="G1355" s="399"/>
      <c r="H1355" s="33">
        <f>Metryka!$C$27</f>
        <v>0</v>
      </c>
      <c r="I1355" s="85">
        <f>Metryka!$D$27</f>
        <v>0</v>
      </c>
      <c r="J1355" s="33">
        <f>Metryka!$E$27</f>
        <v>0</v>
      </c>
      <c r="K1355" s="209"/>
    </row>
    <row r="1356" spans="1:11" ht="15" customHeight="1">
      <c r="A1356" s="64">
        <f>Metryka!$C$3</f>
        <v>0</v>
      </c>
      <c r="B1356" s="144"/>
      <c r="C1356" s="240"/>
      <c r="D1356" s="251"/>
      <c r="E1356" s="248"/>
      <c r="F1356" s="301"/>
      <c r="G1356" s="399"/>
      <c r="H1356" s="33">
        <f>Metryka!$C$27</f>
        <v>0</v>
      </c>
      <c r="I1356" s="85">
        <f>Metryka!$D$27</f>
        <v>0</v>
      </c>
      <c r="J1356" s="33">
        <f>Metryka!$E$27</f>
        <v>0</v>
      </c>
      <c r="K1356" s="209"/>
    </row>
    <row r="1357" spans="1:11" ht="15" customHeight="1">
      <c r="A1357" s="64">
        <f>Metryka!$C$3</f>
        <v>0</v>
      </c>
      <c r="B1357" s="144"/>
      <c r="C1357" s="240"/>
      <c r="D1357" s="251"/>
      <c r="E1357" s="248"/>
      <c r="F1357" s="301"/>
      <c r="G1357" s="399"/>
      <c r="H1357" s="33">
        <f>Metryka!$C$27</f>
        <v>0</v>
      </c>
      <c r="I1357" s="85">
        <f>Metryka!$D$27</f>
        <v>0</v>
      </c>
      <c r="J1357" s="33">
        <f>Metryka!$E$27</f>
        <v>0</v>
      </c>
      <c r="K1357" s="209"/>
    </row>
    <row r="1358" spans="1:11" ht="15" customHeight="1">
      <c r="A1358" s="64">
        <f>Metryka!$C$3</f>
        <v>0</v>
      </c>
      <c r="B1358" s="144"/>
      <c r="C1358" s="240"/>
      <c r="D1358" s="251"/>
      <c r="E1358" s="248"/>
      <c r="F1358" s="301"/>
      <c r="G1358" s="399"/>
      <c r="H1358" s="33">
        <f>Metryka!$C$27</f>
        <v>0</v>
      </c>
      <c r="I1358" s="85">
        <f>Metryka!$D$27</f>
        <v>0</v>
      </c>
      <c r="J1358" s="33">
        <f>Metryka!$E$27</f>
        <v>0</v>
      </c>
      <c r="K1358" s="209"/>
    </row>
    <row r="1359" spans="1:11" ht="15" customHeight="1">
      <c r="A1359" s="64">
        <f>Metryka!$C$3</f>
        <v>0</v>
      </c>
      <c r="B1359" s="144"/>
      <c r="C1359" s="240"/>
      <c r="D1359" s="251"/>
      <c r="E1359" s="248"/>
      <c r="F1359" s="301"/>
      <c r="G1359" s="399"/>
      <c r="H1359" s="33">
        <f>Metryka!$C$27</f>
        <v>0</v>
      </c>
      <c r="I1359" s="85">
        <f>Metryka!$D$27</f>
        <v>0</v>
      </c>
      <c r="J1359" s="33">
        <f>Metryka!$E$27</f>
        <v>0</v>
      </c>
      <c r="K1359" s="209"/>
    </row>
    <row r="1360" spans="1:11" ht="15" customHeight="1">
      <c r="A1360" s="64">
        <f>Metryka!$C$3</f>
        <v>0</v>
      </c>
      <c r="B1360" s="144"/>
      <c r="C1360" s="240"/>
      <c r="D1360" s="251"/>
      <c r="E1360" s="248"/>
      <c r="F1360" s="301"/>
      <c r="G1360" s="399"/>
      <c r="H1360" s="33">
        <f>Metryka!$C$27</f>
        <v>0</v>
      </c>
      <c r="I1360" s="85">
        <f>Metryka!$D$27</f>
        <v>0</v>
      </c>
      <c r="J1360" s="33">
        <f>Metryka!$E$27</f>
        <v>0</v>
      </c>
      <c r="K1360" s="209"/>
    </row>
    <row r="1361" spans="1:11" ht="15" customHeight="1">
      <c r="A1361" s="64">
        <f>Metryka!$C$3</f>
        <v>0</v>
      </c>
      <c r="B1361" s="144"/>
      <c r="C1361" s="305"/>
      <c r="D1361" s="251"/>
      <c r="E1361" s="248"/>
      <c r="F1361" s="301"/>
      <c r="G1361" s="399"/>
      <c r="H1361" s="33">
        <f>Metryka!$C$27</f>
        <v>0</v>
      </c>
      <c r="I1361" s="85">
        <f>Metryka!$D$27</f>
        <v>0</v>
      </c>
      <c r="J1361" s="33">
        <f>Metryka!$E$27</f>
        <v>0</v>
      </c>
      <c r="K1361" s="209"/>
    </row>
    <row r="1362" spans="1:11" ht="15" customHeight="1">
      <c r="A1362" s="64">
        <f>Metryka!$C$3</f>
        <v>0</v>
      </c>
      <c r="B1362" s="144"/>
      <c r="C1362" s="305"/>
      <c r="D1362" s="251"/>
      <c r="E1362" s="248"/>
      <c r="F1362" s="301"/>
      <c r="G1362" s="399"/>
      <c r="H1362" s="33">
        <f>Metryka!$C$27</f>
        <v>0</v>
      </c>
      <c r="I1362" s="85">
        <f>Metryka!$D$27</f>
        <v>0</v>
      </c>
      <c r="J1362" s="33">
        <f>Metryka!$E$27</f>
        <v>0</v>
      </c>
      <c r="K1362" s="209"/>
    </row>
    <row r="1363" spans="1:11" ht="15" customHeight="1">
      <c r="A1363" s="64">
        <f>Metryka!$C$3</f>
        <v>0</v>
      </c>
      <c r="B1363" s="144"/>
      <c r="C1363" s="305"/>
      <c r="D1363" s="251"/>
      <c r="E1363" s="248"/>
      <c r="F1363" s="301"/>
      <c r="G1363" s="399"/>
      <c r="H1363" s="33">
        <f>Metryka!$C$27</f>
        <v>0</v>
      </c>
      <c r="I1363" s="85">
        <f>Metryka!$D$27</f>
        <v>0</v>
      </c>
      <c r="J1363" s="33">
        <f>Metryka!$E$27</f>
        <v>0</v>
      </c>
      <c r="K1363" s="209"/>
    </row>
    <row r="1364" spans="1:11" ht="15" customHeight="1">
      <c r="A1364" s="64">
        <f>Metryka!$C$3</f>
        <v>0</v>
      </c>
      <c r="B1364" s="144"/>
      <c r="C1364" s="305"/>
      <c r="D1364" s="251"/>
      <c r="E1364" s="248"/>
      <c r="F1364" s="301"/>
      <c r="G1364" s="399"/>
      <c r="H1364" s="33">
        <f>Metryka!$C$27</f>
        <v>0</v>
      </c>
      <c r="I1364" s="85">
        <f>Metryka!$D$27</f>
        <v>0</v>
      </c>
      <c r="J1364" s="33">
        <f>Metryka!$E$27</f>
        <v>0</v>
      </c>
      <c r="K1364" s="209"/>
    </row>
    <row r="1365" spans="1:11" ht="15" customHeight="1">
      <c r="A1365" s="64">
        <f>Metryka!$C$3</f>
        <v>0</v>
      </c>
      <c r="B1365" s="144"/>
      <c r="C1365" s="305"/>
      <c r="D1365" s="251"/>
      <c r="E1365" s="248"/>
      <c r="F1365" s="301"/>
      <c r="G1365" s="399"/>
      <c r="H1365" s="33">
        <f>Metryka!$C$27</f>
        <v>0</v>
      </c>
      <c r="I1365" s="85">
        <f>Metryka!$D$27</f>
        <v>0</v>
      </c>
      <c r="J1365" s="33">
        <f>Metryka!$E$27</f>
        <v>0</v>
      </c>
      <c r="K1365" s="209"/>
    </row>
    <row r="1366" spans="1:11" ht="15" customHeight="1">
      <c r="A1366" s="64">
        <f>Metryka!$C$3</f>
        <v>0</v>
      </c>
      <c r="B1366" s="144"/>
      <c r="C1366" s="305"/>
      <c r="D1366" s="251"/>
      <c r="E1366" s="248"/>
      <c r="F1366" s="301"/>
      <c r="G1366" s="399"/>
      <c r="H1366" s="33">
        <f>Metryka!$C$27</f>
        <v>0</v>
      </c>
      <c r="I1366" s="85">
        <f>Metryka!$D$27</f>
        <v>0</v>
      </c>
      <c r="J1366" s="33">
        <f>Metryka!$E$27</f>
        <v>0</v>
      </c>
      <c r="K1366" s="209"/>
    </row>
    <row r="1367" spans="1:11" ht="15" customHeight="1">
      <c r="A1367" s="64">
        <f>Metryka!$C$3</f>
        <v>0</v>
      </c>
      <c r="B1367" s="144"/>
      <c r="C1367" s="305"/>
      <c r="D1367" s="251"/>
      <c r="E1367" s="248"/>
      <c r="F1367" s="301"/>
      <c r="G1367" s="399"/>
      <c r="H1367" s="33">
        <f>Metryka!$C$27</f>
        <v>0</v>
      </c>
      <c r="I1367" s="85">
        <f>Metryka!$D$27</f>
        <v>0</v>
      </c>
      <c r="J1367" s="33">
        <f>Metryka!$E$27</f>
        <v>0</v>
      </c>
      <c r="K1367" s="209"/>
    </row>
    <row r="1368" spans="1:11" ht="15" customHeight="1">
      <c r="A1368" s="64">
        <f>Metryka!$C$3</f>
        <v>0</v>
      </c>
      <c r="B1368" s="144"/>
      <c r="C1368" s="305"/>
      <c r="D1368" s="251"/>
      <c r="E1368" s="248"/>
      <c r="F1368" s="301"/>
      <c r="G1368" s="399"/>
      <c r="H1368" s="33">
        <f>Metryka!$C$27</f>
        <v>0</v>
      </c>
      <c r="I1368" s="85">
        <f>Metryka!$D$27</f>
        <v>0</v>
      </c>
      <c r="J1368" s="33">
        <f>Metryka!$E$27</f>
        <v>0</v>
      </c>
      <c r="K1368" s="209"/>
    </row>
    <row r="1369" spans="1:11" ht="15" customHeight="1">
      <c r="A1369" s="64">
        <f>Metryka!$C$3</f>
        <v>0</v>
      </c>
      <c r="B1369" s="144"/>
      <c r="C1369" s="305"/>
      <c r="D1369" s="251"/>
      <c r="E1369" s="248"/>
      <c r="F1369" s="301"/>
      <c r="G1369" s="399"/>
      <c r="H1369" s="33">
        <f>Metryka!$C$27</f>
        <v>0</v>
      </c>
      <c r="I1369" s="85">
        <f>Metryka!$D$27</f>
        <v>0</v>
      </c>
      <c r="J1369" s="33">
        <f>Metryka!$E$27</f>
        <v>0</v>
      </c>
      <c r="K1369" s="209"/>
    </row>
    <row r="1370" spans="1:11" ht="15" customHeight="1">
      <c r="A1370" s="64">
        <f>Metryka!$C$3</f>
        <v>0</v>
      </c>
      <c r="B1370" s="144"/>
      <c r="C1370" s="305"/>
      <c r="D1370" s="251"/>
      <c r="E1370" s="248"/>
      <c r="F1370" s="301"/>
      <c r="G1370" s="399"/>
      <c r="H1370" s="33">
        <f>Metryka!$C$27</f>
        <v>0</v>
      </c>
      <c r="I1370" s="85">
        <f>Metryka!$D$27</f>
        <v>0</v>
      </c>
      <c r="J1370" s="33">
        <f>Metryka!$E$27</f>
        <v>0</v>
      </c>
    </row>
    <row r="1371" spans="1:11" ht="15" customHeight="1">
      <c r="A1371" s="64">
        <f>Metryka!$C$3</f>
        <v>0</v>
      </c>
      <c r="B1371" s="144"/>
      <c r="C1371" s="305"/>
      <c r="D1371" s="251"/>
      <c r="E1371" s="248"/>
      <c r="F1371" s="301"/>
      <c r="G1371" s="399"/>
      <c r="H1371" s="33">
        <f>Metryka!$C$27</f>
        <v>0</v>
      </c>
      <c r="I1371" s="85">
        <f>Metryka!$D$27</f>
        <v>0</v>
      </c>
      <c r="J1371" s="33">
        <f>Metryka!$E$27</f>
        <v>0</v>
      </c>
    </row>
    <row r="1372" spans="1:11" ht="15" customHeight="1">
      <c r="A1372" s="64">
        <f>Metryka!$C$3</f>
        <v>0</v>
      </c>
      <c r="B1372" s="144"/>
      <c r="C1372" s="305"/>
      <c r="D1372" s="251"/>
      <c r="E1372" s="248"/>
      <c r="F1372" s="301"/>
      <c r="G1372" s="399"/>
      <c r="H1372" s="33">
        <f>Metryka!$C$27</f>
        <v>0</v>
      </c>
      <c r="I1372" s="85">
        <f>Metryka!$D$27</f>
        <v>0</v>
      </c>
      <c r="J1372" s="33">
        <f>Metryka!$E$27</f>
        <v>0</v>
      </c>
    </row>
    <row r="1373" spans="1:11" ht="15" customHeight="1">
      <c r="A1373" s="64">
        <f>Metryka!$C$3</f>
        <v>0</v>
      </c>
      <c r="B1373" s="144"/>
      <c r="C1373" s="305"/>
      <c r="D1373" s="251"/>
      <c r="E1373" s="248"/>
      <c r="F1373" s="301"/>
      <c r="G1373" s="399"/>
      <c r="H1373" s="33">
        <f>Metryka!$C$27</f>
        <v>0</v>
      </c>
      <c r="I1373" s="85">
        <f>Metryka!$D$27</f>
        <v>0</v>
      </c>
      <c r="J1373" s="33">
        <f>Metryka!$E$27</f>
        <v>0</v>
      </c>
    </row>
    <row r="1374" spans="1:11" ht="15" customHeight="1">
      <c r="A1374" s="64">
        <f>Metryka!$C$3</f>
        <v>0</v>
      </c>
      <c r="B1374" s="144"/>
      <c r="C1374" s="305"/>
      <c r="D1374" s="251"/>
      <c r="E1374" s="248"/>
      <c r="F1374" s="301"/>
      <c r="G1374" s="399"/>
      <c r="H1374" s="33">
        <f>Metryka!$C$27</f>
        <v>0</v>
      </c>
      <c r="I1374" s="85">
        <f>Metryka!$D$27</f>
        <v>0</v>
      </c>
      <c r="J1374" s="33">
        <f>Metryka!$E$27</f>
        <v>0</v>
      </c>
    </row>
    <row r="1375" spans="1:11" ht="15" customHeight="1">
      <c r="A1375" s="64">
        <f>Metryka!$C$3</f>
        <v>0</v>
      </c>
      <c r="B1375" s="144"/>
      <c r="C1375" s="305"/>
      <c r="D1375" s="251"/>
      <c r="E1375" s="248"/>
      <c r="F1375" s="301"/>
      <c r="G1375" s="399"/>
      <c r="H1375" s="33">
        <f>Metryka!$C$27</f>
        <v>0</v>
      </c>
      <c r="I1375" s="85">
        <f>Metryka!$D$27</f>
        <v>0</v>
      </c>
      <c r="J1375" s="33">
        <f>Metryka!$E$27</f>
        <v>0</v>
      </c>
    </row>
    <row r="1376" spans="1:11" ht="15" customHeight="1">
      <c r="A1376" s="64">
        <f>Metryka!$C$3</f>
        <v>0</v>
      </c>
      <c r="B1376" s="144"/>
      <c r="C1376" s="305"/>
      <c r="D1376" s="251"/>
      <c r="E1376" s="248"/>
      <c r="F1376" s="301"/>
      <c r="G1376" s="399"/>
      <c r="H1376" s="33">
        <f>Metryka!$C$27</f>
        <v>0</v>
      </c>
      <c r="I1376" s="85">
        <f>Metryka!$D$27</f>
        <v>0</v>
      </c>
      <c r="J1376" s="33">
        <f>Metryka!$E$27</f>
        <v>0</v>
      </c>
    </row>
    <row r="1377" spans="1:10" ht="15" customHeight="1">
      <c r="A1377" s="64">
        <f>Metryka!$C$3</f>
        <v>0</v>
      </c>
      <c r="B1377" s="144"/>
      <c r="C1377" s="305"/>
      <c r="D1377" s="251"/>
      <c r="E1377" s="248"/>
      <c r="F1377" s="301"/>
      <c r="G1377" s="399"/>
      <c r="H1377" s="33">
        <f>Metryka!$C$27</f>
        <v>0</v>
      </c>
      <c r="I1377" s="85">
        <f>Metryka!$D$27</f>
        <v>0</v>
      </c>
      <c r="J1377" s="33">
        <f>Metryka!$E$27</f>
        <v>0</v>
      </c>
    </row>
    <row r="1378" spans="1:10" ht="15" customHeight="1">
      <c r="A1378" s="64">
        <f>Metryka!$C$3</f>
        <v>0</v>
      </c>
      <c r="B1378" s="144"/>
      <c r="C1378" s="305"/>
      <c r="D1378" s="251"/>
      <c r="E1378" s="248"/>
      <c r="F1378" s="301"/>
      <c r="G1378" s="399"/>
      <c r="H1378" s="33">
        <f>Metryka!$C$27</f>
        <v>0</v>
      </c>
      <c r="I1378" s="85">
        <f>Metryka!$D$27</f>
        <v>0</v>
      </c>
      <c r="J1378" s="33">
        <f>Metryka!$E$27</f>
        <v>0</v>
      </c>
    </row>
    <row r="1379" spans="1:10" ht="15" customHeight="1">
      <c r="A1379" s="64">
        <f>Metryka!$C$3</f>
        <v>0</v>
      </c>
      <c r="B1379" s="144"/>
      <c r="C1379" s="305"/>
      <c r="D1379" s="251"/>
      <c r="E1379" s="248"/>
      <c r="F1379" s="301"/>
      <c r="G1379" s="399"/>
      <c r="H1379" s="33">
        <f>Metryka!$C$27</f>
        <v>0</v>
      </c>
      <c r="I1379" s="85">
        <f>Metryka!$D$27</f>
        <v>0</v>
      </c>
      <c r="J1379" s="33">
        <f>Metryka!$E$27</f>
        <v>0</v>
      </c>
    </row>
    <row r="1380" spans="1:10" ht="15" customHeight="1">
      <c r="A1380" s="64">
        <f>Metryka!$C$3</f>
        <v>0</v>
      </c>
      <c r="B1380" s="144"/>
      <c r="C1380" s="305"/>
      <c r="D1380" s="251"/>
      <c r="E1380" s="248"/>
      <c r="F1380" s="301"/>
      <c r="G1380" s="399"/>
      <c r="H1380" s="33">
        <f>Metryka!$C$27</f>
        <v>0</v>
      </c>
      <c r="I1380" s="85">
        <f>Metryka!$D$27</f>
        <v>0</v>
      </c>
      <c r="J1380" s="33">
        <f>Metryka!$E$27</f>
        <v>0</v>
      </c>
    </row>
    <row r="1381" spans="1:10" ht="15" customHeight="1">
      <c r="A1381" s="64">
        <f>Metryka!$C$3</f>
        <v>0</v>
      </c>
      <c r="B1381" s="144"/>
      <c r="C1381" s="241"/>
      <c r="D1381" s="251"/>
      <c r="E1381" s="248"/>
      <c r="F1381" s="301"/>
      <c r="G1381" s="399"/>
      <c r="H1381" s="33">
        <f>Metryka!$C$27</f>
        <v>0</v>
      </c>
      <c r="I1381" s="85">
        <f>Metryka!$D$27</f>
        <v>0</v>
      </c>
      <c r="J1381" s="33">
        <f>Metryka!$E$27</f>
        <v>0</v>
      </c>
    </row>
    <row r="1382" spans="1:10" ht="15" customHeight="1">
      <c r="A1382" s="64">
        <f>Metryka!$C$3</f>
        <v>0</v>
      </c>
      <c r="B1382" s="144"/>
      <c r="C1382" s="240"/>
      <c r="D1382" s="251"/>
      <c r="E1382" s="248"/>
      <c r="F1382" s="301"/>
      <c r="G1382" s="399"/>
      <c r="H1382" s="33">
        <f>Metryka!$C$27</f>
        <v>0</v>
      </c>
      <c r="I1382" s="85">
        <f>Metryka!$D$27</f>
        <v>0</v>
      </c>
      <c r="J1382" s="33">
        <f>Metryka!$E$27</f>
        <v>0</v>
      </c>
    </row>
    <row r="1383" spans="1:10" ht="15" customHeight="1">
      <c r="A1383" s="64">
        <f>Metryka!$C$3</f>
        <v>0</v>
      </c>
      <c r="B1383" s="144"/>
      <c r="C1383" s="240"/>
      <c r="D1383" s="251"/>
      <c r="E1383" s="248"/>
      <c r="F1383" s="301"/>
      <c r="G1383" s="399"/>
      <c r="H1383" s="33">
        <f>Metryka!$C$27</f>
        <v>0</v>
      </c>
      <c r="I1383" s="85">
        <f>Metryka!$D$27</f>
        <v>0</v>
      </c>
      <c r="J1383" s="33">
        <f>Metryka!$E$27</f>
        <v>0</v>
      </c>
    </row>
    <row r="1384" spans="1:10" ht="15" customHeight="1">
      <c r="A1384" s="64">
        <f>Metryka!$C$3</f>
        <v>0</v>
      </c>
      <c r="B1384" s="144"/>
      <c r="C1384" s="240"/>
      <c r="D1384" s="251"/>
      <c r="E1384" s="248"/>
      <c r="F1384" s="301"/>
      <c r="G1384" s="399"/>
      <c r="H1384" s="33">
        <f>Metryka!$C$27</f>
        <v>0</v>
      </c>
      <c r="I1384" s="85">
        <f>Metryka!$D$27</f>
        <v>0</v>
      </c>
      <c r="J1384" s="33">
        <f>Metryka!$E$27</f>
        <v>0</v>
      </c>
    </row>
    <row r="1385" spans="1:10" ht="15" customHeight="1">
      <c r="A1385" s="64">
        <f>Metryka!$C$3</f>
        <v>0</v>
      </c>
      <c r="B1385" s="144"/>
      <c r="C1385" s="240"/>
      <c r="D1385" s="251"/>
      <c r="E1385" s="248"/>
      <c r="F1385" s="301"/>
      <c r="G1385" s="399"/>
      <c r="H1385" s="33">
        <f>Metryka!$C$27</f>
        <v>0</v>
      </c>
      <c r="I1385" s="85">
        <f>Metryka!$D$27</f>
        <v>0</v>
      </c>
      <c r="J1385" s="33">
        <f>Metryka!$E$27</f>
        <v>0</v>
      </c>
    </row>
    <row r="1386" spans="1:10" ht="15" customHeight="1">
      <c r="A1386" s="64">
        <f>Metryka!$C$3</f>
        <v>0</v>
      </c>
      <c r="B1386" s="144"/>
      <c r="C1386" s="240"/>
      <c r="D1386" s="251"/>
      <c r="E1386" s="248"/>
      <c r="F1386" s="301"/>
      <c r="G1386" s="399"/>
      <c r="H1386" s="33">
        <f>Metryka!$C$27</f>
        <v>0</v>
      </c>
      <c r="I1386" s="85">
        <f>Metryka!$D$27</f>
        <v>0</v>
      </c>
      <c r="J1386" s="33">
        <f>Metryka!$E$27</f>
        <v>0</v>
      </c>
    </row>
    <row r="1387" spans="1:10" ht="15" customHeight="1">
      <c r="A1387" s="64">
        <f>Metryka!$C$3</f>
        <v>0</v>
      </c>
      <c r="B1387" s="144"/>
      <c r="C1387" s="240"/>
      <c r="D1387" s="251"/>
      <c r="E1387" s="248"/>
      <c r="F1387" s="301"/>
      <c r="G1387" s="399"/>
      <c r="H1387" s="33">
        <f>Metryka!$C$27</f>
        <v>0</v>
      </c>
      <c r="I1387" s="85">
        <f>Metryka!$D$27</f>
        <v>0</v>
      </c>
      <c r="J1387" s="33">
        <f>Metryka!$E$27</f>
        <v>0</v>
      </c>
    </row>
    <row r="1388" spans="1:10" ht="15" customHeight="1">
      <c r="A1388" s="64">
        <f>Metryka!$C$3</f>
        <v>0</v>
      </c>
      <c r="B1388" s="144"/>
      <c r="C1388" s="240"/>
      <c r="D1388" s="251"/>
      <c r="E1388" s="248"/>
      <c r="F1388" s="301"/>
      <c r="G1388" s="399"/>
      <c r="H1388" s="33">
        <f>Metryka!$C$27</f>
        <v>0</v>
      </c>
      <c r="I1388" s="85">
        <f>Metryka!$D$27</f>
        <v>0</v>
      </c>
      <c r="J1388" s="33">
        <f>Metryka!$E$27</f>
        <v>0</v>
      </c>
    </row>
    <row r="1389" spans="1:10" ht="15" customHeight="1">
      <c r="A1389" s="64">
        <f>Metryka!$C$3</f>
        <v>0</v>
      </c>
      <c r="B1389" s="144"/>
      <c r="C1389" s="240"/>
      <c r="D1389" s="250"/>
      <c r="E1389" s="249"/>
      <c r="F1389" s="302"/>
      <c r="G1389" s="399"/>
      <c r="H1389" s="33">
        <f>Metryka!$C$27</f>
        <v>0</v>
      </c>
      <c r="I1389" s="85">
        <f>Metryka!$D$27</f>
        <v>0</v>
      </c>
      <c r="J1389" s="33">
        <f>Metryka!$E$27</f>
        <v>0</v>
      </c>
    </row>
    <row r="1390" spans="1:10" ht="15" customHeight="1">
      <c r="A1390" s="64">
        <f>Metryka!$C$3</f>
        <v>0</v>
      </c>
      <c r="B1390" s="144"/>
      <c r="C1390" s="240"/>
      <c r="D1390" s="251"/>
      <c r="E1390" s="248"/>
      <c r="F1390" s="301"/>
      <c r="G1390" s="399"/>
      <c r="H1390" s="33">
        <f>Metryka!$C$27</f>
        <v>0</v>
      </c>
      <c r="I1390" s="85">
        <f>Metryka!$D$27</f>
        <v>0</v>
      </c>
      <c r="J1390" s="33">
        <f>Metryka!$E$27</f>
        <v>0</v>
      </c>
    </row>
    <row r="1391" spans="1:10" ht="15" customHeight="1">
      <c r="A1391" s="64">
        <f>Metryka!$C$3</f>
        <v>0</v>
      </c>
      <c r="B1391" s="144"/>
      <c r="C1391" s="240"/>
      <c r="D1391" s="251"/>
      <c r="E1391" s="248"/>
      <c r="F1391" s="301"/>
      <c r="G1391" s="399"/>
      <c r="H1391" s="33">
        <f>Metryka!$C$27</f>
        <v>0</v>
      </c>
      <c r="I1391" s="85">
        <f>Metryka!$D$27</f>
        <v>0</v>
      </c>
      <c r="J1391" s="33">
        <f>Metryka!$E$27</f>
        <v>0</v>
      </c>
    </row>
    <row r="1392" spans="1:10" ht="15" customHeight="1">
      <c r="A1392" s="64">
        <f>Metryka!$C$3</f>
        <v>0</v>
      </c>
      <c r="B1392" s="144"/>
      <c r="C1392" s="240"/>
      <c r="D1392" s="251"/>
      <c r="E1392" s="248"/>
      <c r="F1392" s="301"/>
      <c r="G1392" s="399"/>
      <c r="H1392" s="33">
        <f>Metryka!$C$27</f>
        <v>0</v>
      </c>
      <c r="I1392" s="85">
        <f>Metryka!$D$27</f>
        <v>0</v>
      </c>
      <c r="J1392" s="33">
        <f>Metryka!$E$27</f>
        <v>0</v>
      </c>
    </row>
    <row r="1393" spans="1:10" ht="15" customHeight="1">
      <c r="A1393" s="64">
        <f>Metryka!$C$3</f>
        <v>0</v>
      </c>
      <c r="B1393" s="144"/>
      <c r="C1393" s="240"/>
      <c r="D1393" s="251"/>
      <c r="E1393" s="248"/>
      <c r="F1393" s="301"/>
      <c r="G1393" s="399"/>
      <c r="H1393" s="33">
        <f>Metryka!$C$27</f>
        <v>0</v>
      </c>
      <c r="I1393" s="85">
        <f>Metryka!$D$27</f>
        <v>0</v>
      </c>
      <c r="J1393" s="33">
        <f>Metryka!$E$27</f>
        <v>0</v>
      </c>
    </row>
    <row r="1394" spans="1:10" ht="15" customHeight="1">
      <c r="A1394" s="64">
        <f>Metryka!$C$3</f>
        <v>0</v>
      </c>
      <c r="B1394" s="144"/>
      <c r="C1394" s="240"/>
      <c r="D1394" s="251"/>
      <c r="E1394" s="248"/>
      <c r="F1394" s="301"/>
      <c r="G1394" s="399"/>
      <c r="H1394" s="33">
        <f>Metryka!$C$27</f>
        <v>0</v>
      </c>
      <c r="I1394" s="85">
        <f>Metryka!$D$27</f>
        <v>0</v>
      </c>
      <c r="J1394" s="33">
        <f>Metryka!$E$27</f>
        <v>0</v>
      </c>
    </row>
    <row r="1395" spans="1:10" ht="15" customHeight="1">
      <c r="A1395" s="64">
        <f>Metryka!$C$3</f>
        <v>0</v>
      </c>
      <c r="B1395" s="144"/>
      <c r="C1395" s="240"/>
      <c r="D1395" s="251"/>
      <c r="E1395" s="248"/>
      <c r="F1395" s="301"/>
      <c r="G1395" s="399"/>
      <c r="H1395" s="33">
        <f>Metryka!$C$27</f>
        <v>0</v>
      </c>
      <c r="I1395" s="85">
        <f>Metryka!$D$27</f>
        <v>0</v>
      </c>
      <c r="J1395" s="33">
        <f>Metryka!$E$27</f>
        <v>0</v>
      </c>
    </row>
    <row r="1396" spans="1:10" ht="15" customHeight="1">
      <c r="A1396" s="64">
        <f>Metryka!$C$3</f>
        <v>0</v>
      </c>
      <c r="B1396" s="144"/>
      <c r="C1396" s="240"/>
      <c r="D1396" s="251"/>
      <c r="E1396" s="248"/>
      <c r="F1396" s="301"/>
      <c r="G1396" s="399"/>
      <c r="H1396" s="33">
        <f>Metryka!$C$27</f>
        <v>0</v>
      </c>
      <c r="I1396" s="85">
        <f>Metryka!$D$27</f>
        <v>0</v>
      </c>
      <c r="J1396" s="33">
        <f>Metryka!$E$27</f>
        <v>0</v>
      </c>
    </row>
    <row r="1397" spans="1:10" ht="15" customHeight="1">
      <c r="A1397" s="64">
        <f>Metryka!$C$3</f>
        <v>0</v>
      </c>
      <c r="B1397" s="144"/>
      <c r="C1397" s="240"/>
      <c r="D1397" s="251"/>
      <c r="E1397" s="248"/>
      <c r="F1397" s="301"/>
      <c r="G1397" s="399"/>
      <c r="H1397" s="33">
        <f>Metryka!$C$27</f>
        <v>0</v>
      </c>
      <c r="I1397" s="85">
        <f>Metryka!$D$27</f>
        <v>0</v>
      </c>
      <c r="J1397" s="33">
        <f>Metryka!$E$27</f>
        <v>0</v>
      </c>
    </row>
    <row r="1398" spans="1:10" ht="15" customHeight="1">
      <c r="A1398" s="64">
        <f>Metryka!$C$3</f>
        <v>0</v>
      </c>
      <c r="B1398" s="144"/>
      <c r="C1398" s="240"/>
      <c r="D1398" s="251"/>
      <c r="E1398" s="248"/>
      <c r="F1398" s="301"/>
      <c r="G1398" s="399"/>
      <c r="H1398" s="33">
        <f>Metryka!$C$27</f>
        <v>0</v>
      </c>
      <c r="I1398" s="85">
        <f>Metryka!$D$27</f>
        <v>0</v>
      </c>
      <c r="J1398" s="33">
        <f>Metryka!$E$27</f>
        <v>0</v>
      </c>
    </row>
    <row r="1399" spans="1:10" ht="15" customHeight="1">
      <c r="A1399" s="64">
        <f>Metryka!$C$3</f>
        <v>0</v>
      </c>
      <c r="B1399" s="144"/>
      <c r="C1399" s="240"/>
      <c r="D1399" s="251"/>
      <c r="E1399" s="248"/>
      <c r="F1399" s="301"/>
      <c r="G1399" s="399"/>
      <c r="H1399" s="33">
        <f>Metryka!$C$27</f>
        <v>0</v>
      </c>
      <c r="I1399" s="85">
        <f>Metryka!$D$27</f>
        <v>0</v>
      </c>
      <c r="J1399" s="33">
        <f>Metryka!$E$27</f>
        <v>0</v>
      </c>
    </row>
    <row r="1400" spans="1:10" ht="15" customHeight="1">
      <c r="A1400" s="64">
        <f>Metryka!$C$3</f>
        <v>0</v>
      </c>
      <c r="B1400" s="144"/>
      <c r="C1400" s="240"/>
      <c r="D1400" s="251"/>
      <c r="E1400" s="248"/>
      <c r="F1400" s="301"/>
      <c r="G1400" s="399"/>
      <c r="H1400" s="33">
        <f>Metryka!$C$27</f>
        <v>0</v>
      </c>
      <c r="I1400" s="85">
        <f>Metryka!$D$27</f>
        <v>0</v>
      </c>
      <c r="J1400" s="33">
        <f>Metryka!$E$27</f>
        <v>0</v>
      </c>
    </row>
    <row r="1401" spans="1:10" ht="15" customHeight="1">
      <c r="A1401" s="64">
        <f>Metryka!$C$3</f>
        <v>0</v>
      </c>
      <c r="B1401" s="144"/>
      <c r="C1401" s="240"/>
      <c r="D1401" s="251"/>
      <c r="E1401" s="248"/>
      <c r="F1401" s="301"/>
      <c r="G1401" s="399"/>
      <c r="H1401" s="33">
        <f>Metryka!$C$27</f>
        <v>0</v>
      </c>
      <c r="I1401" s="85">
        <f>Metryka!$D$27</f>
        <v>0</v>
      </c>
      <c r="J1401" s="33">
        <f>Metryka!$E$27</f>
        <v>0</v>
      </c>
    </row>
    <row r="1402" spans="1:10" ht="15" customHeight="1">
      <c r="A1402" s="64">
        <f>Metryka!$C$3</f>
        <v>0</v>
      </c>
      <c r="B1402" s="144"/>
      <c r="C1402" s="240"/>
      <c r="D1402" s="251"/>
      <c r="E1402" s="248"/>
      <c r="F1402" s="301"/>
      <c r="G1402" s="399"/>
      <c r="H1402" s="33">
        <f>Metryka!$C$27</f>
        <v>0</v>
      </c>
      <c r="I1402" s="85">
        <f>Metryka!$D$27</f>
        <v>0</v>
      </c>
      <c r="J1402" s="33">
        <f>Metryka!$E$27</f>
        <v>0</v>
      </c>
    </row>
    <row r="1403" spans="1:10" ht="15" customHeight="1">
      <c r="A1403" s="64">
        <f>Metryka!$C$3</f>
        <v>0</v>
      </c>
      <c r="B1403" s="144"/>
      <c r="C1403" s="240"/>
      <c r="D1403" s="251"/>
      <c r="E1403" s="248"/>
      <c r="F1403" s="301"/>
      <c r="G1403" s="399"/>
      <c r="H1403" s="33">
        <f>Metryka!$C$27</f>
        <v>0</v>
      </c>
      <c r="I1403" s="85">
        <f>Metryka!$D$27</f>
        <v>0</v>
      </c>
      <c r="J1403" s="33">
        <f>Metryka!$E$27</f>
        <v>0</v>
      </c>
    </row>
    <row r="1404" spans="1:10" ht="15" customHeight="1">
      <c r="A1404" s="64">
        <f>Metryka!$C$3</f>
        <v>0</v>
      </c>
      <c r="B1404" s="144"/>
      <c r="C1404" s="240"/>
      <c r="D1404" s="251"/>
      <c r="E1404" s="248"/>
      <c r="F1404" s="301"/>
      <c r="G1404" s="399"/>
      <c r="H1404" s="33">
        <f>Metryka!$C$27</f>
        <v>0</v>
      </c>
      <c r="I1404" s="85">
        <f>Metryka!$D$27</f>
        <v>0</v>
      </c>
      <c r="J1404" s="33">
        <f>Metryka!$E$27</f>
        <v>0</v>
      </c>
    </row>
    <row r="1405" spans="1:10" ht="15" customHeight="1">
      <c r="A1405" s="64">
        <f>Metryka!$C$3</f>
        <v>0</v>
      </c>
      <c r="B1405" s="144"/>
      <c r="C1405" s="240"/>
      <c r="D1405" s="251"/>
      <c r="E1405" s="248"/>
      <c r="F1405" s="301"/>
      <c r="G1405" s="399"/>
      <c r="H1405" s="33">
        <f>Metryka!$C$27</f>
        <v>0</v>
      </c>
      <c r="I1405" s="85">
        <f>Metryka!$D$27</f>
        <v>0</v>
      </c>
      <c r="J1405" s="33">
        <f>Metryka!$E$27</f>
        <v>0</v>
      </c>
    </row>
    <row r="1406" spans="1:10" ht="15" customHeight="1">
      <c r="A1406" s="64">
        <f>Metryka!$C$3</f>
        <v>0</v>
      </c>
      <c r="B1406" s="144"/>
      <c r="C1406" s="240"/>
      <c r="D1406" s="251"/>
      <c r="E1406" s="248"/>
      <c r="F1406" s="301"/>
      <c r="G1406" s="399"/>
      <c r="H1406" s="33">
        <f>Metryka!$C$27</f>
        <v>0</v>
      </c>
      <c r="I1406" s="85">
        <f>Metryka!$D$27</f>
        <v>0</v>
      </c>
      <c r="J1406" s="33">
        <f>Metryka!$E$27</f>
        <v>0</v>
      </c>
    </row>
    <row r="1407" spans="1:10" ht="15" customHeight="1">
      <c r="A1407" s="64">
        <f>Metryka!$C$3</f>
        <v>0</v>
      </c>
      <c r="B1407" s="144"/>
      <c r="C1407" s="240"/>
      <c r="D1407" s="251"/>
      <c r="E1407" s="248"/>
      <c r="F1407" s="301"/>
      <c r="G1407" s="399"/>
      <c r="H1407" s="33">
        <f>Metryka!$C$27</f>
        <v>0</v>
      </c>
      <c r="I1407" s="85">
        <f>Metryka!$D$27</f>
        <v>0</v>
      </c>
      <c r="J1407" s="33">
        <f>Metryka!$E$27</f>
        <v>0</v>
      </c>
    </row>
    <row r="1408" spans="1:10" ht="15" customHeight="1">
      <c r="A1408" s="64">
        <f>Metryka!$C$3</f>
        <v>0</v>
      </c>
      <c r="B1408" s="144"/>
      <c r="C1408" s="240"/>
      <c r="D1408" s="251"/>
      <c r="E1408" s="248"/>
      <c r="F1408" s="301"/>
      <c r="G1408" s="399"/>
      <c r="H1408" s="33">
        <f>Metryka!$C$27</f>
        <v>0</v>
      </c>
      <c r="I1408" s="85">
        <f>Metryka!$D$27</f>
        <v>0</v>
      </c>
      <c r="J1408" s="33">
        <f>Metryka!$E$27</f>
        <v>0</v>
      </c>
    </row>
    <row r="1409" spans="1:10" ht="15" customHeight="1">
      <c r="A1409" s="64">
        <f>Metryka!$C$3</f>
        <v>0</v>
      </c>
      <c r="B1409" s="144"/>
      <c r="C1409" s="240"/>
      <c r="D1409" s="251"/>
      <c r="E1409" s="248"/>
      <c r="F1409" s="301"/>
      <c r="G1409" s="399"/>
      <c r="H1409" s="33">
        <f>Metryka!$C$27</f>
        <v>0</v>
      </c>
      <c r="I1409" s="85">
        <f>Metryka!$D$27</f>
        <v>0</v>
      </c>
      <c r="J1409" s="33">
        <f>Metryka!$E$27</f>
        <v>0</v>
      </c>
    </row>
    <row r="1410" spans="1:10" ht="15" customHeight="1">
      <c r="A1410" s="64">
        <f>Metryka!$C$3</f>
        <v>0</v>
      </c>
      <c r="B1410" s="144"/>
      <c r="C1410" s="305"/>
      <c r="D1410" s="251"/>
      <c r="E1410" s="248"/>
      <c r="F1410" s="301"/>
      <c r="G1410" s="399"/>
      <c r="H1410" s="33">
        <f>Metryka!$C$27</f>
        <v>0</v>
      </c>
      <c r="I1410" s="85">
        <f>Metryka!$D$27</f>
        <v>0</v>
      </c>
      <c r="J1410" s="33">
        <f>Metryka!$E$27</f>
        <v>0</v>
      </c>
    </row>
    <row r="1411" spans="1:10" ht="15" customHeight="1">
      <c r="A1411" s="64">
        <f>Metryka!$C$3</f>
        <v>0</v>
      </c>
      <c r="B1411" s="144"/>
      <c r="C1411" s="305"/>
      <c r="D1411" s="251"/>
      <c r="E1411" s="248"/>
      <c r="F1411" s="301"/>
      <c r="G1411" s="399"/>
      <c r="H1411" s="33">
        <f>Metryka!$C$27</f>
        <v>0</v>
      </c>
      <c r="I1411" s="85">
        <f>Metryka!$D$27</f>
        <v>0</v>
      </c>
      <c r="J1411" s="33">
        <f>Metryka!$E$27</f>
        <v>0</v>
      </c>
    </row>
    <row r="1412" spans="1:10" ht="15" customHeight="1">
      <c r="A1412" s="64">
        <f>Metryka!$C$3</f>
        <v>0</v>
      </c>
      <c r="B1412" s="144"/>
      <c r="C1412" s="305"/>
      <c r="D1412" s="251"/>
      <c r="E1412" s="248"/>
      <c r="F1412" s="301"/>
      <c r="G1412" s="399"/>
      <c r="H1412" s="33">
        <f>Metryka!$C$27</f>
        <v>0</v>
      </c>
      <c r="I1412" s="85">
        <f>Metryka!$D$27</f>
        <v>0</v>
      </c>
      <c r="J1412" s="33">
        <f>Metryka!$E$27</f>
        <v>0</v>
      </c>
    </row>
    <row r="1413" spans="1:10" ht="15" customHeight="1">
      <c r="A1413" s="64">
        <f>Metryka!$C$3</f>
        <v>0</v>
      </c>
      <c r="B1413" s="144"/>
      <c r="C1413" s="305"/>
      <c r="D1413" s="251"/>
      <c r="E1413" s="248"/>
      <c r="F1413" s="301"/>
      <c r="G1413" s="399"/>
      <c r="H1413" s="33">
        <f>Metryka!$C$27</f>
        <v>0</v>
      </c>
      <c r="I1413" s="85">
        <f>Metryka!$D$27</f>
        <v>0</v>
      </c>
      <c r="J1413" s="33">
        <f>Metryka!$E$27</f>
        <v>0</v>
      </c>
    </row>
    <row r="1414" spans="1:10" ht="15" customHeight="1">
      <c r="A1414" s="64">
        <f>Metryka!$C$3</f>
        <v>0</v>
      </c>
      <c r="B1414" s="144"/>
      <c r="C1414" s="305"/>
      <c r="D1414" s="251"/>
      <c r="E1414" s="248"/>
      <c r="F1414" s="301"/>
      <c r="G1414" s="399"/>
      <c r="H1414" s="33">
        <f>Metryka!$C$27</f>
        <v>0</v>
      </c>
      <c r="I1414" s="85">
        <f>Metryka!$D$27</f>
        <v>0</v>
      </c>
      <c r="J1414" s="33">
        <f>Metryka!$E$27</f>
        <v>0</v>
      </c>
    </row>
    <row r="1415" spans="1:10" ht="15" customHeight="1">
      <c r="A1415" s="64">
        <f>Metryka!$C$3</f>
        <v>0</v>
      </c>
      <c r="B1415" s="144"/>
      <c r="C1415" s="305"/>
      <c r="D1415" s="251"/>
      <c r="E1415" s="248"/>
      <c r="F1415" s="301"/>
      <c r="G1415" s="399"/>
      <c r="H1415" s="33">
        <f>Metryka!$C$27</f>
        <v>0</v>
      </c>
      <c r="I1415" s="85">
        <f>Metryka!$D$27</f>
        <v>0</v>
      </c>
      <c r="J1415" s="33">
        <f>Metryka!$E$27</f>
        <v>0</v>
      </c>
    </row>
    <row r="1416" spans="1:10" ht="15" customHeight="1">
      <c r="A1416" s="64">
        <f>Metryka!$C$3</f>
        <v>0</v>
      </c>
      <c r="B1416" s="144"/>
      <c r="C1416" s="305"/>
      <c r="D1416" s="251"/>
      <c r="E1416" s="248"/>
      <c r="F1416" s="301"/>
      <c r="G1416" s="399"/>
      <c r="H1416" s="33">
        <f>Metryka!$C$27</f>
        <v>0</v>
      </c>
      <c r="I1416" s="85">
        <f>Metryka!$D$27</f>
        <v>0</v>
      </c>
      <c r="J1416" s="33">
        <f>Metryka!$E$27</f>
        <v>0</v>
      </c>
    </row>
    <row r="1417" spans="1:10" ht="15" customHeight="1">
      <c r="A1417" s="64">
        <f>Metryka!$C$3</f>
        <v>0</v>
      </c>
      <c r="B1417" s="144"/>
      <c r="C1417" s="305"/>
      <c r="D1417" s="251"/>
      <c r="E1417" s="248"/>
      <c r="F1417" s="301"/>
      <c r="G1417" s="399"/>
      <c r="H1417" s="33">
        <f>Metryka!$C$27</f>
        <v>0</v>
      </c>
      <c r="I1417" s="85">
        <f>Metryka!$D$27</f>
        <v>0</v>
      </c>
      <c r="J1417" s="33">
        <f>Metryka!$E$27</f>
        <v>0</v>
      </c>
    </row>
    <row r="1418" spans="1:10" ht="15" customHeight="1">
      <c r="A1418" s="64">
        <f>Metryka!$C$3</f>
        <v>0</v>
      </c>
      <c r="B1418" s="144"/>
      <c r="C1418" s="305"/>
      <c r="D1418" s="251"/>
      <c r="E1418" s="248"/>
      <c r="F1418" s="301"/>
      <c r="G1418" s="399"/>
      <c r="H1418" s="33">
        <f>Metryka!$C$27</f>
        <v>0</v>
      </c>
      <c r="I1418" s="85">
        <f>Metryka!$D$27</f>
        <v>0</v>
      </c>
      <c r="J1418" s="33">
        <f>Metryka!$E$27</f>
        <v>0</v>
      </c>
    </row>
    <row r="1419" spans="1:10" ht="15" customHeight="1">
      <c r="A1419" s="64">
        <f>Metryka!$C$3</f>
        <v>0</v>
      </c>
      <c r="B1419" s="144"/>
      <c r="C1419" s="305"/>
      <c r="D1419" s="251"/>
      <c r="E1419" s="248"/>
      <c r="F1419" s="301"/>
      <c r="G1419" s="399"/>
      <c r="H1419" s="33">
        <f>Metryka!$C$27</f>
        <v>0</v>
      </c>
      <c r="I1419" s="85">
        <f>Metryka!$D$27</f>
        <v>0</v>
      </c>
      <c r="J1419" s="33">
        <f>Metryka!$E$27</f>
        <v>0</v>
      </c>
    </row>
    <row r="1420" spans="1:10" ht="15" customHeight="1">
      <c r="A1420" s="64">
        <f>Metryka!$C$3</f>
        <v>0</v>
      </c>
      <c r="B1420" s="144"/>
      <c r="C1420" s="305"/>
      <c r="D1420" s="251"/>
      <c r="E1420" s="248"/>
      <c r="F1420" s="301"/>
      <c r="G1420" s="399"/>
      <c r="H1420" s="33">
        <f>Metryka!$C$27</f>
        <v>0</v>
      </c>
      <c r="I1420" s="85">
        <f>Metryka!$D$27</f>
        <v>0</v>
      </c>
      <c r="J1420" s="33">
        <f>Metryka!$E$27</f>
        <v>0</v>
      </c>
    </row>
    <row r="1421" spans="1:10" ht="15" customHeight="1">
      <c r="A1421" s="64">
        <f>Metryka!$C$3</f>
        <v>0</v>
      </c>
      <c r="B1421" s="144"/>
      <c r="C1421" s="305"/>
      <c r="D1421" s="251"/>
      <c r="E1421" s="248"/>
      <c r="F1421" s="301"/>
      <c r="G1421" s="399"/>
      <c r="H1421" s="33">
        <f>Metryka!$C$27</f>
        <v>0</v>
      </c>
      <c r="I1421" s="85">
        <f>Metryka!$D$27</f>
        <v>0</v>
      </c>
      <c r="J1421" s="33">
        <f>Metryka!$E$27</f>
        <v>0</v>
      </c>
    </row>
    <row r="1422" spans="1:10" ht="15" customHeight="1">
      <c r="A1422" s="64">
        <f>Metryka!$C$3</f>
        <v>0</v>
      </c>
      <c r="B1422" s="144"/>
      <c r="C1422" s="305"/>
      <c r="D1422" s="251"/>
      <c r="E1422" s="248"/>
      <c r="F1422" s="301"/>
      <c r="G1422" s="399"/>
      <c r="H1422" s="33">
        <f>Metryka!$C$27</f>
        <v>0</v>
      </c>
      <c r="I1422" s="85">
        <f>Metryka!$D$27</f>
        <v>0</v>
      </c>
      <c r="J1422" s="33">
        <f>Metryka!$E$27</f>
        <v>0</v>
      </c>
    </row>
    <row r="1423" spans="1:10" ht="15" customHeight="1">
      <c r="A1423" s="64">
        <f>Metryka!$C$3</f>
        <v>0</v>
      </c>
      <c r="B1423" s="144"/>
      <c r="C1423" s="305"/>
      <c r="D1423" s="251"/>
      <c r="E1423" s="248"/>
      <c r="F1423" s="301"/>
      <c r="G1423" s="399"/>
      <c r="H1423" s="33">
        <f>Metryka!$C$27</f>
        <v>0</v>
      </c>
      <c r="I1423" s="85">
        <f>Metryka!$D$27</f>
        <v>0</v>
      </c>
      <c r="J1423" s="33">
        <f>Metryka!$E$27</f>
        <v>0</v>
      </c>
    </row>
    <row r="1424" spans="1:10" ht="15" customHeight="1">
      <c r="A1424" s="64">
        <f>Metryka!$C$3</f>
        <v>0</v>
      </c>
      <c r="B1424" s="144"/>
      <c r="C1424" s="305"/>
      <c r="D1424" s="251"/>
      <c r="E1424" s="248"/>
      <c r="F1424" s="301"/>
      <c r="G1424" s="399"/>
      <c r="H1424" s="33">
        <f>Metryka!$C$27</f>
        <v>0</v>
      </c>
      <c r="I1424" s="85">
        <f>Metryka!$D$27</f>
        <v>0</v>
      </c>
      <c r="J1424" s="33">
        <f>Metryka!$E$27</f>
        <v>0</v>
      </c>
    </row>
    <row r="1425" spans="1:11" ht="15" customHeight="1">
      <c r="A1425" s="64">
        <f>Metryka!$C$3</f>
        <v>0</v>
      </c>
      <c r="B1425" s="144"/>
      <c r="C1425" s="305"/>
      <c r="D1425" s="251"/>
      <c r="E1425" s="248"/>
      <c r="F1425" s="301"/>
      <c r="G1425" s="399"/>
      <c r="H1425" s="33">
        <f>Metryka!$C$27</f>
        <v>0</v>
      </c>
      <c r="I1425" s="85">
        <f>Metryka!$D$27</f>
        <v>0</v>
      </c>
      <c r="J1425" s="33">
        <f>Metryka!$E$27</f>
        <v>0</v>
      </c>
    </row>
    <row r="1426" spans="1:11" ht="15" customHeight="1">
      <c r="A1426" s="64">
        <f>Metryka!$C$3</f>
        <v>0</v>
      </c>
      <c r="B1426" s="144"/>
      <c r="C1426" s="305"/>
      <c r="D1426" s="251"/>
      <c r="E1426" s="248"/>
      <c r="F1426" s="301"/>
      <c r="G1426" s="399"/>
      <c r="H1426" s="33">
        <f>Metryka!$C$27</f>
        <v>0</v>
      </c>
      <c r="I1426" s="85">
        <f>Metryka!$D$27</f>
        <v>0</v>
      </c>
      <c r="J1426" s="33">
        <f>Metryka!$E$27</f>
        <v>0</v>
      </c>
    </row>
    <row r="1427" spans="1:11" ht="15" customHeight="1">
      <c r="A1427" s="64">
        <f>Metryka!$C$3</f>
        <v>0</v>
      </c>
      <c r="B1427" s="144"/>
      <c r="C1427" s="305"/>
      <c r="D1427" s="251"/>
      <c r="E1427" s="248"/>
      <c r="F1427" s="301"/>
      <c r="G1427" s="399"/>
      <c r="H1427" s="33">
        <f>Metryka!$C$27</f>
        <v>0</v>
      </c>
      <c r="I1427" s="85">
        <f>Metryka!$D$27</f>
        <v>0</v>
      </c>
      <c r="J1427" s="33">
        <f>Metryka!$E$27</f>
        <v>0</v>
      </c>
    </row>
    <row r="1428" spans="1:11" ht="15" customHeight="1">
      <c r="A1428" s="64">
        <f>Metryka!$C$3</f>
        <v>0</v>
      </c>
      <c r="B1428" s="144"/>
      <c r="C1428" s="305"/>
      <c r="D1428" s="251"/>
      <c r="E1428" s="248"/>
      <c r="F1428" s="301"/>
      <c r="G1428" s="399"/>
      <c r="H1428" s="33">
        <f>Metryka!$C$27</f>
        <v>0</v>
      </c>
      <c r="I1428" s="85">
        <f>Metryka!$D$27</f>
        <v>0</v>
      </c>
      <c r="J1428" s="33">
        <f>Metryka!$E$27</f>
        <v>0</v>
      </c>
    </row>
    <row r="1429" spans="1:11" ht="15" customHeight="1">
      <c r="A1429" s="64">
        <f>Metryka!$C$3</f>
        <v>0</v>
      </c>
      <c r="B1429" s="144"/>
      <c r="C1429" s="305"/>
      <c r="D1429" s="251"/>
      <c r="E1429" s="248"/>
      <c r="F1429" s="301"/>
      <c r="G1429" s="399"/>
      <c r="H1429" s="33">
        <f>Metryka!$C$27</f>
        <v>0</v>
      </c>
      <c r="I1429" s="85">
        <f>Metryka!$D$27</f>
        <v>0</v>
      </c>
      <c r="J1429" s="33">
        <f>Metryka!$E$27</f>
        <v>0</v>
      </c>
    </row>
    <row r="1430" spans="1:11" ht="15" customHeight="1">
      <c r="A1430" s="64">
        <f>Metryka!$C$3</f>
        <v>0</v>
      </c>
      <c r="B1430" s="144"/>
      <c r="C1430" s="305"/>
      <c r="D1430" s="251"/>
      <c r="E1430" s="248"/>
      <c r="F1430" s="301"/>
      <c r="G1430" s="399"/>
      <c r="H1430" s="33">
        <f>Metryka!$C$27</f>
        <v>0</v>
      </c>
      <c r="I1430" s="85">
        <f>Metryka!$D$27</f>
        <v>0</v>
      </c>
      <c r="J1430" s="33">
        <f>Metryka!$E$27</f>
        <v>0</v>
      </c>
    </row>
    <row r="1431" spans="1:11" ht="15" customHeight="1">
      <c r="A1431" s="64">
        <f>Metryka!$C$3</f>
        <v>0</v>
      </c>
      <c r="B1431" s="144"/>
      <c r="C1431" s="305"/>
      <c r="D1431" s="251"/>
      <c r="E1431" s="248"/>
      <c r="F1431" s="301"/>
      <c r="G1431" s="399"/>
      <c r="H1431" s="33">
        <f>Metryka!$C$27</f>
        <v>0</v>
      </c>
      <c r="I1431" s="85">
        <f>Metryka!$D$27</f>
        <v>0</v>
      </c>
      <c r="J1431" s="33">
        <f>Metryka!$E$27</f>
        <v>0</v>
      </c>
    </row>
    <row r="1432" spans="1:11" ht="15" customHeight="1">
      <c r="A1432" s="64">
        <f>Metryka!$C$3</f>
        <v>0</v>
      </c>
      <c r="B1432" s="144"/>
      <c r="C1432" s="305"/>
      <c r="D1432" s="251"/>
      <c r="E1432" s="248"/>
      <c r="F1432" s="301"/>
      <c r="G1432" s="399"/>
      <c r="H1432" s="33">
        <f>Metryka!$C$27</f>
        <v>0</v>
      </c>
      <c r="I1432" s="85">
        <f>Metryka!$D$27</f>
        <v>0</v>
      </c>
      <c r="J1432" s="33">
        <f>Metryka!$E$27</f>
        <v>0</v>
      </c>
    </row>
    <row r="1433" spans="1:11" ht="15" customHeight="1">
      <c r="A1433" s="64">
        <f>Metryka!$C$3</f>
        <v>0</v>
      </c>
      <c r="B1433" s="144"/>
      <c r="C1433" s="241"/>
      <c r="D1433" s="251"/>
      <c r="E1433" s="248"/>
      <c r="F1433" s="301"/>
      <c r="G1433" s="399"/>
      <c r="H1433" s="33">
        <f>Metryka!$C$27</f>
        <v>0</v>
      </c>
      <c r="I1433" s="85">
        <f>Metryka!$D$27</f>
        <v>0</v>
      </c>
      <c r="J1433" s="33">
        <f>Metryka!$E$27</f>
        <v>0</v>
      </c>
    </row>
    <row r="1434" spans="1:11" ht="15" customHeight="1">
      <c r="A1434" s="64">
        <f>Metryka!$C$3</f>
        <v>0</v>
      </c>
      <c r="B1434" s="144"/>
      <c r="C1434" s="305"/>
      <c r="D1434" s="251"/>
      <c r="E1434" s="248"/>
      <c r="F1434" s="301"/>
      <c r="G1434" s="399"/>
      <c r="H1434" s="33">
        <f>Metryka!$C$27</f>
        <v>0</v>
      </c>
      <c r="I1434" s="85">
        <f>Metryka!$D$27</f>
        <v>0</v>
      </c>
      <c r="J1434" s="33">
        <f>Metryka!$E$27</f>
        <v>0</v>
      </c>
      <c r="K1434" s="209"/>
    </row>
    <row r="1435" spans="1:11" ht="15" customHeight="1">
      <c r="A1435" s="64">
        <f>Metryka!$C$3</f>
        <v>0</v>
      </c>
      <c r="B1435" s="144"/>
      <c r="C1435" s="305"/>
      <c r="D1435" s="251"/>
      <c r="E1435" s="248"/>
      <c r="F1435" s="301"/>
      <c r="G1435" s="399"/>
      <c r="H1435" s="33">
        <f>Metryka!$C$27</f>
        <v>0</v>
      </c>
      <c r="I1435" s="85">
        <f>Metryka!$D$27</f>
        <v>0</v>
      </c>
      <c r="J1435" s="33">
        <f>Metryka!$E$27</f>
        <v>0</v>
      </c>
      <c r="K1435" s="209"/>
    </row>
    <row r="1436" spans="1:11" ht="15" customHeight="1">
      <c r="A1436" s="64">
        <f>Metryka!$C$3</f>
        <v>0</v>
      </c>
      <c r="B1436" s="144"/>
      <c r="C1436" s="305"/>
      <c r="D1436" s="251"/>
      <c r="E1436" s="248"/>
      <c r="F1436" s="301"/>
      <c r="G1436" s="399"/>
      <c r="H1436" s="33">
        <f>Metryka!$C$27</f>
        <v>0</v>
      </c>
      <c r="I1436" s="85">
        <f>Metryka!$D$27</f>
        <v>0</v>
      </c>
      <c r="J1436" s="33">
        <f>Metryka!$E$27</f>
        <v>0</v>
      </c>
      <c r="K1436" s="209"/>
    </row>
    <row r="1437" spans="1:11" ht="15" customHeight="1">
      <c r="A1437" s="64">
        <f>Metryka!$C$3</f>
        <v>0</v>
      </c>
      <c r="B1437" s="144"/>
      <c r="C1437" s="305"/>
      <c r="D1437" s="251"/>
      <c r="E1437" s="248"/>
      <c r="F1437" s="301"/>
      <c r="G1437" s="399"/>
      <c r="H1437" s="33">
        <f>Metryka!$C$27</f>
        <v>0</v>
      </c>
      <c r="I1437" s="85">
        <f>Metryka!$D$27</f>
        <v>0</v>
      </c>
      <c r="J1437" s="33">
        <f>Metryka!$E$27</f>
        <v>0</v>
      </c>
      <c r="K1437" s="209"/>
    </row>
    <row r="1438" spans="1:11" ht="15" customHeight="1">
      <c r="A1438" s="64">
        <f>Metryka!$C$3</f>
        <v>0</v>
      </c>
      <c r="B1438" s="144"/>
      <c r="C1438" s="305"/>
      <c r="D1438" s="251"/>
      <c r="E1438" s="248"/>
      <c r="F1438" s="301"/>
      <c r="G1438" s="399"/>
      <c r="H1438" s="33">
        <f>Metryka!$C$27</f>
        <v>0</v>
      </c>
      <c r="I1438" s="85">
        <f>Metryka!$D$27</f>
        <v>0</v>
      </c>
      <c r="J1438" s="33">
        <f>Metryka!$E$27</f>
        <v>0</v>
      </c>
      <c r="K1438" s="209"/>
    </row>
    <row r="1439" spans="1:11" ht="15" customHeight="1">
      <c r="A1439" s="64">
        <f>Metryka!$C$3</f>
        <v>0</v>
      </c>
      <c r="B1439" s="144"/>
      <c r="C1439" s="305"/>
      <c r="D1439" s="251"/>
      <c r="E1439" s="248"/>
      <c r="F1439" s="301"/>
      <c r="G1439" s="399"/>
      <c r="H1439" s="33">
        <f>Metryka!$C$27</f>
        <v>0</v>
      </c>
      <c r="I1439" s="85">
        <f>Metryka!$D$27</f>
        <v>0</v>
      </c>
      <c r="J1439" s="33">
        <f>Metryka!$E$27</f>
        <v>0</v>
      </c>
      <c r="K1439" s="209"/>
    </row>
    <row r="1440" spans="1:11" ht="15" customHeight="1">
      <c r="A1440" s="64">
        <f>Metryka!$C$3</f>
        <v>0</v>
      </c>
      <c r="B1440" s="144"/>
      <c r="C1440" s="305"/>
      <c r="D1440" s="251"/>
      <c r="E1440" s="248"/>
      <c r="F1440" s="301"/>
      <c r="G1440" s="399"/>
      <c r="H1440" s="33">
        <f>Metryka!$C$27</f>
        <v>0</v>
      </c>
      <c r="I1440" s="85">
        <f>Metryka!$D$27</f>
        <v>0</v>
      </c>
      <c r="J1440" s="33">
        <f>Metryka!$E$27</f>
        <v>0</v>
      </c>
      <c r="K1440" s="209"/>
    </row>
    <row r="1441" spans="1:11" ht="15" customHeight="1">
      <c r="A1441" s="64">
        <f>Metryka!$C$3</f>
        <v>0</v>
      </c>
      <c r="B1441" s="144"/>
      <c r="C1441" s="305"/>
      <c r="D1441" s="251"/>
      <c r="E1441" s="248"/>
      <c r="F1441" s="301"/>
      <c r="G1441" s="399"/>
      <c r="H1441" s="33">
        <f>Metryka!$C$27</f>
        <v>0</v>
      </c>
      <c r="I1441" s="85">
        <f>Metryka!$D$27</f>
        <v>0</v>
      </c>
      <c r="J1441" s="33">
        <f>Metryka!$E$27</f>
        <v>0</v>
      </c>
      <c r="K1441" s="209"/>
    </row>
    <row r="1442" spans="1:11" ht="15" customHeight="1">
      <c r="A1442" s="64">
        <f>Metryka!$C$3</f>
        <v>0</v>
      </c>
      <c r="B1442" s="144"/>
      <c r="C1442" s="305"/>
      <c r="D1442" s="251"/>
      <c r="E1442" s="248"/>
      <c r="F1442" s="301"/>
      <c r="G1442" s="399"/>
      <c r="H1442" s="33">
        <f>Metryka!$C$27</f>
        <v>0</v>
      </c>
      <c r="I1442" s="85">
        <f>Metryka!$D$27</f>
        <v>0</v>
      </c>
      <c r="J1442" s="33">
        <f>Metryka!$E$27</f>
        <v>0</v>
      </c>
      <c r="K1442" s="209"/>
    </row>
    <row r="1443" spans="1:11" ht="15" customHeight="1">
      <c r="A1443" s="64">
        <f>Metryka!$C$3</f>
        <v>0</v>
      </c>
      <c r="B1443" s="144"/>
      <c r="C1443" s="305"/>
      <c r="D1443" s="251"/>
      <c r="E1443" s="248"/>
      <c r="F1443" s="301"/>
      <c r="G1443" s="399"/>
      <c r="H1443" s="33">
        <f>Metryka!$C$27</f>
        <v>0</v>
      </c>
      <c r="I1443" s="85">
        <f>Metryka!$D$27</f>
        <v>0</v>
      </c>
      <c r="J1443" s="33">
        <f>Metryka!$E$27</f>
        <v>0</v>
      </c>
      <c r="K1443" s="209"/>
    </row>
    <row r="1444" spans="1:11" ht="15" customHeight="1">
      <c r="A1444" s="64">
        <f>Metryka!$C$3</f>
        <v>0</v>
      </c>
      <c r="B1444" s="144"/>
      <c r="C1444" s="305"/>
      <c r="D1444" s="251"/>
      <c r="E1444" s="248"/>
      <c r="F1444" s="301"/>
      <c r="G1444" s="399"/>
      <c r="H1444" s="33">
        <f>Metryka!$C$27</f>
        <v>0</v>
      </c>
      <c r="I1444" s="85">
        <f>Metryka!$D$27</f>
        <v>0</v>
      </c>
      <c r="J1444" s="33">
        <f>Metryka!$E$27</f>
        <v>0</v>
      </c>
      <c r="K1444" s="209"/>
    </row>
    <row r="1445" spans="1:11" ht="15" customHeight="1">
      <c r="A1445" s="64">
        <f>Metryka!$C$3</f>
        <v>0</v>
      </c>
      <c r="B1445" s="144"/>
      <c r="C1445" s="305"/>
      <c r="D1445" s="251"/>
      <c r="E1445" s="248"/>
      <c r="F1445" s="301"/>
      <c r="G1445" s="399"/>
      <c r="H1445" s="33">
        <f>Metryka!$C$27</f>
        <v>0</v>
      </c>
      <c r="I1445" s="85">
        <f>Metryka!$D$27</f>
        <v>0</v>
      </c>
      <c r="J1445" s="33">
        <f>Metryka!$E$27</f>
        <v>0</v>
      </c>
      <c r="K1445" s="209"/>
    </row>
    <row r="1446" spans="1:11" ht="15" customHeight="1">
      <c r="A1446" s="64">
        <f>Metryka!$C$3</f>
        <v>0</v>
      </c>
      <c r="B1446" s="144"/>
      <c r="C1446" s="305"/>
      <c r="D1446" s="251"/>
      <c r="E1446" s="248"/>
      <c r="F1446" s="301"/>
      <c r="G1446" s="399"/>
      <c r="H1446" s="33">
        <f>Metryka!$C$27</f>
        <v>0</v>
      </c>
      <c r="I1446" s="85">
        <f>Metryka!$D$27</f>
        <v>0</v>
      </c>
      <c r="J1446" s="33">
        <f>Metryka!$E$27</f>
        <v>0</v>
      </c>
      <c r="K1446" s="209"/>
    </row>
    <row r="1447" spans="1:11" ht="15" customHeight="1">
      <c r="A1447" s="64">
        <f>Metryka!$C$3</f>
        <v>0</v>
      </c>
      <c r="B1447" s="144"/>
      <c r="C1447" s="305"/>
      <c r="D1447" s="251"/>
      <c r="E1447" s="248"/>
      <c r="F1447" s="301"/>
      <c r="G1447" s="399"/>
      <c r="H1447" s="33">
        <f>Metryka!$C$27</f>
        <v>0</v>
      </c>
      <c r="I1447" s="85">
        <f>Metryka!$D$27</f>
        <v>0</v>
      </c>
      <c r="J1447" s="33">
        <f>Metryka!$E$27</f>
        <v>0</v>
      </c>
      <c r="K1447" s="209"/>
    </row>
    <row r="1448" spans="1:11" ht="15" customHeight="1">
      <c r="A1448" s="64">
        <f>Metryka!$C$3</f>
        <v>0</v>
      </c>
      <c r="B1448" s="144"/>
      <c r="C1448" s="305"/>
      <c r="D1448" s="251"/>
      <c r="E1448" s="248"/>
      <c r="F1448" s="301"/>
      <c r="G1448" s="399"/>
      <c r="H1448" s="33">
        <f>Metryka!$C$27</f>
        <v>0</v>
      </c>
      <c r="I1448" s="85">
        <f>Metryka!$D$27</f>
        <v>0</v>
      </c>
      <c r="J1448" s="33">
        <f>Metryka!$E$27</f>
        <v>0</v>
      </c>
      <c r="K1448" s="209"/>
    </row>
    <row r="1449" spans="1:11" ht="15" customHeight="1">
      <c r="A1449" s="64">
        <f>Metryka!$C$3</f>
        <v>0</v>
      </c>
      <c r="B1449" s="144"/>
      <c r="C1449" s="305"/>
      <c r="D1449" s="251"/>
      <c r="E1449" s="248"/>
      <c r="F1449" s="301"/>
      <c r="G1449" s="399"/>
      <c r="H1449" s="33">
        <f>Metryka!$C$27</f>
        <v>0</v>
      </c>
      <c r="I1449" s="85">
        <f>Metryka!$D$27</f>
        <v>0</v>
      </c>
      <c r="J1449" s="33">
        <f>Metryka!$E$27</f>
        <v>0</v>
      </c>
      <c r="K1449" s="209"/>
    </row>
    <row r="1450" spans="1:11" ht="15" customHeight="1">
      <c r="A1450" s="64">
        <f>Metryka!$C$3</f>
        <v>0</v>
      </c>
      <c r="B1450" s="144"/>
      <c r="C1450" s="305"/>
      <c r="D1450" s="251"/>
      <c r="E1450" s="248"/>
      <c r="F1450" s="301"/>
      <c r="G1450" s="399"/>
      <c r="H1450" s="33">
        <f>Metryka!$C$27</f>
        <v>0</v>
      </c>
      <c r="I1450" s="85">
        <f>Metryka!$D$27</f>
        <v>0</v>
      </c>
      <c r="J1450" s="33">
        <f>Metryka!$E$27</f>
        <v>0</v>
      </c>
      <c r="K1450" s="209"/>
    </row>
    <row r="1451" spans="1:11" ht="15" customHeight="1">
      <c r="A1451" s="64">
        <f>Metryka!$C$3</f>
        <v>0</v>
      </c>
      <c r="B1451" s="144"/>
      <c r="C1451" s="305"/>
      <c r="D1451" s="251"/>
      <c r="E1451" s="248"/>
      <c r="F1451" s="301"/>
      <c r="G1451" s="399"/>
      <c r="H1451" s="33">
        <f>Metryka!$C$27</f>
        <v>0</v>
      </c>
      <c r="I1451" s="85">
        <f>Metryka!$D$27</f>
        <v>0</v>
      </c>
      <c r="J1451" s="33">
        <f>Metryka!$E$27</f>
        <v>0</v>
      </c>
      <c r="K1451" s="209"/>
    </row>
    <row r="1452" spans="1:11" ht="15" customHeight="1">
      <c r="A1452" s="64">
        <f>Metryka!$C$3</f>
        <v>0</v>
      </c>
      <c r="B1452" s="144"/>
      <c r="C1452" s="305"/>
      <c r="D1452" s="251"/>
      <c r="E1452" s="248"/>
      <c r="F1452" s="301"/>
      <c r="G1452" s="399"/>
      <c r="H1452" s="33">
        <f>Metryka!$C$27</f>
        <v>0</v>
      </c>
      <c r="I1452" s="85">
        <f>Metryka!$D$27</f>
        <v>0</v>
      </c>
      <c r="J1452" s="33">
        <f>Metryka!$E$27</f>
        <v>0</v>
      </c>
      <c r="K1452" s="209"/>
    </row>
    <row r="1453" spans="1:11" ht="15" customHeight="1">
      <c r="A1453" s="64">
        <f>Metryka!$C$3</f>
        <v>0</v>
      </c>
      <c r="B1453" s="144"/>
      <c r="C1453" s="305"/>
      <c r="D1453" s="251"/>
      <c r="E1453" s="248"/>
      <c r="F1453" s="301"/>
      <c r="G1453" s="399"/>
      <c r="H1453" s="33">
        <f>Metryka!$C$27</f>
        <v>0</v>
      </c>
      <c r="I1453" s="85">
        <f>Metryka!$D$27</f>
        <v>0</v>
      </c>
      <c r="J1453" s="33">
        <f>Metryka!$E$27</f>
        <v>0</v>
      </c>
      <c r="K1453" s="209"/>
    </row>
    <row r="1454" spans="1:11" ht="15" customHeight="1">
      <c r="A1454" s="64">
        <f>Metryka!$C$3</f>
        <v>0</v>
      </c>
      <c r="B1454" s="144"/>
      <c r="C1454" s="305"/>
      <c r="D1454" s="251"/>
      <c r="E1454" s="248"/>
      <c r="F1454" s="301"/>
      <c r="G1454" s="399"/>
      <c r="H1454" s="33">
        <f>Metryka!$C$27</f>
        <v>0</v>
      </c>
      <c r="I1454" s="85">
        <f>Metryka!$D$27</f>
        <v>0</v>
      </c>
      <c r="J1454" s="33">
        <f>Metryka!$E$27</f>
        <v>0</v>
      </c>
      <c r="K1454" s="209"/>
    </row>
    <row r="1455" spans="1:11" ht="15" customHeight="1">
      <c r="A1455" s="64">
        <f>Metryka!$C$3</f>
        <v>0</v>
      </c>
      <c r="B1455" s="144"/>
      <c r="C1455" s="305"/>
      <c r="D1455" s="251"/>
      <c r="E1455" s="248"/>
      <c r="F1455" s="301"/>
      <c r="G1455" s="399"/>
      <c r="H1455" s="33">
        <f>Metryka!$C$27</f>
        <v>0</v>
      </c>
      <c r="I1455" s="85">
        <f>Metryka!$D$27</f>
        <v>0</v>
      </c>
      <c r="J1455" s="33">
        <f>Metryka!$E$27</f>
        <v>0</v>
      </c>
      <c r="K1455" s="209"/>
    </row>
    <row r="1456" spans="1:11" ht="15" customHeight="1">
      <c r="A1456" s="64">
        <f>Metryka!$C$3</f>
        <v>0</v>
      </c>
      <c r="B1456" s="144"/>
      <c r="C1456" s="305"/>
      <c r="D1456" s="251"/>
      <c r="E1456" s="248"/>
      <c r="F1456" s="301"/>
      <c r="G1456" s="399"/>
      <c r="H1456" s="33">
        <f>Metryka!$C$27</f>
        <v>0</v>
      </c>
      <c r="I1456" s="85">
        <f>Metryka!$D$27</f>
        <v>0</v>
      </c>
      <c r="J1456" s="33">
        <f>Metryka!$E$27</f>
        <v>0</v>
      </c>
      <c r="K1456" s="209"/>
    </row>
    <row r="1457" spans="1:11" ht="15" customHeight="1">
      <c r="A1457" s="64">
        <f>Metryka!$C$3</f>
        <v>0</v>
      </c>
      <c r="B1457" s="144"/>
      <c r="C1457" s="241"/>
      <c r="D1457" s="251"/>
      <c r="E1457" s="248"/>
      <c r="F1457" s="301"/>
      <c r="G1457" s="399"/>
      <c r="H1457" s="33">
        <f>Metryka!$C$27</f>
        <v>0</v>
      </c>
      <c r="I1457" s="85">
        <f>Metryka!$D$27</f>
        <v>0</v>
      </c>
      <c r="J1457" s="33">
        <f>Metryka!$E$27</f>
        <v>0</v>
      </c>
      <c r="K1457" s="209"/>
    </row>
    <row r="1458" spans="1:11" ht="15" customHeight="1">
      <c r="A1458" s="64">
        <f>Metryka!$C$3</f>
        <v>0</v>
      </c>
      <c r="B1458" s="144"/>
      <c r="C1458" s="240"/>
      <c r="D1458" s="251"/>
      <c r="E1458" s="248"/>
      <c r="F1458" s="301"/>
      <c r="G1458" s="399"/>
      <c r="H1458" s="33">
        <f>Metryka!$C$27</f>
        <v>0</v>
      </c>
      <c r="I1458" s="85">
        <f>Metryka!$D$27</f>
        <v>0</v>
      </c>
      <c r="J1458" s="33">
        <f>Metryka!$E$27</f>
        <v>0</v>
      </c>
      <c r="K1458" s="209"/>
    </row>
    <row r="1459" spans="1:11" ht="15" customHeight="1">
      <c r="A1459" s="64">
        <f>Metryka!$C$3</f>
        <v>0</v>
      </c>
      <c r="B1459" s="144"/>
      <c r="C1459" s="240"/>
      <c r="D1459" s="251"/>
      <c r="E1459" s="248"/>
      <c r="F1459" s="301"/>
      <c r="G1459" s="399"/>
      <c r="H1459" s="33">
        <f>Metryka!$C$27</f>
        <v>0</v>
      </c>
      <c r="I1459" s="85">
        <f>Metryka!$D$27</f>
        <v>0</v>
      </c>
      <c r="J1459" s="33">
        <f>Metryka!$E$27</f>
        <v>0</v>
      </c>
      <c r="K1459" s="209"/>
    </row>
    <row r="1460" spans="1:11" ht="15" customHeight="1">
      <c r="A1460" s="64">
        <f>Metryka!$C$3</f>
        <v>0</v>
      </c>
      <c r="B1460" s="144"/>
      <c r="C1460" s="240"/>
      <c r="D1460" s="251"/>
      <c r="E1460" s="248"/>
      <c r="F1460" s="301"/>
      <c r="G1460" s="399"/>
      <c r="H1460" s="33">
        <f>Metryka!$C$27</f>
        <v>0</v>
      </c>
      <c r="I1460" s="85">
        <f>Metryka!$D$27</f>
        <v>0</v>
      </c>
      <c r="J1460" s="33">
        <f>Metryka!$E$27</f>
        <v>0</v>
      </c>
      <c r="K1460" s="209"/>
    </row>
    <row r="1461" spans="1:11" ht="15" customHeight="1">
      <c r="A1461" s="64">
        <f>Metryka!$C$3</f>
        <v>0</v>
      </c>
      <c r="B1461" s="144"/>
      <c r="C1461" s="240"/>
      <c r="D1461" s="251"/>
      <c r="E1461" s="248"/>
      <c r="F1461" s="301"/>
      <c r="G1461" s="399"/>
      <c r="H1461" s="33">
        <f>Metryka!$C$27</f>
        <v>0</v>
      </c>
      <c r="I1461" s="85">
        <f>Metryka!$D$27</f>
        <v>0</v>
      </c>
      <c r="J1461" s="33">
        <f>Metryka!$E$27</f>
        <v>0</v>
      </c>
      <c r="K1461" s="209"/>
    </row>
    <row r="1462" spans="1:11" ht="15" customHeight="1">
      <c r="A1462" s="64">
        <f>Metryka!$C$3</f>
        <v>0</v>
      </c>
      <c r="B1462" s="144"/>
      <c r="C1462" s="240"/>
      <c r="D1462" s="251"/>
      <c r="E1462" s="248"/>
      <c r="F1462" s="301"/>
      <c r="G1462" s="399"/>
      <c r="H1462" s="33">
        <f>Metryka!$C$27</f>
        <v>0</v>
      </c>
      <c r="I1462" s="85">
        <f>Metryka!$D$27</f>
        <v>0</v>
      </c>
      <c r="J1462" s="33">
        <f>Metryka!$E$27</f>
        <v>0</v>
      </c>
      <c r="K1462" s="209"/>
    </row>
    <row r="1463" spans="1:11" ht="15" customHeight="1">
      <c r="A1463" s="64">
        <f>Metryka!$C$3</f>
        <v>0</v>
      </c>
      <c r="B1463" s="144"/>
      <c r="C1463" s="240"/>
      <c r="D1463" s="251"/>
      <c r="E1463" s="248"/>
      <c r="F1463" s="301"/>
      <c r="G1463" s="399"/>
      <c r="H1463" s="33">
        <f>Metryka!$C$27</f>
        <v>0</v>
      </c>
      <c r="I1463" s="85">
        <f>Metryka!$D$27</f>
        <v>0</v>
      </c>
      <c r="J1463" s="33">
        <f>Metryka!$E$27</f>
        <v>0</v>
      </c>
      <c r="K1463" s="209"/>
    </row>
    <row r="1464" spans="1:11" ht="15" customHeight="1">
      <c r="A1464" s="64">
        <f>Metryka!$C$3</f>
        <v>0</v>
      </c>
      <c r="B1464" s="144"/>
      <c r="C1464" s="240"/>
      <c r="D1464" s="251"/>
      <c r="E1464" s="248"/>
      <c r="F1464" s="301"/>
      <c r="G1464" s="399"/>
      <c r="H1464" s="33">
        <f>Metryka!$C$27</f>
        <v>0</v>
      </c>
      <c r="I1464" s="85">
        <f>Metryka!$D$27</f>
        <v>0</v>
      </c>
      <c r="J1464" s="33">
        <f>Metryka!$E$27</f>
        <v>0</v>
      </c>
      <c r="K1464" s="209"/>
    </row>
    <row r="1465" spans="1:11" ht="15" customHeight="1">
      <c r="A1465" s="64">
        <f>Metryka!$C$3</f>
        <v>0</v>
      </c>
      <c r="B1465" s="144"/>
      <c r="C1465" s="240"/>
      <c r="D1465" s="250"/>
      <c r="E1465" s="249"/>
      <c r="F1465" s="302"/>
      <c r="G1465" s="399"/>
      <c r="H1465" s="33">
        <f>Metryka!$C$27</f>
        <v>0</v>
      </c>
      <c r="I1465" s="85">
        <f>Metryka!$D$27</f>
        <v>0</v>
      </c>
      <c r="J1465" s="33">
        <f>Metryka!$E$27</f>
        <v>0</v>
      </c>
      <c r="K1465" s="209"/>
    </row>
    <row r="1466" spans="1:11" ht="15" customHeight="1">
      <c r="A1466" s="64">
        <f>Metryka!$C$3</f>
        <v>0</v>
      </c>
      <c r="B1466" s="144"/>
      <c r="C1466" s="240"/>
      <c r="D1466" s="251"/>
      <c r="E1466" s="248"/>
      <c r="F1466" s="301"/>
      <c r="G1466" s="399"/>
      <c r="H1466" s="33">
        <f>Metryka!$C$27</f>
        <v>0</v>
      </c>
      <c r="I1466" s="85">
        <f>Metryka!$D$27</f>
        <v>0</v>
      </c>
      <c r="J1466" s="33">
        <f>Metryka!$E$27</f>
        <v>0</v>
      </c>
      <c r="K1466" s="209"/>
    </row>
    <row r="1467" spans="1:11" ht="15" customHeight="1">
      <c r="A1467" s="64">
        <f>Metryka!$C$3</f>
        <v>0</v>
      </c>
      <c r="B1467" s="144"/>
      <c r="C1467" s="240"/>
      <c r="D1467" s="251"/>
      <c r="E1467" s="248"/>
      <c r="F1467" s="301"/>
      <c r="G1467" s="399"/>
      <c r="H1467" s="33">
        <f>Metryka!$C$27</f>
        <v>0</v>
      </c>
      <c r="I1467" s="85">
        <f>Metryka!$D$27</f>
        <v>0</v>
      </c>
      <c r="J1467" s="33">
        <f>Metryka!$E$27</f>
        <v>0</v>
      </c>
      <c r="K1467" s="209"/>
    </row>
    <row r="1468" spans="1:11" ht="15" customHeight="1">
      <c r="A1468" s="64">
        <f>Metryka!$C$3</f>
        <v>0</v>
      </c>
      <c r="B1468" s="144"/>
      <c r="C1468" s="240"/>
      <c r="D1468" s="251"/>
      <c r="E1468" s="248"/>
      <c r="F1468" s="301"/>
      <c r="G1468" s="399"/>
      <c r="H1468" s="33">
        <f>Metryka!$C$27</f>
        <v>0</v>
      </c>
      <c r="I1468" s="85">
        <f>Metryka!$D$27</f>
        <v>0</v>
      </c>
      <c r="J1468" s="33">
        <f>Metryka!$E$27</f>
        <v>0</v>
      </c>
      <c r="K1468" s="209"/>
    </row>
    <row r="1469" spans="1:11" ht="15" customHeight="1">
      <c r="A1469" s="64">
        <f>Metryka!$C$3</f>
        <v>0</v>
      </c>
      <c r="B1469" s="144"/>
      <c r="C1469" s="240"/>
      <c r="D1469" s="251"/>
      <c r="E1469" s="248"/>
      <c r="F1469" s="301"/>
      <c r="G1469" s="399"/>
      <c r="H1469" s="33">
        <f>Metryka!$C$27</f>
        <v>0</v>
      </c>
      <c r="I1469" s="85">
        <f>Metryka!$D$27</f>
        <v>0</v>
      </c>
      <c r="J1469" s="33">
        <f>Metryka!$E$27</f>
        <v>0</v>
      </c>
      <c r="K1469" s="209"/>
    </row>
    <row r="1470" spans="1:11" ht="15" customHeight="1">
      <c r="A1470" s="64">
        <f>Metryka!$C$3</f>
        <v>0</v>
      </c>
      <c r="B1470" s="144"/>
      <c r="C1470" s="240"/>
      <c r="D1470" s="251"/>
      <c r="E1470" s="248"/>
      <c r="F1470" s="301"/>
      <c r="G1470" s="399"/>
      <c r="H1470" s="33">
        <f>Metryka!$C$27</f>
        <v>0</v>
      </c>
      <c r="I1470" s="85">
        <f>Metryka!$D$27</f>
        <v>0</v>
      </c>
      <c r="J1470" s="33">
        <f>Metryka!$E$27</f>
        <v>0</v>
      </c>
      <c r="K1470" s="209"/>
    </row>
    <row r="1471" spans="1:11" ht="15" customHeight="1">
      <c r="A1471" s="64">
        <f>Metryka!$C$3</f>
        <v>0</v>
      </c>
      <c r="B1471" s="144"/>
      <c r="C1471" s="240"/>
      <c r="D1471" s="251"/>
      <c r="E1471" s="248"/>
      <c r="F1471" s="301"/>
      <c r="G1471" s="399"/>
      <c r="H1471" s="33">
        <f>Metryka!$C$27</f>
        <v>0</v>
      </c>
      <c r="I1471" s="85">
        <f>Metryka!$D$27</f>
        <v>0</v>
      </c>
      <c r="J1471" s="33">
        <f>Metryka!$E$27</f>
        <v>0</v>
      </c>
      <c r="K1471" s="209"/>
    </row>
    <row r="1472" spans="1:11" ht="15" customHeight="1">
      <c r="A1472" s="64">
        <f>Metryka!$C$3</f>
        <v>0</v>
      </c>
      <c r="B1472" s="144"/>
      <c r="C1472" s="240"/>
      <c r="D1472" s="251"/>
      <c r="E1472" s="248"/>
      <c r="F1472" s="301"/>
      <c r="G1472" s="399"/>
      <c r="H1472" s="33">
        <f>Metryka!$C$27</f>
        <v>0</v>
      </c>
      <c r="I1472" s="85">
        <f>Metryka!$D$27</f>
        <v>0</v>
      </c>
      <c r="J1472" s="33">
        <f>Metryka!$E$27</f>
        <v>0</v>
      </c>
      <c r="K1472" s="209"/>
    </row>
    <row r="1473" spans="1:11" ht="15" customHeight="1">
      <c r="A1473" s="64">
        <f>Metryka!$C$3</f>
        <v>0</v>
      </c>
      <c r="B1473" s="144"/>
      <c r="C1473" s="240"/>
      <c r="D1473" s="251"/>
      <c r="E1473" s="248"/>
      <c r="F1473" s="301"/>
      <c r="G1473" s="399"/>
      <c r="H1473" s="33">
        <f>Metryka!$C$27</f>
        <v>0</v>
      </c>
      <c r="I1473" s="85">
        <f>Metryka!$D$27</f>
        <v>0</v>
      </c>
      <c r="J1473" s="33">
        <f>Metryka!$E$27</f>
        <v>0</v>
      </c>
      <c r="K1473" s="209"/>
    </row>
    <row r="1474" spans="1:11" ht="15" customHeight="1">
      <c r="A1474" s="64">
        <f>Metryka!$C$3</f>
        <v>0</v>
      </c>
      <c r="B1474" s="144"/>
      <c r="C1474" s="240"/>
      <c r="D1474" s="251"/>
      <c r="E1474" s="248"/>
      <c r="F1474" s="301"/>
      <c r="G1474" s="399"/>
      <c r="H1474" s="33">
        <f>Metryka!$C$27</f>
        <v>0</v>
      </c>
      <c r="I1474" s="85">
        <f>Metryka!$D$27</f>
        <v>0</v>
      </c>
      <c r="J1474" s="33">
        <f>Metryka!$E$27</f>
        <v>0</v>
      </c>
      <c r="K1474" s="209"/>
    </row>
    <row r="1475" spans="1:11" ht="15" customHeight="1">
      <c r="A1475" s="64">
        <f>Metryka!$C$3</f>
        <v>0</v>
      </c>
      <c r="B1475" s="144"/>
      <c r="C1475" s="240"/>
      <c r="D1475" s="251"/>
      <c r="E1475" s="248"/>
      <c r="F1475" s="301"/>
      <c r="G1475" s="399"/>
      <c r="H1475" s="33">
        <f>Metryka!$C$27</f>
        <v>0</v>
      </c>
      <c r="I1475" s="85">
        <f>Metryka!$D$27</f>
        <v>0</v>
      </c>
      <c r="J1475" s="33">
        <f>Metryka!$E$27</f>
        <v>0</v>
      </c>
      <c r="K1475" s="209"/>
    </row>
    <row r="1476" spans="1:11" ht="15" customHeight="1">
      <c r="A1476" s="64">
        <f>Metryka!$C$3</f>
        <v>0</v>
      </c>
      <c r="B1476" s="144"/>
      <c r="C1476" s="240"/>
      <c r="D1476" s="251"/>
      <c r="E1476" s="248"/>
      <c r="F1476" s="301"/>
      <c r="G1476" s="399"/>
      <c r="H1476" s="33">
        <f>Metryka!$C$27</f>
        <v>0</v>
      </c>
      <c r="I1476" s="85">
        <f>Metryka!$D$27</f>
        <v>0</v>
      </c>
      <c r="J1476" s="33">
        <f>Metryka!$E$27</f>
        <v>0</v>
      </c>
      <c r="K1476" s="209"/>
    </row>
    <row r="1477" spans="1:11" ht="15" customHeight="1">
      <c r="A1477" s="64">
        <f>Metryka!$C$3</f>
        <v>0</v>
      </c>
      <c r="B1477" s="144"/>
      <c r="C1477" s="240"/>
      <c r="D1477" s="251"/>
      <c r="E1477" s="248"/>
      <c r="F1477" s="301"/>
      <c r="G1477" s="399"/>
      <c r="H1477" s="33">
        <f>Metryka!$C$27</f>
        <v>0</v>
      </c>
      <c r="I1477" s="85">
        <f>Metryka!$D$27</f>
        <v>0</v>
      </c>
      <c r="J1477" s="33">
        <f>Metryka!$E$27</f>
        <v>0</v>
      </c>
      <c r="K1477" s="209"/>
    </row>
    <row r="1478" spans="1:11" ht="15" customHeight="1">
      <c r="A1478" s="64">
        <f>Metryka!$C$3</f>
        <v>0</v>
      </c>
      <c r="B1478" s="144"/>
      <c r="C1478" s="240"/>
      <c r="D1478" s="251"/>
      <c r="E1478" s="248"/>
      <c r="F1478" s="301"/>
      <c r="G1478" s="399"/>
      <c r="H1478" s="33">
        <f>Metryka!$C$27</f>
        <v>0</v>
      </c>
      <c r="I1478" s="85">
        <f>Metryka!$D$27</f>
        <v>0</v>
      </c>
      <c r="J1478" s="33">
        <f>Metryka!$E$27</f>
        <v>0</v>
      </c>
      <c r="K1478" s="209"/>
    </row>
    <row r="1479" spans="1:11" ht="15" customHeight="1">
      <c r="A1479" s="64">
        <f>Metryka!$C$3</f>
        <v>0</v>
      </c>
      <c r="B1479" s="144"/>
      <c r="C1479" s="240"/>
      <c r="D1479" s="251"/>
      <c r="E1479" s="248"/>
      <c r="F1479" s="301"/>
      <c r="G1479" s="399"/>
      <c r="H1479" s="33">
        <f>Metryka!$C$27</f>
        <v>0</v>
      </c>
      <c r="I1479" s="85">
        <f>Metryka!$D$27</f>
        <v>0</v>
      </c>
      <c r="J1479" s="33">
        <f>Metryka!$E$27</f>
        <v>0</v>
      </c>
      <c r="K1479" s="209"/>
    </row>
    <row r="1480" spans="1:11" ht="15" customHeight="1">
      <c r="A1480" s="64">
        <f>Metryka!$C$3</f>
        <v>0</v>
      </c>
      <c r="B1480" s="144"/>
      <c r="C1480" s="240"/>
      <c r="D1480" s="251"/>
      <c r="E1480" s="248"/>
      <c r="F1480" s="301"/>
      <c r="G1480" s="399"/>
      <c r="H1480" s="33">
        <f>Metryka!$C$27</f>
        <v>0</v>
      </c>
      <c r="I1480" s="85">
        <f>Metryka!$D$27</f>
        <v>0</v>
      </c>
      <c r="J1480" s="33">
        <f>Metryka!$E$27</f>
        <v>0</v>
      </c>
      <c r="K1480" s="209"/>
    </row>
    <row r="1481" spans="1:11" ht="15" customHeight="1">
      <c r="A1481" s="64">
        <f>Metryka!$C$3</f>
        <v>0</v>
      </c>
      <c r="B1481" s="144"/>
      <c r="C1481" s="240"/>
      <c r="D1481" s="251"/>
      <c r="E1481" s="248"/>
      <c r="F1481" s="301"/>
      <c r="G1481" s="399"/>
      <c r="H1481" s="33">
        <f>Metryka!$C$27</f>
        <v>0</v>
      </c>
      <c r="I1481" s="85">
        <f>Metryka!$D$27</f>
        <v>0</v>
      </c>
      <c r="J1481" s="33">
        <f>Metryka!$E$27</f>
        <v>0</v>
      </c>
      <c r="K1481" s="209"/>
    </row>
    <row r="1482" spans="1:11" ht="15" customHeight="1">
      <c r="A1482" s="64">
        <f>Metryka!$C$3</f>
        <v>0</v>
      </c>
      <c r="B1482" s="144"/>
      <c r="C1482" s="240"/>
      <c r="D1482" s="251"/>
      <c r="E1482" s="248"/>
      <c r="F1482" s="301"/>
      <c r="G1482" s="399"/>
      <c r="H1482" s="33">
        <f>Metryka!$C$27</f>
        <v>0</v>
      </c>
      <c r="I1482" s="85">
        <f>Metryka!$D$27</f>
        <v>0</v>
      </c>
      <c r="J1482" s="33">
        <f>Metryka!$E$27</f>
        <v>0</v>
      </c>
      <c r="K1482" s="209"/>
    </row>
    <row r="1483" spans="1:11" ht="15" customHeight="1">
      <c r="A1483" s="64">
        <f>Metryka!$C$3</f>
        <v>0</v>
      </c>
      <c r="B1483" s="144"/>
      <c r="C1483" s="240"/>
      <c r="D1483" s="251"/>
      <c r="E1483" s="248"/>
      <c r="F1483" s="301"/>
      <c r="G1483" s="399"/>
      <c r="H1483" s="33">
        <f>Metryka!$C$27</f>
        <v>0</v>
      </c>
      <c r="I1483" s="85">
        <f>Metryka!$D$27</f>
        <v>0</v>
      </c>
      <c r="J1483" s="33">
        <f>Metryka!$E$27</f>
        <v>0</v>
      </c>
      <c r="K1483" s="209"/>
    </row>
    <row r="1484" spans="1:11" ht="15" customHeight="1">
      <c r="A1484" s="64">
        <f>Metryka!$C$3</f>
        <v>0</v>
      </c>
      <c r="B1484" s="144"/>
      <c r="C1484" s="240"/>
      <c r="D1484" s="251"/>
      <c r="E1484" s="248"/>
      <c r="F1484" s="301"/>
      <c r="G1484" s="399"/>
      <c r="H1484" s="33">
        <f>Metryka!$C$27</f>
        <v>0</v>
      </c>
      <c r="I1484" s="85">
        <f>Metryka!$D$27</f>
        <v>0</v>
      </c>
      <c r="J1484" s="33">
        <f>Metryka!$E$27</f>
        <v>0</v>
      </c>
      <c r="K1484" s="209"/>
    </row>
    <row r="1485" spans="1:11" ht="15" customHeight="1">
      <c r="A1485" s="64">
        <f>Metryka!$C$3</f>
        <v>0</v>
      </c>
      <c r="B1485" s="144"/>
      <c r="C1485" s="240"/>
      <c r="D1485" s="251"/>
      <c r="E1485" s="248"/>
      <c r="F1485" s="301"/>
      <c r="G1485" s="399"/>
      <c r="H1485" s="33">
        <f>Metryka!$C$27</f>
        <v>0</v>
      </c>
      <c r="I1485" s="85">
        <f>Metryka!$D$27</f>
        <v>0</v>
      </c>
      <c r="J1485" s="33">
        <f>Metryka!$E$27</f>
        <v>0</v>
      </c>
      <c r="K1485" s="209"/>
    </row>
    <row r="1486" spans="1:11" ht="15" customHeight="1">
      <c r="A1486" s="64">
        <f>Metryka!$C$3</f>
        <v>0</v>
      </c>
      <c r="B1486" s="144"/>
      <c r="C1486" s="305"/>
      <c r="D1486" s="251"/>
      <c r="E1486" s="248"/>
      <c r="F1486" s="301"/>
      <c r="G1486" s="399"/>
      <c r="H1486" s="33">
        <f>Metryka!$C$27</f>
        <v>0</v>
      </c>
      <c r="I1486" s="85">
        <f>Metryka!$D$27</f>
        <v>0</v>
      </c>
      <c r="J1486" s="33">
        <f>Metryka!$E$27</f>
        <v>0</v>
      </c>
      <c r="K1486" s="209"/>
    </row>
    <row r="1487" spans="1:11" ht="15" customHeight="1">
      <c r="A1487" s="64">
        <f>Metryka!$C$3</f>
        <v>0</v>
      </c>
      <c r="B1487" s="144"/>
      <c r="C1487" s="305"/>
      <c r="D1487" s="251"/>
      <c r="E1487" s="248"/>
      <c r="F1487" s="301"/>
      <c r="G1487" s="399"/>
      <c r="H1487" s="33">
        <f>Metryka!$C$27</f>
        <v>0</v>
      </c>
      <c r="I1487" s="85">
        <f>Metryka!$D$27</f>
        <v>0</v>
      </c>
      <c r="J1487" s="33">
        <f>Metryka!$E$27</f>
        <v>0</v>
      </c>
      <c r="K1487" s="209"/>
    </row>
    <row r="1488" spans="1:11" ht="15" customHeight="1">
      <c r="A1488" s="64">
        <f>Metryka!$C$3</f>
        <v>0</v>
      </c>
      <c r="B1488" s="144"/>
      <c r="C1488" s="305"/>
      <c r="D1488" s="251"/>
      <c r="E1488" s="248"/>
      <c r="F1488" s="301"/>
      <c r="G1488" s="399"/>
      <c r="H1488" s="33">
        <f>Metryka!$C$27</f>
        <v>0</v>
      </c>
      <c r="I1488" s="85">
        <f>Metryka!$D$27</f>
        <v>0</v>
      </c>
      <c r="J1488" s="33">
        <f>Metryka!$E$27</f>
        <v>0</v>
      </c>
      <c r="K1488" s="209"/>
    </row>
    <row r="1489" spans="1:11" ht="15" customHeight="1">
      <c r="A1489" s="64">
        <f>Metryka!$C$3</f>
        <v>0</v>
      </c>
      <c r="B1489" s="144"/>
      <c r="C1489" s="305"/>
      <c r="D1489" s="251"/>
      <c r="E1489" s="248"/>
      <c r="F1489" s="301"/>
      <c r="G1489" s="399"/>
      <c r="H1489" s="33">
        <f>Metryka!$C$27</f>
        <v>0</v>
      </c>
      <c r="I1489" s="85">
        <f>Metryka!$D$27</f>
        <v>0</v>
      </c>
      <c r="J1489" s="33">
        <f>Metryka!$E$27</f>
        <v>0</v>
      </c>
      <c r="K1489" s="209"/>
    </row>
    <row r="1490" spans="1:11" ht="15" customHeight="1">
      <c r="A1490" s="64">
        <f>Metryka!$C$3</f>
        <v>0</v>
      </c>
      <c r="B1490" s="144"/>
      <c r="C1490" s="305"/>
      <c r="D1490" s="251"/>
      <c r="E1490" s="248"/>
      <c r="F1490" s="301"/>
      <c r="G1490" s="399"/>
      <c r="H1490" s="33">
        <f>Metryka!$C$27</f>
        <v>0</v>
      </c>
      <c r="I1490" s="85">
        <f>Metryka!$D$27</f>
        <v>0</v>
      </c>
      <c r="J1490" s="33">
        <f>Metryka!$E$27</f>
        <v>0</v>
      </c>
      <c r="K1490" s="209"/>
    </row>
    <row r="1491" spans="1:11" ht="15" customHeight="1">
      <c r="A1491" s="64">
        <f>Metryka!$C$3</f>
        <v>0</v>
      </c>
      <c r="B1491" s="144"/>
      <c r="C1491" s="305"/>
      <c r="D1491" s="251"/>
      <c r="E1491" s="248"/>
      <c r="F1491" s="301"/>
      <c r="G1491" s="399"/>
      <c r="H1491" s="33">
        <f>Metryka!$C$27</f>
        <v>0</v>
      </c>
      <c r="I1491" s="85">
        <f>Metryka!$D$27</f>
        <v>0</v>
      </c>
      <c r="J1491" s="33">
        <f>Metryka!$E$27</f>
        <v>0</v>
      </c>
      <c r="K1491" s="209"/>
    </row>
    <row r="1492" spans="1:11" ht="15" customHeight="1">
      <c r="A1492" s="64">
        <f>Metryka!$C$3</f>
        <v>0</v>
      </c>
      <c r="B1492" s="144"/>
      <c r="C1492" s="305"/>
      <c r="D1492" s="251"/>
      <c r="E1492" s="248"/>
      <c r="F1492" s="301"/>
      <c r="G1492" s="399"/>
      <c r="H1492" s="33">
        <f>Metryka!$C$27</f>
        <v>0</v>
      </c>
      <c r="I1492" s="85">
        <f>Metryka!$D$27</f>
        <v>0</v>
      </c>
      <c r="J1492" s="33">
        <f>Metryka!$E$27</f>
        <v>0</v>
      </c>
      <c r="K1492" s="209"/>
    </row>
    <row r="1493" spans="1:11" ht="15" customHeight="1">
      <c r="A1493" s="64">
        <f>Metryka!$C$3</f>
        <v>0</v>
      </c>
      <c r="B1493" s="144"/>
      <c r="C1493" s="305"/>
      <c r="D1493" s="251"/>
      <c r="E1493" s="248"/>
      <c r="F1493" s="301"/>
      <c r="G1493" s="399"/>
      <c r="H1493" s="33">
        <f>Metryka!$C$27</f>
        <v>0</v>
      </c>
      <c r="I1493" s="85">
        <f>Metryka!$D$27</f>
        <v>0</v>
      </c>
      <c r="J1493" s="33">
        <f>Metryka!$E$27</f>
        <v>0</v>
      </c>
      <c r="K1493" s="209"/>
    </row>
    <row r="1494" spans="1:11" ht="15" customHeight="1">
      <c r="A1494" s="64">
        <f>Metryka!$C$3</f>
        <v>0</v>
      </c>
      <c r="B1494" s="144"/>
      <c r="C1494" s="305"/>
      <c r="D1494" s="251"/>
      <c r="E1494" s="248"/>
      <c r="F1494" s="301"/>
      <c r="G1494" s="399"/>
      <c r="H1494" s="33">
        <f>Metryka!$C$27</f>
        <v>0</v>
      </c>
      <c r="I1494" s="85">
        <f>Metryka!$D$27</f>
        <v>0</v>
      </c>
      <c r="J1494" s="33">
        <f>Metryka!$E$27</f>
        <v>0</v>
      </c>
      <c r="K1494" s="209"/>
    </row>
    <row r="1495" spans="1:11" ht="15" customHeight="1">
      <c r="A1495" s="64">
        <f>Metryka!$C$3</f>
        <v>0</v>
      </c>
      <c r="B1495" s="144"/>
      <c r="C1495" s="305"/>
      <c r="D1495" s="251"/>
      <c r="E1495" s="248"/>
      <c r="F1495" s="301"/>
      <c r="G1495" s="399"/>
      <c r="H1495" s="33">
        <f>Metryka!$C$27</f>
        <v>0</v>
      </c>
      <c r="I1495" s="85">
        <f>Metryka!$D$27</f>
        <v>0</v>
      </c>
      <c r="J1495" s="33">
        <f>Metryka!$E$27</f>
        <v>0</v>
      </c>
      <c r="K1495" s="209"/>
    </row>
    <row r="1496" spans="1:11" ht="15" customHeight="1">
      <c r="A1496" s="64">
        <f>Metryka!$C$3</f>
        <v>0</v>
      </c>
      <c r="B1496" s="144"/>
      <c r="C1496" s="305"/>
      <c r="D1496" s="251"/>
      <c r="E1496" s="248"/>
      <c r="F1496" s="301"/>
      <c r="G1496" s="399"/>
      <c r="H1496" s="33">
        <f>Metryka!$C$27</f>
        <v>0</v>
      </c>
      <c r="I1496" s="85">
        <f>Metryka!$D$27</f>
        <v>0</v>
      </c>
      <c r="J1496" s="33">
        <f>Metryka!$E$27</f>
        <v>0</v>
      </c>
      <c r="K1496" s="209"/>
    </row>
    <row r="1497" spans="1:11" ht="15" customHeight="1">
      <c r="A1497" s="64">
        <f>Metryka!$C$3</f>
        <v>0</v>
      </c>
      <c r="B1497" s="144"/>
      <c r="C1497" s="305"/>
      <c r="D1497" s="251"/>
      <c r="E1497" s="248"/>
      <c r="F1497" s="301"/>
      <c r="G1497" s="399"/>
      <c r="H1497" s="33">
        <f>Metryka!$C$27</f>
        <v>0</v>
      </c>
      <c r="I1497" s="85">
        <f>Metryka!$D$27</f>
        <v>0</v>
      </c>
      <c r="J1497" s="33">
        <f>Metryka!$E$27</f>
        <v>0</v>
      </c>
      <c r="K1497" s="209"/>
    </row>
    <row r="1498" spans="1:11" ht="15" customHeight="1">
      <c r="A1498" s="64">
        <f>Metryka!$C$3</f>
        <v>0</v>
      </c>
      <c r="B1498" s="144"/>
      <c r="C1498" s="305"/>
      <c r="D1498" s="251"/>
      <c r="E1498" s="248"/>
      <c r="F1498" s="301"/>
      <c r="G1498" s="399"/>
      <c r="H1498" s="33">
        <f>Metryka!$C$27</f>
        <v>0</v>
      </c>
      <c r="I1498" s="85">
        <f>Metryka!$D$27</f>
        <v>0</v>
      </c>
      <c r="J1498" s="33">
        <f>Metryka!$E$27</f>
        <v>0</v>
      </c>
      <c r="K1498" s="209"/>
    </row>
    <row r="1499" spans="1:11" ht="15" customHeight="1">
      <c r="A1499" s="64">
        <f>Metryka!$C$3</f>
        <v>0</v>
      </c>
      <c r="B1499" s="144"/>
      <c r="C1499" s="305"/>
      <c r="D1499" s="251"/>
      <c r="E1499" s="248"/>
      <c r="F1499" s="301"/>
      <c r="G1499" s="399"/>
      <c r="H1499" s="33">
        <f>Metryka!$C$27</f>
        <v>0</v>
      </c>
      <c r="I1499" s="85">
        <f>Metryka!$D$27</f>
        <v>0</v>
      </c>
      <c r="J1499" s="33">
        <f>Metryka!$E$27</f>
        <v>0</v>
      </c>
      <c r="K1499" s="209"/>
    </row>
    <row r="1500" spans="1:11" ht="15" customHeight="1">
      <c r="A1500" s="64">
        <f>Metryka!$C$3</f>
        <v>0</v>
      </c>
      <c r="B1500" s="144"/>
      <c r="C1500" s="305"/>
      <c r="D1500" s="251"/>
      <c r="E1500" s="248"/>
      <c r="F1500" s="301"/>
      <c r="G1500" s="399"/>
      <c r="H1500" s="33">
        <f>Metryka!$C$27</f>
        <v>0</v>
      </c>
      <c r="I1500" s="85">
        <f>Metryka!$D$27</f>
        <v>0</v>
      </c>
      <c r="J1500" s="33">
        <f>Metryka!$E$27</f>
        <v>0</v>
      </c>
      <c r="K1500" s="209"/>
    </row>
    <row r="1501" spans="1:11" ht="15" customHeight="1">
      <c r="A1501" s="64">
        <f>Metryka!$C$3</f>
        <v>0</v>
      </c>
      <c r="B1501" s="144"/>
      <c r="C1501" s="305"/>
      <c r="D1501" s="251"/>
      <c r="E1501" s="248"/>
      <c r="F1501" s="301"/>
      <c r="G1501" s="399"/>
      <c r="H1501" s="33">
        <f>Metryka!$C$27</f>
        <v>0</v>
      </c>
      <c r="I1501" s="85">
        <f>Metryka!$D$27</f>
        <v>0</v>
      </c>
      <c r="J1501" s="33">
        <f>Metryka!$E$27</f>
        <v>0</v>
      </c>
      <c r="K1501" s="209"/>
    </row>
    <row r="1502" spans="1:11" ht="15" customHeight="1">
      <c r="A1502" s="64">
        <f>Metryka!$C$3</f>
        <v>0</v>
      </c>
      <c r="B1502" s="144"/>
      <c r="C1502" s="305"/>
      <c r="D1502" s="251"/>
      <c r="E1502" s="248"/>
      <c r="F1502" s="301"/>
      <c r="G1502" s="399"/>
      <c r="H1502" s="33">
        <f>Metryka!$C$27</f>
        <v>0</v>
      </c>
      <c r="I1502" s="85">
        <f>Metryka!$D$27</f>
        <v>0</v>
      </c>
      <c r="J1502" s="33">
        <f>Metryka!$E$27</f>
        <v>0</v>
      </c>
      <c r="K1502" s="209"/>
    </row>
    <row r="1503" spans="1:11" ht="15" customHeight="1">
      <c r="A1503" s="64">
        <f>Metryka!$C$3</f>
        <v>0</v>
      </c>
      <c r="B1503" s="144"/>
      <c r="C1503" s="305"/>
      <c r="D1503" s="251"/>
      <c r="E1503" s="248"/>
      <c r="F1503" s="301"/>
      <c r="G1503" s="399"/>
      <c r="H1503" s="33">
        <f>Metryka!$C$27</f>
        <v>0</v>
      </c>
      <c r="I1503" s="85">
        <f>Metryka!$D$27</f>
        <v>0</v>
      </c>
      <c r="J1503" s="33">
        <f>Metryka!$E$27</f>
        <v>0</v>
      </c>
      <c r="K1503" s="209"/>
    </row>
    <row r="1504" spans="1:11" ht="15" customHeight="1">
      <c r="A1504" s="64">
        <f>Metryka!$C$3</f>
        <v>0</v>
      </c>
      <c r="B1504" s="144"/>
      <c r="C1504" s="305"/>
      <c r="D1504" s="251"/>
      <c r="E1504" s="248"/>
      <c r="F1504" s="301"/>
      <c r="G1504" s="399"/>
      <c r="H1504" s="33">
        <f>Metryka!$C$27</f>
        <v>0</v>
      </c>
      <c r="I1504" s="85">
        <f>Metryka!$D$27</f>
        <v>0</v>
      </c>
      <c r="J1504" s="33">
        <f>Metryka!$E$27</f>
        <v>0</v>
      </c>
      <c r="K1504" s="209"/>
    </row>
    <row r="1505" spans="1:11" ht="15" customHeight="1">
      <c r="A1505" s="64">
        <f>Metryka!$C$3</f>
        <v>0</v>
      </c>
      <c r="B1505" s="144"/>
      <c r="C1505" s="305"/>
      <c r="D1505" s="251"/>
      <c r="E1505" s="248"/>
      <c r="F1505" s="301"/>
      <c r="G1505" s="399"/>
      <c r="H1505" s="33">
        <f>Metryka!$C$27</f>
        <v>0</v>
      </c>
      <c r="I1505" s="85">
        <f>Metryka!$D$27</f>
        <v>0</v>
      </c>
      <c r="J1505" s="33">
        <f>Metryka!$E$27</f>
        <v>0</v>
      </c>
      <c r="K1505" s="209"/>
    </row>
    <row r="1506" spans="1:11" ht="15" customHeight="1">
      <c r="A1506" s="64">
        <f>Metryka!$C$3</f>
        <v>0</v>
      </c>
      <c r="B1506" s="144"/>
      <c r="C1506" s="305"/>
      <c r="D1506" s="251"/>
      <c r="E1506" s="248"/>
      <c r="F1506" s="301"/>
      <c r="G1506" s="399"/>
      <c r="H1506" s="33">
        <f>Metryka!$C$27</f>
        <v>0</v>
      </c>
      <c r="I1506" s="85">
        <f>Metryka!$D$27</f>
        <v>0</v>
      </c>
      <c r="J1506" s="33">
        <f>Metryka!$E$27</f>
        <v>0</v>
      </c>
      <c r="K1506" s="209"/>
    </row>
    <row r="1507" spans="1:11" ht="15" customHeight="1">
      <c r="A1507" s="64">
        <f>Metryka!$C$3</f>
        <v>0</v>
      </c>
      <c r="B1507" s="144"/>
      <c r="C1507" s="305"/>
      <c r="D1507" s="251"/>
      <c r="E1507" s="248"/>
      <c r="F1507" s="301"/>
      <c r="G1507" s="399"/>
      <c r="H1507" s="33">
        <f>Metryka!$C$27</f>
        <v>0</v>
      </c>
      <c r="I1507" s="85">
        <f>Metryka!$D$27</f>
        <v>0</v>
      </c>
      <c r="J1507" s="33">
        <f>Metryka!$E$27</f>
        <v>0</v>
      </c>
      <c r="K1507" s="209"/>
    </row>
    <row r="1508" spans="1:11" ht="15" customHeight="1">
      <c r="A1508" s="64">
        <f>Metryka!$C$3</f>
        <v>0</v>
      </c>
      <c r="B1508" s="144"/>
      <c r="C1508" s="305"/>
      <c r="D1508" s="251"/>
      <c r="E1508" s="248"/>
      <c r="F1508" s="301"/>
      <c r="G1508" s="399"/>
      <c r="H1508" s="33">
        <f>Metryka!$C$27</f>
        <v>0</v>
      </c>
      <c r="I1508" s="85">
        <f>Metryka!$D$27</f>
        <v>0</v>
      </c>
      <c r="J1508" s="33">
        <f>Metryka!$E$27</f>
        <v>0</v>
      </c>
      <c r="K1508" s="209"/>
    </row>
    <row r="1509" spans="1:11" ht="15" customHeight="1">
      <c r="A1509" s="64">
        <f>Metryka!$C$3</f>
        <v>0</v>
      </c>
      <c r="B1509" s="144"/>
      <c r="C1509" s="241"/>
      <c r="D1509" s="251"/>
      <c r="E1509" s="248"/>
      <c r="F1509" s="301"/>
      <c r="G1509" s="399"/>
      <c r="H1509" s="33">
        <f>Metryka!$C$27</f>
        <v>0</v>
      </c>
      <c r="I1509" s="85">
        <f>Metryka!$D$27</f>
        <v>0</v>
      </c>
      <c r="J1509" s="33">
        <f>Metryka!$E$27</f>
        <v>0</v>
      </c>
      <c r="K1509" s="209"/>
    </row>
    <row r="1510" spans="1:11" ht="15" customHeight="1">
      <c r="A1510" s="64">
        <f>Metryka!$C$3</f>
        <v>0</v>
      </c>
      <c r="B1510" s="144"/>
      <c r="C1510" s="240"/>
      <c r="D1510" s="251"/>
      <c r="E1510" s="248"/>
      <c r="F1510" s="301"/>
      <c r="G1510" s="399"/>
      <c r="H1510" s="33">
        <f>Metryka!$C$27</f>
        <v>0</v>
      </c>
      <c r="I1510" s="85">
        <f>Metryka!$D$27</f>
        <v>0</v>
      </c>
      <c r="J1510" s="33">
        <f>Metryka!$E$27</f>
        <v>0</v>
      </c>
      <c r="K1510" s="209"/>
    </row>
    <row r="1511" spans="1:11" ht="15" customHeight="1">
      <c r="A1511" s="64">
        <f>Metryka!$C$3</f>
        <v>0</v>
      </c>
      <c r="B1511" s="144"/>
      <c r="C1511" s="240"/>
      <c r="D1511" s="251"/>
      <c r="E1511" s="248"/>
      <c r="F1511" s="301"/>
      <c r="G1511" s="399"/>
      <c r="H1511" s="33">
        <f>Metryka!$C$27</f>
        <v>0</v>
      </c>
      <c r="I1511" s="85">
        <f>Metryka!$D$27</f>
        <v>0</v>
      </c>
      <c r="J1511" s="33">
        <f>Metryka!$E$27</f>
        <v>0</v>
      </c>
      <c r="K1511" s="209"/>
    </row>
    <row r="1512" spans="1:11" ht="15" customHeight="1">
      <c r="A1512" s="64">
        <f>Metryka!$C$3</f>
        <v>0</v>
      </c>
      <c r="B1512" s="144"/>
      <c r="C1512" s="240"/>
      <c r="D1512" s="251"/>
      <c r="E1512" s="248"/>
      <c r="F1512" s="301"/>
      <c r="G1512" s="399"/>
      <c r="H1512" s="33">
        <f>Metryka!$C$27</f>
        <v>0</v>
      </c>
      <c r="I1512" s="85">
        <f>Metryka!$D$27</f>
        <v>0</v>
      </c>
      <c r="J1512" s="33">
        <f>Metryka!$E$27</f>
        <v>0</v>
      </c>
      <c r="K1512" s="209"/>
    </row>
    <row r="1513" spans="1:11" ht="15" customHeight="1">
      <c r="A1513" s="64">
        <f>Metryka!$C$3</f>
        <v>0</v>
      </c>
      <c r="B1513" s="144"/>
      <c r="C1513" s="240"/>
      <c r="D1513" s="251"/>
      <c r="E1513" s="248"/>
      <c r="F1513" s="301"/>
      <c r="G1513" s="399"/>
      <c r="H1513" s="33">
        <f>Metryka!$C$27</f>
        <v>0</v>
      </c>
      <c r="I1513" s="85">
        <f>Metryka!$D$27</f>
        <v>0</v>
      </c>
      <c r="J1513" s="33">
        <f>Metryka!$E$27</f>
        <v>0</v>
      </c>
      <c r="K1513" s="209"/>
    </row>
    <row r="1514" spans="1:11" ht="15" customHeight="1">
      <c r="A1514" s="64">
        <f>Metryka!$C$3</f>
        <v>0</v>
      </c>
      <c r="B1514" s="144"/>
      <c r="C1514" s="240"/>
      <c r="D1514" s="251"/>
      <c r="E1514" s="248"/>
      <c r="F1514" s="301"/>
      <c r="G1514" s="399"/>
      <c r="H1514" s="33">
        <f>Metryka!$C$27</f>
        <v>0</v>
      </c>
      <c r="I1514" s="85">
        <f>Metryka!$D$27</f>
        <v>0</v>
      </c>
      <c r="J1514" s="33">
        <f>Metryka!$E$27</f>
        <v>0</v>
      </c>
      <c r="K1514" s="209"/>
    </row>
    <row r="1515" spans="1:11" ht="15" customHeight="1">
      <c r="A1515" s="64">
        <f>Metryka!$C$3</f>
        <v>0</v>
      </c>
      <c r="B1515" s="144"/>
      <c r="C1515" s="240"/>
      <c r="D1515" s="251"/>
      <c r="E1515" s="248"/>
      <c r="F1515" s="301"/>
      <c r="G1515" s="399"/>
      <c r="H1515" s="33">
        <f>Metryka!$C$27</f>
        <v>0</v>
      </c>
      <c r="I1515" s="85">
        <f>Metryka!$D$27</f>
        <v>0</v>
      </c>
      <c r="J1515" s="33">
        <f>Metryka!$E$27</f>
        <v>0</v>
      </c>
      <c r="K1515" s="209"/>
    </row>
    <row r="1516" spans="1:11" ht="15" customHeight="1">
      <c r="A1516" s="64">
        <f>Metryka!$C$3</f>
        <v>0</v>
      </c>
      <c r="B1516" s="144"/>
      <c r="C1516" s="240"/>
      <c r="D1516" s="251"/>
      <c r="E1516" s="248"/>
      <c r="F1516" s="301"/>
      <c r="G1516" s="399"/>
      <c r="H1516" s="33">
        <f>Metryka!$C$27</f>
        <v>0</v>
      </c>
      <c r="I1516" s="85">
        <f>Metryka!$D$27</f>
        <v>0</v>
      </c>
      <c r="J1516" s="33">
        <f>Metryka!$E$27</f>
        <v>0</v>
      </c>
      <c r="K1516" s="209"/>
    </row>
    <row r="1517" spans="1:11" ht="15" customHeight="1">
      <c r="A1517" s="64">
        <f>Metryka!$C$3</f>
        <v>0</v>
      </c>
      <c r="B1517" s="144"/>
      <c r="C1517" s="240"/>
      <c r="D1517" s="250"/>
      <c r="E1517" s="249"/>
      <c r="F1517" s="302"/>
      <c r="G1517" s="399"/>
      <c r="H1517" s="33">
        <f>Metryka!$C$27</f>
        <v>0</v>
      </c>
      <c r="I1517" s="85">
        <f>Metryka!$D$27</f>
        <v>0</v>
      </c>
      <c r="J1517" s="33">
        <f>Metryka!$E$27</f>
        <v>0</v>
      </c>
      <c r="K1517" s="209"/>
    </row>
    <row r="1518" spans="1:11" ht="15" customHeight="1">
      <c r="A1518" s="64">
        <f>Metryka!$C$3</f>
        <v>0</v>
      </c>
      <c r="B1518" s="144"/>
      <c r="C1518" s="240"/>
      <c r="D1518" s="251"/>
      <c r="E1518" s="248"/>
      <c r="F1518" s="301"/>
      <c r="G1518" s="399"/>
      <c r="H1518" s="33">
        <f>Metryka!$C$27</f>
        <v>0</v>
      </c>
      <c r="I1518" s="85">
        <f>Metryka!$D$27</f>
        <v>0</v>
      </c>
      <c r="J1518" s="33">
        <f>Metryka!$E$27</f>
        <v>0</v>
      </c>
      <c r="K1518" s="209"/>
    </row>
    <row r="1519" spans="1:11" ht="15" customHeight="1">
      <c r="A1519" s="64">
        <f>Metryka!$C$3</f>
        <v>0</v>
      </c>
      <c r="B1519" s="144"/>
      <c r="C1519" s="240"/>
      <c r="D1519" s="251"/>
      <c r="E1519" s="248"/>
      <c r="F1519" s="301"/>
      <c r="G1519" s="399"/>
      <c r="H1519" s="33">
        <f>Metryka!$C$27</f>
        <v>0</v>
      </c>
      <c r="I1519" s="85">
        <f>Metryka!$D$27</f>
        <v>0</v>
      </c>
      <c r="J1519" s="33">
        <f>Metryka!$E$27</f>
        <v>0</v>
      </c>
      <c r="K1519" s="209"/>
    </row>
    <row r="1520" spans="1:11" ht="15" customHeight="1">
      <c r="A1520" s="64">
        <f>Metryka!$C$3</f>
        <v>0</v>
      </c>
      <c r="B1520" s="144"/>
      <c r="C1520" s="240"/>
      <c r="D1520" s="251"/>
      <c r="E1520" s="248"/>
      <c r="F1520" s="301"/>
      <c r="G1520" s="399"/>
      <c r="H1520" s="33">
        <f>Metryka!$C$27</f>
        <v>0</v>
      </c>
      <c r="I1520" s="85">
        <f>Metryka!$D$27</f>
        <v>0</v>
      </c>
      <c r="J1520" s="33">
        <f>Metryka!$E$27</f>
        <v>0</v>
      </c>
      <c r="K1520" s="209"/>
    </row>
    <row r="1521" spans="1:11" ht="15" customHeight="1">
      <c r="A1521" s="64">
        <f>Metryka!$C$3</f>
        <v>0</v>
      </c>
      <c r="B1521" s="144"/>
      <c r="C1521" s="240"/>
      <c r="D1521" s="251"/>
      <c r="E1521" s="248"/>
      <c r="F1521" s="301"/>
      <c r="G1521" s="399"/>
      <c r="H1521" s="33">
        <f>Metryka!$C$27</f>
        <v>0</v>
      </c>
      <c r="I1521" s="85">
        <f>Metryka!$D$27</f>
        <v>0</v>
      </c>
      <c r="J1521" s="33">
        <f>Metryka!$E$27</f>
        <v>0</v>
      </c>
      <c r="K1521" s="209"/>
    </row>
    <row r="1522" spans="1:11" ht="15" customHeight="1">
      <c r="A1522" s="64">
        <f>Metryka!$C$3</f>
        <v>0</v>
      </c>
      <c r="B1522" s="144"/>
      <c r="C1522" s="240"/>
      <c r="D1522" s="251"/>
      <c r="E1522" s="248"/>
      <c r="F1522" s="301"/>
      <c r="G1522" s="399"/>
      <c r="H1522" s="33">
        <f>Metryka!$C$27</f>
        <v>0</v>
      </c>
      <c r="I1522" s="85">
        <f>Metryka!$D$27</f>
        <v>0</v>
      </c>
      <c r="J1522" s="33">
        <f>Metryka!$E$27</f>
        <v>0</v>
      </c>
      <c r="K1522" s="209"/>
    </row>
    <row r="1523" spans="1:11" ht="15" customHeight="1">
      <c r="A1523" s="64">
        <f>Metryka!$C$3</f>
        <v>0</v>
      </c>
      <c r="B1523" s="144"/>
      <c r="C1523" s="240"/>
      <c r="D1523" s="251"/>
      <c r="E1523" s="248"/>
      <c r="F1523" s="301"/>
      <c r="G1523" s="399"/>
      <c r="H1523" s="33">
        <f>Metryka!$C$27</f>
        <v>0</v>
      </c>
      <c r="I1523" s="85">
        <f>Metryka!$D$27</f>
        <v>0</v>
      </c>
      <c r="J1523" s="33">
        <f>Metryka!$E$27</f>
        <v>0</v>
      </c>
      <c r="K1523" s="209"/>
    </row>
    <row r="1524" spans="1:11" ht="15" customHeight="1">
      <c r="A1524" s="64">
        <f>Metryka!$C$3</f>
        <v>0</v>
      </c>
      <c r="B1524" s="144"/>
      <c r="C1524" s="240"/>
      <c r="D1524" s="251"/>
      <c r="E1524" s="248"/>
      <c r="F1524" s="301"/>
      <c r="G1524" s="399"/>
      <c r="H1524" s="33">
        <f>Metryka!$C$27</f>
        <v>0</v>
      </c>
      <c r="I1524" s="85">
        <f>Metryka!$D$27</f>
        <v>0</v>
      </c>
      <c r="J1524" s="33">
        <f>Metryka!$E$27</f>
        <v>0</v>
      </c>
      <c r="K1524" s="209"/>
    </row>
    <row r="1525" spans="1:11" ht="15" customHeight="1">
      <c r="A1525" s="64">
        <f>Metryka!$C$3</f>
        <v>0</v>
      </c>
      <c r="B1525" s="144"/>
      <c r="C1525" s="240"/>
      <c r="D1525" s="251"/>
      <c r="E1525" s="248"/>
      <c r="F1525" s="301"/>
      <c r="G1525" s="399"/>
      <c r="H1525" s="33">
        <f>Metryka!$C$27</f>
        <v>0</v>
      </c>
      <c r="I1525" s="85">
        <f>Metryka!$D$27</f>
        <v>0</v>
      </c>
      <c r="J1525" s="33">
        <f>Metryka!$E$27</f>
        <v>0</v>
      </c>
      <c r="K1525" s="209"/>
    </row>
    <row r="1526" spans="1:11" ht="15" customHeight="1">
      <c r="A1526" s="64">
        <f>Metryka!$C$3</f>
        <v>0</v>
      </c>
      <c r="B1526" s="144"/>
      <c r="C1526" s="240"/>
      <c r="D1526" s="251"/>
      <c r="E1526" s="248"/>
      <c r="F1526" s="301"/>
      <c r="G1526" s="399"/>
      <c r="H1526" s="33">
        <f>Metryka!$C$27</f>
        <v>0</v>
      </c>
      <c r="I1526" s="85">
        <f>Metryka!$D$27</f>
        <v>0</v>
      </c>
      <c r="J1526" s="33">
        <f>Metryka!$E$27</f>
        <v>0</v>
      </c>
      <c r="K1526" s="209"/>
    </row>
    <row r="1527" spans="1:11" ht="15" customHeight="1">
      <c r="A1527" s="64">
        <f>Metryka!$C$3</f>
        <v>0</v>
      </c>
      <c r="B1527" s="144"/>
      <c r="C1527" s="305"/>
      <c r="D1527" s="251"/>
      <c r="E1527" s="248"/>
      <c r="F1527" s="301"/>
      <c r="G1527" s="399"/>
      <c r="H1527" s="33">
        <f>Metryka!$C$27</f>
        <v>0</v>
      </c>
      <c r="I1527" s="85">
        <f>Metryka!$D$27</f>
        <v>0</v>
      </c>
      <c r="J1527" s="33">
        <f>Metryka!$E$27</f>
        <v>0</v>
      </c>
      <c r="K1527" s="209"/>
    </row>
    <row r="1528" spans="1:11" ht="15" customHeight="1">
      <c r="A1528" s="64">
        <f>Metryka!$C$3</f>
        <v>0</v>
      </c>
      <c r="B1528" s="144"/>
      <c r="C1528" s="305"/>
      <c r="D1528" s="251"/>
      <c r="E1528" s="248"/>
      <c r="F1528" s="301"/>
      <c r="G1528" s="399"/>
      <c r="H1528" s="33">
        <f>Metryka!$C$27</f>
        <v>0</v>
      </c>
      <c r="I1528" s="85">
        <f>Metryka!$D$27</f>
        <v>0</v>
      </c>
      <c r="J1528" s="33">
        <f>Metryka!$E$27</f>
        <v>0</v>
      </c>
      <c r="K1528" s="209"/>
    </row>
    <row r="1529" spans="1:11" ht="15" customHeight="1">
      <c r="A1529" s="64">
        <f>Metryka!$C$3</f>
        <v>0</v>
      </c>
      <c r="B1529" s="144"/>
      <c r="C1529" s="305"/>
      <c r="D1529" s="251"/>
      <c r="E1529" s="248"/>
      <c r="F1529" s="301"/>
      <c r="G1529" s="399"/>
      <c r="H1529" s="33">
        <f>Metryka!$C$27</f>
        <v>0</v>
      </c>
      <c r="I1529" s="85">
        <f>Metryka!$D$27</f>
        <v>0</v>
      </c>
      <c r="J1529" s="33">
        <f>Metryka!$E$27</f>
        <v>0</v>
      </c>
      <c r="K1529" s="209"/>
    </row>
    <row r="1530" spans="1:11" ht="15" customHeight="1">
      <c r="A1530" s="64">
        <f>Metryka!$C$3</f>
        <v>0</v>
      </c>
      <c r="B1530" s="144"/>
      <c r="C1530" s="305"/>
      <c r="D1530" s="251"/>
      <c r="E1530" s="248"/>
      <c r="F1530" s="301"/>
      <c r="G1530" s="399"/>
      <c r="H1530" s="33">
        <f>Metryka!$C$27</f>
        <v>0</v>
      </c>
      <c r="I1530" s="85">
        <f>Metryka!$D$27</f>
        <v>0</v>
      </c>
      <c r="J1530" s="33">
        <f>Metryka!$E$27</f>
        <v>0</v>
      </c>
      <c r="K1530" s="209"/>
    </row>
    <row r="1531" spans="1:11" ht="15" customHeight="1">
      <c r="A1531" s="64">
        <f>Metryka!$C$3</f>
        <v>0</v>
      </c>
      <c r="B1531" s="144"/>
      <c r="C1531" s="305"/>
      <c r="D1531" s="251"/>
      <c r="E1531" s="248"/>
      <c r="F1531" s="301"/>
      <c r="G1531" s="399"/>
      <c r="H1531" s="33">
        <f>Metryka!$C$27</f>
        <v>0</v>
      </c>
      <c r="I1531" s="85">
        <f>Metryka!$D$27</f>
        <v>0</v>
      </c>
      <c r="J1531" s="33">
        <f>Metryka!$E$27</f>
        <v>0</v>
      </c>
      <c r="K1531" s="209"/>
    </row>
    <row r="1532" spans="1:11" ht="15" customHeight="1">
      <c r="A1532" s="64">
        <f>Metryka!$C$3</f>
        <v>0</v>
      </c>
      <c r="B1532" s="144"/>
      <c r="C1532" s="305"/>
      <c r="D1532" s="251"/>
      <c r="E1532" s="248"/>
      <c r="F1532" s="301"/>
      <c r="G1532" s="399"/>
      <c r="H1532" s="33">
        <f>Metryka!$C$27</f>
        <v>0</v>
      </c>
      <c r="I1532" s="85">
        <f>Metryka!$D$27</f>
        <v>0</v>
      </c>
      <c r="J1532" s="33">
        <f>Metryka!$E$27</f>
        <v>0</v>
      </c>
      <c r="K1532" s="209"/>
    </row>
    <row r="1533" spans="1:11" ht="15" customHeight="1">
      <c r="A1533" s="64">
        <f>Metryka!$C$3</f>
        <v>0</v>
      </c>
      <c r="B1533" s="144"/>
      <c r="C1533" s="305"/>
      <c r="D1533" s="251"/>
      <c r="E1533" s="248"/>
      <c r="F1533" s="301"/>
      <c r="G1533" s="399"/>
      <c r="H1533" s="33">
        <f>Metryka!$C$27</f>
        <v>0</v>
      </c>
      <c r="I1533" s="85">
        <f>Metryka!$D$27</f>
        <v>0</v>
      </c>
      <c r="J1533" s="33">
        <f>Metryka!$E$27</f>
        <v>0</v>
      </c>
      <c r="K1533" s="209"/>
    </row>
    <row r="1534" spans="1:11" ht="15" customHeight="1">
      <c r="A1534" s="64">
        <f>Metryka!$C$3</f>
        <v>0</v>
      </c>
      <c r="B1534" s="144"/>
      <c r="C1534" s="305"/>
      <c r="D1534" s="251"/>
      <c r="E1534" s="248"/>
      <c r="F1534" s="301"/>
      <c r="G1534" s="399"/>
      <c r="H1534" s="33">
        <f>Metryka!$C$27</f>
        <v>0</v>
      </c>
      <c r="I1534" s="85">
        <f>Metryka!$D$27</f>
        <v>0</v>
      </c>
      <c r="J1534" s="33">
        <f>Metryka!$E$27</f>
        <v>0</v>
      </c>
      <c r="K1534" s="209"/>
    </row>
    <row r="1535" spans="1:11" ht="15" customHeight="1">
      <c r="A1535" s="64">
        <f>Metryka!$C$3</f>
        <v>0</v>
      </c>
      <c r="B1535" s="144"/>
      <c r="C1535" s="305"/>
      <c r="D1535" s="251"/>
      <c r="E1535" s="248"/>
      <c r="F1535" s="301"/>
      <c r="G1535" s="399"/>
      <c r="H1535" s="33">
        <f>Metryka!$C$27</f>
        <v>0</v>
      </c>
      <c r="I1535" s="85">
        <f>Metryka!$D$27</f>
        <v>0</v>
      </c>
      <c r="J1535" s="33">
        <f>Metryka!$E$27</f>
        <v>0</v>
      </c>
      <c r="K1535" s="209"/>
    </row>
    <row r="1536" spans="1:11" ht="15" customHeight="1">
      <c r="A1536" s="64">
        <f>Metryka!$C$3</f>
        <v>0</v>
      </c>
      <c r="B1536" s="144"/>
      <c r="C1536" s="305"/>
      <c r="D1536" s="251"/>
      <c r="E1536" s="248"/>
      <c r="F1536" s="301"/>
      <c r="G1536" s="399"/>
      <c r="H1536" s="33">
        <f>Metryka!$C$27</f>
        <v>0</v>
      </c>
      <c r="I1536" s="85">
        <f>Metryka!$D$27</f>
        <v>0</v>
      </c>
      <c r="J1536" s="33">
        <f>Metryka!$E$27</f>
        <v>0</v>
      </c>
      <c r="K1536" s="209"/>
    </row>
    <row r="1537" spans="1:11" ht="15" customHeight="1">
      <c r="A1537" s="64">
        <f>Metryka!$C$3</f>
        <v>0</v>
      </c>
      <c r="B1537" s="144"/>
      <c r="C1537" s="305"/>
      <c r="D1537" s="251"/>
      <c r="E1537" s="248"/>
      <c r="F1537" s="301"/>
      <c r="G1537" s="399"/>
      <c r="H1537" s="33">
        <f>Metryka!$C$27</f>
        <v>0</v>
      </c>
      <c r="I1537" s="85">
        <f>Metryka!$D$27</f>
        <v>0</v>
      </c>
      <c r="J1537" s="33">
        <f>Metryka!$E$27</f>
        <v>0</v>
      </c>
      <c r="K1537" s="209"/>
    </row>
    <row r="1538" spans="1:11" ht="15" customHeight="1">
      <c r="A1538" s="64">
        <f>Metryka!$C$3</f>
        <v>0</v>
      </c>
      <c r="B1538" s="144"/>
      <c r="C1538" s="305"/>
      <c r="D1538" s="251"/>
      <c r="E1538" s="248"/>
      <c r="F1538" s="301"/>
      <c r="G1538" s="399"/>
      <c r="H1538" s="33">
        <f>Metryka!$C$27</f>
        <v>0</v>
      </c>
      <c r="I1538" s="85">
        <f>Metryka!$D$27</f>
        <v>0</v>
      </c>
      <c r="J1538" s="33">
        <f>Metryka!$E$27</f>
        <v>0</v>
      </c>
      <c r="K1538" s="209"/>
    </row>
    <row r="1539" spans="1:11" ht="15" customHeight="1">
      <c r="A1539" s="64">
        <f>Metryka!$C$3</f>
        <v>0</v>
      </c>
      <c r="B1539" s="144"/>
      <c r="C1539" s="305"/>
      <c r="D1539" s="251"/>
      <c r="E1539" s="248"/>
      <c r="F1539" s="301"/>
      <c r="G1539" s="399"/>
      <c r="H1539" s="33">
        <f>Metryka!$C$27</f>
        <v>0</v>
      </c>
      <c r="I1539" s="85">
        <f>Metryka!$D$27</f>
        <v>0</v>
      </c>
      <c r="J1539" s="33">
        <f>Metryka!$E$27</f>
        <v>0</v>
      </c>
      <c r="K1539" s="209"/>
    </row>
    <row r="1540" spans="1:11" ht="15" customHeight="1">
      <c r="A1540" s="64">
        <f>Metryka!$C$3</f>
        <v>0</v>
      </c>
      <c r="B1540" s="144"/>
      <c r="C1540" s="305"/>
      <c r="D1540" s="251"/>
      <c r="E1540" s="248"/>
      <c r="F1540" s="301"/>
      <c r="G1540" s="399"/>
      <c r="H1540" s="33">
        <f>Metryka!$C$27</f>
        <v>0</v>
      </c>
      <c r="I1540" s="85">
        <f>Metryka!$D$27</f>
        <v>0</v>
      </c>
      <c r="J1540" s="33">
        <f>Metryka!$E$27</f>
        <v>0</v>
      </c>
      <c r="K1540" s="209"/>
    </row>
    <row r="1541" spans="1:11" ht="15" customHeight="1">
      <c r="A1541" s="64">
        <f>Metryka!$C$3</f>
        <v>0</v>
      </c>
      <c r="B1541" s="144"/>
      <c r="C1541" s="305"/>
      <c r="D1541" s="251"/>
      <c r="E1541" s="248"/>
      <c r="F1541" s="301"/>
      <c r="G1541" s="399"/>
      <c r="H1541" s="33">
        <f>Metryka!$C$27</f>
        <v>0</v>
      </c>
      <c r="I1541" s="85">
        <f>Metryka!$D$27</f>
        <v>0</v>
      </c>
      <c r="J1541" s="33">
        <f>Metryka!$E$27</f>
        <v>0</v>
      </c>
      <c r="K1541" s="209"/>
    </row>
    <row r="1542" spans="1:11" ht="15" customHeight="1">
      <c r="A1542" s="64">
        <f>Metryka!$C$3</f>
        <v>0</v>
      </c>
      <c r="B1542" s="144"/>
      <c r="C1542" s="305"/>
      <c r="D1542" s="251"/>
      <c r="E1542" s="248"/>
      <c r="F1542" s="301"/>
      <c r="G1542" s="399"/>
      <c r="H1542" s="33">
        <f>Metryka!$C$27</f>
        <v>0</v>
      </c>
      <c r="I1542" s="85">
        <f>Metryka!$D$27</f>
        <v>0</v>
      </c>
      <c r="J1542" s="33">
        <f>Metryka!$E$27</f>
        <v>0</v>
      </c>
      <c r="K1542" s="209"/>
    </row>
    <row r="1543" spans="1:11" ht="15" customHeight="1">
      <c r="A1543" s="64">
        <f>Metryka!$C$3</f>
        <v>0</v>
      </c>
      <c r="B1543" s="144"/>
      <c r="C1543" s="305"/>
      <c r="D1543" s="251"/>
      <c r="E1543" s="248"/>
      <c r="F1543" s="301"/>
      <c r="G1543" s="399"/>
      <c r="H1543" s="33">
        <f>Metryka!$C$27</f>
        <v>0</v>
      </c>
      <c r="I1543" s="85">
        <f>Metryka!$D$27</f>
        <v>0</v>
      </c>
      <c r="J1543" s="33">
        <f>Metryka!$E$27</f>
        <v>0</v>
      </c>
      <c r="K1543" s="209"/>
    </row>
    <row r="1544" spans="1:11" ht="15" customHeight="1">
      <c r="A1544" s="64">
        <f>Metryka!$C$3</f>
        <v>0</v>
      </c>
      <c r="B1544" s="144"/>
      <c r="C1544" s="305"/>
      <c r="D1544" s="251"/>
      <c r="E1544" s="248"/>
      <c r="F1544" s="301"/>
      <c r="G1544" s="399"/>
      <c r="H1544" s="33">
        <f>Metryka!$C$27</f>
        <v>0</v>
      </c>
      <c r="I1544" s="85">
        <f>Metryka!$D$27</f>
        <v>0</v>
      </c>
      <c r="J1544" s="33">
        <f>Metryka!$E$27</f>
        <v>0</v>
      </c>
      <c r="K1544" s="209"/>
    </row>
    <row r="1545" spans="1:11" ht="15" customHeight="1">
      <c r="A1545" s="64">
        <f>Metryka!$C$3</f>
        <v>0</v>
      </c>
      <c r="B1545" s="144"/>
      <c r="C1545" s="305"/>
      <c r="D1545" s="251"/>
      <c r="E1545" s="248"/>
      <c r="F1545" s="301"/>
      <c r="G1545" s="399"/>
      <c r="H1545" s="33">
        <f>Metryka!$C$27</f>
        <v>0</v>
      </c>
      <c r="I1545" s="85">
        <f>Metryka!$D$27</f>
        <v>0</v>
      </c>
      <c r="J1545" s="33">
        <f>Metryka!$E$27</f>
        <v>0</v>
      </c>
      <c r="K1545" s="209"/>
    </row>
    <row r="1546" spans="1:11" ht="15" customHeight="1">
      <c r="A1546" s="64">
        <f>Metryka!$C$3</f>
        <v>0</v>
      </c>
      <c r="B1546" s="144"/>
      <c r="C1546" s="305"/>
      <c r="D1546" s="251"/>
      <c r="E1546" s="248"/>
      <c r="F1546" s="301"/>
      <c r="G1546" s="399"/>
      <c r="H1546" s="33">
        <f>Metryka!$C$27</f>
        <v>0</v>
      </c>
      <c r="I1546" s="85">
        <f>Metryka!$D$27</f>
        <v>0</v>
      </c>
      <c r="J1546" s="33">
        <f>Metryka!$E$27</f>
        <v>0</v>
      </c>
      <c r="K1546" s="209"/>
    </row>
    <row r="1547" spans="1:11" ht="15" customHeight="1">
      <c r="A1547" s="64">
        <f>Metryka!$C$3</f>
        <v>0</v>
      </c>
      <c r="B1547" s="144"/>
      <c r="C1547" s="241"/>
      <c r="D1547" s="251"/>
      <c r="E1547" s="248"/>
      <c r="F1547" s="301"/>
      <c r="G1547" s="399"/>
      <c r="H1547" s="33">
        <f>Metryka!$C$27</f>
        <v>0</v>
      </c>
      <c r="I1547" s="85">
        <f>Metryka!$D$27</f>
        <v>0</v>
      </c>
      <c r="J1547" s="33">
        <f>Metryka!$E$27</f>
        <v>0</v>
      </c>
      <c r="K1547" s="209"/>
    </row>
    <row r="1548" spans="1:11" ht="15" customHeight="1">
      <c r="A1548" s="64">
        <f>Metryka!$C$3</f>
        <v>0</v>
      </c>
      <c r="B1548" s="144"/>
      <c r="C1548" s="240"/>
      <c r="D1548" s="251"/>
      <c r="E1548" s="248"/>
      <c r="F1548" s="301"/>
      <c r="G1548" s="399"/>
      <c r="H1548" s="33">
        <f>Metryka!$C$27</f>
        <v>0</v>
      </c>
      <c r="I1548" s="85">
        <f>Metryka!$D$27</f>
        <v>0</v>
      </c>
      <c r="J1548" s="33">
        <f>Metryka!$E$27</f>
        <v>0</v>
      </c>
      <c r="K1548" s="209"/>
    </row>
    <row r="1549" spans="1:11" ht="15" customHeight="1">
      <c r="A1549" s="64">
        <f>Metryka!$C$3</f>
        <v>0</v>
      </c>
      <c r="B1549" s="144"/>
      <c r="C1549" s="240"/>
      <c r="D1549" s="251"/>
      <c r="E1549" s="248"/>
      <c r="F1549" s="301"/>
      <c r="G1549" s="399"/>
      <c r="H1549" s="33">
        <f>Metryka!$C$27</f>
        <v>0</v>
      </c>
      <c r="I1549" s="85">
        <f>Metryka!$D$27</f>
        <v>0</v>
      </c>
      <c r="J1549" s="33">
        <f>Metryka!$E$27</f>
        <v>0</v>
      </c>
      <c r="K1549" s="209"/>
    </row>
    <row r="1550" spans="1:11" ht="15" customHeight="1">
      <c r="A1550" s="64">
        <f>Metryka!$C$3</f>
        <v>0</v>
      </c>
      <c r="B1550" s="144"/>
      <c r="C1550" s="240"/>
      <c r="D1550" s="251"/>
      <c r="E1550" s="248"/>
      <c r="F1550" s="301"/>
      <c r="G1550" s="399"/>
      <c r="H1550" s="33">
        <f>Metryka!$C$27</f>
        <v>0</v>
      </c>
      <c r="I1550" s="85">
        <f>Metryka!$D$27</f>
        <v>0</v>
      </c>
      <c r="J1550" s="33">
        <f>Metryka!$E$27</f>
        <v>0</v>
      </c>
      <c r="K1550" s="209"/>
    </row>
    <row r="1551" spans="1:11" ht="15" customHeight="1">
      <c r="A1551" s="64">
        <f>Metryka!$C$3</f>
        <v>0</v>
      </c>
      <c r="B1551" s="144"/>
      <c r="C1551" s="240"/>
      <c r="D1551" s="251"/>
      <c r="E1551" s="248"/>
      <c r="F1551" s="301"/>
      <c r="G1551" s="399"/>
      <c r="H1551" s="33">
        <f>Metryka!$C$27</f>
        <v>0</v>
      </c>
      <c r="I1551" s="85">
        <f>Metryka!$D$27</f>
        <v>0</v>
      </c>
      <c r="J1551" s="33">
        <f>Metryka!$E$27</f>
        <v>0</v>
      </c>
      <c r="K1551" s="209"/>
    </row>
    <row r="1552" spans="1:11" ht="15" customHeight="1">
      <c r="A1552" s="64">
        <f>Metryka!$C$3</f>
        <v>0</v>
      </c>
      <c r="B1552" s="144"/>
      <c r="C1552" s="240"/>
      <c r="D1552" s="251"/>
      <c r="E1552" s="248"/>
      <c r="F1552" s="301"/>
      <c r="G1552" s="399"/>
      <c r="H1552" s="33">
        <f>Metryka!$C$27</f>
        <v>0</v>
      </c>
      <c r="I1552" s="85">
        <f>Metryka!$D$27</f>
        <v>0</v>
      </c>
      <c r="J1552" s="33">
        <f>Metryka!$E$27</f>
        <v>0</v>
      </c>
      <c r="K1552" s="209"/>
    </row>
    <row r="1553" spans="1:11" ht="15" customHeight="1">
      <c r="A1553" s="64">
        <f>Metryka!$C$3</f>
        <v>0</v>
      </c>
      <c r="B1553" s="144"/>
      <c r="C1553" s="240"/>
      <c r="D1553" s="251"/>
      <c r="E1553" s="248"/>
      <c r="F1553" s="301"/>
      <c r="G1553" s="399"/>
      <c r="H1553" s="33">
        <f>Metryka!$C$27</f>
        <v>0</v>
      </c>
      <c r="I1553" s="85">
        <f>Metryka!$D$27</f>
        <v>0</v>
      </c>
      <c r="J1553" s="33">
        <f>Metryka!$E$27</f>
        <v>0</v>
      </c>
      <c r="K1553" s="209"/>
    </row>
    <row r="1554" spans="1:11" ht="15" customHeight="1">
      <c r="A1554" s="64">
        <f>Metryka!$C$3</f>
        <v>0</v>
      </c>
      <c r="B1554" s="144"/>
      <c r="C1554" s="240"/>
      <c r="D1554" s="251"/>
      <c r="E1554" s="248"/>
      <c r="F1554" s="301"/>
      <c r="G1554" s="399"/>
      <c r="H1554" s="33">
        <f>Metryka!$C$27</f>
        <v>0</v>
      </c>
      <c r="I1554" s="85">
        <f>Metryka!$D$27</f>
        <v>0</v>
      </c>
      <c r="J1554" s="33">
        <f>Metryka!$E$27</f>
        <v>0</v>
      </c>
      <c r="K1554" s="209"/>
    </row>
    <row r="1555" spans="1:11" ht="15" customHeight="1">
      <c r="A1555" s="64">
        <f>Metryka!$C$3</f>
        <v>0</v>
      </c>
      <c r="B1555" s="144"/>
      <c r="C1555" s="240"/>
      <c r="D1555" s="250"/>
      <c r="E1555" s="249"/>
      <c r="F1555" s="302"/>
      <c r="G1555" s="399"/>
      <c r="H1555" s="33">
        <f>Metryka!$C$27</f>
        <v>0</v>
      </c>
      <c r="I1555" s="85">
        <f>Metryka!$D$27</f>
        <v>0</v>
      </c>
      <c r="J1555" s="33">
        <f>Metryka!$E$27</f>
        <v>0</v>
      </c>
      <c r="K1555" s="209"/>
    </row>
    <row r="1556" spans="1:11" ht="15" customHeight="1">
      <c r="A1556" s="64">
        <f>Metryka!$C$3</f>
        <v>0</v>
      </c>
      <c r="B1556" s="144"/>
      <c r="C1556" s="240"/>
      <c r="D1556" s="251"/>
      <c r="E1556" s="248"/>
      <c r="F1556" s="301"/>
      <c r="G1556" s="399"/>
      <c r="H1556" s="33">
        <f>Metryka!$C$27</f>
        <v>0</v>
      </c>
      <c r="I1556" s="85">
        <f>Metryka!$D$27</f>
        <v>0</v>
      </c>
      <c r="J1556" s="33">
        <f>Metryka!$E$27</f>
        <v>0</v>
      </c>
      <c r="K1556" s="209"/>
    </row>
    <row r="1557" spans="1:11" ht="15" customHeight="1">
      <c r="A1557" s="64">
        <f>Metryka!$C$3</f>
        <v>0</v>
      </c>
      <c r="B1557" s="144"/>
      <c r="C1557" s="240"/>
      <c r="D1557" s="251"/>
      <c r="E1557" s="248"/>
      <c r="F1557" s="301"/>
      <c r="G1557" s="399"/>
      <c r="H1557" s="33">
        <f>Metryka!$C$27</f>
        <v>0</v>
      </c>
      <c r="I1557" s="85">
        <f>Metryka!$D$27</f>
        <v>0</v>
      </c>
      <c r="J1557" s="33">
        <f>Metryka!$E$27</f>
        <v>0</v>
      </c>
      <c r="K1557" s="209"/>
    </row>
    <row r="1558" spans="1:11" ht="15" customHeight="1">
      <c r="A1558" s="64">
        <f>Metryka!$C$3</f>
        <v>0</v>
      </c>
      <c r="B1558" s="144"/>
      <c r="C1558" s="240"/>
      <c r="D1558" s="251"/>
      <c r="E1558" s="248"/>
      <c r="F1558" s="301"/>
      <c r="G1558" s="399"/>
      <c r="H1558" s="33">
        <f>Metryka!$C$27</f>
        <v>0</v>
      </c>
      <c r="I1558" s="85">
        <f>Metryka!$D$27</f>
        <v>0</v>
      </c>
      <c r="J1558" s="33">
        <f>Metryka!$E$27</f>
        <v>0</v>
      </c>
      <c r="K1558" s="209"/>
    </row>
    <row r="1559" spans="1:11" ht="15" customHeight="1">
      <c r="A1559" s="64">
        <f>Metryka!$C$3</f>
        <v>0</v>
      </c>
      <c r="B1559" s="144"/>
      <c r="C1559" s="240"/>
      <c r="D1559" s="251"/>
      <c r="E1559" s="248"/>
      <c r="F1559" s="301"/>
      <c r="G1559" s="399"/>
      <c r="H1559" s="33">
        <f>Metryka!$C$27</f>
        <v>0</v>
      </c>
      <c r="I1559" s="85">
        <f>Metryka!$D$27</f>
        <v>0</v>
      </c>
      <c r="J1559" s="33">
        <f>Metryka!$E$27</f>
        <v>0</v>
      </c>
      <c r="K1559" s="209"/>
    </row>
    <row r="1560" spans="1:11" ht="15" customHeight="1">
      <c r="A1560" s="64">
        <f>Metryka!$C$3</f>
        <v>0</v>
      </c>
      <c r="B1560" s="144"/>
      <c r="C1560" s="240"/>
      <c r="D1560" s="251"/>
      <c r="E1560" s="248"/>
      <c r="F1560" s="301"/>
      <c r="G1560" s="399"/>
      <c r="H1560" s="33">
        <f>Metryka!$C$27</f>
        <v>0</v>
      </c>
      <c r="I1560" s="85">
        <f>Metryka!$D$27</f>
        <v>0</v>
      </c>
      <c r="J1560" s="33">
        <f>Metryka!$E$27</f>
        <v>0</v>
      </c>
      <c r="K1560" s="209"/>
    </row>
    <row r="1561" spans="1:11" ht="15" customHeight="1">
      <c r="A1561" s="64">
        <f>Metryka!$C$3</f>
        <v>0</v>
      </c>
      <c r="B1561" s="144"/>
      <c r="C1561" s="240"/>
      <c r="D1561" s="251"/>
      <c r="E1561" s="248"/>
      <c r="F1561" s="301"/>
      <c r="G1561" s="399"/>
      <c r="H1561" s="33">
        <f>Metryka!$C$27</f>
        <v>0</v>
      </c>
      <c r="I1561" s="85">
        <f>Metryka!$D$27</f>
        <v>0</v>
      </c>
      <c r="J1561" s="33">
        <f>Metryka!$E$27</f>
        <v>0</v>
      </c>
      <c r="K1561" s="209"/>
    </row>
    <row r="1562" spans="1:11" ht="15" customHeight="1">
      <c r="A1562" s="64">
        <f>Metryka!$C$3</f>
        <v>0</v>
      </c>
      <c r="B1562" s="144"/>
      <c r="C1562" s="240"/>
      <c r="D1562" s="251"/>
      <c r="E1562" s="248"/>
      <c r="F1562" s="301"/>
      <c r="G1562" s="399"/>
      <c r="H1562" s="33">
        <f>Metryka!$C$27</f>
        <v>0</v>
      </c>
      <c r="I1562" s="85">
        <f>Metryka!$D$27</f>
        <v>0</v>
      </c>
      <c r="J1562" s="33">
        <f>Metryka!$E$27</f>
        <v>0</v>
      </c>
      <c r="K1562" s="209"/>
    </row>
    <row r="1563" spans="1:11" ht="15" customHeight="1">
      <c r="A1563" s="64">
        <f>Metryka!$C$3</f>
        <v>0</v>
      </c>
      <c r="B1563" s="144"/>
      <c r="C1563" s="240"/>
      <c r="D1563" s="251"/>
      <c r="E1563" s="248"/>
      <c r="F1563" s="301"/>
      <c r="G1563" s="399"/>
      <c r="H1563" s="33">
        <f>Metryka!$C$27</f>
        <v>0</v>
      </c>
      <c r="I1563" s="85">
        <f>Metryka!$D$27</f>
        <v>0</v>
      </c>
      <c r="J1563" s="33">
        <f>Metryka!$E$27</f>
        <v>0</v>
      </c>
      <c r="K1563" s="209"/>
    </row>
    <row r="1564" spans="1:11" ht="15" customHeight="1">
      <c r="A1564" s="64">
        <f>Metryka!$C$3</f>
        <v>0</v>
      </c>
      <c r="B1564" s="144"/>
      <c r="C1564" s="240"/>
      <c r="D1564" s="251"/>
      <c r="E1564" s="248"/>
      <c r="F1564" s="301"/>
      <c r="G1564" s="399"/>
      <c r="H1564" s="33">
        <f>Metryka!$C$27</f>
        <v>0</v>
      </c>
      <c r="I1564" s="85">
        <f>Metryka!$D$27</f>
        <v>0</v>
      </c>
      <c r="J1564" s="33">
        <f>Metryka!$E$27</f>
        <v>0</v>
      </c>
      <c r="K1564" s="209"/>
    </row>
    <row r="1565" spans="1:11" ht="15" customHeight="1">
      <c r="A1565" s="64">
        <f>Metryka!$C$3</f>
        <v>0</v>
      </c>
      <c r="B1565" s="144"/>
      <c r="C1565" s="240"/>
      <c r="D1565" s="251"/>
      <c r="E1565" s="248"/>
      <c r="F1565" s="301"/>
      <c r="G1565" s="399"/>
      <c r="H1565" s="33">
        <f>Metryka!$C$27</f>
        <v>0</v>
      </c>
      <c r="I1565" s="85">
        <f>Metryka!$D$27</f>
        <v>0</v>
      </c>
      <c r="J1565" s="33">
        <f>Metryka!$E$27</f>
        <v>0</v>
      </c>
      <c r="K1565" s="209"/>
    </row>
    <row r="1566" spans="1:11" ht="15" customHeight="1">
      <c r="A1566" s="64">
        <f>Metryka!$C$3</f>
        <v>0</v>
      </c>
      <c r="B1566" s="144"/>
      <c r="C1566" s="240"/>
      <c r="D1566" s="251"/>
      <c r="E1566" s="248"/>
      <c r="F1566" s="301"/>
      <c r="G1566" s="399"/>
      <c r="H1566" s="33">
        <f>Metryka!$C$27</f>
        <v>0</v>
      </c>
      <c r="I1566" s="85">
        <f>Metryka!$D$27</f>
        <v>0</v>
      </c>
      <c r="J1566" s="33">
        <f>Metryka!$E$27</f>
        <v>0</v>
      </c>
      <c r="K1566" s="209"/>
    </row>
    <row r="1567" spans="1:11" ht="15" customHeight="1">
      <c r="A1567" s="64">
        <f>Metryka!$C$3</f>
        <v>0</v>
      </c>
      <c r="B1567" s="144"/>
      <c r="C1567" s="240"/>
      <c r="D1567" s="251"/>
      <c r="E1567" s="248"/>
      <c r="F1567" s="301"/>
      <c r="G1567" s="399"/>
      <c r="H1567" s="33">
        <f>Metryka!$C$27</f>
        <v>0</v>
      </c>
      <c r="I1567" s="85">
        <f>Metryka!$D$27</f>
        <v>0</v>
      </c>
      <c r="J1567" s="33">
        <f>Metryka!$E$27</f>
        <v>0</v>
      </c>
      <c r="K1567" s="209"/>
    </row>
    <row r="1568" spans="1:11" ht="15" customHeight="1">
      <c r="A1568" s="64">
        <f>Metryka!$C$3</f>
        <v>0</v>
      </c>
      <c r="B1568" s="144"/>
      <c r="C1568" s="240"/>
      <c r="D1568" s="251"/>
      <c r="E1568" s="248"/>
      <c r="F1568" s="301"/>
      <c r="G1568" s="399"/>
      <c r="H1568" s="33">
        <f>Metryka!$C$27</f>
        <v>0</v>
      </c>
      <c r="I1568" s="85">
        <f>Metryka!$D$27</f>
        <v>0</v>
      </c>
      <c r="J1568" s="33">
        <f>Metryka!$E$27</f>
        <v>0</v>
      </c>
      <c r="K1568" s="209"/>
    </row>
    <row r="1569" spans="1:11" ht="15" customHeight="1">
      <c r="A1569" s="64">
        <f>Metryka!$C$3</f>
        <v>0</v>
      </c>
      <c r="B1569" s="144"/>
      <c r="C1569" s="240"/>
      <c r="D1569" s="251"/>
      <c r="E1569" s="248"/>
      <c r="F1569" s="301"/>
      <c r="G1569" s="399"/>
      <c r="H1569" s="33">
        <f>Metryka!$C$27</f>
        <v>0</v>
      </c>
      <c r="I1569" s="85">
        <f>Metryka!$D$27</f>
        <v>0</v>
      </c>
      <c r="J1569" s="33">
        <f>Metryka!$E$27</f>
        <v>0</v>
      </c>
      <c r="K1569" s="209"/>
    </row>
    <row r="1570" spans="1:11" ht="15" customHeight="1">
      <c r="A1570" s="64">
        <f>Metryka!$C$3</f>
        <v>0</v>
      </c>
      <c r="B1570" s="144"/>
      <c r="C1570" s="240"/>
      <c r="D1570" s="251"/>
      <c r="E1570" s="248"/>
      <c r="F1570" s="301"/>
      <c r="G1570" s="399"/>
      <c r="H1570" s="33">
        <f>Metryka!$C$27</f>
        <v>0</v>
      </c>
      <c r="I1570" s="85">
        <f>Metryka!$D$27</f>
        <v>0</v>
      </c>
      <c r="J1570" s="33">
        <f>Metryka!$E$27</f>
        <v>0</v>
      </c>
      <c r="K1570" s="209"/>
    </row>
    <row r="1571" spans="1:11" ht="15" customHeight="1">
      <c r="A1571" s="64">
        <f>Metryka!$C$3</f>
        <v>0</v>
      </c>
      <c r="B1571" s="144"/>
      <c r="C1571" s="240"/>
      <c r="D1571" s="251"/>
      <c r="E1571" s="248"/>
      <c r="F1571" s="301"/>
      <c r="G1571" s="399"/>
      <c r="H1571" s="33">
        <f>Metryka!$C$27</f>
        <v>0</v>
      </c>
      <c r="I1571" s="85">
        <f>Metryka!$D$27</f>
        <v>0</v>
      </c>
      <c r="J1571" s="33">
        <f>Metryka!$E$27</f>
        <v>0</v>
      </c>
      <c r="K1571" s="209"/>
    </row>
    <row r="1572" spans="1:11" ht="15" customHeight="1">
      <c r="A1572" s="64">
        <f>Metryka!$C$3</f>
        <v>0</v>
      </c>
      <c r="B1572" s="144"/>
      <c r="C1572" s="240"/>
      <c r="D1572" s="251"/>
      <c r="E1572" s="248"/>
      <c r="F1572" s="301"/>
      <c r="G1572" s="399"/>
      <c r="H1572" s="33">
        <f>Metryka!$C$27</f>
        <v>0</v>
      </c>
      <c r="I1572" s="85">
        <f>Metryka!$D$27</f>
        <v>0</v>
      </c>
      <c r="J1572" s="33">
        <f>Metryka!$E$27</f>
        <v>0</v>
      </c>
      <c r="K1572" s="209"/>
    </row>
    <row r="1573" spans="1:11" ht="15" customHeight="1">
      <c r="A1573" s="64">
        <f>Metryka!$C$3</f>
        <v>0</v>
      </c>
      <c r="B1573" s="144"/>
      <c r="C1573" s="240"/>
      <c r="D1573" s="251"/>
      <c r="E1573" s="248"/>
      <c r="F1573" s="301"/>
      <c r="G1573" s="399"/>
      <c r="H1573" s="33">
        <f>Metryka!$C$27</f>
        <v>0</v>
      </c>
      <c r="I1573" s="85">
        <f>Metryka!$D$27</f>
        <v>0</v>
      </c>
      <c r="J1573" s="33">
        <f>Metryka!$E$27</f>
        <v>0</v>
      </c>
      <c r="K1573" s="209"/>
    </row>
    <row r="1574" spans="1:11" ht="15" customHeight="1">
      <c r="A1574" s="64">
        <f>Metryka!$C$3</f>
        <v>0</v>
      </c>
      <c r="B1574" s="144"/>
      <c r="C1574" s="240"/>
      <c r="D1574" s="251"/>
      <c r="E1574" s="248"/>
      <c r="F1574" s="301"/>
      <c r="G1574" s="399"/>
      <c r="H1574" s="33">
        <f>Metryka!$C$27</f>
        <v>0</v>
      </c>
      <c r="I1574" s="85">
        <f>Metryka!$D$27</f>
        <v>0</v>
      </c>
      <c r="J1574" s="33">
        <f>Metryka!$E$27</f>
        <v>0</v>
      </c>
      <c r="K1574" s="209"/>
    </row>
    <row r="1575" spans="1:11" ht="15" customHeight="1">
      <c r="A1575" s="64">
        <f>Metryka!$C$3</f>
        <v>0</v>
      </c>
      <c r="B1575" s="144"/>
      <c r="C1575" s="240"/>
      <c r="D1575" s="251"/>
      <c r="E1575" s="248"/>
      <c r="F1575" s="301"/>
      <c r="G1575" s="399"/>
      <c r="H1575" s="33">
        <f>Metryka!$C$27</f>
        <v>0</v>
      </c>
      <c r="I1575" s="85">
        <f>Metryka!$D$27</f>
        <v>0</v>
      </c>
      <c r="J1575" s="33">
        <f>Metryka!$E$27</f>
        <v>0</v>
      </c>
      <c r="K1575" s="209"/>
    </row>
    <row r="1576" spans="1:11" ht="15" customHeight="1">
      <c r="A1576" s="64">
        <f>Metryka!$C$3</f>
        <v>0</v>
      </c>
      <c r="B1576" s="144"/>
      <c r="C1576" s="305"/>
      <c r="D1576" s="251"/>
      <c r="E1576" s="248"/>
      <c r="F1576" s="301"/>
      <c r="G1576" s="399"/>
      <c r="H1576" s="33">
        <f>Metryka!$C$27</f>
        <v>0</v>
      </c>
      <c r="I1576" s="85">
        <f>Metryka!$D$27</f>
        <v>0</v>
      </c>
      <c r="J1576" s="33">
        <f>Metryka!$E$27</f>
        <v>0</v>
      </c>
      <c r="K1576" s="209"/>
    </row>
    <row r="1577" spans="1:11" ht="15" customHeight="1">
      <c r="A1577" s="64">
        <f>Metryka!$C$3</f>
        <v>0</v>
      </c>
      <c r="B1577" s="144"/>
      <c r="C1577" s="305"/>
      <c r="D1577" s="251"/>
      <c r="E1577" s="248"/>
      <c r="F1577" s="301"/>
      <c r="G1577" s="399"/>
      <c r="H1577" s="33">
        <f>Metryka!$C$27</f>
        <v>0</v>
      </c>
      <c r="I1577" s="85">
        <f>Metryka!$D$27</f>
        <v>0</v>
      </c>
      <c r="J1577" s="33">
        <f>Metryka!$E$27</f>
        <v>0</v>
      </c>
      <c r="K1577" s="209"/>
    </row>
    <row r="1578" spans="1:11" ht="15" customHeight="1">
      <c r="A1578" s="64">
        <f>Metryka!$C$3</f>
        <v>0</v>
      </c>
      <c r="B1578" s="144"/>
      <c r="C1578" s="305"/>
      <c r="D1578" s="251"/>
      <c r="E1578" s="248"/>
      <c r="F1578" s="301"/>
      <c r="G1578" s="399"/>
      <c r="H1578" s="33">
        <f>Metryka!$C$27</f>
        <v>0</v>
      </c>
      <c r="I1578" s="85">
        <f>Metryka!$D$27</f>
        <v>0</v>
      </c>
      <c r="J1578" s="33">
        <f>Metryka!$E$27</f>
        <v>0</v>
      </c>
      <c r="K1578" s="209"/>
    </row>
    <row r="1579" spans="1:11" ht="15" customHeight="1">
      <c r="A1579" s="64">
        <f>Metryka!$C$3</f>
        <v>0</v>
      </c>
      <c r="B1579" s="144"/>
      <c r="C1579" s="305"/>
      <c r="D1579" s="251"/>
      <c r="E1579" s="248"/>
      <c r="F1579" s="301"/>
      <c r="G1579" s="399"/>
      <c r="H1579" s="33">
        <f>Metryka!$C$27</f>
        <v>0</v>
      </c>
      <c r="I1579" s="85">
        <f>Metryka!$D$27</f>
        <v>0</v>
      </c>
      <c r="J1579" s="33">
        <f>Metryka!$E$27</f>
        <v>0</v>
      </c>
      <c r="K1579" s="209"/>
    </row>
    <row r="1580" spans="1:11" ht="15" customHeight="1">
      <c r="A1580" s="64">
        <f>Metryka!$C$3</f>
        <v>0</v>
      </c>
      <c r="B1580" s="144"/>
      <c r="C1580" s="305"/>
      <c r="D1580" s="251"/>
      <c r="E1580" s="248"/>
      <c r="F1580" s="301"/>
      <c r="G1580" s="399"/>
      <c r="H1580" s="33">
        <f>Metryka!$C$27</f>
        <v>0</v>
      </c>
      <c r="I1580" s="85">
        <f>Metryka!$D$27</f>
        <v>0</v>
      </c>
      <c r="J1580" s="33">
        <f>Metryka!$E$27</f>
        <v>0</v>
      </c>
      <c r="K1580" s="209"/>
    </row>
    <row r="1581" spans="1:11" ht="15" customHeight="1">
      <c r="A1581" s="64">
        <f>Metryka!$C$3</f>
        <v>0</v>
      </c>
      <c r="B1581" s="144"/>
      <c r="C1581" s="305"/>
      <c r="D1581" s="251"/>
      <c r="E1581" s="248"/>
      <c r="F1581" s="301"/>
      <c r="G1581" s="399"/>
      <c r="H1581" s="33">
        <f>Metryka!$C$27</f>
        <v>0</v>
      </c>
      <c r="I1581" s="85">
        <f>Metryka!$D$27</f>
        <v>0</v>
      </c>
      <c r="J1581" s="33">
        <f>Metryka!$E$27</f>
        <v>0</v>
      </c>
      <c r="K1581" s="209"/>
    </row>
    <row r="1582" spans="1:11" ht="15" customHeight="1">
      <c r="A1582" s="64">
        <f>Metryka!$C$3</f>
        <v>0</v>
      </c>
      <c r="B1582" s="144"/>
      <c r="C1582" s="305"/>
      <c r="D1582" s="251"/>
      <c r="E1582" s="248"/>
      <c r="F1582" s="301"/>
      <c r="G1582" s="399"/>
      <c r="H1582" s="33">
        <f>Metryka!$C$27</f>
        <v>0</v>
      </c>
      <c r="I1582" s="85">
        <f>Metryka!$D$27</f>
        <v>0</v>
      </c>
      <c r="J1582" s="33">
        <f>Metryka!$E$27</f>
        <v>0</v>
      </c>
      <c r="K1582" s="209"/>
    </row>
    <row r="1583" spans="1:11" ht="15" customHeight="1">
      <c r="A1583" s="64">
        <f>Metryka!$C$3</f>
        <v>0</v>
      </c>
      <c r="B1583" s="144"/>
      <c r="C1583" s="305"/>
      <c r="D1583" s="251"/>
      <c r="E1583" s="248"/>
      <c r="F1583" s="301"/>
      <c r="G1583" s="399"/>
      <c r="H1583" s="33">
        <f>Metryka!$C$27</f>
        <v>0</v>
      </c>
      <c r="I1583" s="85">
        <f>Metryka!$D$27</f>
        <v>0</v>
      </c>
      <c r="J1583" s="33">
        <f>Metryka!$E$27</f>
        <v>0</v>
      </c>
      <c r="K1583" s="209"/>
    </row>
    <row r="1584" spans="1:11" ht="15" customHeight="1">
      <c r="A1584" s="64">
        <f>Metryka!$C$3</f>
        <v>0</v>
      </c>
      <c r="B1584" s="144"/>
      <c r="C1584" s="305"/>
      <c r="D1584" s="251"/>
      <c r="E1584" s="248"/>
      <c r="F1584" s="301"/>
      <c r="G1584" s="399"/>
      <c r="H1584" s="33">
        <f>Metryka!$C$27</f>
        <v>0</v>
      </c>
      <c r="I1584" s="85">
        <f>Metryka!$D$27</f>
        <v>0</v>
      </c>
      <c r="J1584" s="33">
        <f>Metryka!$E$27</f>
        <v>0</v>
      </c>
      <c r="K1584" s="209"/>
    </row>
    <row r="1585" spans="1:11" ht="15" customHeight="1">
      <c r="A1585" s="64">
        <f>Metryka!$C$3</f>
        <v>0</v>
      </c>
      <c r="B1585" s="144"/>
      <c r="C1585" s="305"/>
      <c r="D1585" s="251"/>
      <c r="E1585" s="248"/>
      <c r="F1585" s="301"/>
      <c r="G1585" s="399"/>
      <c r="H1585" s="33">
        <f>Metryka!$C$27</f>
        <v>0</v>
      </c>
      <c r="I1585" s="85">
        <f>Metryka!$D$27</f>
        <v>0</v>
      </c>
      <c r="J1585" s="33">
        <f>Metryka!$E$27</f>
        <v>0</v>
      </c>
      <c r="K1585" s="209"/>
    </row>
    <row r="1586" spans="1:11" ht="15" customHeight="1">
      <c r="A1586" s="64">
        <f>Metryka!$C$3</f>
        <v>0</v>
      </c>
      <c r="B1586" s="144"/>
      <c r="C1586" s="305"/>
      <c r="D1586" s="251"/>
      <c r="E1586" s="248"/>
      <c r="F1586" s="301"/>
      <c r="G1586" s="399"/>
      <c r="H1586" s="33">
        <f>Metryka!$C$27</f>
        <v>0</v>
      </c>
      <c r="I1586" s="85">
        <f>Metryka!$D$27</f>
        <v>0</v>
      </c>
      <c r="J1586" s="33">
        <f>Metryka!$E$27</f>
        <v>0</v>
      </c>
      <c r="K1586" s="209"/>
    </row>
    <row r="1587" spans="1:11" ht="15" customHeight="1">
      <c r="A1587" s="64">
        <f>Metryka!$C$3</f>
        <v>0</v>
      </c>
      <c r="B1587" s="144"/>
      <c r="C1587" s="305"/>
      <c r="D1587" s="251"/>
      <c r="E1587" s="248"/>
      <c r="F1587" s="301"/>
      <c r="G1587" s="399"/>
      <c r="H1587" s="33">
        <f>Metryka!$C$27</f>
        <v>0</v>
      </c>
      <c r="I1587" s="85">
        <f>Metryka!$D$27</f>
        <v>0</v>
      </c>
      <c r="J1587" s="33">
        <f>Metryka!$E$27</f>
        <v>0</v>
      </c>
      <c r="K1587" s="209"/>
    </row>
    <row r="1588" spans="1:11" ht="15" customHeight="1">
      <c r="A1588" s="64">
        <f>Metryka!$C$3</f>
        <v>0</v>
      </c>
      <c r="B1588" s="144"/>
      <c r="C1588" s="305"/>
      <c r="D1588" s="251"/>
      <c r="E1588" s="248"/>
      <c r="F1588" s="301"/>
      <c r="G1588" s="399"/>
      <c r="H1588" s="33">
        <f>Metryka!$C$27</f>
        <v>0</v>
      </c>
      <c r="I1588" s="85">
        <f>Metryka!$D$27</f>
        <v>0</v>
      </c>
      <c r="J1588" s="33">
        <f>Metryka!$E$27</f>
        <v>0</v>
      </c>
      <c r="K1588" s="209"/>
    </row>
    <row r="1589" spans="1:11" ht="15" customHeight="1">
      <c r="A1589" s="64">
        <f>Metryka!$C$3</f>
        <v>0</v>
      </c>
      <c r="B1589" s="144"/>
      <c r="C1589" s="305"/>
      <c r="D1589" s="251"/>
      <c r="E1589" s="248"/>
      <c r="F1589" s="301"/>
      <c r="G1589" s="399"/>
      <c r="H1589" s="33">
        <f>Metryka!$C$27</f>
        <v>0</v>
      </c>
      <c r="I1589" s="85">
        <f>Metryka!$D$27</f>
        <v>0</v>
      </c>
      <c r="J1589" s="33">
        <f>Metryka!$E$27</f>
        <v>0</v>
      </c>
      <c r="K1589" s="209"/>
    </row>
    <row r="1590" spans="1:11" ht="15" customHeight="1">
      <c r="A1590" s="64">
        <f>Metryka!$C$3</f>
        <v>0</v>
      </c>
      <c r="B1590" s="144"/>
      <c r="C1590" s="305"/>
      <c r="D1590" s="251"/>
      <c r="E1590" s="248"/>
      <c r="F1590" s="301"/>
      <c r="G1590" s="399"/>
      <c r="H1590" s="33">
        <f>Metryka!$C$27</f>
        <v>0</v>
      </c>
      <c r="I1590" s="85">
        <f>Metryka!$D$27</f>
        <v>0</v>
      </c>
      <c r="J1590" s="33">
        <f>Metryka!$E$27</f>
        <v>0</v>
      </c>
      <c r="K1590" s="209"/>
    </row>
    <row r="1591" spans="1:11" ht="15" customHeight="1">
      <c r="A1591" s="64">
        <f>Metryka!$C$3</f>
        <v>0</v>
      </c>
      <c r="B1591" s="144"/>
      <c r="C1591" s="305"/>
      <c r="D1591" s="251"/>
      <c r="E1591" s="248"/>
      <c r="F1591" s="301"/>
      <c r="G1591" s="399"/>
      <c r="H1591" s="33">
        <f>Metryka!$C$27</f>
        <v>0</v>
      </c>
      <c r="I1591" s="85">
        <f>Metryka!$D$27</f>
        <v>0</v>
      </c>
      <c r="J1591" s="33">
        <f>Metryka!$E$27</f>
        <v>0</v>
      </c>
      <c r="K1591" s="209"/>
    </row>
    <row r="1592" spans="1:11" ht="15" customHeight="1">
      <c r="A1592" s="64">
        <f>Metryka!$C$3</f>
        <v>0</v>
      </c>
      <c r="B1592" s="144"/>
      <c r="C1592" s="305"/>
      <c r="D1592" s="251"/>
      <c r="E1592" s="248"/>
      <c r="F1592" s="301"/>
      <c r="G1592" s="399"/>
      <c r="H1592" s="33">
        <f>Metryka!$C$27</f>
        <v>0</v>
      </c>
      <c r="I1592" s="85">
        <f>Metryka!$D$27</f>
        <v>0</v>
      </c>
      <c r="J1592" s="33">
        <f>Metryka!$E$27</f>
        <v>0</v>
      </c>
      <c r="K1592" s="209"/>
    </row>
    <row r="1593" spans="1:11" ht="15" customHeight="1">
      <c r="A1593" s="64">
        <f>Metryka!$C$3</f>
        <v>0</v>
      </c>
      <c r="B1593" s="144"/>
      <c r="C1593" s="305"/>
      <c r="D1593" s="251"/>
      <c r="E1593" s="248"/>
      <c r="F1593" s="301"/>
      <c r="G1593" s="399"/>
      <c r="H1593" s="33">
        <f>Metryka!$C$27</f>
        <v>0</v>
      </c>
      <c r="I1593" s="85">
        <f>Metryka!$D$27</f>
        <v>0</v>
      </c>
      <c r="J1593" s="33">
        <f>Metryka!$E$27</f>
        <v>0</v>
      </c>
      <c r="K1593" s="209"/>
    </row>
    <row r="1594" spans="1:11" ht="15" customHeight="1">
      <c r="A1594" s="64">
        <f>Metryka!$C$3</f>
        <v>0</v>
      </c>
      <c r="B1594" s="144"/>
      <c r="C1594" s="305"/>
      <c r="D1594" s="251"/>
      <c r="E1594" s="248"/>
      <c r="F1594" s="301"/>
      <c r="G1594" s="399"/>
      <c r="H1594" s="33">
        <f>Metryka!$C$27</f>
        <v>0</v>
      </c>
      <c r="I1594" s="85">
        <f>Metryka!$D$27</f>
        <v>0</v>
      </c>
      <c r="J1594" s="33">
        <f>Metryka!$E$27</f>
        <v>0</v>
      </c>
      <c r="K1594" s="209"/>
    </row>
    <row r="1595" spans="1:11" ht="15" customHeight="1">
      <c r="A1595" s="64">
        <f>Metryka!$C$3</f>
        <v>0</v>
      </c>
      <c r="B1595" s="144"/>
      <c r="C1595" s="305"/>
      <c r="D1595" s="251"/>
      <c r="E1595" s="248"/>
      <c r="F1595" s="301"/>
      <c r="G1595" s="399"/>
      <c r="H1595" s="33">
        <f>Metryka!$C$27</f>
        <v>0</v>
      </c>
      <c r="I1595" s="85">
        <f>Metryka!$D$27</f>
        <v>0</v>
      </c>
      <c r="J1595" s="33">
        <f>Metryka!$E$27</f>
        <v>0</v>
      </c>
      <c r="K1595" s="209"/>
    </row>
    <row r="1596" spans="1:11" ht="15" customHeight="1">
      <c r="A1596" s="64">
        <f>Metryka!$C$3</f>
        <v>0</v>
      </c>
      <c r="B1596" s="144"/>
      <c r="C1596" s="305"/>
      <c r="D1596" s="251"/>
      <c r="E1596" s="248"/>
      <c r="F1596" s="301"/>
      <c r="G1596" s="399"/>
      <c r="H1596" s="33">
        <f>Metryka!$C$27</f>
        <v>0</v>
      </c>
      <c r="I1596" s="85">
        <f>Metryka!$D$27</f>
        <v>0</v>
      </c>
      <c r="J1596" s="33">
        <f>Metryka!$E$27</f>
        <v>0</v>
      </c>
      <c r="K1596" s="209"/>
    </row>
    <row r="1597" spans="1:11" ht="15" customHeight="1">
      <c r="A1597" s="64">
        <f>Metryka!$C$3</f>
        <v>0</v>
      </c>
      <c r="B1597" s="144"/>
      <c r="C1597" s="305"/>
      <c r="D1597" s="251"/>
      <c r="E1597" s="248"/>
      <c r="F1597" s="301"/>
      <c r="G1597" s="399"/>
      <c r="H1597" s="33">
        <f>Metryka!$C$27</f>
        <v>0</v>
      </c>
      <c r="I1597" s="85">
        <f>Metryka!$D$27</f>
        <v>0</v>
      </c>
      <c r="J1597" s="33">
        <f>Metryka!$E$27</f>
        <v>0</v>
      </c>
      <c r="K1597" s="209"/>
    </row>
    <row r="1598" spans="1:11" ht="15" customHeight="1">
      <c r="A1598" s="64">
        <f>Metryka!$C$3</f>
        <v>0</v>
      </c>
      <c r="B1598" s="144"/>
      <c r="C1598" s="305"/>
      <c r="D1598" s="251"/>
      <c r="E1598" s="248"/>
      <c r="F1598" s="301"/>
      <c r="G1598" s="399"/>
      <c r="H1598" s="33">
        <f>Metryka!$C$27</f>
        <v>0</v>
      </c>
      <c r="I1598" s="85">
        <f>Metryka!$D$27</f>
        <v>0</v>
      </c>
      <c r="J1598" s="33">
        <f>Metryka!$E$27</f>
        <v>0</v>
      </c>
      <c r="K1598" s="209"/>
    </row>
    <row r="1599" spans="1:11" ht="15" customHeight="1">
      <c r="A1599" s="64">
        <f>Metryka!$C$3</f>
        <v>0</v>
      </c>
      <c r="B1599" s="144"/>
      <c r="C1599" s="241"/>
      <c r="D1599" s="251"/>
      <c r="E1599" s="248"/>
      <c r="F1599" s="301"/>
      <c r="G1599" s="399"/>
      <c r="H1599" s="33">
        <f>Metryka!$C$27</f>
        <v>0</v>
      </c>
      <c r="I1599" s="85">
        <f>Metryka!$D$27</f>
        <v>0</v>
      </c>
      <c r="J1599" s="33">
        <f>Metryka!$E$27</f>
        <v>0</v>
      </c>
      <c r="K1599" s="209"/>
    </row>
    <row r="1600" spans="1:11" ht="15" customHeight="1">
      <c r="A1600" s="64">
        <f>Metryka!$C$3</f>
        <v>0</v>
      </c>
      <c r="B1600" s="144"/>
      <c r="C1600" s="240"/>
      <c r="D1600" s="251"/>
      <c r="E1600" s="248"/>
      <c r="F1600" s="301"/>
      <c r="G1600" s="399"/>
      <c r="H1600" s="33">
        <f>Metryka!$C$27</f>
        <v>0</v>
      </c>
      <c r="I1600" s="85">
        <f>Metryka!$D$27</f>
        <v>0</v>
      </c>
      <c r="J1600" s="33">
        <f>Metryka!$E$27</f>
        <v>0</v>
      </c>
      <c r="K1600" s="209"/>
    </row>
    <row r="1601" spans="1:11" ht="15" customHeight="1">
      <c r="A1601" s="64">
        <f>Metryka!$C$3</f>
        <v>0</v>
      </c>
      <c r="B1601" s="144"/>
      <c r="C1601" s="240"/>
      <c r="D1601" s="251"/>
      <c r="E1601" s="248"/>
      <c r="F1601" s="301"/>
      <c r="G1601" s="399"/>
      <c r="H1601" s="33">
        <f>Metryka!$C$27</f>
        <v>0</v>
      </c>
      <c r="I1601" s="85">
        <f>Metryka!$D$27</f>
        <v>0</v>
      </c>
      <c r="J1601" s="33">
        <f>Metryka!$E$27</f>
        <v>0</v>
      </c>
      <c r="K1601" s="209"/>
    </row>
    <row r="1602" spans="1:11" ht="15" customHeight="1">
      <c r="A1602" s="64">
        <f>Metryka!$C$3</f>
        <v>0</v>
      </c>
      <c r="B1602" s="144"/>
      <c r="C1602" s="240"/>
      <c r="D1602" s="251"/>
      <c r="E1602" s="248"/>
      <c r="F1602" s="301"/>
      <c r="G1602" s="399"/>
      <c r="H1602" s="33">
        <f>Metryka!$C$27</f>
        <v>0</v>
      </c>
      <c r="I1602" s="85">
        <f>Metryka!$D$27</f>
        <v>0</v>
      </c>
      <c r="J1602" s="33">
        <f>Metryka!$E$27</f>
        <v>0</v>
      </c>
      <c r="K1602" s="209"/>
    </row>
    <row r="1603" spans="1:11" ht="15" customHeight="1">
      <c r="A1603" s="64">
        <f>Metryka!$C$3</f>
        <v>0</v>
      </c>
      <c r="B1603" s="144"/>
      <c r="C1603" s="240"/>
      <c r="D1603" s="251"/>
      <c r="E1603" s="248"/>
      <c r="F1603" s="301"/>
      <c r="G1603" s="399"/>
      <c r="H1603" s="33">
        <f>Metryka!$C$27</f>
        <v>0</v>
      </c>
      <c r="I1603" s="85">
        <f>Metryka!$D$27</f>
        <v>0</v>
      </c>
      <c r="J1603" s="33">
        <f>Metryka!$E$27</f>
        <v>0</v>
      </c>
      <c r="K1603" s="209"/>
    </row>
    <row r="1604" spans="1:11" ht="15" customHeight="1">
      <c r="A1604" s="64">
        <f>Metryka!$C$3</f>
        <v>0</v>
      </c>
      <c r="B1604" s="144"/>
      <c r="C1604" s="240"/>
      <c r="D1604" s="251"/>
      <c r="E1604" s="248"/>
      <c r="F1604" s="301"/>
      <c r="G1604" s="399"/>
      <c r="H1604" s="33">
        <f>Metryka!$C$27</f>
        <v>0</v>
      </c>
      <c r="I1604" s="85">
        <f>Metryka!$D$27</f>
        <v>0</v>
      </c>
      <c r="J1604" s="33">
        <f>Metryka!$E$27</f>
        <v>0</v>
      </c>
      <c r="K1604" s="209"/>
    </row>
    <row r="1605" spans="1:11" ht="15" customHeight="1">
      <c r="A1605" s="64">
        <f>Metryka!$C$3</f>
        <v>0</v>
      </c>
      <c r="B1605" s="144"/>
      <c r="C1605" s="240"/>
      <c r="D1605" s="251"/>
      <c r="E1605" s="248"/>
      <c r="F1605" s="301"/>
      <c r="G1605" s="399"/>
      <c r="H1605" s="33">
        <f>Metryka!$C$27</f>
        <v>0</v>
      </c>
      <c r="I1605" s="85">
        <f>Metryka!$D$27</f>
        <v>0</v>
      </c>
      <c r="J1605" s="33">
        <f>Metryka!$E$27</f>
        <v>0</v>
      </c>
      <c r="K1605" s="209"/>
    </row>
    <row r="1606" spans="1:11" ht="15" customHeight="1">
      <c r="A1606" s="64">
        <f>Metryka!$C$3</f>
        <v>0</v>
      </c>
      <c r="B1606" s="144"/>
      <c r="C1606" s="240"/>
      <c r="D1606" s="251"/>
      <c r="E1606" s="248"/>
      <c r="F1606" s="301"/>
      <c r="G1606" s="399"/>
      <c r="H1606" s="33">
        <f>Metryka!$C$27</f>
        <v>0</v>
      </c>
      <c r="I1606" s="85">
        <f>Metryka!$D$27</f>
        <v>0</v>
      </c>
      <c r="J1606" s="33">
        <f>Metryka!$E$27</f>
        <v>0</v>
      </c>
      <c r="K1606" s="209"/>
    </row>
    <row r="1607" spans="1:11" ht="15" customHeight="1">
      <c r="A1607" s="64">
        <f>Metryka!$C$3</f>
        <v>0</v>
      </c>
      <c r="B1607" s="144"/>
      <c r="C1607" s="240"/>
      <c r="D1607" s="250"/>
      <c r="E1607" s="249"/>
      <c r="F1607" s="302"/>
      <c r="G1607" s="399"/>
      <c r="H1607" s="33">
        <f>Metryka!$C$27</f>
        <v>0</v>
      </c>
      <c r="I1607" s="85">
        <f>Metryka!$D$27</f>
        <v>0</v>
      </c>
      <c r="J1607" s="33">
        <f>Metryka!$E$27</f>
        <v>0</v>
      </c>
      <c r="K1607" s="209"/>
    </row>
    <row r="1608" spans="1:11" ht="15" customHeight="1">
      <c r="A1608" s="64">
        <f>Metryka!$C$3</f>
        <v>0</v>
      </c>
      <c r="B1608" s="144"/>
      <c r="C1608" s="240"/>
      <c r="D1608" s="251"/>
      <c r="E1608" s="248"/>
      <c r="F1608" s="301"/>
      <c r="G1608" s="399"/>
      <c r="H1608" s="33">
        <f>Metryka!$C$27</f>
        <v>0</v>
      </c>
      <c r="I1608" s="85">
        <f>Metryka!$D$27</f>
        <v>0</v>
      </c>
      <c r="J1608" s="33">
        <f>Metryka!$E$27</f>
        <v>0</v>
      </c>
      <c r="K1608" s="209"/>
    </row>
    <row r="1609" spans="1:11" ht="15" customHeight="1">
      <c r="A1609" s="64">
        <f>Metryka!$C$3</f>
        <v>0</v>
      </c>
      <c r="B1609" s="144"/>
      <c r="C1609" s="240"/>
      <c r="D1609" s="251"/>
      <c r="E1609" s="248"/>
      <c r="F1609" s="301"/>
      <c r="G1609" s="399"/>
      <c r="H1609" s="33">
        <f>Metryka!$C$27</f>
        <v>0</v>
      </c>
      <c r="I1609" s="85">
        <f>Metryka!$D$27</f>
        <v>0</v>
      </c>
      <c r="J1609" s="33">
        <f>Metryka!$E$27</f>
        <v>0</v>
      </c>
      <c r="K1609" s="209"/>
    </row>
    <row r="1610" spans="1:11" ht="15" customHeight="1">
      <c r="A1610" s="64">
        <f>Metryka!$C$3</f>
        <v>0</v>
      </c>
      <c r="B1610" s="144"/>
      <c r="C1610" s="240"/>
      <c r="D1610" s="251"/>
      <c r="E1610" s="248"/>
      <c r="F1610" s="301"/>
      <c r="G1610" s="399"/>
      <c r="H1610" s="33">
        <f>Metryka!$C$27</f>
        <v>0</v>
      </c>
      <c r="I1610" s="85">
        <f>Metryka!$D$27</f>
        <v>0</v>
      </c>
      <c r="J1610" s="33">
        <f>Metryka!$E$27</f>
        <v>0</v>
      </c>
      <c r="K1610" s="209"/>
    </row>
    <row r="1611" spans="1:11" ht="15" customHeight="1">
      <c r="A1611" s="64">
        <f>Metryka!$C$3</f>
        <v>0</v>
      </c>
      <c r="B1611" s="144"/>
      <c r="C1611" s="240"/>
      <c r="D1611" s="251"/>
      <c r="E1611" s="248"/>
      <c r="F1611" s="301"/>
      <c r="G1611" s="399"/>
      <c r="H1611" s="33">
        <f>Metryka!$C$27</f>
        <v>0</v>
      </c>
      <c r="I1611" s="85">
        <f>Metryka!$D$27</f>
        <v>0</v>
      </c>
      <c r="J1611" s="33">
        <f>Metryka!$E$27</f>
        <v>0</v>
      </c>
      <c r="K1611" s="209"/>
    </row>
    <row r="1612" spans="1:11" ht="15" customHeight="1">
      <c r="A1612" s="64">
        <f>Metryka!$C$3</f>
        <v>0</v>
      </c>
      <c r="B1612" s="144"/>
      <c r="C1612" s="240"/>
      <c r="D1612" s="251"/>
      <c r="E1612" s="248"/>
      <c r="F1612" s="301"/>
      <c r="G1612" s="399"/>
      <c r="H1612" s="33">
        <f>Metryka!$C$27</f>
        <v>0</v>
      </c>
      <c r="I1612" s="85">
        <f>Metryka!$D$27</f>
        <v>0</v>
      </c>
      <c r="J1612" s="33">
        <f>Metryka!$E$27</f>
        <v>0</v>
      </c>
      <c r="K1612" s="209"/>
    </row>
    <row r="1613" spans="1:11" ht="15" customHeight="1">
      <c r="A1613" s="64">
        <f>Metryka!$C$3</f>
        <v>0</v>
      </c>
      <c r="B1613" s="144"/>
      <c r="C1613" s="240"/>
      <c r="D1613" s="251"/>
      <c r="E1613" s="248"/>
      <c r="F1613" s="301"/>
      <c r="G1613" s="399"/>
      <c r="H1613" s="33">
        <f>Metryka!$C$27</f>
        <v>0</v>
      </c>
      <c r="I1613" s="85">
        <f>Metryka!$D$27</f>
        <v>0</v>
      </c>
      <c r="J1613" s="33">
        <f>Metryka!$E$27</f>
        <v>0</v>
      </c>
      <c r="K1613" s="209"/>
    </row>
    <row r="1614" spans="1:11" ht="15" customHeight="1">
      <c r="A1614" s="64">
        <f>Metryka!$C$3</f>
        <v>0</v>
      </c>
      <c r="B1614" s="144"/>
      <c r="C1614" s="240"/>
      <c r="D1614" s="251"/>
      <c r="E1614" s="248"/>
      <c r="F1614" s="301"/>
      <c r="G1614" s="399"/>
      <c r="H1614" s="33">
        <f>Metryka!$C$27</f>
        <v>0</v>
      </c>
      <c r="I1614" s="85">
        <f>Metryka!$D$27</f>
        <v>0</v>
      </c>
      <c r="J1614" s="33">
        <f>Metryka!$E$27</f>
        <v>0</v>
      </c>
      <c r="K1614" s="209"/>
    </row>
    <row r="1615" spans="1:11" ht="15" customHeight="1">
      <c r="A1615" s="64">
        <f>Metryka!$C$3</f>
        <v>0</v>
      </c>
      <c r="B1615" s="144"/>
      <c r="C1615" s="240"/>
      <c r="D1615" s="251"/>
      <c r="E1615" s="248"/>
      <c r="F1615" s="301"/>
      <c r="G1615" s="399"/>
      <c r="H1615" s="33">
        <f>Metryka!$C$27</f>
        <v>0</v>
      </c>
      <c r="I1615" s="85">
        <f>Metryka!$D$27</f>
        <v>0</v>
      </c>
      <c r="J1615" s="33">
        <f>Metryka!$E$27</f>
        <v>0</v>
      </c>
      <c r="K1615" s="209"/>
    </row>
    <row r="1616" spans="1:11" ht="15" customHeight="1">
      <c r="A1616" s="64">
        <f>Metryka!$C$3</f>
        <v>0</v>
      </c>
      <c r="B1616" s="144"/>
      <c r="C1616" s="240"/>
      <c r="D1616" s="251"/>
      <c r="E1616" s="248"/>
      <c r="F1616" s="301"/>
      <c r="G1616" s="399"/>
      <c r="H1616" s="33">
        <f>Metryka!$C$27</f>
        <v>0</v>
      </c>
      <c r="I1616" s="85">
        <f>Metryka!$D$27</f>
        <v>0</v>
      </c>
      <c r="J1616" s="33">
        <f>Metryka!$E$27</f>
        <v>0</v>
      </c>
      <c r="K1616" s="209"/>
    </row>
    <row r="1617" spans="1:11" ht="15" customHeight="1">
      <c r="A1617" s="64">
        <f>Metryka!$C$3</f>
        <v>0</v>
      </c>
      <c r="B1617" s="144"/>
      <c r="C1617" s="305"/>
      <c r="D1617" s="251"/>
      <c r="E1617" s="248"/>
      <c r="F1617" s="301"/>
      <c r="G1617" s="399"/>
      <c r="H1617" s="33">
        <f>Metryka!$C$27</f>
        <v>0</v>
      </c>
      <c r="I1617" s="85">
        <f>Metryka!$D$27</f>
        <v>0</v>
      </c>
      <c r="J1617" s="33">
        <f>Metryka!$E$27</f>
        <v>0</v>
      </c>
      <c r="K1617" s="209"/>
    </row>
    <row r="1618" spans="1:11" ht="15" customHeight="1">
      <c r="A1618" s="64">
        <f>Metryka!$C$3</f>
        <v>0</v>
      </c>
      <c r="B1618" s="144"/>
      <c r="C1618" s="305"/>
      <c r="D1618" s="251"/>
      <c r="E1618" s="248"/>
      <c r="F1618" s="301"/>
      <c r="G1618" s="399"/>
      <c r="H1618" s="33">
        <f>Metryka!$C$27</f>
        <v>0</v>
      </c>
      <c r="I1618" s="85">
        <f>Metryka!$D$27</f>
        <v>0</v>
      </c>
      <c r="J1618" s="33">
        <f>Metryka!$E$27</f>
        <v>0</v>
      </c>
      <c r="K1618" s="209"/>
    </row>
    <row r="1619" spans="1:11" ht="15" customHeight="1">
      <c r="A1619" s="64">
        <f>Metryka!$C$3</f>
        <v>0</v>
      </c>
      <c r="B1619" s="144"/>
      <c r="C1619" s="305"/>
      <c r="D1619" s="251"/>
      <c r="E1619" s="248"/>
      <c r="F1619" s="301"/>
      <c r="G1619" s="399"/>
      <c r="H1619" s="33">
        <f>Metryka!$C$27</f>
        <v>0</v>
      </c>
      <c r="I1619" s="85">
        <f>Metryka!$D$27</f>
        <v>0</v>
      </c>
      <c r="J1619" s="33">
        <f>Metryka!$E$27</f>
        <v>0</v>
      </c>
      <c r="K1619" s="209"/>
    </row>
    <row r="1620" spans="1:11" ht="15" customHeight="1">
      <c r="A1620" s="64">
        <f>Metryka!$C$3</f>
        <v>0</v>
      </c>
      <c r="B1620" s="144"/>
      <c r="C1620" s="305"/>
      <c r="D1620" s="251"/>
      <c r="E1620" s="248"/>
      <c r="F1620" s="301"/>
      <c r="G1620" s="399"/>
      <c r="H1620" s="33">
        <f>Metryka!$C$27</f>
        <v>0</v>
      </c>
      <c r="I1620" s="85">
        <f>Metryka!$D$27</f>
        <v>0</v>
      </c>
      <c r="J1620" s="33">
        <f>Metryka!$E$27</f>
        <v>0</v>
      </c>
      <c r="K1620" s="209"/>
    </row>
    <row r="1621" spans="1:11" ht="15" customHeight="1">
      <c r="A1621" s="64">
        <f>Metryka!$C$3</f>
        <v>0</v>
      </c>
      <c r="B1621" s="144"/>
      <c r="C1621" s="305"/>
      <c r="D1621" s="251"/>
      <c r="E1621" s="248"/>
      <c r="F1621" s="301"/>
      <c r="G1621" s="399"/>
      <c r="H1621" s="33">
        <f>Metryka!$C$27</f>
        <v>0</v>
      </c>
      <c r="I1621" s="85">
        <f>Metryka!$D$27</f>
        <v>0</v>
      </c>
      <c r="J1621" s="33">
        <f>Metryka!$E$27</f>
        <v>0</v>
      </c>
      <c r="K1621" s="209"/>
    </row>
    <row r="1622" spans="1:11" ht="15" customHeight="1">
      <c r="A1622" s="64">
        <f>Metryka!$C$3</f>
        <v>0</v>
      </c>
      <c r="B1622" s="144"/>
      <c r="C1622" s="305"/>
      <c r="D1622" s="251"/>
      <c r="E1622" s="248"/>
      <c r="F1622" s="301"/>
      <c r="G1622" s="399"/>
      <c r="H1622" s="33">
        <f>Metryka!$C$27</f>
        <v>0</v>
      </c>
      <c r="I1622" s="85">
        <f>Metryka!$D$27</f>
        <v>0</v>
      </c>
      <c r="J1622" s="33">
        <f>Metryka!$E$27</f>
        <v>0</v>
      </c>
      <c r="K1622" s="209"/>
    </row>
    <row r="1623" spans="1:11" ht="15" customHeight="1">
      <c r="A1623" s="64">
        <f>Metryka!$C$3</f>
        <v>0</v>
      </c>
      <c r="B1623" s="144"/>
      <c r="C1623" s="305"/>
      <c r="D1623" s="251"/>
      <c r="E1623" s="248"/>
      <c r="F1623" s="301"/>
      <c r="G1623" s="399"/>
      <c r="H1623" s="33">
        <f>Metryka!$C$27</f>
        <v>0</v>
      </c>
      <c r="I1623" s="85">
        <f>Metryka!$D$27</f>
        <v>0</v>
      </c>
      <c r="J1623" s="33">
        <f>Metryka!$E$27</f>
        <v>0</v>
      </c>
      <c r="K1623" s="209"/>
    </row>
    <row r="1624" spans="1:11" ht="15" customHeight="1">
      <c r="A1624" s="64">
        <f>Metryka!$C$3</f>
        <v>0</v>
      </c>
      <c r="B1624" s="144"/>
      <c r="C1624" s="305"/>
      <c r="D1624" s="251"/>
      <c r="E1624" s="248"/>
      <c r="F1624" s="301"/>
      <c r="G1624" s="399"/>
      <c r="H1624" s="33">
        <f>Metryka!$C$27</f>
        <v>0</v>
      </c>
      <c r="I1624" s="85">
        <f>Metryka!$D$27</f>
        <v>0</v>
      </c>
      <c r="J1624" s="33">
        <f>Metryka!$E$27</f>
        <v>0</v>
      </c>
      <c r="K1624" s="209"/>
    </row>
    <row r="1625" spans="1:11" ht="15" customHeight="1">
      <c r="A1625" s="64">
        <f>Metryka!$C$3</f>
        <v>0</v>
      </c>
      <c r="B1625" s="144"/>
      <c r="C1625" s="305"/>
      <c r="D1625" s="251"/>
      <c r="E1625" s="248"/>
      <c r="F1625" s="301"/>
      <c r="G1625" s="399"/>
      <c r="H1625" s="33">
        <f>Metryka!$C$27</f>
        <v>0</v>
      </c>
      <c r="I1625" s="85">
        <f>Metryka!$D$27</f>
        <v>0</v>
      </c>
      <c r="J1625" s="33">
        <f>Metryka!$E$27</f>
        <v>0</v>
      </c>
      <c r="K1625" s="209"/>
    </row>
    <row r="1626" spans="1:11" ht="15" customHeight="1">
      <c r="A1626" s="64">
        <f>Metryka!$C$3</f>
        <v>0</v>
      </c>
      <c r="B1626" s="144"/>
      <c r="C1626" s="305"/>
      <c r="D1626" s="251"/>
      <c r="E1626" s="248"/>
      <c r="F1626" s="301"/>
      <c r="G1626" s="399"/>
      <c r="H1626" s="33">
        <f>Metryka!$C$27</f>
        <v>0</v>
      </c>
      <c r="I1626" s="85">
        <f>Metryka!$D$27</f>
        <v>0</v>
      </c>
      <c r="J1626" s="33">
        <f>Metryka!$E$27</f>
        <v>0</v>
      </c>
      <c r="K1626" s="209"/>
    </row>
    <row r="1627" spans="1:11" ht="15" customHeight="1">
      <c r="A1627" s="64">
        <f>Metryka!$C$3</f>
        <v>0</v>
      </c>
      <c r="B1627" s="144"/>
      <c r="C1627" s="305"/>
      <c r="D1627" s="251"/>
      <c r="E1627" s="248"/>
      <c r="F1627" s="301"/>
      <c r="G1627" s="399"/>
      <c r="H1627" s="33">
        <f>Metryka!$C$27</f>
        <v>0</v>
      </c>
      <c r="I1627" s="85">
        <f>Metryka!$D$27</f>
        <v>0</v>
      </c>
      <c r="J1627" s="33">
        <f>Metryka!$E$27</f>
        <v>0</v>
      </c>
      <c r="K1627" s="209"/>
    </row>
    <row r="1628" spans="1:11" ht="15" customHeight="1">
      <c r="A1628" s="64">
        <f>Metryka!$C$3</f>
        <v>0</v>
      </c>
      <c r="B1628" s="144"/>
      <c r="C1628" s="305"/>
      <c r="D1628" s="251"/>
      <c r="E1628" s="248"/>
      <c r="F1628" s="301"/>
      <c r="G1628" s="399"/>
      <c r="H1628" s="33">
        <f>Metryka!$C$27</f>
        <v>0</v>
      </c>
      <c r="I1628" s="85">
        <f>Metryka!$D$27</f>
        <v>0</v>
      </c>
      <c r="J1628" s="33">
        <f>Metryka!$E$27</f>
        <v>0</v>
      </c>
      <c r="K1628" s="209"/>
    </row>
    <row r="1629" spans="1:11" ht="15" customHeight="1">
      <c r="A1629" s="64">
        <f>Metryka!$C$3</f>
        <v>0</v>
      </c>
      <c r="B1629" s="144"/>
      <c r="C1629" s="305"/>
      <c r="D1629" s="251"/>
      <c r="E1629" s="248"/>
      <c r="F1629" s="301"/>
      <c r="G1629" s="399"/>
      <c r="H1629" s="33">
        <f>Metryka!$C$27</f>
        <v>0</v>
      </c>
      <c r="I1629" s="85">
        <f>Metryka!$D$27</f>
        <v>0</v>
      </c>
      <c r="J1629" s="33">
        <f>Metryka!$E$27</f>
        <v>0</v>
      </c>
      <c r="K1629" s="209"/>
    </row>
    <row r="1630" spans="1:11" ht="15" customHeight="1">
      <c r="A1630" s="64">
        <f>Metryka!$C$3</f>
        <v>0</v>
      </c>
      <c r="B1630" s="144"/>
      <c r="C1630" s="305"/>
      <c r="D1630" s="251"/>
      <c r="E1630" s="248"/>
      <c r="F1630" s="301"/>
      <c r="G1630" s="399"/>
      <c r="H1630" s="33">
        <f>Metryka!$C$27</f>
        <v>0</v>
      </c>
      <c r="I1630" s="85">
        <f>Metryka!$D$27</f>
        <v>0</v>
      </c>
      <c r="J1630" s="33">
        <f>Metryka!$E$27</f>
        <v>0</v>
      </c>
      <c r="K1630" s="209"/>
    </row>
    <row r="1631" spans="1:11" ht="15" customHeight="1">
      <c r="A1631" s="64">
        <f>Metryka!$C$3</f>
        <v>0</v>
      </c>
      <c r="B1631" s="144"/>
      <c r="C1631" s="305"/>
      <c r="D1631" s="251"/>
      <c r="E1631" s="248"/>
      <c r="F1631" s="301"/>
      <c r="G1631" s="399"/>
      <c r="H1631" s="33">
        <f>Metryka!$C$27</f>
        <v>0</v>
      </c>
      <c r="I1631" s="85">
        <f>Metryka!$D$27</f>
        <v>0</v>
      </c>
      <c r="J1631" s="33">
        <f>Metryka!$E$27</f>
        <v>0</v>
      </c>
      <c r="K1631" s="209"/>
    </row>
    <row r="1632" spans="1:11" ht="15" customHeight="1">
      <c r="A1632" s="64">
        <f>Metryka!$C$3</f>
        <v>0</v>
      </c>
      <c r="B1632" s="144"/>
      <c r="C1632" s="305"/>
      <c r="D1632" s="251"/>
      <c r="E1632" s="248"/>
      <c r="F1632" s="301"/>
      <c r="G1632" s="399"/>
      <c r="H1632" s="33">
        <f>Metryka!$C$27</f>
        <v>0</v>
      </c>
      <c r="I1632" s="85">
        <f>Metryka!$D$27</f>
        <v>0</v>
      </c>
      <c r="J1632" s="33">
        <f>Metryka!$E$27</f>
        <v>0</v>
      </c>
      <c r="K1632" s="209"/>
    </row>
    <row r="1633" spans="1:11" ht="15" customHeight="1">
      <c r="A1633" s="64">
        <f>Metryka!$C$3</f>
        <v>0</v>
      </c>
      <c r="B1633" s="144"/>
      <c r="C1633" s="305"/>
      <c r="D1633" s="251"/>
      <c r="E1633" s="248"/>
      <c r="F1633" s="301"/>
      <c r="G1633" s="399"/>
      <c r="H1633" s="33">
        <f>Metryka!$C$27</f>
        <v>0</v>
      </c>
      <c r="I1633" s="85">
        <f>Metryka!$D$27</f>
        <v>0</v>
      </c>
      <c r="J1633" s="33">
        <f>Metryka!$E$27</f>
        <v>0</v>
      </c>
      <c r="K1633" s="209"/>
    </row>
    <row r="1634" spans="1:11" ht="15" customHeight="1">
      <c r="A1634" s="64">
        <f>Metryka!$C$3</f>
        <v>0</v>
      </c>
      <c r="B1634" s="144"/>
      <c r="C1634" s="305"/>
      <c r="D1634" s="251"/>
      <c r="E1634" s="248"/>
      <c r="F1634" s="301"/>
      <c r="G1634" s="399"/>
      <c r="H1634" s="33">
        <f>Metryka!$C$27</f>
        <v>0</v>
      </c>
      <c r="I1634" s="85">
        <f>Metryka!$D$27</f>
        <v>0</v>
      </c>
      <c r="J1634" s="33">
        <f>Metryka!$E$27</f>
        <v>0</v>
      </c>
      <c r="K1634" s="209"/>
    </row>
    <row r="1635" spans="1:11" ht="15" customHeight="1">
      <c r="A1635" s="64">
        <f>Metryka!$C$3</f>
        <v>0</v>
      </c>
      <c r="B1635" s="144"/>
      <c r="C1635" s="305"/>
      <c r="D1635" s="251"/>
      <c r="E1635" s="248"/>
      <c r="F1635" s="301"/>
      <c r="G1635" s="399"/>
      <c r="H1635" s="33">
        <f>Metryka!$C$27</f>
        <v>0</v>
      </c>
      <c r="I1635" s="85">
        <f>Metryka!$D$27</f>
        <v>0</v>
      </c>
      <c r="J1635" s="33">
        <f>Metryka!$E$27</f>
        <v>0</v>
      </c>
      <c r="K1635" s="209"/>
    </row>
    <row r="1636" spans="1:11" ht="15" customHeight="1">
      <c r="A1636" s="64">
        <f>Metryka!$C$3</f>
        <v>0</v>
      </c>
      <c r="B1636" s="144"/>
      <c r="C1636" s="305"/>
      <c r="D1636" s="251"/>
      <c r="E1636" s="248"/>
      <c r="F1636" s="301"/>
      <c r="G1636" s="399"/>
      <c r="H1636" s="33">
        <f>Metryka!$C$27</f>
        <v>0</v>
      </c>
      <c r="I1636" s="85">
        <f>Metryka!$D$27</f>
        <v>0</v>
      </c>
      <c r="J1636" s="33">
        <f>Metryka!$E$27</f>
        <v>0</v>
      </c>
      <c r="K1636" s="209"/>
    </row>
    <row r="1637" spans="1:11" ht="15" customHeight="1">
      <c r="A1637" s="64">
        <f>Metryka!$C$3</f>
        <v>0</v>
      </c>
      <c r="B1637" s="144"/>
      <c r="C1637" s="241"/>
      <c r="D1637" s="251"/>
      <c r="E1637" s="248"/>
      <c r="F1637" s="301"/>
      <c r="G1637" s="399"/>
      <c r="H1637" s="33">
        <f>Metryka!$C$27</f>
        <v>0</v>
      </c>
      <c r="I1637" s="85">
        <f>Metryka!$D$27</f>
        <v>0</v>
      </c>
      <c r="J1637" s="33">
        <f>Metryka!$E$27</f>
        <v>0</v>
      </c>
      <c r="K1637" s="209"/>
    </row>
    <row r="1638" spans="1:11" ht="15" customHeight="1">
      <c r="A1638" s="64">
        <f>Metryka!$C$3</f>
        <v>0</v>
      </c>
      <c r="B1638" s="144"/>
      <c r="C1638" s="240"/>
      <c r="D1638" s="251"/>
      <c r="E1638" s="248"/>
      <c r="F1638" s="301"/>
      <c r="G1638" s="399"/>
      <c r="H1638" s="33">
        <f>Metryka!$C$27</f>
        <v>0</v>
      </c>
      <c r="I1638" s="85">
        <f>Metryka!$D$27</f>
        <v>0</v>
      </c>
      <c r="J1638" s="33">
        <f>Metryka!$E$27</f>
        <v>0</v>
      </c>
      <c r="K1638" s="209"/>
    </row>
    <row r="1639" spans="1:11" ht="15" customHeight="1">
      <c r="A1639" s="64">
        <f>Metryka!$C$3</f>
        <v>0</v>
      </c>
      <c r="B1639" s="144"/>
      <c r="C1639" s="240"/>
      <c r="D1639" s="251"/>
      <c r="E1639" s="248"/>
      <c r="F1639" s="301"/>
      <c r="G1639" s="399"/>
      <c r="H1639" s="33">
        <f>Metryka!$C$27</f>
        <v>0</v>
      </c>
      <c r="I1639" s="85">
        <f>Metryka!$D$27</f>
        <v>0</v>
      </c>
      <c r="J1639" s="33">
        <f>Metryka!$E$27</f>
        <v>0</v>
      </c>
      <c r="K1639" s="209"/>
    </row>
    <row r="1640" spans="1:11" ht="15" customHeight="1">
      <c r="A1640" s="64">
        <f>Metryka!$C$3</f>
        <v>0</v>
      </c>
      <c r="B1640" s="144"/>
      <c r="C1640" s="240"/>
      <c r="D1640" s="251"/>
      <c r="E1640" s="248"/>
      <c r="F1640" s="301"/>
      <c r="G1640" s="399"/>
      <c r="H1640" s="33">
        <f>Metryka!$C$27</f>
        <v>0</v>
      </c>
      <c r="I1640" s="85">
        <f>Metryka!$D$27</f>
        <v>0</v>
      </c>
      <c r="J1640" s="33">
        <f>Metryka!$E$27</f>
        <v>0</v>
      </c>
      <c r="K1640" s="209"/>
    </row>
    <row r="1641" spans="1:11" ht="15" customHeight="1">
      <c r="A1641" s="64">
        <f>Metryka!$C$3</f>
        <v>0</v>
      </c>
      <c r="B1641" s="144"/>
      <c r="C1641" s="240"/>
      <c r="D1641" s="251"/>
      <c r="E1641" s="248"/>
      <c r="F1641" s="301"/>
      <c r="G1641" s="399"/>
      <c r="H1641" s="33">
        <f>Metryka!$C$27</f>
        <v>0</v>
      </c>
      <c r="I1641" s="85">
        <f>Metryka!$D$27</f>
        <v>0</v>
      </c>
      <c r="J1641" s="33">
        <f>Metryka!$E$27</f>
        <v>0</v>
      </c>
      <c r="K1641" s="209"/>
    </row>
    <row r="1642" spans="1:11" ht="15" customHeight="1">
      <c r="A1642" s="64">
        <f>Metryka!$C$3</f>
        <v>0</v>
      </c>
      <c r="B1642" s="144"/>
      <c r="C1642" s="240"/>
      <c r="D1642" s="251"/>
      <c r="E1642" s="248"/>
      <c r="F1642" s="301"/>
      <c r="G1642" s="399"/>
      <c r="H1642" s="33">
        <f>Metryka!$C$27</f>
        <v>0</v>
      </c>
      <c r="I1642" s="85">
        <f>Metryka!$D$27</f>
        <v>0</v>
      </c>
      <c r="J1642" s="33">
        <f>Metryka!$E$27</f>
        <v>0</v>
      </c>
      <c r="K1642" s="209"/>
    </row>
    <row r="1643" spans="1:11" ht="15" customHeight="1">
      <c r="A1643" s="64">
        <f>Metryka!$C$3</f>
        <v>0</v>
      </c>
      <c r="B1643" s="144"/>
      <c r="C1643" s="240"/>
      <c r="D1643" s="251"/>
      <c r="E1643" s="248"/>
      <c r="F1643" s="301"/>
      <c r="G1643" s="399"/>
      <c r="H1643" s="33">
        <f>Metryka!$C$27</f>
        <v>0</v>
      </c>
      <c r="I1643" s="85">
        <f>Metryka!$D$27</f>
        <v>0</v>
      </c>
      <c r="J1643" s="33">
        <f>Metryka!$E$27</f>
        <v>0</v>
      </c>
      <c r="K1643" s="209"/>
    </row>
    <row r="1644" spans="1:11" ht="15" customHeight="1">
      <c r="A1644" s="64">
        <f>Metryka!$C$3</f>
        <v>0</v>
      </c>
      <c r="B1644" s="144"/>
      <c r="C1644" s="240"/>
      <c r="D1644" s="251"/>
      <c r="E1644" s="248"/>
      <c r="F1644" s="301"/>
      <c r="G1644" s="399"/>
      <c r="H1644" s="33">
        <f>Metryka!$C$27</f>
        <v>0</v>
      </c>
      <c r="I1644" s="85">
        <f>Metryka!$D$27</f>
        <v>0</v>
      </c>
      <c r="J1644" s="33">
        <f>Metryka!$E$27</f>
        <v>0</v>
      </c>
      <c r="K1644" s="209"/>
    </row>
    <row r="1645" spans="1:11" ht="15" customHeight="1">
      <c r="A1645" s="64">
        <f>Metryka!$C$3</f>
        <v>0</v>
      </c>
      <c r="B1645" s="144"/>
      <c r="C1645" s="240"/>
      <c r="D1645" s="250"/>
      <c r="E1645" s="249"/>
      <c r="F1645" s="302"/>
      <c r="G1645" s="399"/>
      <c r="H1645" s="33">
        <f>Metryka!$C$27</f>
        <v>0</v>
      </c>
      <c r="I1645" s="85">
        <f>Metryka!$D$27</f>
        <v>0</v>
      </c>
      <c r="J1645" s="33">
        <f>Metryka!$E$27</f>
        <v>0</v>
      </c>
      <c r="K1645" s="209"/>
    </row>
    <row r="1646" spans="1:11" ht="15" customHeight="1">
      <c r="A1646" s="64">
        <f>Metryka!$C$3</f>
        <v>0</v>
      </c>
      <c r="B1646" s="144"/>
      <c r="C1646" s="240"/>
      <c r="D1646" s="251"/>
      <c r="E1646" s="248"/>
      <c r="F1646" s="301"/>
      <c r="G1646" s="399"/>
      <c r="H1646" s="33">
        <f>Metryka!$C$27</f>
        <v>0</v>
      </c>
      <c r="I1646" s="85">
        <f>Metryka!$D$27</f>
        <v>0</v>
      </c>
      <c r="J1646" s="33">
        <f>Metryka!$E$27</f>
        <v>0</v>
      </c>
      <c r="K1646" s="209"/>
    </row>
    <row r="1647" spans="1:11" ht="15" customHeight="1">
      <c r="A1647" s="64">
        <f>Metryka!$C$3</f>
        <v>0</v>
      </c>
      <c r="B1647" s="144"/>
      <c r="C1647" s="240"/>
      <c r="D1647" s="251"/>
      <c r="E1647" s="248"/>
      <c r="F1647" s="301"/>
      <c r="G1647" s="399"/>
      <c r="H1647" s="33">
        <f>Metryka!$C$27</f>
        <v>0</v>
      </c>
      <c r="I1647" s="85">
        <f>Metryka!$D$27</f>
        <v>0</v>
      </c>
      <c r="J1647" s="33">
        <f>Metryka!$E$27</f>
        <v>0</v>
      </c>
      <c r="K1647" s="209"/>
    </row>
    <row r="1648" spans="1:11" ht="15" customHeight="1">
      <c r="A1648" s="64">
        <f>Metryka!$C$3</f>
        <v>0</v>
      </c>
      <c r="B1648" s="144"/>
      <c r="C1648" s="240"/>
      <c r="D1648" s="251"/>
      <c r="E1648" s="248"/>
      <c r="F1648" s="301"/>
      <c r="G1648" s="399"/>
      <c r="H1648" s="33">
        <f>Metryka!$C$27</f>
        <v>0</v>
      </c>
      <c r="I1648" s="85">
        <f>Metryka!$D$27</f>
        <v>0</v>
      </c>
      <c r="J1648" s="33">
        <f>Metryka!$E$27</f>
        <v>0</v>
      </c>
      <c r="K1648" s="209"/>
    </row>
    <row r="1649" spans="1:11" ht="15" customHeight="1">
      <c r="A1649" s="64">
        <f>Metryka!$C$3</f>
        <v>0</v>
      </c>
      <c r="B1649" s="144"/>
      <c r="C1649" s="240"/>
      <c r="D1649" s="251"/>
      <c r="E1649" s="248"/>
      <c r="F1649" s="301"/>
      <c r="G1649" s="399"/>
      <c r="H1649" s="33">
        <f>Metryka!$C$27</f>
        <v>0</v>
      </c>
      <c r="I1649" s="85">
        <f>Metryka!$D$27</f>
        <v>0</v>
      </c>
      <c r="J1649" s="33">
        <f>Metryka!$E$27</f>
        <v>0</v>
      </c>
      <c r="K1649" s="209"/>
    </row>
    <row r="1650" spans="1:11" ht="15" customHeight="1">
      <c r="A1650" s="64">
        <f>Metryka!$C$3</f>
        <v>0</v>
      </c>
      <c r="B1650" s="144"/>
      <c r="C1650" s="240"/>
      <c r="D1650" s="251"/>
      <c r="E1650" s="248"/>
      <c r="F1650" s="301"/>
      <c r="G1650" s="399"/>
      <c r="H1650" s="33">
        <f>Metryka!$C$27</f>
        <v>0</v>
      </c>
      <c r="I1650" s="85">
        <f>Metryka!$D$27</f>
        <v>0</v>
      </c>
      <c r="J1650" s="33">
        <f>Metryka!$E$27</f>
        <v>0</v>
      </c>
      <c r="K1650" s="209"/>
    </row>
    <row r="1651" spans="1:11" ht="15" customHeight="1">
      <c r="A1651" s="64">
        <f>Metryka!$C$3</f>
        <v>0</v>
      </c>
      <c r="B1651" s="144"/>
      <c r="C1651" s="240"/>
      <c r="D1651" s="251"/>
      <c r="E1651" s="248"/>
      <c r="F1651" s="301"/>
      <c r="G1651" s="399"/>
      <c r="H1651" s="33">
        <f>Metryka!$C$27</f>
        <v>0</v>
      </c>
      <c r="I1651" s="85">
        <f>Metryka!$D$27</f>
        <v>0</v>
      </c>
      <c r="J1651" s="33">
        <f>Metryka!$E$27</f>
        <v>0</v>
      </c>
      <c r="K1651" s="209"/>
    </row>
    <row r="1652" spans="1:11" ht="15" customHeight="1">
      <c r="A1652" s="64">
        <f>Metryka!$C$3</f>
        <v>0</v>
      </c>
      <c r="B1652" s="144"/>
      <c r="C1652" s="240"/>
      <c r="D1652" s="251"/>
      <c r="E1652" s="248"/>
      <c r="F1652" s="301"/>
      <c r="G1652" s="399"/>
      <c r="H1652" s="33">
        <f>Metryka!$C$27</f>
        <v>0</v>
      </c>
      <c r="I1652" s="85">
        <f>Metryka!$D$27</f>
        <v>0</v>
      </c>
      <c r="J1652" s="33">
        <f>Metryka!$E$27</f>
        <v>0</v>
      </c>
      <c r="K1652" s="209"/>
    </row>
    <row r="1653" spans="1:11" ht="15" customHeight="1">
      <c r="A1653" s="64">
        <f>Metryka!$C$3</f>
        <v>0</v>
      </c>
      <c r="B1653" s="144"/>
      <c r="C1653" s="240"/>
      <c r="D1653" s="251"/>
      <c r="E1653" s="248"/>
      <c r="F1653" s="301"/>
      <c r="G1653" s="399"/>
      <c r="H1653" s="33">
        <f>Metryka!$C$27</f>
        <v>0</v>
      </c>
      <c r="I1653" s="85">
        <f>Metryka!$D$27</f>
        <v>0</v>
      </c>
      <c r="J1653" s="33">
        <f>Metryka!$E$27</f>
        <v>0</v>
      </c>
      <c r="K1653" s="209"/>
    </row>
    <row r="1654" spans="1:11" ht="15" customHeight="1">
      <c r="A1654" s="64">
        <f>Metryka!$C$3</f>
        <v>0</v>
      </c>
      <c r="B1654" s="144"/>
      <c r="C1654" s="240"/>
      <c r="D1654" s="251"/>
      <c r="E1654" s="248"/>
      <c r="F1654" s="301"/>
      <c r="G1654" s="399"/>
      <c r="H1654" s="33">
        <f>Metryka!$C$27</f>
        <v>0</v>
      </c>
      <c r="I1654" s="85">
        <f>Metryka!$D$27</f>
        <v>0</v>
      </c>
      <c r="J1654" s="33">
        <f>Metryka!$E$27</f>
        <v>0</v>
      </c>
      <c r="K1654" s="209"/>
    </row>
    <row r="1655" spans="1:11" ht="15" customHeight="1">
      <c r="A1655" s="64">
        <f>Metryka!$C$3</f>
        <v>0</v>
      </c>
      <c r="B1655" s="144"/>
      <c r="C1655" s="240"/>
      <c r="D1655" s="251"/>
      <c r="E1655" s="248"/>
      <c r="F1655" s="301"/>
      <c r="G1655" s="399"/>
      <c r="H1655" s="33">
        <f>Metryka!$C$27</f>
        <v>0</v>
      </c>
      <c r="I1655" s="85">
        <f>Metryka!$D$27</f>
        <v>0</v>
      </c>
      <c r="J1655" s="33">
        <f>Metryka!$E$27</f>
        <v>0</v>
      </c>
      <c r="K1655" s="209"/>
    </row>
    <row r="1656" spans="1:11" ht="15" customHeight="1">
      <c r="A1656" s="64">
        <f>Metryka!$C$3</f>
        <v>0</v>
      </c>
      <c r="B1656" s="144"/>
      <c r="C1656" s="240"/>
      <c r="D1656" s="251"/>
      <c r="E1656" s="248"/>
      <c r="F1656" s="301"/>
      <c r="G1656" s="399"/>
      <c r="H1656" s="33">
        <f>Metryka!$C$27</f>
        <v>0</v>
      </c>
      <c r="I1656" s="85">
        <f>Metryka!$D$27</f>
        <v>0</v>
      </c>
      <c r="J1656" s="33">
        <f>Metryka!$E$27</f>
        <v>0</v>
      </c>
      <c r="K1656" s="209"/>
    </row>
    <row r="1657" spans="1:11" ht="15" customHeight="1">
      <c r="A1657" s="64">
        <f>Metryka!$C$3</f>
        <v>0</v>
      </c>
      <c r="B1657" s="144"/>
      <c r="C1657" s="240"/>
      <c r="D1657" s="251"/>
      <c r="E1657" s="248"/>
      <c r="F1657" s="301"/>
      <c r="G1657" s="399"/>
      <c r="H1657" s="33">
        <f>Metryka!$C$27</f>
        <v>0</v>
      </c>
      <c r="I1657" s="85">
        <f>Metryka!$D$27</f>
        <v>0</v>
      </c>
      <c r="J1657" s="33">
        <f>Metryka!$E$27</f>
        <v>0</v>
      </c>
      <c r="K1657" s="209"/>
    </row>
    <row r="1658" spans="1:11" ht="15" customHeight="1">
      <c r="A1658" s="64">
        <f>Metryka!$C$3</f>
        <v>0</v>
      </c>
      <c r="B1658" s="144"/>
      <c r="C1658" s="240"/>
      <c r="D1658" s="251"/>
      <c r="E1658" s="248"/>
      <c r="F1658" s="301"/>
      <c r="G1658" s="399"/>
      <c r="H1658" s="33">
        <f>Metryka!$C$27</f>
        <v>0</v>
      </c>
      <c r="I1658" s="85">
        <f>Metryka!$D$27</f>
        <v>0</v>
      </c>
      <c r="J1658" s="33">
        <f>Metryka!$E$27</f>
        <v>0</v>
      </c>
      <c r="K1658" s="209"/>
    </row>
    <row r="1659" spans="1:11" ht="15" customHeight="1">
      <c r="A1659" s="64">
        <f>Metryka!$C$3</f>
        <v>0</v>
      </c>
      <c r="B1659" s="144"/>
      <c r="C1659" s="240"/>
      <c r="D1659" s="251"/>
      <c r="E1659" s="248"/>
      <c r="F1659" s="301"/>
      <c r="G1659" s="399"/>
      <c r="H1659" s="33">
        <f>Metryka!$C$27</f>
        <v>0</v>
      </c>
      <c r="I1659" s="85">
        <f>Metryka!$D$27</f>
        <v>0</v>
      </c>
      <c r="J1659" s="33">
        <f>Metryka!$E$27</f>
        <v>0</v>
      </c>
      <c r="K1659" s="209"/>
    </row>
    <row r="1660" spans="1:11" ht="15" customHeight="1">
      <c r="A1660" s="64">
        <f>Metryka!$C$3</f>
        <v>0</v>
      </c>
      <c r="B1660" s="144"/>
      <c r="C1660" s="240"/>
      <c r="D1660" s="251"/>
      <c r="E1660" s="248"/>
      <c r="F1660" s="301"/>
      <c r="G1660" s="399"/>
      <c r="H1660" s="33">
        <f>Metryka!$C$27</f>
        <v>0</v>
      </c>
      <c r="I1660" s="85">
        <f>Metryka!$D$27</f>
        <v>0</v>
      </c>
      <c r="J1660" s="33">
        <f>Metryka!$E$27</f>
        <v>0</v>
      </c>
      <c r="K1660" s="209"/>
    </row>
    <row r="1661" spans="1:11" ht="15" customHeight="1">
      <c r="A1661" s="64">
        <f>Metryka!$C$3</f>
        <v>0</v>
      </c>
      <c r="B1661" s="144"/>
      <c r="C1661" s="240"/>
      <c r="D1661" s="251"/>
      <c r="E1661" s="248"/>
      <c r="F1661" s="301"/>
      <c r="G1661" s="399"/>
      <c r="H1661" s="33">
        <f>Metryka!$C$27</f>
        <v>0</v>
      </c>
      <c r="I1661" s="85">
        <f>Metryka!$D$27</f>
        <v>0</v>
      </c>
      <c r="J1661" s="33">
        <f>Metryka!$E$27</f>
        <v>0</v>
      </c>
      <c r="K1661" s="209"/>
    </row>
    <row r="1662" spans="1:11" ht="15" customHeight="1">
      <c r="A1662" s="64">
        <f>Metryka!$C$3</f>
        <v>0</v>
      </c>
      <c r="B1662" s="144"/>
      <c r="C1662" s="240"/>
      <c r="D1662" s="251"/>
      <c r="E1662" s="248"/>
      <c r="F1662" s="301"/>
      <c r="G1662" s="399"/>
      <c r="H1662" s="33">
        <f>Metryka!$C$27</f>
        <v>0</v>
      </c>
      <c r="I1662" s="85">
        <f>Metryka!$D$27</f>
        <v>0</v>
      </c>
      <c r="J1662" s="33">
        <f>Metryka!$E$27</f>
        <v>0</v>
      </c>
      <c r="K1662" s="209"/>
    </row>
    <row r="1663" spans="1:11" ht="15" customHeight="1">
      <c r="A1663" s="64">
        <f>Metryka!$C$3</f>
        <v>0</v>
      </c>
      <c r="B1663" s="144"/>
      <c r="C1663" s="240"/>
      <c r="D1663" s="251"/>
      <c r="E1663" s="248"/>
      <c r="F1663" s="301"/>
      <c r="G1663" s="399"/>
      <c r="H1663" s="33">
        <f>Metryka!$C$27</f>
        <v>0</v>
      </c>
      <c r="I1663" s="85">
        <f>Metryka!$D$27</f>
        <v>0</v>
      </c>
      <c r="J1663" s="33">
        <f>Metryka!$E$27</f>
        <v>0</v>
      </c>
      <c r="K1663" s="209"/>
    </row>
    <row r="1664" spans="1:11" ht="15" customHeight="1">
      <c r="A1664" s="64">
        <f>Metryka!$C$3</f>
        <v>0</v>
      </c>
      <c r="B1664" s="144"/>
      <c r="C1664" s="240"/>
      <c r="D1664" s="251"/>
      <c r="E1664" s="248"/>
      <c r="F1664" s="301"/>
      <c r="G1664" s="399"/>
      <c r="H1664" s="33">
        <f>Metryka!$C$27</f>
        <v>0</v>
      </c>
      <c r="I1664" s="85">
        <f>Metryka!$D$27</f>
        <v>0</v>
      </c>
      <c r="J1664" s="33">
        <f>Metryka!$E$27</f>
        <v>0</v>
      </c>
      <c r="K1664" s="209"/>
    </row>
    <row r="1665" spans="1:11" ht="15" customHeight="1">
      <c r="A1665" s="64">
        <f>Metryka!$C$3</f>
        <v>0</v>
      </c>
      <c r="B1665" s="144"/>
      <c r="C1665" s="240"/>
      <c r="D1665" s="251"/>
      <c r="E1665" s="248"/>
      <c r="F1665" s="301"/>
      <c r="G1665" s="399"/>
      <c r="H1665" s="33">
        <f>Metryka!$C$27</f>
        <v>0</v>
      </c>
      <c r="I1665" s="85">
        <f>Metryka!$D$27</f>
        <v>0</v>
      </c>
      <c r="J1665" s="33">
        <f>Metryka!$E$27</f>
        <v>0</v>
      </c>
      <c r="K1665" s="209"/>
    </row>
    <row r="1666" spans="1:11" ht="15" customHeight="1">
      <c r="A1666" s="64">
        <f>Metryka!$C$3</f>
        <v>0</v>
      </c>
      <c r="B1666" s="144"/>
      <c r="C1666" s="305"/>
      <c r="D1666" s="251"/>
      <c r="E1666" s="248"/>
      <c r="F1666" s="301"/>
      <c r="G1666" s="399"/>
      <c r="H1666" s="33">
        <f>Metryka!$C$27</f>
        <v>0</v>
      </c>
      <c r="I1666" s="85">
        <f>Metryka!$D$27</f>
        <v>0</v>
      </c>
      <c r="J1666" s="33">
        <f>Metryka!$E$27</f>
        <v>0</v>
      </c>
      <c r="K1666" s="209"/>
    </row>
    <row r="1667" spans="1:11" ht="15" customHeight="1">
      <c r="A1667" s="64">
        <f>Metryka!$C$3</f>
        <v>0</v>
      </c>
      <c r="B1667" s="144"/>
      <c r="C1667" s="305"/>
      <c r="D1667" s="251"/>
      <c r="E1667" s="248"/>
      <c r="F1667" s="301"/>
      <c r="G1667" s="399"/>
      <c r="H1667" s="33">
        <f>Metryka!$C$27</f>
        <v>0</v>
      </c>
      <c r="I1667" s="85">
        <f>Metryka!$D$27</f>
        <v>0</v>
      </c>
      <c r="J1667" s="33">
        <f>Metryka!$E$27</f>
        <v>0</v>
      </c>
      <c r="K1667" s="209"/>
    </row>
    <row r="1668" spans="1:11" ht="15" customHeight="1">
      <c r="A1668" s="64">
        <f>Metryka!$C$3</f>
        <v>0</v>
      </c>
      <c r="B1668" s="144"/>
      <c r="C1668" s="305"/>
      <c r="D1668" s="251"/>
      <c r="E1668" s="248"/>
      <c r="F1668" s="301"/>
      <c r="G1668" s="399"/>
      <c r="H1668" s="33">
        <f>Metryka!$C$27</f>
        <v>0</v>
      </c>
      <c r="I1668" s="85">
        <f>Metryka!$D$27</f>
        <v>0</v>
      </c>
      <c r="J1668" s="33">
        <f>Metryka!$E$27</f>
        <v>0</v>
      </c>
      <c r="K1668" s="209"/>
    </row>
    <row r="1669" spans="1:11" ht="15" customHeight="1">
      <c r="A1669" s="64">
        <f>Metryka!$C$3</f>
        <v>0</v>
      </c>
      <c r="B1669" s="144"/>
      <c r="C1669" s="305"/>
      <c r="D1669" s="251"/>
      <c r="E1669" s="248"/>
      <c r="F1669" s="301"/>
      <c r="G1669" s="399"/>
      <c r="H1669" s="33">
        <f>Metryka!$C$27</f>
        <v>0</v>
      </c>
      <c r="I1669" s="85">
        <f>Metryka!$D$27</f>
        <v>0</v>
      </c>
      <c r="J1669" s="33">
        <f>Metryka!$E$27</f>
        <v>0</v>
      </c>
      <c r="K1669" s="209"/>
    </row>
    <row r="1670" spans="1:11" ht="15" customHeight="1">
      <c r="A1670" s="64">
        <f>Metryka!$C$3</f>
        <v>0</v>
      </c>
      <c r="B1670" s="144"/>
      <c r="C1670" s="305"/>
      <c r="D1670" s="251"/>
      <c r="E1670" s="248"/>
      <c r="F1670" s="301"/>
      <c r="G1670" s="399"/>
      <c r="H1670" s="33">
        <f>Metryka!$C$27</f>
        <v>0</v>
      </c>
      <c r="I1670" s="85">
        <f>Metryka!$D$27</f>
        <v>0</v>
      </c>
      <c r="J1670" s="33">
        <f>Metryka!$E$27</f>
        <v>0</v>
      </c>
      <c r="K1670" s="209"/>
    </row>
    <row r="1671" spans="1:11" ht="15" customHeight="1">
      <c r="A1671" s="64">
        <f>Metryka!$C$3</f>
        <v>0</v>
      </c>
      <c r="B1671" s="144"/>
      <c r="C1671" s="305"/>
      <c r="D1671" s="251"/>
      <c r="E1671" s="248"/>
      <c r="F1671" s="301"/>
      <c r="G1671" s="399"/>
      <c r="H1671" s="33">
        <f>Metryka!$C$27</f>
        <v>0</v>
      </c>
      <c r="I1671" s="85">
        <f>Metryka!$D$27</f>
        <v>0</v>
      </c>
      <c r="J1671" s="33">
        <f>Metryka!$E$27</f>
        <v>0</v>
      </c>
      <c r="K1671" s="209"/>
    </row>
    <row r="1672" spans="1:11" ht="15" customHeight="1">
      <c r="A1672" s="64">
        <f>Metryka!$C$3</f>
        <v>0</v>
      </c>
      <c r="B1672" s="144"/>
      <c r="C1672" s="305"/>
      <c r="D1672" s="251"/>
      <c r="E1672" s="248"/>
      <c r="F1672" s="301"/>
      <c r="G1672" s="399"/>
      <c r="H1672" s="33">
        <f>Metryka!$C$27</f>
        <v>0</v>
      </c>
      <c r="I1672" s="85">
        <f>Metryka!$D$27</f>
        <v>0</v>
      </c>
      <c r="J1672" s="33">
        <f>Metryka!$E$27</f>
        <v>0</v>
      </c>
      <c r="K1672" s="209"/>
    </row>
    <row r="1673" spans="1:11" ht="15" customHeight="1">
      <c r="A1673" s="64">
        <f>Metryka!$C$3</f>
        <v>0</v>
      </c>
      <c r="B1673" s="144"/>
      <c r="C1673" s="305"/>
      <c r="D1673" s="251"/>
      <c r="E1673" s="248"/>
      <c r="F1673" s="301"/>
      <c r="G1673" s="399"/>
      <c r="H1673" s="33">
        <f>Metryka!$C$27</f>
        <v>0</v>
      </c>
      <c r="I1673" s="85">
        <f>Metryka!$D$27</f>
        <v>0</v>
      </c>
      <c r="J1673" s="33">
        <f>Metryka!$E$27</f>
        <v>0</v>
      </c>
      <c r="K1673" s="209"/>
    </row>
    <row r="1674" spans="1:11" ht="15" customHeight="1">
      <c r="A1674" s="64">
        <f>Metryka!$C$3</f>
        <v>0</v>
      </c>
      <c r="B1674" s="144"/>
      <c r="C1674" s="305"/>
      <c r="D1674" s="251"/>
      <c r="E1674" s="248"/>
      <c r="F1674" s="301"/>
      <c r="G1674" s="399"/>
      <c r="H1674" s="33">
        <f>Metryka!$C$27</f>
        <v>0</v>
      </c>
      <c r="I1674" s="85">
        <f>Metryka!$D$27</f>
        <v>0</v>
      </c>
      <c r="J1674" s="33">
        <f>Metryka!$E$27</f>
        <v>0</v>
      </c>
      <c r="K1674" s="209"/>
    </row>
    <row r="1675" spans="1:11" ht="15" customHeight="1">
      <c r="A1675" s="64">
        <f>Metryka!$C$3</f>
        <v>0</v>
      </c>
      <c r="B1675" s="144"/>
      <c r="C1675" s="305"/>
      <c r="D1675" s="251"/>
      <c r="E1675" s="248"/>
      <c r="F1675" s="301"/>
      <c r="G1675" s="399"/>
      <c r="H1675" s="33">
        <f>Metryka!$C$27</f>
        <v>0</v>
      </c>
      <c r="I1675" s="85">
        <f>Metryka!$D$27</f>
        <v>0</v>
      </c>
      <c r="J1675" s="33">
        <f>Metryka!$E$27</f>
        <v>0</v>
      </c>
      <c r="K1675" s="209"/>
    </row>
    <row r="1676" spans="1:11" ht="15" customHeight="1">
      <c r="A1676" s="64">
        <f>Metryka!$C$3</f>
        <v>0</v>
      </c>
      <c r="B1676" s="144"/>
      <c r="C1676" s="305"/>
      <c r="D1676" s="251"/>
      <c r="E1676" s="248"/>
      <c r="F1676" s="301"/>
      <c r="G1676" s="399"/>
      <c r="H1676" s="33">
        <f>Metryka!$C$27</f>
        <v>0</v>
      </c>
      <c r="I1676" s="85">
        <f>Metryka!$D$27</f>
        <v>0</v>
      </c>
      <c r="J1676" s="33">
        <f>Metryka!$E$27</f>
        <v>0</v>
      </c>
      <c r="K1676" s="209"/>
    </row>
    <row r="1677" spans="1:11" ht="15" customHeight="1">
      <c r="A1677" s="64">
        <f>Metryka!$C$3</f>
        <v>0</v>
      </c>
      <c r="B1677" s="144"/>
      <c r="C1677" s="305"/>
      <c r="D1677" s="251"/>
      <c r="E1677" s="248"/>
      <c r="F1677" s="301"/>
      <c r="G1677" s="399"/>
      <c r="H1677" s="33">
        <f>Metryka!$C$27</f>
        <v>0</v>
      </c>
      <c r="I1677" s="85">
        <f>Metryka!$D$27</f>
        <v>0</v>
      </c>
      <c r="J1677" s="33">
        <f>Metryka!$E$27</f>
        <v>0</v>
      </c>
      <c r="K1677" s="209"/>
    </row>
    <row r="1678" spans="1:11" ht="15" customHeight="1">
      <c r="A1678" s="64">
        <f>Metryka!$C$3</f>
        <v>0</v>
      </c>
      <c r="B1678" s="144"/>
      <c r="C1678" s="305"/>
      <c r="D1678" s="251"/>
      <c r="E1678" s="248"/>
      <c r="F1678" s="301"/>
      <c r="G1678" s="399"/>
      <c r="H1678" s="33">
        <f>Metryka!$C$27</f>
        <v>0</v>
      </c>
      <c r="I1678" s="85">
        <f>Metryka!$D$27</f>
        <v>0</v>
      </c>
      <c r="J1678" s="33">
        <f>Metryka!$E$27</f>
        <v>0</v>
      </c>
      <c r="K1678" s="209"/>
    </row>
    <row r="1679" spans="1:11" ht="15" customHeight="1">
      <c r="A1679" s="64">
        <f>Metryka!$C$3</f>
        <v>0</v>
      </c>
      <c r="B1679" s="144"/>
      <c r="C1679" s="305"/>
      <c r="D1679" s="251"/>
      <c r="E1679" s="248"/>
      <c r="F1679" s="301"/>
      <c r="G1679" s="399"/>
      <c r="H1679" s="33">
        <f>Metryka!$C$27</f>
        <v>0</v>
      </c>
      <c r="I1679" s="85">
        <f>Metryka!$D$27</f>
        <v>0</v>
      </c>
      <c r="J1679" s="33">
        <f>Metryka!$E$27</f>
        <v>0</v>
      </c>
      <c r="K1679" s="209"/>
    </row>
    <row r="1680" spans="1:11" ht="15" customHeight="1">
      <c r="A1680" s="64">
        <f>Metryka!$C$3</f>
        <v>0</v>
      </c>
      <c r="B1680" s="144"/>
      <c r="C1680" s="305"/>
      <c r="D1680" s="251"/>
      <c r="E1680" s="248"/>
      <c r="F1680" s="301"/>
      <c r="G1680" s="399"/>
      <c r="H1680" s="33">
        <f>Metryka!$C$27</f>
        <v>0</v>
      </c>
      <c r="I1680" s="85">
        <f>Metryka!$D$27</f>
        <v>0</v>
      </c>
      <c r="J1680" s="33">
        <f>Metryka!$E$27</f>
        <v>0</v>
      </c>
      <c r="K1680" s="209"/>
    </row>
    <row r="1681" spans="1:11" ht="15" customHeight="1">
      <c r="A1681" s="64">
        <f>Metryka!$C$3</f>
        <v>0</v>
      </c>
      <c r="B1681" s="144"/>
      <c r="C1681" s="305"/>
      <c r="D1681" s="251"/>
      <c r="E1681" s="248"/>
      <c r="F1681" s="301"/>
      <c r="G1681" s="399"/>
      <c r="H1681" s="33">
        <f>Metryka!$C$27</f>
        <v>0</v>
      </c>
      <c r="I1681" s="85">
        <f>Metryka!$D$27</f>
        <v>0</v>
      </c>
      <c r="J1681" s="33">
        <f>Metryka!$E$27</f>
        <v>0</v>
      </c>
      <c r="K1681" s="209"/>
    </row>
    <row r="1682" spans="1:11" ht="15" customHeight="1">
      <c r="A1682" s="64">
        <f>Metryka!$C$3</f>
        <v>0</v>
      </c>
      <c r="B1682" s="144"/>
      <c r="C1682" s="305"/>
      <c r="D1682" s="251"/>
      <c r="E1682" s="248"/>
      <c r="F1682" s="301"/>
      <c r="G1682" s="399"/>
      <c r="H1682" s="33">
        <f>Metryka!$C$27</f>
        <v>0</v>
      </c>
      <c r="I1682" s="85">
        <f>Metryka!$D$27</f>
        <v>0</v>
      </c>
      <c r="J1682" s="33">
        <f>Metryka!$E$27</f>
        <v>0</v>
      </c>
      <c r="K1682" s="209"/>
    </row>
    <row r="1683" spans="1:11" ht="15" customHeight="1">
      <c r="A1683" s="64">
        <f>Metryka!$C$3</f>
        <v>0</v>
      </c>
      <c r="B1683" s="144"/>
      <c r="C1683" s="305"/>
      <c r="D1683" s="251"/>
      <c r="E1683" s="248"/>
      <c r="F1683" s="301"/>
      <c r="G1683" s="399"/>
      <c r="H1683" s="33">
        <f>Metryka!$C$27</f>
        <v>0</v>
      </c>
      <c r="I1683" s="85">
        <f>Metryka!$D$27</f>
        <v>0</v>
      </c>
      <c r="J1683" s="33">
        <f>Metryka!$E$27</f>
        <v>0</v>
      </c>
      <c r="K1683" s="209"/>
    </row>
    <row r="1684" spans="1:11" ht="15" customHeight="1">
      <c r="A1684" s="64">
        <f>Metryka!$C$3</f>
        <v>0</v>
      </c>
      <c r="B1684" s="144"/>
      <c r="C1684" s="305"/>
      <c r="D1684" s="251"/>
      <c r="E1684" s="248"/>
      <c r="F1684" s="301"/>
      <c r="G1684" s="399"/>
      <c r="H1684" s="33">
        <f>Metryka!$C$27</f>
        <v>0</v>
      </c>
      <c r="I1684" s="85">
        <f>Metryka!$D$27</f>
        <v>0</v>
      </c>
      <c r="J1684" s="33">
        <f>Metryka!$E$27</f>
        <v>0</v>
      </c>
      <c r="K1684" s="209"/>
    </row>
    <row r="1685" spans="1:11" ht="15" customHeight="1">
      <c r="A1685" s="64">
        <f>Metryka!$C$3</f>
        <v>0</v>
      </c>
      <c r="B1685" s="144"/>
      <c r="C1685" s="305"/>
      <c r="D1685" s="251"/>
      <c r="E1685" s="248"/>
      <c r="F1685" s="301"/>
      <c r="G1685" s="399"/>
      <c r="H1685" s="33">
        <f>Metryka!$C$27</f>
        <v>0</v>
      </c>
      <c r="I1685" s="85">
        <f>Metryka!$D$27</f>
        <v>0</v>
      </c>
      <c r="J1685" s="33">
        <f>Metryka!$E$27</f>
        <v>0</v>
      </c>
      <c r="K1685" s="209"/>
    </row>
    <row r="1686" spans="1:11" ht="15" customHeight="1">
      <c r="A1686" s="64">
        <f>Metryka!$C$3</f>
        <v>0</v>
      </c>
      <c r="B1686" s="144"/>
      <c r="C1686" s="305"/>
      <c r="D1686" s="251"/>
      <c r="E1686" s="248"/>
      <c r="F1686" s="301"/>
      <c r="G1686" s="399"/>
      <c r="H1686" s="33">
        <f>Metryka!$C$27</f>
        <v>0</v>
      </c>
      <c r="I1686" s="85">
        <f>Metryka!$D$27</f>
        <v>0</v>
      </c>
      <c r="J1686" s="33">
        <f>Metryka!$E$27</f>
        <v>0</v>
      </c>
      <c r="K1686" s="209"/>
    </row>
    <row r="1687" spans="1:11" ht="15" customHeight="1">
      <c r="A1687" s="64">
        <f>Metryka!$C$3</f>
        <v>0</v>
      </c>
      <c r="B1687" s="144"/>
      <c r="C1687" s="305"/>
      <c r="D1687" s="251"/>
      <c r="E1687" s="248"/>
      <c r="F1687" s="301"/>
      <c r="G1687" s="399"/>
      <c r="H1687" s="33">
        <f>Metryka!$C$27</f>
        <v>0</v>
      </c>
      <c r="I1687" s="85">
        <f>Metryka!$D$27</f>
        <v>0</v>
      </c>
      <c r="J1687" s="33">
        <f>Metryka!$E$27</f>
        <v>0</v>
      </c>
      <c r="K1687" s="209"/>
    </row>
    <row r="1688" spans="1:11" ht="15" customHeight="1">
      <c r="A1688" s="64">
        <f>Metryka!$C$3</f>
        <v>0</v>
      </c>
      <c r="B1688" s="144"/>
      <c r="C1688" s="305"/>
      <c r="D1688" s="251"/>
      <c r="E1688" s="248"/>
      <c r="F1688" s="301"/>
      <c r="G1688" s="399"/>
      <c r="H1688" s="33">
        <f>Metryka!$C$27</f>
        <v>0</v>
      </c>
      <c r="I1688" s="85">
        <f>Metryka!$D$27</f>
        <v>0</v>
      </c>
      <c r="J1688" s="33">
        <f>Metryka!$E$27</f>
        <v>0</v>
      </c>
      <c r="K1688" s="209"/>
    </row>
    <row r="1689" spans="1:11" ht="15" customHeight="1">
      <c r="A1689" s="64">
        <f>Metryka!$C$3</f>
        <v>0</v>
      </c>
      <c r="B1689" s="144"/>
      <c r="C1689" s="241"/>
      <c r="D1689" s="251"/>
      <c r="E1689" s="248"/>
      <c r="F1689" s="301"/>
      <c r="G1689" s="399"/>
      <c r="H1689" s="33">
        <f>Metryka!$C$27</f>
        <v>0</v>
      </c>
      <c r="I1689" s="85">
        <f>Metryka!$D$27</f>
        <v>0</v>
      </c>
      <c r="J1689" s="33">
        <f>Metryka!$E$27</f>
        <v>0</v>
      </c>
      <c r="K1689" s="209"/>
    </row>
    <row r="1690" spans="1:11" ht="15" customHeight="1">
      <c r="A1690" s="64">
        <f>Metryka!$C$3</f>
        <v>0</v>
      </c>
      <c r="B1690" s="144"/>
      <c r="C1690" s="240"/>
      <c r="D1690" s="251"/>
      <c r="E1690" s="248"/>
      <c r="F1690" s="301"/>
      <c r="G1690" s="399"/>
      <c r="H1690" s="33">
        <f>Metryka!$C$27</f>
        <v>0</v>
      </c>
      <c r="I1690" s="85">
        <f>Metryka!$D$27</f>
        <v>0</v>
      </c>
      <c r="J1690" s="33">
        <f>Metryka!$E$27</f>
        <v>0</v>
      </c>
      <c r="K1690" s="209"/>
    </row>
    <row r="1691" spans="1:11" ht="15" customHeight="1">
      <c r="A1691" s="64">
        <f>Metryka!$C$3</f>
        <v>0</v>
      </c>
      <c r="B1691" s="144"/>
      <c r="C1691" s="240"/>
      <c r="D1691" s="251"/>
      <c r="E1691" s="248"/>
      <c r="F1691" s="301"/>
      <c r="G1691" s="399"/>
      <c r="H1691" s="33">
        <f>Metryka!$C$27</f>
        <v>0</v>
      </c>
      <c r="I1691" s="85">
        <f>Metryka!$D$27</f>
        <v>0</v>
      </c>
      <c r="J1691" s="33">
        <f>Metryka!$E$27</f>
        <v>0</v>
      </c>
      <c r="K1691" s="209"/>
    </row>
    <row r="1692" spans="1:11" ht="15" customHeight="1">
      <c r="A1692" s="64">
        <f>Metryka!$C$3</f>
        <v>0</v>
      </c>
      <c r="B1692" s="144"/>
      <c r="C1692" s="240"/>
      <c r="D1692" s="251"/>
      <c r="E1692" s="248"/>
      <c r="F1692" s="301"/>
      <c r="G1692" s="399"/>
      <c r="H1692" s="33">
        <f>Metryka!$C$27</f>
        <v>0</v>
      </c>
      <c r="I1692" s="85">
        <f>Metryka!$D$27</f>
        <v>0</v>
      </c>
      <c r="J1692" s="33">
        <f>Metryka!$E$27</f>
        <v>0</v>
      </c>
      <c r="K1692" s="209"/>
    </row>
    <row r="1693" spans="1:11" ht="15" customHeight="1">
      <c r="A1693" s="64">
        <f>Metryka!$C$3</f>
        <v>0</v>
      </c>
      <c r="B1693" s="144"/>
      <c r="C1693" s="240"/>
      <c r="D1693" s="251"/>
      <c r="E1693" s="248"/>
      <c r="F1693" s="301"/>
      <c r="G1693" s="399"/>
      <c r="H1693" s="33">
        <f>Metryka!$C$27</f>
        <v>0</v>
      </c>
      <c r="I1693" s="85">
        <f>Metryka!$D$27</f>
        <v>0</v>
      </c>
      <c r="J1693" s="33">
        <f>Metryka!$E$27</f>
        <v>0</v>
      </c>
      <c r="K1693" s="209"/>
    </row>
    <row r="1694" spans="1:11" ht="15" customHeight="1">
      <c r="A1694" s="64">
        <f>Metryka!$C$3</f>
        <v>0</v>
      </c>
      <c r="B1694" s="144"/>
      <c r="C1694" s="240"/>
      <c r="D1694" s="251"/>
      <c r="E1694" s="248"/>
      <c r="F1694" s="301"/>
      <c r="G1694" s="399"/>
      <c r="H1694" s="33">
        <f>Metryka!$C$27</f>
        <v>0</v>
      </c>
      <c r="I1694" s="85">
        <f>Metryka!$D$27</f>
        <v>0</v>
      </c>
      <c r="J1694" s="33">
        <f>Metryka!$E$27</f>
        <v>0</v>
      </c>
      <c r="K1694" s="209"/>
    </row>
    <row r="1695" spans="1:11" ht="15" customHeight="1">
      <c r="A1695" s="64">
        <f>Metryka!$C$3</f>
        <v>0</v>
      </c>
      <c r="B1695" s="144"/>
      <c r="C1695" s="240"/>
      <c r="D1695" s="251"/>
      <c r="E1695" s="248"/>
      <c r="F1695" s="301"/>
      <c r="G1695" s="399"/>
      <c r="H1695" s="33">
        <f>Metryka!$C$27</f>
        <v>0</v>
      </c>
      <c r="I1695" s="85">
        <f>Metryka!$D$27</f>
        <v>0</v>
      </c>
      <c r="J1695" s="33">
        <f>Metryka!$E$27</f>
        <v>0</v>
      </c>
      <c r="K1695" s="209"/>
    </row>
    <row r="1696" spans="1:11" ht="15" customHeight="1">
      <c r="A1696" s="64">
        <f>Metryka!$C$3</f>
        <v>0</v>
      </c>
      <c r="B1696" s="144"/>
      <c r="C1696" s="240"/>
      <c r="D1696" s="251"/>
      <c r="E1696" s="248"/>
      <c r="F1696" s="301"/>
      <c r="G1696" s="399"/>
      <c r="H1696" s="33">
        <f>Metryka!$C$27</f>
        <v>0</v>
      </c>
      <c r="I1696" s="85">
        <f>Metryka!$D$27</f>
        <v>0</v>
      </c>
      <c r="J1696" s="33">
        <f>Metryka!$E$27</f>
        <v>0</v>
      </c>
      <c r="K1696" s="209"/>
    </row>
    <row r="1697" spans="1:11" ht="15" customHeight="1">
      <c r="A1697" s="64">
        <f>Metryka!$C$3</f>
        <v>0</v>
      </c>
      <c r="B1697" s="144"/>
      <c r="C1697" s="240"/>
      <c r="D1697" s="250"/>
      <c r="E1697" s="249"/>
      <c r="F1697" s="302"/>
      <c r="G1697" s="399"/>
      <c r="H1697" s="33">
        <f>Metryka!$C$27</f>
        <v>0</v>
      </c>
      <c r="I1697" s="85">
        <f>Metryka!$D$27</f>
        <v>0</v>
      </c>
      <c r="J1697" s="33">
        <f>Metryka!$E$27</f>
        <v>0</v>
      </c>
      <c r="K1697" s="209"/>
    </row>
    <row r="1698" spans="1:11" ht="15" customHeight="1">
      <c r="A1698" s="64">
        <f>Metryka!$C$3</f>
        <v>0</v>
      </c>
      <c r="B1698" s="144"/>
      <c r="C1698" s="240"/>
      <c r="D1698" s="251"/>
      <c r="E1698" s="248"/>
      <c r="F1698" s="301"/>
      <c r="G1698" s="399"/>
      <c r="H1698" s="33">
        <f>Metryka!$C$27</f>
        <v>0</v>
      </c>
      <c r="I1698" s="85">
        <f>Metryka!$D$27</f>
        <v>0</v>
      </c>
      <c r="J1698" s="33">
        <f>Metryka!$E$27</f>
        <v>0</v>
      </c>
      <c r="K1698" s="209"/>
    </row>
    <row r="1699" spans="1:11" ht="15" customHeight="1">
      <c r="A1699" s="64">
        <f>Metryka!$C$3</f>
        <v>0</v>
      </c>
      <c r="B1699" s="144"/>
      <c r="C1699" s="240"/>
      <c r="D1699" s="251"/>
      <c r="E1699" s="248"/>
      <c r="F1699" s="301"/>
      <c r="G1699" s="399"/>
      <c r="H1699" s="33">
        <f>Metryka!$C$27</f>
        <v>0</v>
      </c>
      <c r="I1699" s="85">
        <f>Metryka!$D$27</f>
        <v>0</v>
      </c>
      <c r="J1699" s="33">
        <f>Metryka!$E$27</f>
        <v>0</v>
      </c>
      <c r="K1699" s="209"/>
    </row>
    <row r="1700" spans="1:11" ht="15" customHeight="1">
      <c r="A1700" s="64">
        <f>Metryka!$C$3</f>
        <v>0</v>
      </c>
      <c r="B1700" s="144"/>
      <c r="C1700" s="240"/>
      <c r="D1700" s="251"/>
      <c r="E1700" s="248"/>
      <c r="F1700" s="301"/>
      <c r="G1700" s="399"/>
      <c r="H1700" s="33">
        <f>Metryka!$C$27</f>
        <v>0</v>
      </c>
      <c r="I1700" s="85">
        <f>Metryka!$D$27</f>
        <v>0</v>
      </c>
      <c r="J1700" s="33">
        <f>Metryka!$E$27</f>
        <v>0</v>
      </c>
      <c r="K1700" s="209"/>
    </row>
    <row r="1701" spans="1:11" ht="15" customHeight="1">
      <c r="A1701" s="64">
        <f>Metryka!$C$3</f>
        <v>0</v>
      </c>
      <c r="B1701" s="144"/>
      <c r="C1701" s="240"/>
      <c r="D1701" s="251"/>
      <c r="E1701" s="248"/>
      <c r="F1701" s="301"/>
      <c r="G1701" s="399"/>
      <c r="H1701" s="33">
        <f>Metryka!$C$27</f>
        <v>0</v>
      </c>
      <c r="I1701" s="85">
        <f>Metryka!$D$27</f>
        <v>0</v>
      </c>
      <c r="J1701" s="33">
        <f>Metryka!$E$27</f>
        <v>0</v>
      </c>
      <c r="K1701" s="209"/>
    </row>
    <row r="1702" spans="1:11" ht="15" customHeight="1">
      <c r="A1702" s="64">
        <f>Metryka!$C$3</f>
        <v>0</v>
      </c>
      <c r="B1702" s="144"/>
      <c r="C1702" s="240"/>
      <c r="D1702" s="251"/>
      <c r="E1702" s="248"/>
      <c r="F1702" s="301"/>
      <c r="G1702" s="399"/>
      <c r="H1702" s="33">
        <f>Metryka!$C$27</f>
        <v>0</v>
      </c>
      <c r="I1702" s="85">
        <f>Metryka!$D$27</f>
        <v>0</v>
      </c>
      <c r="J1702" s="33">
        <f>Metryka!$E$27</f>
        <v>0</v>
      </c>
      <c r="K1702" s="209"/>
    </row>
    <row r="1703" spans="1:11" ht="15" customHeight="1">
      <c r="A1703" s="64">
        <f>Metryka!$C$3</f>
        <v>0</v>
      </c>
      <c r="B1703" s="144"/>
      <c r="C1703" s="240"/>
      <c r="D1703" s="251"/>
      <c r="E1703" s="248"/>
      <c r="F1703" s="301"/>
      <c r="G1703" s="399"/>
      <c r="H1703" s="33">
        <f>Metryka!$C$27</f>
        <v>0</v>
      </c>
      <c r="I1703" s="85">
        <f>Metryka!$D$27</f>
        <v>0</v>
      </c>
      <c r="J1703" s="33">
        <f>Metryka!$E$27</f>
        <v>0</v>
      </c>
      <c r="K1703" s="209"/>
    </row>
    <row r="1704" spans="1:11" ht="15" customHeight="1">
      <c r="A1704" s="64">
        <f>Metryka!$C$3</f>
        <v>0</v>
      </c>
      <c r="B1704" s="144"/>
      <c r="C1704" s="240"/>
      <c r="D1704" s="251"/>
      <c r="E1704" s="248"/>
      <c r="F1704" s="301"/>
      <c r="G1704" s="399"/>
      <c r="H1704" s="33">
        <f>Metryka!$C$27</f>
        <v>0</v>
      </c>
      <c r="I1704" s="85">
        <f>Metryka!$D$27</f>
        <v>0</v>
      </c>
      <c r="J1704" s="33">
        <f>Metryka!$E$27</f>
        <v>0</v>
      </c>
      <c r="K1704" s="209"/>
    </row>
    <row r="1705" spans="1:11" ht="15" customHeight="1">
      <c r="A1705" s="64">
        <f>Metryka!$C$3</f>
        <v>0</v>
      </c>
      <c r="B1705" s="144"/>
      <c r="C1705" s="240"/>
      <c r="D1705" s="251"/>
      <c r="E1705" s="248"/>
      <c r="F1705" s="301"/>
      <c r="G1705" s="399"/>
      <c r="H1705" s="33">
        <f>Metryka!$C$27</f>
        <v>0</v>
      </c>
      <c r="I1705" s="85">
        <f>Metryka!$D$27</f>
        <v>0</v>
      </c>
      <c r="J1705" s="33">
        <f>Metryka!$E$27</f>
        <v>0</v>
      </c>
      <c r="K1705" s="209"/>
    </row>
    <row r="1706" spans="1:11" ht="15" customHeight="1">
      <c r="A1706" s="64">
        <f>Metryka!$C$3</f>
        <v>0</v>
      </c>
      <c r="B1706" s="144"/>
      <c r="C1706" s="240"/>
      <c r="D1706" s="251"/>
      <c r="E1706" s="248"/>
      <c r="F1706" s="301"/>
      <c r="G1706" s="399"/>
      <c r="H1706" s="33">
        <f>Metryka!$C$27</f>
        <v>0</v>
      </c>
      <c r="I1706" s="85">
        <f>Metryka!$D$27</f>
        <v>0</v>
      </c>
      <c r="J1706" s="33">
        <f>Metryka!$E$27</f>
        <v>0</v>
      </c>
      <c r="K1706" s="209"/>
    </row>
    <row r="1707" spans="1:11" ht="15" customHeight="1">
      <c r="A1707" s="64">
        <f>Metryka!$C$3</f>
        <v>0</v>
      </c>
      <c r="B1707" s="144"/>
      <c r="C1707" s="240"/>
      <c r="D1707" s="251"/>
      <c r="E1707" s="248"/>
      <c r="F1707" s="301"/>
      <c r="G1707" s="399"/>
      <c r="H1707" s="33">
        <f>Metryka!$C$27</f>
        <v>0</v>
      </c>
      <c r="I1707" s="85">
        <f>Metryka!$D$27</f>
        <v>0</v>
      </c>
      <c r="J1707" s="33">
        <f>Metryka!$E$27</f>
        <v>0</v>
      </c>
      <c r="K1707" s="209"/>
    </row>
    <row r="1708" spans="1:11" ht="15" customHeight="1">
      <c r="A1708" s="64">
        <f>Metryka!$C$3</f>
        <v>0</v>
      </c>
      <c r="B1708" s="144"/>
      <c r="C1708" s="240"/>
      <c r="D1708" s="251"/>
      <c r="E1708" s="248"/>
      <c r="F1708" s="301"/>
      <c r="G1708" s="399"/>
      <c r="H1708" s="33">
        <f>Metryka!$C$27</f>
        <v>0</v>
      </c>
      <c r="I1708" s="85">
        <f>Metryka!$D$27</f>
        <v>0</v>
      </c>
      <c r="J1708" s="33">
        <f>Metryka!$E$27</f>
        <v>0</v>
      </c>
      <c r="K1708" s="209"/>
    </row>
    <row r="1709" spans="1:11" ht="15" customHeight="1">
      <c r="A1709" s="64">
        <f>Metryka!$C$3</f>
        <v>0</v>
      </c>
      <c r="B1709" s="144"/>
      <c r="C1709" s="240"/>
      <c r="D1709" s="251"/>
      <c r="E1709" s="248"/>
      <c r="F1709" s="301"/>
      <c r="G1709" s="399"/>
      <c r="H1709" s="33">
        <f>Metryka!$C$27</f>
        <v>0</v>
      </c>
      <c r="I1709" s="85">
        <f>Metryka!$D$27</f>
        <v>0</v>
      </c>
      <c r="J1709" s="33">
        <f>Metryka!$E$27</f>
        <v>0</v>
      </c>
      <c r="K1709" s="209"/>
    </row>
    <row r="1710" spans="1:11" ht="15" customHeight="1">
      <c r="A1710" s="64">
        <f>Metryka!$C$3</f>
        <v>0</v>
      </c>
      <c r="B1710" s="144"/>
      <c r="C1710" s="240"/>
      <c r="D1710" s="251"/>
      <c r="E1710" s="248"/>
      <c r="F1710" s="301"/>
      <c r="G1710" s="399"/>
      <c r="H1710" s="33">
        <f>Metryka!$C$27</f>
        <v>0</v>
      </c>
      <c r="I1710" s="85">
        <f>Metryka!$D$27</f>
        <v>0</v>
      </c>
      <c r="J1710" s="33">
        <f>Metryka!$E$27</f>
        <v>0</v>
      </c>
      <c r="K1710" s="209"/>
    </row>
    <row r="1711" spans="1:11" ht="15" customHeight="1">
      <c r="A1711" s="64">
        <f>Metryka!$C$3</f>
        <v>0</v>
      </c>
      <c r="B1711" s="144"/>
      <c r="C1711" s="240"/>
      <c r="D1711" s="251"/>
      <c r="E1711" s="248"/>
      <c r="F1711" s="301"/>
      <c r="G1711" s="399"/>
      <c r="H1711" s="33">
        <f>Metryka!$C$27</f>
        <v>0</v>
      </c>
      <c r="I1711" s="85">
        <f>Metryka!$D$27</f>
        <v>0</v>
      </c>
      <c r="J1711" s="33">
        <f>Metryka!$E$27</f>
        <v>0</v>
      </c>
      <c r="K1711" s="209"/>
    </row>
    <row r="1712" spans="1:11" ht="15" customHeight="1">
      <c r="A1712" s="64">
        <f>Metryka!$C$3</f>
        <v>0</v>
      </c>
      <c r="B1712" s="144"/>
      <c r="C1712" s="240"/>
      <c r="D1712" s="251"/>
      <c r="E1712" s="248"/>
      <c r="F1712" s="301"/>
      <c r="G1712" s="399"/>
      <c r="H1712" s="33">
        <f>Metryka!$C$27</f>
        <v>0</v>
      </c>
      <c r="I1712" s="85">
        <f>Metryka!$D$27</f>
        <v>0</v>
      </c>
      <c r="J1712" s="33">
        <f>Metryka!$E$27</f>
        <v>0</v>
      </c>
      <c r="K1712" s="209"/>
    </row>
    <row r="1713" spans="1:11" ht="15" customHeight="1">
      <c r="A1713" s="64">
        <f>Metryka!$C$3</f>
        <v>0</v>
      </c>
      <c r="B1713" s="144"/>
      <c r="C1713" s="240"/>
      <c r="D1713" s="251"/>
      <c r="E1713" s="248"/>
      <c r="F1713" s="301"/>
      <c r="G1713" s="399"/>
      <c r="H1713" s="33">
        <f>Metryka!$C$27</f>
        <v>0</v>
      </c>
      <c r="I1713" s="85">
        <f>Metryka!$D$27</f>
        <v>0</v>
      </c>
      <c r="J1713" s="33">
        <f>Metryka!$E$27</f>
        <v>0</v>
      </c>
      <c r="K1713" s="209"/>
    </row>
    <row r="1714" spans="1:11" ht="15" customHeight="1">
      <c r="A1714" s="64">
        <f>Metryka!$C$3</f>
        <v>0</v>
      </c>
      <c r="B1714" s="144"/>
      <c r="C1714" s="240"/>
      <c r="D1714" s="251"/>
      <c r="E1714" s="248"/>
      <c r="F1714" s="301"/>
      <c r="G1714" s="399"/>
      <c r="H1714" s="33">
        <f>Metryka!$C$27</f>
        <v>0</v>
      </c>
      <c r="I1714" s="85">
        <f>Metryka!$D$27</f>
        <v>0</v>
      </c>
      <c r="J1714" s="33">
        <f>Metryka!$E$27</f>
        <v>0</v>
      </c>
      <c r="K1714" s="209"/>
    </row>
    <row r="1715" spans="1:11" ht="15" customHeight="1">
      <c r="A1715" s="64">
        <f>Metryka!$C$3</f>
        <v>0</v>
      </c>
      <c r="B1715" s="144"/>
      <c r="C1715" s="240"/>
      <c r="D1715" s="251"/>
      <c r="E1715" s="248"/>
      <c r="F1715" s="301"/>
      <c r="G1715" s="399"/>
      <c r="H1715" s="33">
        <f>Metryka!$C$27</f>
        <v>0</v>
      </c>
      <c r="I1715" s="85">
        <f>Metryka!$D$27</f>
        <v>0</v>
      </c>
      <c r="J1715" s="33">
        <f>Metryka!$E$27</f>
        <v>0</v>
      </c>
      <c r="K1715" s="209"/>
    </row>
    <row r="1716" spans="1:11" ht="15" customHeight="1">
      <c r="A1716" s="64">
        <f>Metryka!$C$3</f>
        <v>0</v>
      </c>
      <c r="B1716" s="144"/>
      <c r="C1716" s="240"/>
      <c r="D1716" s="251"/>
      <c r="E1716" s="248"/>
      <c r="F1716" s="301"/>
      <c r="G1716" s="399"/>
      <c r="H1716" s="33">
        <f>Metryka!$C$27</f>
        <v>0</v>
      </c>
      <c r="I1716" s="85">
        <f>Metryka!$D$27</f>
        <v>0</v>
      </c>
      <c r="J1716" s="33">
        <f>Metryka!$E$27</f>
        <v>0</v>
      </c>
      <c r="K1716" s="209"/>
    </row>
    <row r="1717" spans="1:11" ht="15" customHeight="1">
      <c r="A1717" s="64">
        <f>Metryka!$C$3</f>
        <v>0</v>
      </c>
      <c r="B1717" s="144"/>
      <c r="C1717" s="240"/>
      <c r="D1717" s="251"/>
      <c r="E1717" s="248"/>
      <c r="F1717" s="301"/>
      <c r="G1717" s="399"/>
      <c r="H1717" s="33">
        <f>Metryka!$C$27</f>
        <v>0</v>
      </c>
      <c r="I1717" s="85">
        <f>Metryka!$D$27</f>
        <v>0</v>
      </c>
      <c r="J1717" s="33">
        <f>Metryka!$E$27</f>
        <v>0</v>
      </c>
      <c r="K1717" s="209"/>
    </row>
    <row r="1718" spans="1:11" ht="15" customHeight="1">
      <c r="A1718" s="64">
        <f>Metryka!$C$3</f>
        <v>0</v>
      </c>
      <c r="B1718" s="144"/>
      <c r="C1718" s="305"/>
      <c r="D1718" s="251"/>
      <c r="E1718" s="248"/>
      <c r="F1718" s="301"/>
      <c r="G1718" s="399"/>
      <c r="H1718" s="33">
        <f>Metryka!$C$27</f>
        <v>0</v>
      </c>
      <c r="I1718" s="85">
        <f>Metryka!$D$27</f>
        <v>0</v>
      </c>
      <c r="J1718" s="33">
        <f>Metryka!$E$27</f>
        <v>0</v>
      </c>
      <c r="K1718" s="209"/>
    </row>
    <row r="1719" spans="1:11" ht="15" customHeight="1">
      <c r="A1719" s="64">
        <f>Metryka!$C$3</f>
        <v>0</v>
      </c>
      <c r="B1719" s="144"/>
      <c r="C1719" s="305"/>
      <c r="D1719" s="251"/>
      <c r="E1719" s="248"/>
      <c r="F1719" s="301"/>
      <c r="G1719" s="399"/>
      <c r="H1719" s="33">
        <f>Metryka!$C$27</f>
        <v>0</v>
      </c>
      <c r="I1719" s="85">
        <f>Metryka!$D$27</f>
        <v>0</v>
      </c>
      <c r="J1719" s="33">
        <f>Metryka!$E$27</f>
        <v>0</v>
      </c>
      <c r="K1719" s="209"/>
    </row>
    <row r="1720" spans="1:11" ht="15" customHeight="1">
      <c r="A1720" s="64">
        <f>Metryka!$C$3</f>
        <v>0</v>
      </c>
      <c r="B1720" s="144"/>
      <c r="C1720" s="305"/>
      <c r="D1720" s="251"/>
      <c r="E1720" s="248"/>
      <c r="F1720" s="301"/>
      <c r="G1720" s="399"/>
      <c r="H1720" s="33">
        <f>Metryka!$C$27</f>
        <v>0</v>
      </c>
      <c r="I1720" s="85">
        <f>Metryka!$D$27</f>
        <v>0</v>
      </c>
      <c r="J1720" s="33">
        <f>Metryka!$E$27</f>
        <v>0</v>
      </c>
      <c r="K1720" s="209"/>
    </row>
    <row r="1721" spans="1:11" ht="15" customHeight="1">
      <c r="A1721" s="64">
        <f>Metryka!$C$3</f>
        <v>0</v>
      </c>
      <c r="B1721" s="144"/>
      <c r="C1721" s="305"/>
      <c r="D1721" s="251"/>
      <c r="E1721" s="248"/>
      <c r="F1721" s="301"/>
      <c r="G1721" s="399"/>
      <c r="H1721" s="33">
        <f>Metryka!$C$27</f>
        <v>0</v>
      </c>
      <c r="I1721" s="85">
        <f>Metryka!$D$27</f>
        <v>0</v>
      </c>
      <c r="J1721" s="33">
        <f>Metryka!$E$27</f>
        <v>0</v>
      </c>
      <c r="K1721" s="209"/>
    </row>
    <row r="1722" spans="1:11" ht="15" customHeight="1">
      <c r="A1722" s="64">
        <f>Metryka!$C$3</f>
        <v>0</v>
      </c>
      <c r="B1722" s="144"/>
      <c r="C1722" s="305"/>
      <c r="D1722" s="251"/>
      <c r="E1722" s="248"/>
      <c r="F1722" s="301"/>
      <c r="G1722" s="399"/>
      <c r="H1722" s="33">
        <f>Metryka!$C$27</f>
        <v>0</v>
      </c>
      <c r="I1722" s="85">
        <f>Metryka!$D$27</f>
        <v>0</v>
      </c>
      <c r="J1722" s="33">
        <f>Metryka!$E$27</f>
        <v>0</v>
      </c>
      <c r="K1722" s="209"/>
    </row>
    <row r="1723" spans="1:11" ht="15" customHeight="1">
      <c r="A1723" s="64">
        <f>Metryka!$C$3</f>
        <v>0</v>
      </c>
      <c r="B1723" s="144"/>
      <c r="C1723" s="305"/>
      <c r="D1723" s="251"/>
      <c r="E1723" s="248"/>
      <c r="F1723" s="301"/>
      <c r="G1723" s="399"/>
      <c r="H1723" s="33">
        <f>Metryka!$C$27</f>
        <v>0</v>
      </c>
      <c r="I1723" s="85">
        <f>Metryka!$D$27</f>
        <v>0</v>
      </c>
      <c r="J1723" s="33">
        <f>Metryka!$E$27</f>
        <v>0</v>
      </c>
      <c r="K1723" s="209"/>
    </row>
    <row r="1724" spans="1:11" ht="15" customHeight="1">
      <c r="A1724" s="64">
        <f>Metryka!$C$3</f>
        <v>0</v>
      </c>
      <c r="B1724" s="144"/>
      <c r="C1724" s="305"/>
      <c r="D1724" s="251"/>
      <c r="E1724" s="248"/>
      <c r="F1724" s="301"/>
      <c r="G1724" s="399"/>
      <c r="H1724" s="33">
        <f>Metryka!$C$27</f>
        <v>0</v>
      </c>
      <c r="I1724" s="85">
        <f>Metryka!$D$27</f>
        <v>0</v>
      </c>
      <c r="J1724" s="33">
        <f>Metryka!$E$27</f>
        <v>0</v>
      </c>
      <c r="K1724" s="209"/>
    </row>
    <row r="1725" spans="1:11" ht="15" customHeight="1">
      <c r="A1725" s="64">
        <f>Metryka!$C$3</f>
        <v>0</v>
      </c>
      <c r="B1725" s="144"/>
      <c r="C1725" s="305"/>
      <c r="D1725" s="251"/>
      <c r="E1725" s="248"/>
      <c r="F1725" s="301"/>
      <c r="G1725" s="399"/>
      <c r="H1725" s="33">
        <f>Metryka!$C$27</f>
        <v>0</v>
      </c>
      <c r="I1725" s="85">
        <f>Metryka!$D$27</f>
        <v>0</v>
      </c>
      <c r="J1725" s="33">
        <f>Metryka!$E$27</f>
        <v>0</v>
      </c>
      <c r="K1725" s="209"/>
    </row>
    <row r="1726" spans="1:11" ht="15" customHeight="1">
      <c r="A1726" s="64">
        <f>Metryka!$C$3</f>
        <v>0</v>
      </c>
      <c r="B1726" s="144"/>
      <c r="C1726" s="305"/>
      <c r="D1726" s="251"/>
      <c r="E1726" s="248"/>
      <c r="F1726" s="301"/>
      <c r="G1726" s="399"/>
      <c r="H1726" s="33">
        <f>Metryka!$C$27</f>
        <v>0</v>
      </c>
      <c r="I1726" s="85">
        <f>Metryka!$D$27</f>
        <v>0</v>
      </c>
      <c r="J1726" s="33">
        <f>Metryka!$E$27</f>
        <v>0</v>
      </c>
      <c r="K1726" s="209"/>
    </row>
    <row r="1727" spans="1:11" ht="15" customHeight="1">
      <c r="A1727" s="64">
        <f>Metryka!$C$3</f>
        <v>0</v>
      </c>
      <c r="B1727" s="144"/>
      <c r="C1727" s="305"/>
      <c r="D1727" s="251"/>
      <c r="E1727" s="248"/>
      <c r="F1727" s="301"/>
      <c r="G1727" s="399"/>
      <c r="H1727" s="33">
        <f>Metryka!$C$27</f>
        <v>0</v>
      </c>
      <c r="I1727" s="85">
        <f>Metryka!$D$27</f>
        <v>0</v>
      </c>
      <c r="J1727" s="33">
        <f>Metryka!$E$27</f>
        <v>0</v>
      </c>
      <c r="K1727" s="209"/>
    </row>
    <row r="1728" spans="1:11" ht="15" customHeight="1">
      <c r="A1728" s="64">
        <f>Metryka!$C$3</f>
        <v>0</v>
      </c>
      <c r="B1728" s="144"/>
      <c r="C1728" s="305"/>
      <c r="D1728" s="251"/>
      <c r="E1728" s="248"/>
      <c r="F1728" s="301"/>
      <c r="G1728" s="399"/>
      <c r="H1728" s="33">
        <f>Metryka!$C$27</f>
        <v>0</v>
      </c>
      <c r="I1728" s="85">
        <f>Metryka!$D$27</f>
        <v>0</v>
      </c>
      <c r="J1728" s="33">
        <f>Metryka!$E$27</f>
        <v>0</v>
      </c>
      <c r="K1728" s="209"/>
    </row>
    <row r="1729" spans="1:11" ht="15" customHeight="1">
      <c r="A1729" s="64">
        <f>Metryka!$C$3</f>
        <v>0</v>
      </c>
      <c r="B1729" s="144"/>
      <c r="C1729" s="305"/>
      <c r="D1729" s="251"/>
      <c r="E1729" s="248"/>
      <c r="F1729" s="301"/>
      <c r="G1729" s="399"/>
      <c r="H1729" s="33">
        <f>Metryka!$C$27</f>
        <v>0</v>
      </c>
      <c r="I1729" s="85">
        <f>Metryka!$D$27</f>
        <v>0</v>
      </c>
      <c r="J1729" s="33">
        <f>Metryka!$E$27</f>
        <v>0</v>
      </c>
      <c r="K1729" s="209"/>
    </row>
    <row r="1730" spans="1:11" ht="15" customHeight="1">
      <c r="A1730" s="64">
        <f>Metryka!$C$3</f>
        <v>0</v>
      </c>
      <c r="B1730" s="144"/>
      <c r="C1730" s="305"/>
      <c r="D1730" s="251"/>
      <c r="E1730" s="248"/>
      <c r="F1730" s="301"/>
      <c r="G1730" s="399"/>
      <c r="H1730" s="33">
        <f>Metryka!$C$27</f>
        <v>0</v>
      </c>
      <c r="I1730" s="85">
        <f>Metryka!$D$27</f>
        <v>0</v>
      </c>
      <c r="J1730" s="33">
        <f>Metryka!$E$27</f>
        <v>0</v>
      </c>
      <c r="K1730" s="209"/>
    </row>
    <row r="1731" spans="1:11" ht="15" customHeight="1">
      <c r="A1731" s="64">
        <f>Metryka!$C$3</f>
        <v>0</v>
      </c>
      <c r="B1731" s="144"/>
      <c r="C1731" s="305"/>
      <c r="D1731" s="251"/>
      <c r="E1731" s="248"/>
      <c r="F1731" s="301"/>
      <c r="G1731" s="399"/>
      <c r="H1731" s="33">
        <f>Metryka!$C$27</f>
        <v>0</v>
      </c>
      <c r="I1731" s="85">
        <f>Metryka!$D$27</f>
        <v>0</v>
      </c>
      <c r="J1731" s="33">
        <f>Metryka!$E$27</f>
        <v>0</v>
      </c>
      <c r="K1731" s="209"/>
    </row>
    <row r="1732" spans="1:11" ht="15" customHeight="1">
      <c r="A1732" s="64">
        <f>Metryka!$C$3</f>
        <v>0</v>
      </c>
      <c r="B1732" s="144"/>
      <c r="C1732" s="305"/>
      <c r="D1732" s="251"/>
      <c r="E1732" s="248"/>
      <c r="F1732" s="301"/>
      <c r="G1732" s="399"/>
      <c r="H1732" s="33">
        <f>Metryka!$C$27</f>
        <v>0</v>
      </c>
      <c r="I1732" s="85">
        <f>Metryka!$D$27</f>
        <v>0</v>
      </c>
      <c r="J1732" s="33">
        <f>Metryka!$E$27</f>
        <v>0</v>
      </c>
      <c r="K1732" s="209"/>
    </row>
    <row r="1733" spans="1:11" ht="15" customHeight="1">
      <c r="A1733" s="64">
        <f>Metryka!$C$3</f>
        <v>0</v>
      </c>
      <c r="B1733" s="144"/>
      <c r="C1733" s="305"/>
      <c r="D1733" s="251"/>
      <c r="E1733" s="248"/>
      <c r="F1733" s="301"/>
      <c r="G1733" s="399"/>
      <c r="H1733" s="33">
        <f>Metryka!$C$27</f>
        <v>0</v>
      </c>
      <c r="I1733" s="85">
        <f>Metryka!$D$27</f>
        <v>0</v>
      </c>
      <c r="J1733" s="33">
        <f>Metryka!$E$27</f>
        <v>0</v>
      </c>
      <c r="K1733" s="209"/>
    </row>
    <row r="1734" spans="1:11" ht="15" customHeight="1">
      <c r="A1734" s="64">
        <f>Metryka!$C$3</f>
        <v>0</v>
      </c>
      <c r="B1734" s="144"/>
      <c r="C1734" s="305"/>
      <c r="D1734" s="251"/>
      <c r="E1734" s="248"/>
      <c r="F1734" s="301"/>
      <c r="G1734" s="399"/>
      <c r="H1734" s="33">
        <f>Metryka!$C$27</f>
        <v>0</v>
      </c>
      <c r="I1734" s="85">
        <f>Metryka!$D$27</f>
        <v>0</v>
      </c>
      <c r="J1734" s="33">
        <f>Metryka!$E$27</f>
        <v>0</v>
      </c>
      <c r="K1734" s="209"/>
    </row>
    <row r="1735" spans="1:11" ht="15" customHeight="1">
      <c r="A1735" s="64">
        <f>Metryka!$C$3</f>
        <v>0</v>
      </c>
      <c r="B1735" s="144"/>
      <c r="C1735" s="305"/>
      <c r="D1735" s="251"/>
      <c r="E1735" s="248"/>
      <c r="F1735" s="301"/>
      <c r="G1735" s="399"/>
      <c r="H1735" s="33">
        <f>Metryka!$C$27</f>
        <v>0</v>
      </c>
      <c r="I1735" s="85">
        <f>Metryka!$D$27</f>
        <v>0</v>
      </c>
      <c r="J1735" s="33">
        <f>Metryka!$E$27</f>
        <v>0</v>
      </c>
      <c r="K1735" s="209"/>
    </row>
    <row r="1736" spans="1:11" ht="15" customHeight="1">
      <c r="A1736" s="64">
        <f>Metryka!$C$3</f>
        <v>0</v>
      </c>
      <c r="B1736" s="144"/>
      <c r="C1736" s="305"/>
      <c r="D1736" s="251"/>
      <c r="E1736" s="248"/>
      <c r="F1736" s="301"/>
      <c r="G1736" s="399"/>
      <c r="H1736" s="33">
        <f>Metryka!$C$27</f>
        <v>0</v>
      </c>
      <c r="I1736" s="85">
        <f>Metryka!$D$27</f>
        <v>0</v>
      </c>
      <c r="J1736" s="33">
        <f>Metryka!$E$27</f>
        <v>0</v>
      </c>
      <c r="K1736" s="209"/>
    </row>
    <row r="1737" spans="1:11" ht="15" customHeight="1">
      <c r="A1737" s="64">
        <f>Metryka!$C$3</f>
        <v>0</v>
      </c>
      <c r="B1737" s="144"/>
      <c r="C1737" s="305"/>
      <c r="D1737" s="251"/>
      <c r="E1737" s="248"/>
      <c r="F1737" s="301"/>
      <c r="G1737" s="399"/>
      <c r="H1737" s="33">
        <f>Metryka!$C$27</f>
        <v>0</v>
      </c>
      <c r="I1737" s="85">
        <f>Metryka!$D$27</f>
        <v>0</v>
      </c>
      <c r="J1737" s="33">
        <f>Metryka!$E$27</f>
        <v>0</v>
      </c>
      <c r="K1737" s="209"/>
    </row>
    <row r="1738" spans="1:11" ht="15" customHeight="1">
      <c r="A1738" s="64">
        <f>Metryka!$C$3</f>
        <v>0</v>
      </c>
      <c r="B1738" s="144"/>
      <c r="C1738" s="305"/>
      <c r="D1738" s="251"/>
      <c r="E1738" s="248"/>
      <c r="F1738" s="301"/>
      <c r="G1738" s="399"/>
      <c r="H1738" s="33">
        <f>Metryka!$C$27</f>
        <v>0</v>
      </c>
      <c r="I1738" s="85">
        <f>Metryka!$D$27</f>
        <v>0</v>
      </c>
      <c r="J1738" s="33">
        <f>Metryka!$E$27</f>
        <v>0</v>
      </c>
      <c r="K1738" s="209"/>
    </row>
    <row r="1739" spans="1:11" ht="15" customHeight="1">
      <c r="A1739" s="64">
        <f>Metryka!$C$3</f>
        <v>0</v>
      </c>
      <c r="B1739" s="144"/>
      <c r="C1739" s="305"/>
      <c r="D1739" s="251"/>
      <c r="E1739" s="248"/>
      <c r="F1739" s="301"/>
      <c r="G1739" s="399"/>
      <c r="H1739" s="33">
        <f>Metryka!$C$27</f>
        <v>0</v>
      </c>
      <c r="I1739" s="85">
        <f>Metryka!$D$27</f>
        <v>0</v>
      </c>
      <c r="J1739" s="33">
        <f>Metryka!$E$27</f>
        <v>0</v>
      </c>
      <c r="K1739" s="209"/>
    </row>
    <row r="1740" spans="1:11" ht="15" customHeight="1">
      <c r="A1740" s="64">
        <f>Metryka!$C$3</f>
        <v>0</v>
      </c>
      <c r="B1740" s="144"/>
      <c r="C1740" s="305"/>
      <c r="D1740" s="251"/>
      <c r="E1740" s="248"/>
      <c r="F1740" s="301"/>
      <c r="G1740" s="399"/>
      <c r="H1740" s="33">
        <f>Metryka!$C$27</f>
        <v>0</v>
      </c>
      <c r="I1740" s="85">
        <f>Metryka!$D$27</f>
        <v>0</v>
      </c>
      <c r="J1740" s="33">
        <f>Metryka!$E$27</f>
        <v>0</v>
      </c>
      <c r="K1740" s="209"/>
    </row>
    <row r="1741" spans="1:11" ht="15" customHeight="1">
      <c r="A1741" s="64">
        <f>Metryka!$C$3</f>
        <v>0</v>
      </c>
      <c r="B1741" s="144"/>
      <c r="C1741" s="241"/>
      <c r="D1741" s="251"/>
      <c r="E1741" s="248"/>
      <c r="F1741" s="301"/>
      <c r="G1741" s="399"/>
      <c r="H1741" s="33">
        <f>Metryka!$C$27</f>
        <v>0</v>
      </c>
      <c r="I1741" s="85">
        <f>Metryka!$D$27</f>
        <v>0</v>
      </c>
      <c r="J1741" s="33">
        <f>Metryka!$E$27</f>
        <v>0</v>
      </c>
      <c r="K1741" s="209"/>
    </row>
    <row r="1742" spans="1:11" ht="15" customHeight="1">
      <c r="A1742" s="64">
        <f>Metryka!$C$3</f>
        <v>0</v>
      </c>
      <c r="B1742" s="144"/>
      <c r="C1742" s="240"/>
      <c r="D1742" s="251"/>
      <c r="E1742" s="248"/>
      <c r="F1742" s="301"/>
      <c r="G1742" s="399"/>
      <c r="H1742" s="33">
        <f>Metryka!$C$27</f>
        <v>0</v>
      </c>
      <c r="I1742" s="85">
        <f>Metryka!$D$27</f>
        <v>0</v>
      </c>
      <c r="J1742" s="33">
        <f>Metryka!$E$27</f>
        <v>0</v>
      </c>
      <c r="K1742" s="209"/>
    </row>
    <row r="1743" spans="1:11" ht="15" customHeight="1">
      <c r="A1743" s="64">
        <f>Metryka!$C$3</f>
        <v>0</v>
      </c>
      <c r="B1743" s="144"/>
      <c r="C1743" s="240"/>
      <c r="D1743" s="251"/>
      <c r="E1743" s="248"/>
      <c r="F1743" s="301"/>
      <c r="G1743" s="399"/>
      <c r="H1743" s="33">
        <f>Metryka!$C$27</f>
        <v>0</v>
      </c>
      <c r="I1743" s="85">
        <f>Metryka!$D$27</f>
        <v>0</v>
      </c>
      <c r="J1743" s="33">
        <f>Metryka!$E$27</f>
        <v>0</v>
      </c>
      <c r="K1743" s="209"/>
    </row>
    <row r="1744" spans="1:11" ht="15" customHeight="1">
      <c r="A1744" s="64">
        <f>Metryka!$C$3</f>
        <v>0</v>
      </c>
      <c r="B1744" s="144"/>
      <c r="C1744" s="240"/>
      <c r="D1744" s="251"/>
      <c r="E1744" s="248"/>
      <c r="F1744" s="301"/>
      <c r="G1744" s="399"/>
      <c r="H1744" s="33">
        <f>Metryka!$C$27</f>
        <v>0</v>
      </c>
      <c r="I1744" s="85">
        <f>Metryka!$D$27</f>
        <v>0</v>
      </c>
      <c r="J1744" s="33">
        <f>Metryka!$E$27</f>
        <v>0</v>
      </c>
      <c r="K1744" s="209"/>
    </row>
    <row r="1745" spans="1:11" ht="15" customHeight="1">
      <c r="A1745" s="64">
        <f>Metryka!$C$3</f>
        <v>0</v>
      </c>
      <c r="B1745" s="144"/>
      <c r="C1745" s="240"/>
      <c r="D1745" s="251"/>
      <c r="E1745" s="248"/>
      <c r="F1745" s="301"/>
      <c r="G1745" s="399"/>
      <c r="H1745" s="33">
        <f>Metryka!$C$27</f>
        <v>0</v>
      </c>
      <c r="I1745" s="85">
        <f>Metryka!$D$27</f>
        <v>0</v>
      </c>
      <c r="J1745" s="33">
        <f>Metryka!$E$27</f>
        <v>0</v>
      </c>
      <c r="K1745" s="209"/>
    </row>
    <row r="1746" spans="1:11" ht="15" customHeight="1">
      <c r="A1746" s="64">
        <f>Metryka!$C$3</f>
        <v>0</v>
      </c>
      <c r="B1746" s="144"/>
      <c r="C1746" s="240"/>
      <c r="D1746" s="251"/>
      <c r="E1746" s="248"/>
      <c r="F1746" s="301"/>
      <c r="G1746" s="399"/>
      <c r="H1746" s="33">
        <f>Metryka!$C$27</f>
        <v>0</v>
      </c>
      <c r="I1746" s="85">
        <f>Metryka!$D$27</f>
        <v>0</v>
      </c>
      <c r="J1746" s="33">
        <f>Metryka!$E$27</f>
        <v>0</v>
      </c>
      <c r="K1746" s="209"/>
    </row>
    <row r="1747" spans="1:11" ht="15" customHeight="1">
      <c r="A1747" s="64">
        <f>Metryka!$C$3</f>
        <v>0</v>
      </c>
      <c r="B1747" s="144"/>
      <c r="C1747" s="240"/>
      <c r="D1747" s="251"/>
      <c r="E1747" s="248"/>
      <c r="F1747" s="301"/>
      <c r="G1747" s="399"/>
      <c r="H1747" s="33">
        <f>Metryka!$C$27</f>
        <v>0</v>
      </c>
      <c r="I1747" s="85">
        <f>Metryka!$D$27</f>
        <v>0</v>
      </c>
      <c r="J1747" s="33">
        <f>Metryka!$E$27</f>
        <v>0</v>
      </c>
      <c r="K1747" s="209"/>
    </row>
    <row r="1748" spans="1:11" ht="15" customHeight="1">
      <c r="A1748" s="64">
        <f>Metryka!$C$3</f>
        <v>0</v>
      </c>
      <c r="B1748" s="144"/>
      <c r="C1748" s="240"/>
      <c r="D1748" s="251"/>
      <c r="E1748" s="248"/>
      <c r="F1748" s="301"/>
      <c r="G1748" s="399"/>
      <c r="H1748" s="33">
        <f>Metryka!$C$27</f>
        <v>0</v>
      </c>
      <c r="I1748" s="85">
        <f>Metryka!$D$27</f>
        <v>0</v>
      </c>
      <c r="J1748" s="33">
        <f>Metryka!$E$27</f>
        <v>0</v>
      </c>
      <c r="K1748" s="209"/>
    </row>
    <row r="1749" spans="1:11" ht="15" customHeight="1">
      <c r="A1749" s="64">
        <f>Metryka!$C$3</f>
        <v>0</v>
      </c>
      <c r="B1749" s="144"/>
      <c r="C1749" s="240"/>
      <c r="D1749" s="250"/>
      <c r="E1749" s="249"/>
      <c r="F1749" s="302"/>
      <c r="G1749" s="399"/>
      <c r="H1749" s="33">
        <f>Metryka!$C$27</f>
        <v>0</v>
      </c>
      <c r="I1749" s="85">
        <f>Metryka!$D$27</f>
        <v>0</v>
      </c>
      <c r="J1749" s="33">
        <f>Metryka!$E$27</f>
        <v>0</v>
      </c>
      <c r="K1749" s="209"/>
    </row>
    <row r="1750" spans="1:11" ht="15" customHeight="1">
      <c r="A1750" s="64">
        <f>Metryka!$C$3</f>
        <v>0</v>
      </c>
      <c r="B1750" s="144"/>
      <c r="C1750" s="240"/>
      <c r="D1750" s="251"/>
      <c r="E1750" s="248"/>
      <c r="F1750" s="301"/>
      <c r="G1750" s="399"/>
      <c r="H1750" s="33">
        <f>Metryka!$C$27</f>
        <v>0</v>
      </c>
      <c r="I1750" s="85">
        <f>Metryka!$D$27</f>
        <v>0</v>
      </c>
      <c r="J1750" s="33">
        <f>Metryka!$E$27</f>
        <v>0</v>
      </c>
      <c r="K1750" s="209"/>
    </row>
    <row r="1751" spans="1:11" ht="15" customHeight="1">
      <c r="A1751" s="64">
        <f>Metryka!$C$3</f>
        <v>0</v>
      </c>
      <c r="B1751" s="144"/>
      <c r="C1751" s="240"/>
      <c r="D1751" s="251"/>
      <c r="E1751" s="248"/>
      <c r="F1751" s="301"/>
      <c r="G1751" s="399"/>
      <c r="H1751" s="33">
        <f>Metryka!$C$27</f>
        <v>0</v>
      </c>
      <c r="I1751" s="85">
        <f>Metryka!$D$27</f>
        <v>0</v>
      </c>
      <c r="J1751" s="33">
        <f>Metryka!$E$27</f>
        <v>0</v>
      </c>
      <c r="K1751" s="209"/>
    </row>
    <row r="1752" spans="1:11" ht="15" customHeight="1">
      <c r="A1752" s="64">
        <f>Metryka!$C$3</f>
        <v>0</v>
      </c>
      <c r="B1752" s="144"/>
      <c r="C1752" s="240"/>
      <c r="D1752" s="251"/>
      <c r="E1752" s="248"/>
      <c r="F1752" s="301"/>
      <c r="G1752" s="399"/>
      <c r="H1752" s="33">
        <f>Metryka!$C$27</f>
        <v>0</v>
      </c>
      <c r="I1752" s="85">
        <f>Metryka!$D$27</f>
        <v>0</v>
      </c>
      <c r="J1752" s="33">
        <f>Metryka!$E$27</f>
        <v>0</v>
      </c>
      <c r="K1752" s="209"/>
    </row>
    <row r="1753" spans="1:11" ht="15" customHeight="1">
      <c r="A1753" s="64">
        <f>Metryka!$C$3</f>
        <v>0</v>
      </c>
      <c r="B1753" s="144"/>
      <c r="C1753" s="240"/>
      <c r="D1753" s="251"/>
      <c r="E1753" s="248"/>
      <c r="F1753" s="301"/>
      <c r="G1753" s="399"/>
      <c r="H1753" s="33">
        <f>Metryka!$C$27</f>
        <v>0</v>
      </c>
      <c r="I1753" s="85">
        <f>Metryka!$D$27</f>
        <v>0</v>
      </c>
      <c r="J1753" s="33">
        <f>Metryka!$E$27</f>
        <v>0</v>
      </c>
      <c r="K1753" s="209"/>
    </row>
    <row r="1754" spans="1:11" ht="15" customHeight="1">
      <c r="A1754" s="64">
        <f>Metryka!$C$3</f>
        <v>0</v>
      </c>
      <c r="B1754" s="144"/>
      <c r="C1754" s="240"/>
      <c r="D1754" s="251"/>
      <c r="E1754" s="248"/>
      <c r="F1754" s="301"/>
      <c r="G1754" s="399"/>
      <c r="H1754" s="33">
        <f>Metryka!$C$27</f>
        <v>0</v>
      </c>
      <c r="I1754" s="85">
        <f>Metryka!$D$27</f>
        <v>0</v>
      </c>
      <c r="J1754" s="33">
        <f>Metryka!$E$27</f>
        <v>0</v>
      </c>
      <c r="K1754" s="209"/>
    </row>
    <row r="1755" spans="1:11" ht="15" customHeight="1">
      <c r="A1755" s="64">
        <f>Metryka!$C$3</f>
        <v>0</v>
      </c>
      <c r="B1755" s="144"/>
      <c r="C1755" s="240"/>
      <c r="D1755" s="251"/>
      <c r="E1755" s="248"/>
      <c r="F1755" s="301"/>
      <c r="G1755" s="399"/>
      <c r="H1755" s="33">
        <f>Metryka!$C$27</f>
        <v>0</v>
      </c>
      <c r="I1755" s="85">
        <f>Metryka!$D$27</f>
        <v>0</v>
      </c>
      <c r="J1755" s="33">
        <f>Metryka!$E$27</f>
        <v>0</v>
      </c>
      <c r="K1755" s="209"/>
    </row>
    <row r="1756" spans="1:11" ht="15" customHeight="1">
      <c r="A1756" s="64">
        <f>Metryka!$C$3</f>
        <v>0</v>
      </c>
      <c r="B1756" s="144"/>
      <c r="C1756" s="240"/>
      <c r="D1756" s="251"/>
      <c r="E1756" s="248"/>
      <c r="F1756" s="301"/>
      <c r="G1756" s="399"/>
      <c r="H1756" s="33">
        <f>Metryka!$C$27</f>
        <v>0</v>
      </c>
      <c r="I1756" s="85">
        <f>Metryka!$D$27</f>
        <v>0</v>
      </c>
      <c r="J1756" s="33">
        <f>Metryka!$E$27</f>
        <v>0</v>
      </c>
      <c r="K1756" s="209"/>
    </row>
    <row r="1757" spans="1:11" ht="15" customHeight="1">
      <c r="A1757" s="64">
        <f>Metryka!$C$3</f>
        <v>0</v>
      </c>
      <c r="B1757" s="144"/>
      <c r="C1757" s="240"/>
      <c r="D1757" s="251"/>
      <c r="E1757" s="248"/>
      <c r="F1757" s="301"/>
      <c r="G1757" s="399"/>
      <c r="H1757" s="33">
        <f>Metryka!$C$27</f>
        <v>0</v>
      </c>
      <c r="I1757" s="85">
        <f>Metryka!$D$27</f>
        <v>0</v>
      </c>
      <c r="J1757" s="33">
        <f>Metryka!$E$27</f>
        <v>0</v>
      </c>
      <c r="K1757" s="209"/>
    </row>
    <row r="1758" spans="1:11" ht="15" customHeight="1">
      <c r="A1758" s="64">
        <f>Metryka!$C$3</f>
        <v>0</v>
      </c>
      <c r="B1758" s="144"/>
      <c r="C1758" s="240"/>
      <c r="D1758" s="251"/>
      <c r="E1758" s="248"/>
      <c r="F1758" s="301"/>
      <c r="G1758" s="399"/>
      <c r="H1758" s="33">
        <f>Metryka!$C$27</f>
        <v>0</v>
      </c>
      <c r="I1758" s="85">
        <f>Metryka!$D$27</f>
        <v>0</v>
      </c>
      <c r="J1758" s="33">
        <f>Metryka!$E$27</f>
        <v>0</v>
      </c>
      <c r="K1758" s="209"/>
    </row>
    <row r="1759" spans="1:11" ht="15" customHeight="1">
      <c r="A1759" s="64">
        <f>Metryka!$C$3</f>
        <v>0</v>
      </c>
      <c r="B1759" s="144"/>
      <c r="C1759" s="240"/>
      <c r="D1759" s="251"/>
      <c r="E1759" s="248"/>
      <c r="F1759" s="301"/>
      <c r="G1759" s="399"/>
      <c r="H1759" s="33">
        <f>Metryka!$C$27</f>
        <v>0</v>
      </c>
      <c r="I1759" s="85">
        <f>Metryka!$D$27</f>
        <v>0</v>
      </c>
      <c r="J1759" s="33">
        <f>Metryka!$E$27</f>
        <v>0</v>
      </c>
      <c r="K1759" s="209"/>
    </row>
    <row r="1760" spans="1:11" ht="15" customHeight="1">
      <c r="A1760" s="64">
        <f>Metryka!$C$3</f>
        <v>0</v>
      </c>
      <c r="B1760" s="144"/>
      <c r="C1760" s="240"/>
      <c r="D1760" s="251"/>
      <c r="E1760" s="248"/>
      <c r="F1760" s="301"/>
      <c r="G1760" s="399"/>
      <c r="H1760" s="33">
        <f>Metryka!$C$27</f>
        <v>0</v>
      </c>
      <c r="I1760" s="85">
        <f>Metryka!$D$27</f>
        <v>0</v>
      </c>
      <c r="J1760" s="33">
        <f>Metryka!$E$27</f>
        <v>0</v>
      </c>
      <c r="K1760" s="209"/>
    </row>
    <row r="1761" spans="1:11" ht="15" customHeight="1">
      <c r="A1761" s="64">
        <f>Metryka!$C$3</f>
        <v>0</v>
      </c>
      <c r="B1761" s="144"/>
      <c r="C1761" s="240"/>
      <c r="D1761" s="251"/>
      <c r="E1761" s="248"/>
      <c r="F1761" s="301"/>
      <c r="G1761" s="399"/>
      <c r="H1761" s="33">
        <f>Metryka!$C$27</f>
        <v>0</v>
      </c>
      <c r="I1761" s="85">
        <f>Metryka!$D$27</f>
        <v>0</v>
      </c>
      <c r="J1761" s="33">
        <f>Metryka!$E$27</f>
        <v>0</v>
      </c>
      <c r="K1761" s="209"/>
    </row>
    <row r="1762" spans="1:11" ht="15" customHeight="1">
      <c r="A1762" s="64">
        <f>Metryka!$C$3</f>
        <v>0</v>
      </c>
      <c r="B1762" s="144"/>
      <c r="C1762" s="240"/>
      <c r="D1762" s="251"/>
      <c r="E1762" s="248"/>
      <c r="F1762" s="301"/>
      <c r="G1762" s="399"/>
      <c r="H1762" s="33">
        <f>Metryka!$C$27</f>
        <v>0</v>
      </c>
      <c r="I1762" s="85">
        <f>Metryka!$D$27</f>
        <v>0</v>
      </c>
      <c r="J1762" s="33">
        <f>Metryka!$E$27</f>
        <v>0</v>
      </c>
      <c r="K1762" s="209"/>
    </row>
    <row r="1763" spans="1:11" ht="15" customHeight="1">
      <c r="A1763" s="64">
        <f>Metryka!$C$3</f>
        <v>0</v>
      </c>
      <c r="B1763" s="144"/>
      <c r="C1763" s="240"/>
      <c r="D1763" s="251"/>
      <c r="E1763" s="248"/>
      <c r="F1763" s="301"/>
      <c r="G1763" s="399"/>
      <c r="H1763" s="33">
        <f>Metryka!$C$27</f>
        <v>0</v>
      </c>
      <c r="I1763" s="85">
        <f>Metryka!$D$27</f>
        <v>0</v>
      </c>
      <c r="J1763" s="33">
        <f>Metryka!$E$27</f>
        <v>0</v>
      </c>
      <c r="K1763" s="209"/>
    </row>
    <row r="1764" spans="1:11" ht="15" customHeight="1">
      <c r="A1764" s="64">
        <f>Metryka!$C$3</f>
        <v>0</v>
      </c>
      <c r="B1764" s="144"/>
      <c r="C1764" s="240"/>
      <c r="D1764" s="251"/>
      <c r="E1764" s="248"/>
      <c r="F1764" s="301"/>
      <c r="G1764" s="399"/>
      <c r="H1764" s="33">
        <f>Metryka!$C$27</f>
        <v>0</v>
      </c>
      <c r="I1764" s="85">
        <f>Metryka!$D$27</f>
        <v>0</v>
      </c>
      <c r="J1764" s="33">
        <f>Metryka!$E$27</f>
        <v>0</v>
      </c>
      <c r="K1764" s="209"/>
    </row>
    <row r="1765" spans="1:11" ht="15" customHeight="1">
      <c r="A1765" s="64">
        <f>Metryka!$C$3</f>
        <v>0</v>
      </c>
      <c r="B1765" s="144"/>
      <c r="C1765" s="240"/>
      <c r="D1765" s="251"/>
      <c r="E1765" s="248"/>
      <c r="F1765" s="301"/>
      <c r="G1765" s="399"/>
      <c r="H1765" s="33">
        <f>Metryka!$C$27</f>
        <v>0</v>
      </c>
      <c r="I1765" s="85">
        <f>Metryka!$D$27</f>
        <v>0</v>
      </c>
      <c r="J1765" s="33">
        <f>Metryka!$E$27</f>
        <v>0</v>
      </c>
      <c r="K1765" s="209"/>
    </row>
    <row r="1766" spans="1:11" ht="15" customHeight="1">
      <c r="A1766" s="64">
        <f>Metryka!$C$3</f>
        <v>0</v>
      </c>
      <c r="B1766" s="144"/>
      <c r="C1766" s="240"/>
      <c r="D1766" s="251"/>
      <c r="E1766" s="248"/>
      <c r="F1766" s="301"/>
      <c r="G1766" s="399"/>
      <c r="H1766" s="33">
        <f>Metryka!$C$27</f>
        <v>0</v>
      </c>
      <c r="I1766" s="85">
        <f>Metryka!$D$27</f>
        <v>0</v>
      </c>
      <c r="J1766" s="33">
        <f>Metryka!$E$27</f>
        <v>0</v>
      </c>
      <c r="K1766" s="209"/>
    </row>
    <row r="1767" spans="1:11" ht="15" customHeight="1">
      <c r="A1767" s="64">
        <f>Metryka!$C$3</f>
        <v>0</v>
      </c>
      <c r="B1767" s="144"/>
      <c r="C1767" s="240"/>
      <c r="D1767" s="251"/>
      <c r="E1767" s="248"/>
      <c r="F1767" s="301"/>
      <c r="G1767" s="399"/>
      <c r="H1767" s="33">
        <f>Metryka!$C$27</f>
        <v>0</v>
      </c>
      <c r="I1767" s="85">
        <f>Metryka!$D$27</f>
        <v>0</v>
      </c>
      <c r="J1767" s="33">
        <f>Metryka!$E$27</f>
        <v>0</v>
      </c>
      <c r="K1767" s="209"/>
    </row>
    <row r="1768" spans="1:11" ht="15" customHeight="1">
      <c r="A1768" s="64">
        <f>Metryka!$C$3</f>
        <v>0</v>
      </c>
      <c r="B1768" s="144"/>
      <c r="C1768" s="240"/>
      <c r="D1768" s="251"/>
      <c r="E1768" s="248"/>
      <c r="F1768" s="301"/>
      <c r="G1768" s="399"/>
      <c r="H1768" s="33">
        <f>Metryka!$C$27</f>
        <v>0</v>
      </c>
      <c r="I1768" s="85">
        <f>Metryka!$D$27</f>
        <v>0</v>
      </c>
      <c r="J1768" s="33">
        <f>Metryka!$E$27</f>
        <v>0</v>
      </c>
      <c r="K1768" s="209"/>
    </row>
    <row r="1769" spans="1:11" ht="15" customHeight="1">
      <c r="A1769" s="64">
        <f>Metryka!$C$3</f>
        <v>0</v>
      </c>
      <c r="B1769" s="144"/>
      <c r="C1769" s="240"/>
      <c r="D1769" s="251"/>
      <c r="E1769" s="248"/>
      <c r="F1769" s="301"/>
      <c r="G1769" s="399"/>
      <c r="H1769" s="33">
        <f>Metryka!$C$27</f>
        <v>0</v>
      </c>
      <c r="I1769" s="85">
        <f>Metryka!$D$27</f>
        <v>0</v>
      </c>
      <c r="J1769" s="33">
        <f>Metryka!$E$27</f>
        <v>0</v>
      </c>
      <c r="K1769" s="209"/>
    </row>
    <row r="1770" spans="1:11" ht="15" customHeight="1">
      <c r="A1770" s="64">
        <f>Metryka!$C$3</f>
        <v>0</v>
      </c>
      <c r="B1770" s="144"/>
      <c r="C1770" s="305"/>
      <c r="D1770" s="251"/>
      <c r="E1770" s="248"/>
      <c r="F1770" s="301"/>
      <c r="G1770" s="399"/>
      <c r="H1770" s="33">
        <f>Metryka!$C$27</f>
        <v>0</v>
      </c>
      <c r="I1770" s="85">
        <f>Metryka!$D$27</f>
        <v>0</v>
      </c>
      <c r="J1770" s="33">
        <f>Metryka!$E$27</f>
        <v>0</v>
      </c>
      <c r="K1770" s="209"/>
    </row>
    <row r="1771" spans="1:11" ht="15" customHeight="1">
      <c r="A1771" s="64">
        <f>Metryka!$C$3</f>
        <v>0</v>
      </c>
      <c r="B1771" s="144"/>
      <c r="C1771" s="305"/>
      <c r="D1771" s="251"/>
      <c r="E1771" s="248"/>
      <c r="F1771" s="301"/>
      <c r="G1771" s="399"/>
      <c r="H1771" s="33">
        <f>Metryka!$C$27</f>
        <v>0</v>
      </c>
      <c r="I1771" s="85">
        <f>Metryka!$D$27</f>
        <v>0</v>
      </c>
      <c r="J1771" s="33">
        <f>Metryka!$E$27</f>
        <v>0</v>
      </c>
      <c r="K1771" s="209"/>
    </row>
    <row r="1772" spans="1:11" ht="15" customHeight="1">
      <c r="A1772" s="64">
        <f>Metryka!$C$3</f>
        <v>0</v>
      </c>
      <c r="B1772" s="144"/>
      <c r="C1772" s="305"/>
      <c r="D1772" s="251"/>
      <c r="E1772" s="248"/>
      <c r="F1772" s="301"/>
      <c r="G1772" s="399"/>
      <c r="H1772" s="33">
        <f>Metryka!$C$27</f>
        <v>0</v>
      </c>
      <c r="I1772" s="85">
        <f>Metryka!$D$27</f>
        <v>0</v>
      </c>
      <c r="J1772" s="33">
        <f>Metryka!$E$27</f>
        <v>0</v>
      </c>
      <c r="K1772" s="209"/>
    </row>
    <row r="1773" spans="1:11" ht="15" customHeight="1">
      <c r="A1773" s="64">
        <f>Metryka!$C$3</f>
        <v>0</v>
      </c>
      <c r="B1773" s="144"/>
      <c r="C1773" s="305"/>
      <c r="D1773" s="251"/>
      <c r="E1773" s="248"/>
      <c r="F1773" s="301"/>
      <c r="G1773" s="399"/>
      <c r="H1773" s="33">
        <f>Metryka!$C$27</f>
        <v>0</v>
      </c>
      <c r="I1773" s="85">
        <f>Metryka!$D$27</f>
        <v>0</v>
      </c>
      <c r="J1773" s="33">
        <f>Metryka!$E$27</f>
        <v>0</v>
      </c>
      <c r="K1773" s="209"/>
    </row>
    <row r="1774" spans="1:11" ht="15" customHeight="1">
      <c r="A1774" s="64">
        <f>Metryka!$C$3</f>
        <v>0</v>
      </c>
      <c r="B1774" s="144"/>
      <c r="C1774" s="305"/>
      <c r="D1774" s="251"/>
      <c r="E1774" s="248"/>
      <c r="F1774" s="301"/>
      <c r="G1774" s="399"/>
      <c r="H1774" s="33">
        <f>Metryka!$C$27</f>
        <v>0</v>
      </c>
      <c r="I1774" s="85">
        <f>Metryka!$D$27</f>
        <v>0</v>
      </c>
      <c r="J1774" s="33">
        <f>Metryka!$E$27</f>
        <v>0</v>
      </c>
      <c r="K1774" s="209"/>
    </row>
    <row r="1775" spans="1:11" ht="15" customHeight="1">
      <c r="A1775" s="64">
        <f>Metryka!$C$3</f>
        <v>0</v>
      </c>
      <c r="B1775" s="144"/>
      <c r="C1775" s="305"/>
      <c r="D1775" s="251"/>
      <c r="E1775" s="248"/>
      <c r="F1775" s="301"/>
      <c r="G1775" s="399"/>
      <c r="H1775" s="33">
        <f>Metryka!$C$27</f>
        <v>0</v>
      </c>
      <c r="I1775" s="85">
        <f>Metryka!$D$27</f>
        <v>0</v>
      </c>
      <c r="J1775" s="33">
        <f>Metryka!$E$27</f>
        <v>0</v>
      </c>
      <c r="K1775" s="209"/>
    </row>
    <row r="1776" spans="1:11" ht="15" customHeight="1">
      <c r="A1776" s="64">
        <f>Metryka!$C$3</f>
        <v>0</v>
      </c>
      <c r="B1776" s="144"/>
      <c r="C1776" s="305"/>
      <c r="D1776" s="251"/>
      <c r="E1776" s="248"/>
      <c r="F1776" s="301"/>
      <c r="G1776" s="399"/>
      <c r="H1776" s="33">
        <f>Metryka!$C$27</f>
        <v>0</v>
      </c>
      <c r="I1776" s="85">
        <f>Metryka!$D$27</f>
        <v>0</v>
      </c>
      <c r="J1776" s="33">
        <f>Metryka!$E$27</f>
        <v>0</v>
      </c>
      <c r="K1776" s="209"/>
    </row>
    <row r="1777" spans="1:11" ht="15" customHeight="1">
      <c r="A1777" s="64">
        <f>Metryka!$C$3</f>
        <v>0</v>
      </c>
      <c r="B1777" s="144"/>
      <c r="C1777" s="305"/>
      <c r="D1777" s="251"/>
      <c r="E1777" s="248"/>
      <c r="F1777" s="301"/>
      <c r="G1777" s="399"/>
      <c r="H1777" s="33">
        <f>Metryka!$C$27</f>
        <v>0</v>
      </c>
      <c r="I1777" s="85">
        <f>Metryka!$D$27</f>
        <v>0</v>
      </c>
      <c r="J1777" s="33">
        <f>Metryka!$E$27</f>
        <v>0</v>
      </c>
      <c r="K1777" s="209"/>
    </row>
    <row r="1778" spans="1:11" ht="15" customHeight="1">
      <c r="A1778" s="64">
        <f>Metryka!$C$3</f>
        <v>0</v>
      </c>
      <c r="B1778" s="144"/>
      <c r="C1778" s="305"/>
      <c r="D1778" s="251"/>
      <c r="E1778" s="248"/>
      <c r="F1778" s="301"/>
      <c r="G1778" s="399"/>
      <c r="H1778" s="33">
        <f>Metryka!$C$27</f>
        <v>0</v>
      </c>
      <c r="I1778" s="85">
        <f>Metryka!$D$27</f>
        <v>0</v>
      </c>
      <c r="J1778" s="33">
        <f>Metryka!$E$27</f>
        <v>0</v>
      </c>
      <c r="K1778" s="209"/>
    </row>
    <row r="1779" spans="1:11" ht="15" customHeight="1">
      <c r="A1779" s="64">
        <f>Metryka!$C$3</f>
        <v>0</v>
      </c>
      <c r="B1779" s="144"/>
      <c r="C1779" s="305"/>
      <c r="D1779" s="251"/>
      <c r="E1779" s="248"/>
      <c r="F1779" s="301"/>
      <c r="G1779" s="399"/>
      <c r="H1779" s="33">
        <f>Metryka!$C$27</f>
        <v>0</v>
      </c>
      <c r="I1779" s="85">
        <f>Metryka!$D$27</f>
        <v>0</v>
      </c>
      <c r="J1779" s="33">
        <f>Metryka!$E$27</f>
        <v>0</v>
      </c>
      <c r="K1779" s="209"/>
    </row>
    <row r="1780" spans="1:11" ht="15" customHeight="1">
      <c r="A1780" s="64">
        <f>Metryka!$C$3</f>
        <v>0</v>
      </c>
      <c r="B1780" s="144"/>
      <c r="C1780" s="305"/>
      <c r="D1780" s="251"/>
      <c r="E1780" s="248"/>
      <c r="F1780" s="301"/>
      <c r="G1780" s="399"/>
      <c r="H1780" s="33">
        <f>Metryka!$C$27</f>
        <v>0</v>
      </c>
      <c r="I1780" s="85">
        <f>Metryka!$D$27</f>
        <v>0</v>
      </c>
      <c r="J1780" s="33">
        <f>Metryka!$E$27</f>
        <v>0</v>
      </c>
      <c r="K1780" s="209"/>
    </row>
    <row r="1781" spans="1:11" ht="15" customHeight="1">
      <c r="A1781" s="64">
        <f>Metryka!$C$3</f>
        <v>0</v>
      </c>
      <c r="B1781" s="144"/>
      <c r="C1781" s="305"/>
      <c r="D1781" s="251"/>
      <c r="E1781" s="248"/>
      <c r="F1781" s="301"/>
      <c r="G1781" s="399"/>
      <c r="H1781" s="33">
        <f>Metryka!$C$27</f>
        <v>0</v>
      </c>
      <c r="I1781" s="85">
        <f>Metryka!$D$27</f>
        <v>0</v>
      </c>
      <c r="J1781" s="33">
        <f>Metryka!$E$27</f>
        <v>0</v>
      </c>
      <c r="K1781" s="209"/>
    </row>
    <row r="1782" spans="1:11" ht="15" customHeight="1">
      <c r="A1782" s="64">
        <f>Metryka!$C$3</f>
        <v>0</v>
      </c>
      <c r="B1782" s="144"/>
      <c r="C1782" s="305"/>
      <c r="D1782" s="251"/>
      <c r="E1782" s="248"/>
      <c r="F1782" s="301"/>
      <c r="G1782" s="399"/>
      <c r="H1782" s="33">
        <f>Metryka!$C$27</f>
        <v>0</v>
      </c>
      <c r="I1782" s="85">
        <f>Metryka!$D$27</f>
        <v>0</v>
      </c>
      <c r="J1782" s="33">
        <f>Metryka!$E$27</f>
        <v>0</v>
      </c>
      <c r="K1782" s="209"/>
    </row>
    <row r="1783" spans="1:11" ht="15" customHeight="1">
      <c r="A1783" s="64">
        <f>Metryka!$C$3</f>
        <v>0</v>
      </c>
      <c r="B1783" s="144"/>
      <c r="C1783" s="305"/>
      <c r="D1783" s="251"/>
      <c r="E1783" s="248"/>
      <c r="F1783" s="301"/>
      <c r="G1783" s="399"/>
      <c r="H1783" s="33">
        <f>Metryka!$C$27</f>
        <v>0</v>
      </c>
      <c r="I1783" s="85">
        <f>Metryka!$D$27</f>
        <v>0</v>
      </c>
      <c r="J1783" s="33">
        <f>Metryka!$E$27</f>
        <v>0</v>
      </c>
      <c r="K1783" s="209"/>
    </row>
    <row r="1784" spans="1:11" ht="15" customHeight="1">
      <c r="A1784" s="64">
        <f>Metryka!$C$3</f>
        <v>0</v>
      </c>
      <c r="B1784" s="144"/>
      <c r="C1784" s="305"/>
      <c r="D1784" s="251"/>
      <c r="E1784" s="248"/>
      <c r="F1784" s="301"/>
      <c r="G1784" s="399"/>
      <c r="H1784" s="33">
        <f>Metryka!$C$27</f>
        <v>0</v>
      </c>
      <c r="I1784" s="85">
        <f>Metryka!$D$27</f>
        <v>0</v>
      </c>
      <c r="J1784" s="33">
        <f>Metryka!$E$27</f>
        <v>0</v>
      </c>
      <c r="K1784" s="209"/>
    </row>
    <row r="1785" spans="1:11" ht="15" customHeight="1">
      <c r="A1785" s="64">
        <f>Metryka!$C$3</f>
        <v>0</v>
      </c>
      <c r="B1785" s="144"/>
      <c r="C1785" s="305"/>
      <c r="D1785" s="251"/>
      <c r="E1785" s="248"/>
      <c r="F1785" s="301"/>
      <c r="G1785" s="399"/>
      <c r="H1785" s="33">
        <f>Metryka!$C$27</f>
        <v>0</v>
      </c>
      <c r="I1785" s="85">
        <f>Metryka!$D$27</f>
        <v>0</v>
      </c>
      <c r="J1785" s="33">
        <f>Metryka!$E$27</f>
        <v>0</v>
      </c>
      <c r="K1785" s="209"/>
    </row>
    <row r="1786" spans="1:11" ht="15" customHeight="1">
      <c r="A1786" s="64">
        <f>Metryka!$C$3</f>
        <v>0</v>
      </c>
      <c r="B1786" s="144"/>
      <c r="C1786" s="305"/>
      <c r="D1786" s="251"/>
      <c r="E1786" s="248"/>
      <c r="F1786" s="301"/>
      <c r="G1786" s="399"/>
      <c r="H1786" s="33">
        <f>Metryka!$C$27</f>
        <v>0</v>
      </c>
      <c r="I1786" s="85">
        <f>Metryka!$D$27</f>
        <v>0</v>
      </c>
      <c r="J1786" s="33">
        <f>Metryka!$E$27</f>
        <v>0</v>
      </c>
      <c r="K1786" s="209"/>
    </row>
    <row r="1787" spans="1:11" ht="15" customHeight="1">
      <c r="A1787" s="64">
        <f>Metryka!$C$3</f>
        <v>0</v>
      </c>
      <c r="B1787" s="144"/>
      <c r="C1787" s="305"/>
      <c r="D1787" s="251"/>
      <c r="E1787" s="248"/>
      <c r="F1787" s="301"/>
      <c r="G1787" s="399"/>
      <c r="H1787" s="33">
        <f>Metryka!$C$27</f>
        <v>0</v>
      </c>
      <c r="I1787" s="85">
        <f>Metryka!$D$27</f>
        <v>0</v>
      </c>
      <c r="J1787" s="33">
        <f>Metryka!$E$27</f>
        <v>0</v>
      </c>
      <c r="K1787" s="209"/>
    </row>
    <row r="1788" spans="1:11" ht="15" customHeight="1">
      <c r="A1788" s="64">
        <f>Metryka!$C$3</f>
        <v>0</v>
      </c>
      <c r="B1788" s="144"/>
      <c r="C1788" s="305"/>
      <c r="D1788" s="251"/>
      <c r="E1788" s="248"/>
      <c r="F1788" s="301"/>
      <c r="G1788" s="399"/>
      <c r="H1788" s="33">
        <f>Metryka!$C$27</f>
        <v>0</v>
      </c>
      <c r="I1788" s="85">
        <f>Metryka!$D$27</f>
        <v>0</v>
      </c>
      <c r="J1788" s="33">
        <f>Metryka!$E$27</f>
        <v>0</v>
      </c>
      <c r="K1788" s="209"/>
    </row>
    <row r="1789" spans="1:11" ht="15" customHeight="1">
      <c r="A1789" s="64">
        <f>Metryka!$C$3</f>
        <v>0</v>
      </c>
      <c r="B1789" s="144"/>
      <c r="C1789" s="305"/>
      <c r="D1789" s="251"/>
      <c r="E1789" s="248"/>
      <c r="F1789" s="301"/>
      <c r="G1789" s="399"/>
      <c r="H1789" s="33">
        <f>Metryka!$C$27</f>
        <v>0</v>
      </c>
      <c r="I1789" s="85">
        <f>Metryka!$D$27</f>
        <v>0</v>
      </c>
      <c r="J1789" s="33">
        <f>Metryka!$E$27</f>
        <v>0</v>
      </c>
      <c r="K1789" s="209"/>
    </row>
    <row r="1790" spans="1:11" ht="15" customHeight="1">
      <c r="A1790" s="64">
        <f>Metryka!$C$3</f>
        <v>0</v>
      </c>
      <c r="B1790" s="144"/>
      <c r="C1790" s="305"/>
      <c r="D1790" s="251"/>
      <c r="E1790" s="248"/>
      <c r="F1790" s="301"/>
      <c r="G1790" s="399"/>
      <c r="H1790" s="33">
        <f>Metryka!$C$27</f>
        <v>0</v>
      </c>
      <c r="I1790" s="85">
        <f>Metryka!$D$27</f>
        <v>0</v>
      </c>
      <c r="J1790" s="33">
        <f>Metryka!$E$27</f>
        <v>0</v>
      </c>
      <c r="K1790" s="209"/>
    </row>
    <row r="1791" spans="1:11" ht="15" customHeight="1">
      <c r="A1791" s="64">
        <f>Metryka!$C$3</f>
        <v>0</v>
      </c>
      <c r="B1791" s="144"/>
      <c r="C1791" s="305"/>
      <c r="D1791" s="251"/>
      <c r="E1791" s="248"/>
      <c r="F1791" s="301"/>
      <c r="G1791" s="399"/>
      <c r="H1791" s="33">
        <f>Metryka!$C$27</f>
        <v>0</v>
      </c>
      <c r="I1791" s="85">
        <f>Metryka!$D$27</f>
        <v>0</v>
      </c>
      <c r="J1791" s="33">
        <f>Metryka!$E$27</f>
        <v>0</v>
      </c>
      <c r="K1791" s="209"/>
    </row>
    <row r="1792" spans="1:11" ht="15" customHeight="1">
      <c r="A1792" s="64">
        <f>Metryka!$C$3</f>
        <v>0</v>
      </c>
      <c r="B1792" s="144"/>
      <c r="C1792" s="305"/>
      <c r="D1792" s="251"/>
      <c r="E1792" s="248"/>
      <c r="F1792" s="301"/>
      <c r="G1792" s="399"/>
      <c r="H1792" s="33">
        <f>Metryka!$C$27</f>
        <v>0</v>
      </c>
      <c r="I1792" s="85">
        <f>Metryka!$D$27</f>
        <v>0</v>
      </c>
      <c r="J1792" s="33">
        <f>Metryka!$E$27</f>
        <v>0</v>
      </c>
      <c r="K1792" s="209"/>
    </row>
    <row r="1793" spans="1:11" ht="15" customHeight="1">
      <c r="A1793" s="64">
        <f>Metryka!$C$3</f>
        <v>0</v>
      </c>
      <c r="B1793" s="144"/>
      <c r="C1793" s="241"/>
      <c r="D1793" s="251"/>
      <c r="E1793" s="248"/>
      <c r="F1793" s="301"/>
      <c r="G1793" s="399"/>
      <c r="H1793" s="33">
        <f>Metryka!$C$27</f>
        <v>0</v>
      </c>
      <c r="I1793" s="85">
        <f>Metryka!$D$27</f>
        <v>0</v>
      </c>
      <c r="J1793" s="33">
        <f>Metryka!$E$27</f>
        <v>0</v>
      </c>
      <c r="K1793" s="209"/>
    </row>
    <row r="1794" spans="1:11" ht="15" customHeight="1">
      <c r="A1794" s="64">
        <f>Metryka!$C$3</f>
        <v>0</v>
      </c>
      <c r="B1794" s="144"/>
      <c r="C1794" s="240"/>
      <c r="D1794" s="251"/>
      <c r="E1794" s="248"/>
      <c r="F1794" s="301"/>
      <c r="G1794" s="399"/>
      <c r="H1794" s="33">
        <f>Metryka!$C$27</f>
        <v>0</v>
      </c>
      <c r="I1794" s="85">
        <f>Metryka!$D$27</f>
        <v>0</v>
      </c>
      <c r="J1794" s="33">
        <f>Metryka!$E$27</f>
        <v>0</v>
      </c>
      <c r="K1794" s="209"/>
    </row>
    <row r="1795" spans="1:11" ht="15" customHeight="1">
      <c r="A1795" s="64">
        <f>Metryka!$C$3</f>
        <v>0</v>
      </c>
      <c r="B1795" s="144"/>
      <c r="C1795" s="240"/>
      <c r="D1795" s="251"/>
      <c r="E1795" s="248"/>
      <c r="F1795" s="301"/>
      <c r="G1795" s="399"/>
      <c r="H1795" s="33">
        <f>Metryka!$C$27</f>
        <v>0</v>
      </c>
      <c r="I1795" s="85">
        <f>Metryka!$D$27</f>
        <v>0</v>
      </c>
      <c r="J1795" s="33">
        <f>Metryka!$E$27</f>
        <v>0</v>
      </c>
      <c r="K1795" s="209"/>
    </row>
    <row r="1796" spans="1:11" ht="15" customHeight="1">
      <c r="A1796" s="64">
        <f>Metryka!$C$3</f>
        <v>0</v>
      </c>
      <c r="B1796" s="144"/>
      <c r="C1796" s="240"/>
      <c r="D1796" s="251"/>
      <c r="E1796" s="248"/>
      <c r="F1796" s="301"/>
      <c r="G1796" s="399"/>
      <c r="H1796" s="33">
        <f>Metryka!$C$27</f>
        <v>0</v>
      </c>
      <c r="I1796" s="85">
        <f>Metryka!$D$27</f>
        <v>0</v>
      </c>
      <c r="J1796" s="33">
        <f>Metryka!$E$27</f>
        <v>0</v>
      </c>
      <c r="K1796" s="209"/>
    </row>
    <row r="1797" spans="1:11" ht="15" customHeight="1">
      <c r="A1797" s="64">
        <f>Metryka!$C$3</f>
        <v>0</v>
      </c>
      <c r="B1797" s="144"/>
      <c r="C1797" s="240"/>
      <c r="D1797" s="251"/>
      <c r="E1797" s="248"/>
      <c r="F1797" s="301"/>
      <c r="G1797" s="399"/>
      <c r="H1797" s="33">
        <f>Metryka!$C$27</f>
        <v>0</v>
      </c>
      <c r="I1797" s="85">
        <f>Metryka!$D$27</f>
        <v>0</v>
      </c>
      <c r="J1797" s="33">
        <f>Metryka!$E$27</f>
        <v>0</v>
      </c>
      <c r="K1797" s="209"/>
    </row>
    <row r="1798" spans="1:11" ht="15" customHeight="1">
      <c r="A1798" s="64">
        <f>Metryka!$C$3</f>
        <v>0</v>
      </c>
      <c r="B1798" s="144"/>
      <c r="C1798" s="240"/>
      <c r="D1798" s="251"/>
      <c r="E1798" s="248"/>
      <c r="F1798" s="301"/>
      <c r="G1798" s="399"/>
      <c r="H1798" s="33">
        <f>Metryka!$C$27</f>
        <v>0</v>
      </c>
      <c r="I1798" s="85">
        <f>Metryka!$D$27</f>
        <v>0</v>
      </c>
      <c r="J1798" s="33">
        <f>Metryka!$E$27</f>
        <v>0</v>
      </c>
      <c r="K1798" s="209"/>
    </row>
    <row r="1799" spans="1:11" ht="15" customHeight="1">
      <c r="A1799" s="64">
        <f>Metryka!$C$3</f>
        <v>0</v>
      </c>
      <c r="B1799" s="144"/>
      <c r="C1799" s="240"/>
      <c r="D1799" s="251"/>
      <c r="E1799" s="248"/>
      <c r="F1799" s="301"/>
      <c r="G1799" s="399"/>
      <c r="H1799" s="33">
        <f>Metryka!$C$27</f>
        <v>0</v>
      </c>
      <c r="I1799" s="85">
        <f>Metryka!$D$27</f>
        <v>0</v>
      </c>
      <c r="J1799" s="33">
        <f>Metryka!$E$27</f>
        <v>0</v>
      </c>
      <c r="K1799" s="209"/>
    </row>
    <row r="1800" spans="1:11" ht="15" customHeight="1">
      <c r="A1800" s="64">
        <f>Metryka!$C$3</f>
        <v>0</v>
      </c>
      <c r="B1800" s="144"/>
      <c r="C1800" s="240"/>
      <c r="D1800" s="251"/>
      <c r="E1800" s="248"/>
      <c r="F1800" s="301"/>
      <c r="G1800" s="399"/>
      <c r="H1800" s="33">
        <f>Metryka!$C$27</f>
        <v>0</v>
      </c>
      <c r="I1800" s="85">
        <f>Metryka!$D$27</f>
        <v>0</v>
      </c>
      <c r="J1800" s="33">
        <f>Metryka!$E$27</f>
        <v>0</v>
      </c>
      <c r="K1800" s="209"/>
    </row>
    <row r="1801" spans="1:11" ht="15" customHeight="1">
      <c r="A1801" s="64">
        <f>Metryka!$C$3</f>
        <v>0</v>
      </c>
      <c r="B1801" s="144"/>
      <c r="C1801" s="240"/>
      <c r="D1801" s="250"/>
      <c r="E1801" s="249"/>
      <c r="F1801" s="302"/>
      <c r="G1801" s="399"/>
      <c r="H1801" s="33">
        <f>Metryka!$C$27</f>
        <v>0</v>
      </c>
      <c r="I1801" s="85">
        <f>Metryka!$D$27</f>
        <v>0</v>
      </c>
      <c r="J1801" s="33">
        <f>Metryka!$E$27</f>
        <v>0</v>
      </c>
      <c r="K1801" s="209"/>
    </row>
    <row r="1802" spans="1:11" ht="15" customHeight="1">
      <c r="A1802" s="64">
        <f>Metryka!$C$3</f>
        <v>0</v>
      </c>
      <c r="B1802" s="144"/>
      <c r="C1802" s="240"/>
      <c r="D1802" s="251"/>
      <c r="E1802" s="248"/>
      <c r="F1802" s="301"/>
      <c r="G1802" s="399"/>
      <c r="H1802" s="33">
        <f>Metryka!$C$27</f>
        <v>0</v>
      </c>
      <c r="I1802" s="85">
        <f>Metryka!$D$27</f>
        <v>0</v>
      </c>
      <c r="J1802" s="33">
        <f>Metryka!$E$27</f>
        <v>0</v>
      </c>
      <c r="K1802" s="209"/>
    </row>
    <row r="1803" spans="1:11" ht="15" customHeight="1">
      <c r="A1803" s="64">
        <f>Metryka!$C$3</f>
        <v>0</v>
      </c>
      <c r="B1803" s="144"/>
      <c r="C1803" s="240"/>
      <c r="D1803" s="251"/>
      <c r="E1803" s="248"/>
      <c r="F1803" s="301"/>
      <c r="G1803" s="399"/>
      <c r="H1803" s="33">
        <f>Metryka!$C$27</f>
        <v>0</v>
      </c>
      <c r="I1803" s="85">
        <f>Metryka!$D$27</f>
        <v>0</v>
      </c>
      <c r="J1803" s="33">
        <f>Metryka!$E$27</f>
        <v>0</v>
      </c>
      <c r="K1803" s="209"/>
    </row>
    <row r="1804" spans="1:11" ht="15" customHeight="1">
      <c r="A1804" s="64">
        <f>Metryka!$C$3</f>
        <v>0</v>
      </c>
      <c r="B1804" s="144"/>
      <c r="C1804" s="240"/>
      <c r="D1804" s="251"/>
      <c r="E1804" s="248"/>
      <c r="F1804" s="301"/>
      <c r="G1804" s="399"/>
      <c r="H1804" s="33">
        <f>Metryka!$C$27</f>
        <v>0</v>
      </c>
      <c r="I1804" s="85">
        <f>Metryka!$D$27</f>
        <v>0</v>
      </c>
      <c r="J1804" s="33">
        <f>Metryka!$E$27</f>
        <v>0</v>
      </c>
      <c r="K1804" s="209"/>
    </row>
    <row r="1805" spans="1:11" ht="15" customHeight="1">
      <c r="A1805" s="64">
        <f>Metryka!$C$3</f>
        <v>0</v>
      </c>
      <c r="B1805" s="144"/>
      <c r="C1805" s="240"/>
      <c r="D1805" s="251"/>
      <c r="E1805" s="248"/>
      <c r="F1805" s="301"/>
      <c r="G1805" s="399"/>
      <c r="H1805" s="33">
        <f>Metryka!$C$27</f>
        <v>0</v>
      </c>
      <c r="I1805" s="85">
        <f>Metryka!$D$27</f>
        <v>0</v>
      </c>
      <c r="J1805" s="33">
        <f>Metryka!$E$27</f>
        <v>0</v>
      </c>
      <c r="K1805" s="209"/>
    </row>
    <row r="1806" spans="1:11" ht="15" customHeight="1">
      <c r="A1806" s="64">
        <f>Metryka!$C$3</f>
        <v>0</v>
      </c>
      <c r="B1806" s="144"/>
      <c r="C1806" s="240"/>
      <c r="D1806" s="251"/>
      <c r="E1806" s="248"/>
      <c r="F1806" s="301"/>
      <c r="G1806" s="399"/>
      <c r="H1806" s="33">
        <f>Metryka!$C$27</f>
        <v>0</v>
      </c>
      <c r="I1806" s="85">
        <f>Metryka!$D$27</f>
        <v>0</v>
      </c>
      <c r="J1806" s="33">
        <f>Metryka!$E$27</f>
        <v>0</v>
      </c>
      <c r="K1806" s="209"/>
    </row>
    <row r="1807" spans="1:11" ht="15" customHeight="1">
      <c r="A1807" s="64">
        <f>Metryka!$C$3</f>
        <v>0</v>
      </c>
      <c r="B1807" s="144"/>
      <c r="C1807" s="240"/>
      <c r="D1807" s="251"/>
      <c r="E1807" s="248"/>
      <c r="F1807" s="301"/>
      <c r="G1807" s="399"/>
      <c r="H1807" s="33">
        <f>Metryka!$C$27</f>
        <v>0</v>
      </c>
      <c r="I1807" s="85">
        <f>Metryka!$D$27</f>
        <v>0</v>
      </c>
      <c r="J1807" s="33">
        <f>Metryka!$E$27</f>
        <v>0</v>
      </c>
      <c r="K1807" s="209"/>
    </row>
    <row r="1808" spans="1:11" ht="15" customHeight="1">
      <c r="A1808" s="64">
        <f>Metryka!$C$3</f>
        <v>0</v>
      </c>
      <c r="B1808" s="144"/>
      <c r="C1808" s="240"/>
      <c r="D1808" s="251"/>
      <c r="E1808" s="248"/>
      <c r="F1808" s="301"/>
      <c r="G1808" s="399"/>
      <c r="H1808" s="33">
        <f>Metryka!$C$27</f>
        <v>0</v>
      </c>
      <c r="I1808" s="85">
        <f>Metryka!$D$27</f>
        <v>0</v>
      </c>
      <c r="J1808" s="33">
        <f>Metryka!$E$27</f>
        <v>0</v>
      </c>
      <c r="K1808" s="209"/>
    </row>
    <row r="1809" spans="1:11" ht="15" customHeight="1">
      <c r="A1809" s="64">
        <f>Metryka!$C$3</f>
        <v>0</v>
      </c>
      <c r="B1809" s="144"/>
      <c r="C1809" s="240"/>
      <c r="D1809" s="251"/>
      <c r="E1809" s="248"/>
      <c r="F1809" s="301"/>
      <c r="G1809" s="399"/>
      <c r="H1809" s="33">
        <f>Metryka!$C$27</f>
        <v>0</v>
      </c>
      <c r="I1809" s="85">
        <f>Metryka!$D$27</f>
        <v>0</v>
      </c>
      <c r="J1809" s="33">
        <f>Metryka!$E$27</f>
        <v>0</v>
      </c>
      <c r="K1809" s="209"/>
    </row>
    <row r="1810" spans="1:11" ht="15" customHeight="1">
      <c r="A1810" s="64">
        <f>Metryka!$C$3</f>
        <v>0</v>
      </c>
      <c r="B1810" s="144"/>
      <c r="C1810" s="240"/>
      <c r="D1810" s="251"/>
      <c r="E1810" s="248"/>
      <c r="F1810" s="301"/>
      <c r="G1810" s="399"/>
      <c r="H1810" s="33">
        <f>Metryka!$C$27</f>
        <v>0</v>
      </c>
      <c r="I1810" s="85">
        <f>Metryka!$D$27</f>
        <v>0</v>
      </c>
      <c r="J1810" s="33">
        <f>Metryka!$E$27</f>
        <v>0</v>
      </c>
      <c r="K1810" s="209"/>
    </row>
    <row r="1811" spans="1:11" ht="15" customHeight="1">
      <c r="A1811" s="64">
        <f>Metryka!$C$3</f>
        <v>0</v>
      </c>
      <c r="B1811" s="144"/>
      <c r="C1811" s="240"/>
      <c r="D1811" s="251"/>
      <c r="E1811" s="248"/>
      <c r="F1811" s="301"/>
      <c r="G1811" s="399"/>
      <c r="H1811" s="33">
        <f>Metryka!$C$27</f>
        <v>0</v>
      </c>
      <c r="I1811" s="85">
        <f>Metryka!$D$27</f>
        <v>0</v>
      </c>
      <c r="J1811" s="33">
        <f>Metryka!$E$27</f>
        <v>0</v>
      </c>
      <c r="K1811" s="209"/>
    </row>
    <row r="1812" spans="1:11" ht="15" customHeight="1">
      <c r="A1812" s="64">
        <f>Metryka!$C$3</f>
        <v>0</v>
      </c>
      <c r="B1812" s="144"/>
      <c r="C1812" s="240"/>
      <c r="D1812" s="251"/>
      <c r="E1812" s="248"/>
      <c r="F1812" s="301"/>
      <c r="G1812" s="399"/>
      <c r="H1812" s="33">
        <f>Metryka!$C$27</f>
        <v>0</v>
      </c>
      <c r="I1812" s="85">
        <f>Metryka!$D$27</f>
        <v>0</v>
      </c>
      <c r="J1812" s="33">
        <f>Metryka!$E$27</f>
        <v>0</v>
      </c>
      <c r="K1812" s="209"/>
    </row>
    <row r="1813" spans="1:11" ht="15" customHeight="1">
      <c r="A1813" s="64">
        <f>Metryka!$C$3</f>
        <v>0</v>
      </c>
      <c r="B1813" s="144"/>
      <c r="C1813" s="240"/>
      <c r="D1813" s="251"/>
      <c r="E1813" s="248"/>
      <c r="F1813" s="301"/>
      <c r="G1813" s="399"/>
      <c r="H1813" s="33">
        <f>Metryka!$C$27</f>
        <v>0</v>
      </c>
      <c r="I1813" s="85">
        <f>Metryka!$D$27</f>
        <v>0</v>
      </c>
      <c r="J1813" s="33">
        <f>Metryka!$E$27</f>
        <v>0</v>
      </c>
      <c r="K1813" s="209"/>
    </row>
    <row r="1814" spans="1:11" ht="15" customHeight="1">
      <c r="A1814" s="64">
        <f>Metryka!$C$3</f>
        <v>0</v>
      </c>
      <c r="B1814" s="144"/>
      <c r="C1814" s="240"/>
      <c r="D1814" s="251"/>
      <c r="E1814" s="248"/>
      <c r="F1814" s="301"/>
      <c r="G1814" s="399"/>
      <c r="H1814" s="33">
        <f>Metryka!$C$27</f>
        <v>0</v>
      </c>
      <c r="I1814" s="85">
        <f>Metryka!$D$27</f>
        <v>0</v>
      </c>
      <c r="J1814" s="33">
        <f>Metryka!$E$27</f>
        <v>0</v>
      </c>
      <c r="K1814" s="209"/>
    </row>
    <row r="1815" spans="1:11" ht="15" customHeight="1">
      <c r="A1815" s="64">
        <f>Metryka!$C$3</f>
        <v>0</v>
      </c>
      <c r="B1815" s="144"/>
      <c r="C1815" s="240"/>
      <c r="D1815" s="251"/>
      <c r="E1815" s="248"/>
      <c r="F1815" s="301"/>
      <c r="G1815" s="399"/>
      <c r="H1815" s="33">
        <f>Metryka!$C$27</f>
        <v>0</v>
      </c>
      <c r="I1815" s="85">
        <f>Metryka!$D$27</f>
        <v>0</v>
      </c>
      <c r="J1815" s="33">
        <f>Metryka!$E$27</f>
        <v>0</v>
      </c>
      <c r="K1815" s="209"/>
    </row>
    <row r="1816" spans="1:11" ht="15" customHeight="1">
      <c r="A1816" s="64">
        <f>Metryka!$C$3</f>
        <v>0</v>
      </c>
      <c r="B1816" s="144"/>
      <c r="C1816" s="240"/>
      <c r="D1816" s="251"/>
      <c r="E1816" s="248"/>
      <c r="F1816" s="301"/>
      <c r="G1816" s="399"/>
      <c r="H1816" s="33">
        <f>Metryka!$C$27</f>
        <v>0</v>
      </c>
      <c r="I1816" s="85">
        <f>Metryka!$D$27</f>
        <v>0</v>
      </c>
      <c r="J1816" s="33">
        <f>Metryka!$E$27</f>
        <v>0</v>
      </c>
      <c r="K1816" s="209"/>
    </row>
    <row r="1817" spans="1:11" ht="15" customHeight="1">
      <c r="A1817" s="64">
        <f>Metryka!$C$3</f>
        <v>0</v>
      </c>
      <c r="B1817" s="144"/>
      <c r="C1817" s="240"/>
      <c r="D1817" s="251"/>
      <c r="E1817" s="248"/>
      <c r="F1817" s="301"/>
      <c r="G1817" s="399"/>
      <c r="H1817" s="33">
        <f>Metryka!$C$27</f>
        <v>0</v>
      </c>
      <c r="I1817" s="85">
        <f>Metryka!$D$27</f>
        <v>0</v>
      </c>
      <c r="J1817" s="33">
        <f>Metryka!$E$27</f>
        <v>0</v>
      </c>
      <c r="K1817" s="209"/>
    </row>
    <row r="1818" spans="1:11" ht="15" customHeight="1">
      <c r="A1818" s="64">
        <f>Metryka!$C$3</f>
        <v>0</v>
      </c>
      <c r="B1818" s="144"/>
      <c r="C1818" s="240"/>
      <c r="D1818" s="251"/>
      <c r="E1818" s="248"/>
      <c r="F1818" s="301"/>
      <c r="G1818" s="399"/>
      <c r="H1818" s="33">
        <f>Metryka!$C$27</f>
        <v>0</v>
      </c>
      <c r="I1818" s="85">
        <f>Metryka!$D$27</f>
        <v>0</v>
      </c>
      <c r="J1818" s="33">
        <f>Metryka!$E$27</f>
        <v>0</v>
      </c>
      <c r="K1818" s="209"/>
    </row>
    <row r="1819" spans="1:11" ht="15" customHeight="1">
      <c r="A1819" s="64">
        <f>Metryka!$C$3</f>
        <v>0</v>
      </c>
      <c r="B1819" s="144"/>
      <c r="C1819" s="240"/>
      <c r="D1819" s="251"/>
      <c r="E1819" s="248"/>
      <c r="F1819" s="301"/>
      <c r="G1819" s="399"/>
      <c r="H1819" s="33">
        <f>Metryka!$C$27</f>
        <v>0</v>
      </c>
      <c r="I1819" s="85">
        <f>Metryka!$D$27</f>
        <v>0</v>
      </c>
      <c r="J1819" s="33">
        <f>Metryka!$E$27</f>
        <v>0</v>
      </c>
      <c r="K1819" s="209"/>
    </row>
    <row r="1820" spans="1:11" ht="15" customHeight="1">
      <c r="A1820" s="64">
        <f>Metryka!$C$3</f>
        <v>0</v>
      </c>
      <c r="B1820" s="144"/>
      <c r="C1820" s="240"/>
      <c r="D1820" s="251"/>
      <c r="E1820" s="248"/>
      <c r="F1820" s="301"/>
      <c r="G1820" s="399"/>
      <c r="H1820" s="33">
        <f>Metryka!$C$27</f>
        <v>0</v>
      </c>
      <c r="I1820" s="85">
        <f>Metryka!$D$27</f>
        <v>0</v>
      </c>
      <c r="J1820" s="33">
        <f>Metryka!$E$27</f>
        <v>0</v>
      </c>
      <c r="K1820" s="209"/>
    </row>
    <row r="1821" spans="1:11" ht="15" customHeight="1">
      <c r="A1821" s="64">
        <f>Metryka!$C$3</f>
        <v>0</v>
      </c>
      <c r="B1821" s="144"/>
      <c r="C1821" s="240"/>
      <c r="D1821" s="251"/>
      <c r="E1821" s="248"/>
      <c r="F1821" s="301"/>
      <c r="G1821" s="399"/>
      <c r="H1821" s="33">
        <f>Metryka!$C$27</f>
        <v>0</v>
      </c>
      <c r="I1821" s="85">
        <f>Metryka!$D$27</f>
        <v>0</v>
      </c>
      <c r="J1821" s="33">
        <f>Metryka!$E$27</f>
        <v>0</v>
      </c>
      <c r="K1821" s="209"/>
    </row>
    <row r="1822" spans="1:11" ht="15" customHeight="1">
      <c r="A1822" s="64">
        <f>Metryka!$C$3</f>
        <v>0</v>
      </c>
      <c r="B1822" s="144"/>
      <c r="C1822" s="305"/>
      <c r="D1822" s="251"/>
      <c r="E1822" s="248"/>
      <c r="F1822" s="301"/>
      <c r="G1822" s="399"/>
      <c r="H1822" s="33">
        <f>Metryka!$C$27</f>
        <v>0</v>
      </c>
      <c r="I1822" s="85">
        <f>Metryka!$D$27</f>
        <v>0</v>
      </c>
      <c r="J1822" s="33">
        <f>Metryka!$E$27</f>
        <v>0</v>
      </c>
      <c r="K1822" s="209"/>
    </row>
    <row r="1823" spans="1:11" ht="15" customHeight="1">
      <c r="A1823" s="64">
        <f>Metryka!$C$3</f>
        <v>0</v>
      </c>
      <c r="B1823" s="144"/>
      <c r="C1823" s="305"/>
      <c r="D1823" s="251"/>
      <c r="E1823" s="248"/>
      <c r="F1823" s="301"/>
      <c r="G1823" s="399"/>
      <c r="H1823" s="33">
        <f>Metryka!$C$27</f>
        <v>0</v>
      </c>
      <c r="I1823" s="85">
        <f>Metryka!$D$27</f>
        <v>0</v>
      </c>
      <c r="J1823" s="33">
        <f>Metryka!$E$27</f>
        <v>0</v>
      </c>
      <c r="K1823" s="209"/>
    </row>
    <row r="1824" spans="1:11" ht="15" customHeight="1">
      <c r="A1824" s="64">
        <f>Metryka!$C$3</f>
        <v>0</v>
      </c>
      <c r="B1824" s="144"/>
      <c r="C1824" s="305"/>
      <c r="D1824" s="251"/>
      <c r="E1824" s="248"/>
      <c r="F1824" s="301"/>
      <c r="G1824" s="399"/>
      <c r="H1824" s="33">
        <f>Metryka!$C$27</f>
        <v>0</v>
      </c>
      <c r="I1824" s="85">
        <f>Metryka!$D$27</f>
        <v>0</v>
      </c>
      <c r="J1824" s="33">
        <f>Metryka!$E$27</f>
        <v>0</v>
      </c>
      <c r="K1824" s="209"/>
    </row>
    <row r="1825" spans="1:11" ht="15" customHeight="1">
      <c r="A1825" s="64">
        <f>Metryka!$C$3</f>
        <v>0</v>
      </c>
      <c r="B1825" s="144"/>
      <c r="C1825" s="305"/>
      <c r="D1825" s="251"/>
      <c r="E1825" s="248"/>
      <c r="F1825" s="301"/>
      <c r="G1825" s="399"/>
      <c r="H1825" s="33">
        <f>Metryka!$C$27</f>
        <v>0</v>
      </c>
      <c r="I1825" s="85">
        <f>Metryka!$D$27</f>
        <v>0</v>
      </c>
      <c r="J1825" s="33">
        <f>Metryka!$E$27</f>
        <v>0</v>
      </c>
      <c r="K1825" s="209"/>
    </row>
    <row r="1826" spans="1:11" ht="15" customHeight="1">
      <c r="A1826" s="64">
        <f>Metryka!$C$3</f>
        <v>0</v>
      </c>
      <c r="B1826" s="144"/>
      <c r="C1826" s="305"/>
      <c r="D1826" s="251"/>
      <c r="E1826" s="248"/>
      <c r="F1826" s="301"/>
      <c r="G1826" s="399"/>
      <c r="H1826" s="33">
        <f>Metryka!$C$27</f>
        <v>0</v>
      </c>
      <c r="I1826" s="85">
        <f>Metryka!$D$27</f>
        <v>0</v>
      </c>
      <c r="J1826" s="33">
        <f>Metryka!$E$27</f>
        <v>0</v>
      </c>
      <c r="K1826" s="209"/>
    </row>
    <row r="1827" spans="1:11" ht="15" customHeight="1">
      <c r="A1827" s="64">
        <f>Metryka!$C$3</f>
        <v>0</v>
      </c>
      <c r="B1827" s="144"/>
      <c r="C1827" s="305"/>
      <c r="D1827" s="251"/>
      <c r="E1827" s="248"/>
      <c r="F1827" s="301"/>
      <c r="G1827" s="399"/>
      <c r="H1827" s="33">
        <f>Metryka!$C$27</f>
        <v>0</v>
      </c>
      <c r="I1827" s="85">
        <f>Metryka!$D$27</f>
        <v>0</v>
      </c>
      <c r="J1827" s="33">
        <f>Metryka!$E$27</f>
        <v>0</v>
      </c>
      <c r="K1827" s="209"/>
    </row>
    <row r="1828" spans="1:11" ht="15" customHeight="1">
      <c r="A1828" s="64">
        <f>Metryka!$C$3</f>
        <v>0</v>
      </c>
      <c r="B1828" s="144"/>
      <c r="C1828" s="305"/>
      <c r="D1828" s="251"/>
      <c r="E1828" s="248"/>
      <c r="F1828" s="301"/>
      <c r="G1828" s="399"/>
      <c r="H1828" s="33">
        <f>Metryka!$C$27</f>
        <v>0</v>
      </c>
      <c r="I1828" s="85">
        <f>Metryka!$D$27</f>
        <v>0</v>
      </c>
      <c r="J1828" s="33">
        <f>Metryka!$E$27</f>
        <v>0</v>
      </c>
      <c r="K1828" s="209"/>
    </row>
    <row r="1829" spans="1:11" ht="15" customHeight="1">
      <c r="A1829" s="64">
        <f>Metryka!$C$3</f>
        <v>0</v>
      </c>
      <c r="B1829" s="144"/>
      <c r="C1829" s="305"/>
      <c r="D1829" s="251"/>
      <c r="E1829" s="248"/>
      <c r="F1829" s="301"/>
      <c r="G1829" s="399"/>
      <c r="H1829" s="33">
        <f>Metryka!$C$27</f>
        <v>0</v>
      </c>
      <c r="I1829" s="85">
        <f>Metryka!$D$27</f>
        <v>0</v>
      </c>
      <c r="J1829" s="33">
        <f>Metryka!$E$27</f>
        <v>0</v>
      </c>
      <c r="K1829" s="209"/>
    </row>
    <row r="1830" spans="1:11" ht="15" customHeight="1">
      <c r="A1830" s="64">
        <f>Metryka!$C$3</f>
        <v>0</v>
      </c>
      <c r="B1830" s="144"/>
      <c r="C1830" s="305"/>
      <c r="D1830" s="251"/>
      <c r="E1830" s="248"/>
      <c r="F1830" s="301"/>
      <c r="G1830" s="399"/>
      <c r="H1830" s="33">
        <f>Metryka!$C$27</f>
        <v>0</v>
      </c>
      <c r="I1830" s="85">
        <f>Metryka!$D$27</f>
        <v>0</v>
      </c>
      <c r="J1830" s="33">
        <f>Metryka!$E$27</f>
        <v>0</v>
      </c>
      <c r="K1830" s="209"/>
    </row>
    <row r="1831" spans="1:11" ht="15" customHeight="1">
      <c r="A1831" s="64">
        <f>Metryka!$C$3</f>
        <v>0</v>
      </c>
      <c r="B1831" s="144"/>
      <c r="C1831" s="305"/>
      <c r="D1831" s="251"/>
      <c r="E1831" s="248"/>
      <c r="F1831" s="301"/>
      <c r="G1831" s="399"/>
      <c r="H1831" s="33">
        <f>Metryka!$C$27</f>
        <v>0</v>
      </c>
      <c r="I1831" s="85">
        <f>Metryka!$D$27</f>
        <v>0</v>
      </c>
      <c r="J1831" s="33">
        <f>Metryka!$E$27</f>
        <v>0</v>
      </c>
      <c r="K1831" s="209"/>
    </row>
    <row r="1832" spans="1:11" ht="15" customHeight="1">
      <c r="A1832" s="64">
        <f>Metryka!$C$3</f>
        <v>0</v>
      </c>
      <c r="B1832" s="144"/>
      <c r="C1832" s="305"/>
      <c r="D1832" s="251"/>
      <c r="E1832" s="248"/>
      <c r="F1832" s="301"/>
      <c r="G1832" s="399"/>
      <c r="H1832" s="33">
        <f>Metryka!$C$27</f>
        <v>0</v>
      </c>
      <c r="I1832" s="85">
        <f>Metryka!$D$27</f>
        <v>0</v>
      </c>
      <c r="J1832" s="33">
        <f>Metryka!$E$27</f>
        <v>0</v>
      </c>
      <c r="K1832" s="209"/>
    </row>
    <row r="1833" spans="1:11" ht="15" customHeight="1">
      <c r="A1833" s="64">
        <f>Metryka!$C$3</f>
        <v>0</v>
      </c>
      <c r="B1833" s="144"/>
      <c r="C1833" s="305"/>
      <c r="D1833" s="251"/>
      <c r="E1833" s="248"/>
      <c r="F1833" s="301"/>
      <c r="G1833" s="399"/>
      <c r="H1833" s="33">
        <f>Metryka!$C$27</f>
        <v>0</v>
      </c>
      <c r="I1833" s="85">
        <f>Metryka!$D$27</f>
        <v>0</v>
      </c>
      <c r="J1833" s="33">
        <f>Metryka!$E$27</f>
        <v>0</v>
      </c>
      <c r="K1833" s="209"/>
    </row>
    <row r="1834" spans="1:11" ht="15" customHeight="1">
      <c r="A1834" s="64">
        <f>Metryka!$C$3</f>
        <v>0</v>
      </c>
      <c r="B1834" s="144"/>
      <c r="C1834" s="305"/>
      <c r="D1834" s="251"/>
      <c r="E1834" s="248"/>
      <c r="F1834" s="301"/>
      <c r="G1834" s="399"/>
      <c r="H1834" s="33">
        <f>Metryka!$C$27</f>
        <v>0</v>
      </c>
      <c r="I1834" s="85">
        <f>Metryka!$D$27</f>
        <v>0</v>
      </c>
      <c r="J1834" s="33">
        <f>Metryka!$E$27</f>
        <v>0</v>
      </c>
      <c r="K1834" s="209"/>
    </row>
    <row r="1835" spans="1:11" ht="15" customHeight="1">
      <c r="A1835" s="64">
        <f>Metryka!$C$3</f>
        <v>0</v>
      </c>
      <c r="B1835" s="144"/>
      <c r="C1835" s="305"/>
      <c r="D1835" s="251"/>
      <c r="E1835" s="248"/>
      <c r="F1835" s="301"/>
      <c r="G1835" s="399"/>
      <c r="H1835" s="33">
        <f>Metryka!$C$27</f>
        <v>0</v>
      </c>
      <c r="I1835" s="85">
        <f>Metryka!$D$27</f>
        <v>0</v>
      </c>
      <c r="J1835" s="33">
        <f>Metryka!$E$27</f>
        <v>0</v>
      </c>
      <c r="K1835" s="209"/>
    </row>
    <row r="1836" spans="1:11" ht="15" customHeight="1">
      <c r="A1836" s="64">
        <f>Metryka!$C$3</f>
        <v>0</v>
      </c>
      <c r="B1836" s="144"/>
      <c r="C1836" s="305"/>
      <c r="D1836" s="251"/>
      <c r="E1836" s="248"/>
      <c r="F1836" s="301"/>
      <c r="G1836" s="399"/>
      <c r="H1836" s="33">
        <f>Metryka!$C$27</f>
        <v>0</v>
      </c>
      <c r="I1836" s="85">
        <f>Metryka!$D$27</f>
        <v>0</v>
      </c>
      <c r="J1836" s="33">
        <f>Metryka!$E$27</f>
        <v>0</v>
      </c>
      <c r="K1836" s="209"/>
    </row>
    <row r="1837" spans="1:11" ht="15" customHeight="1">
      <c r="A1837" s="64">
        <f>Metryka!$C$3</f>
        <v>0</v>
      </c>
      <c r="B1837" s="144"/>
      <c r="C1837" s="305"/>
      <c r="D1837" s="251"/>
      <c r="E1837" s="248"/>
      <c r="F1837" s="301"/>
      <c r="G1837" s="399"/>
      <c r="H1837" s="33">
        <f>Metryka!$C$27</f>
        <v>0</v>
      </c>
      <c r="I1837" s="85">
        <f>Metryka!$D$27</f>
        <v>0</v>
      </c>
      <c r="J1837" s="33">
        <f>Metryka!$E$27</f>
        <v>0</v>
      </c>
      <c r="K1837" s="209"/>
    </row>
    <row r="1838" spans="1:11" ht="15" customHeight="1">
      <c r="A1838" s="64">
        <f>Metryka!$C$3</f>
        <v>0</v>
      </c>
      <c r="B1838" s="144"/>
      <c r="C1838" s="305"/>
      <c r="D1838" s="251"/>
      <c r="E1838" s="248"/>
      <c r="F1838" s="301"/>
      <c r="G1838" s="399"/>
      <c r="H1838" s="33">
        <f>Metryka!$C$27</f>
        <v>0</v>
      </c>
      <c r="I1838" s="85">
        <f>Metryka!$D$27</f>
        <v>0</v>
      </c>
      <c r="J1838" s="33">
        <f>Metryka!$E$27</f>
        <v>0</v>
      </c>
      <c r="K1838" s="209"/>
    </row>
    <row r="1839" spans="1:11" ht="15" customHeight="1">
      <c r="A1839" s="64">
        <f>Metryka!$C$3</f>
        <v>0</v>
      </c>
      <c r="B1839" s="144"/>
      <c r="C1839" s="305"/>
      <c r="D1839" s="251"/>
      <c r="E1839" s="248"/>
      <c r="F1839" s="301"/>
      <c r="G1839" s="399"/>
      <c r="H1839" s="33">
        <f>Metryka!$C$27</f>
        <v>0</v>
      </c>
      <c r="I1839" s="85">
        <f>Metryka!$D$27</f>
        <v>0</v>
      </c>
      <c r="J1839" s="33">
        <f>Metryka!$E$27</f>
        <v>0</v>
      </c>
      <c r="K1839" s="209"/>
    </row>
    <row r="1840" spans="1:11" ht="15" customHeight="1">
      <c r="A1840" s="64">
        <f>Metryka!$C$3</f>
        <v>0</v>
      </c>
      <c r="B1840" s="144"/>
      <c r="C1840" s="305"/>
      <c r="D1840" s="251"/>
      <c r="E1840" s="248"/>
      <c r="F1840" s="301"/>
      <c r="G1840" s="399"/>
      <c r="H1840" s="33">
        <f>Metryka!$C$27</f>
        <v>0</v>
      </c>
      <c r="I1840" s="85">
        <f>Metryka!$D$27</f>
        <v>0</v>
      </c>
      <c r="J1840" s="33">
        <f>Metryka!$E$27</f>
        <v>0</v>
      </c>
      <c r="K1840" s="209"/>
    </row>
    <row r="1841" spans="1:11" ht="15" customHeight="1">
      <c r="A1841" s="64">
        <f>Metryka!$C$3</f>
        <v>0</v>
      </c>
      <c r="B1841" s="144"/>
      <c r="C1841" s="305"/>
      <c r="D1841" s="251"/>
      <c r="E1841" s="248"/>
      <c r="F1841" s="301"/>
      <c r="G1841" s="399"/>
      <c r="H1841" s="33">
        <f>Metryka!$C$27</f>
        <v>0</v>
      </c>
      <c r="I1841" s="85">
        <f>Metryka!$D$27</f>
        <v>0</v>
      </c>
      <c r="J1841" s="33">
        <f>Metryka!$E$27</f>
        <v>0</v>
      </c>
      <c r="K1841" s="209"/>
    </row>
    <row r="1842" spans="1:11" ht="15" customHeight="1">
      <c r="A1842" s="64">
        <f>Metryka!$C$3</f>
        <v>0</v>
      </c>
      <c r="B1842" s="144"/>
      <c r="C1842" s="305"/>
      <c r="D1842" s="251"/>
      <c r="E1842" s="248"/>
      <c r="F1842" s="301"/>
      <c r="G1842" s="399"/>
      <c r="H1842" s="33">
        <f>Metryka!$C$27</f>
        <v>0</v>
      </c>
      <c r="I1842" s="85">
        <f>Metryka!$D$27</f>
        <v>0</v>
      </c>
      <c r="J1842" s="33">
        <f>Metryka!$E$27</f>
        <v>0</v>
      </c>
      <c r="K1842" s="209"/>
    </row>
    <row r="1843" spans="1:11" ht="15" customHeight="1">
      <c r="A1843" s="64">
        <f>Metryka!$C$3</f>
        <v>0</v>
      </c>
      <c r="B1843" s="144"/>
      <c r="C1843" s="305"/>
      <c r="D1843" s="251"/>
      <c r="E1843" s="248"/>
      <c r="F1843" s="301"/>
      <c r="G1843" s="399"/>
      <c r="H1843" s="33">
        <f>Metryka!$C$27</f>
        <v>0</v>
      </c>
      <c r="I1843" s="85">
        <f>Metryka!$D$27</f>
        <v>0</v>
      </c>
      <c r="J1843" s="33">
        <f>Metryka!$E$27</f>
        <v>0</v>
      </c>
      <c r="K1843" s="209"/>
    </row>
    <row r="1844" spans="1:11" ht="15" customHeight="1">
      <c r="A1844" s="64">
        <f>Metryka!$C$3</f>
        <v>0</v>
      </c>
      <c r="B1844" s="144"/>
      <c r="C1844" s="305"/>
      <c r="D1844" s="251"/>
      <c r="E1844" s="248"/>
      <c r="F1844" s="301"/>
      <c r="G1844" s="399"/>
      <c r="H1844" s="33">
        <f>Metryka!$C$27</f>
        <v>0</v>
      </c>
      <c r="I1844" s="85">
        <f>Metryka!$D$27</f>
        <v>0</v>
      </c>
      <c r="J1844" s="33">
        <f>Metryka!$E$27</f>
        <v>0</v>
      </c>
      <c r="K1844" s="209"/>
    </row>
    <row r="1845" spans="1:11" ht="15" customHeight="1">
      <c r="A1845" s="64">
        <f>Metryka!$C$3</f>
        <v>0</v>
      </c>
      <c r="B1845" s="144"/>
      <c r="C1845" s="241"/>
      <c r="D1845" s="251"/>
      <c r="E1845" s="248"/>
      <c r="F1845" s="301"/>
      <c r="G1845" s="399"/>
      <c r="H1845" s="33">
        <f>Metryka!$C$27</f>
        <v>0</v>
      </c>
      <c r="I1845" s="85">
        <f>Metryka!$D$27</f>
        <v>0</v>
      </c>
      <c r="J1845" s="33">
        <f>Metryka!$E$27</f>
        <v>0</v>
      </c>
      <c r="K1845" s="209"/>
    </row>
    <row r="1846" spans="1:11" ht="15" customHeight="1">
      <c r="A1846" s="64">
        <f>Metryka!$C$3</f>
        <v>0</v>
      </c>
      <c r="B1846" s="144"/>
      <c r="C1846" s="240"/>
      <c r="D1846" s="251"/>
      <c r="E1846" s="248"/>
      <c r="F1846" s="301"/>
      <c r="G1846" s="399"/>
      <c r="H1846" s="33">
        <f>Metryka!$C$27</f>
        <v>0</v>
      </c>
      <c r="I1846" s="85">
        <f>Metryka!$D$27</f>
        <v>0</v>
      </c>
      <c r="J1846" s="33">
        <f>Metryka!$E$27</f>
        <v>0</v>
      </c>
      <c r="K1846" s="209"/>
    </row>
    <row r="1847" spans="1:11" ht="15" customHeight="1">
      <c r="A1847" s="64">
        <f>Metryka!$C$3</f>
        <v>0</v>
      </c>
      <c r="B1847" s="144"/>
      <c r="C1847" s="240"/>
      <c r="D1847" s="251"/>
      <c r="E1847" s="248"/>
      <c r="F1847" s="301"/>
      <c r="G1847" s="399"/>
      <c r="H1847" s="33">
        <f>Metryka!$C$27</f>
        <v>0</v>
      </c>
      <c r="I1847" s="85">
        <f>Metryka!$D$27</f>
        <v>0</v>
      </c>
      <c r="J1847" s="33">
        <f>Metryka!$E$27</f>
        <v>0</v>
      </c>
      <c r="K1847" s="209"/>
    </row>
    <row r="1848" spans="1:11" ht="15" customHeight="1">
      <c r="A1848" s="64">
        <f>Metryka!$C$3</f>
        <v>0</v>
      </c>
      <c r="B1848" s="144"/>
      <c r="C1848" s="240"/>
      <c r="D1848" s="251"/>
      <c r="E1848" s="248"/>
      <c r="F1848" s="301"/>
      <c r="G1848" s="399"/>
      <c r="H1848" s="33">
        <f>Metryka!$C$27</f>
        <v>0</v>
      </c>
      <c r="I1848" s="85">
        <f>Metryka!$D$27</f>
        <v>0</v>
      </c>
      <c r="J1848" s="33">
        <f>Metryka!$E$27</f>
        <v>0</v>
      </c>
      <c r="K1848" s="209"/>
    </row>
    <row r="1849" spans="1:11" ht="15" customHeight="1">
      <c r="A1849" s="64">
        <f>Metryka!$C$3</f>
        <v>0</v>
      </c>
      <c r="B1849" s="144"/>
      <c r="C1849" s="240"/>
      <c r="D1849" s="251"/>
      <c r="E1849" s="248"/>
      <c r="F1849" s="301"/>
      <c r="G1849" s="399"/>
      <c r="H1849" s="33">
        <f>Metryka!$C$27</f>
        <v>0</v>
      </c>
      <c r="I1849" s="85">
        <f>Metryka!$D$27</f>
        <v>0</v>
      </c>
      <c r="J1849" s="33">
        <f>Metryka!$E$27</f>
        <v>0</v>
      </c>
      <c r="K1849" s="209"/>
    </row>
    <row r="1850" spans="1:11" ht="15" customHeight="1">
      <c r="A1850" s="64">
        <f>Metryka!$C$3</f>
        <v>0</v>
      </c>
      <c r="B1850" s="144"/>
      <c r="C1850" s="240"/>
      <c r="D1850" s="251"/>
      <c r="E1850" s="248"/>
      <c r="F1850" s="301"/>
      <c r="G1850" s="399"/>
      <c r="H1850" s="33">
        <f>Metryka!$C$27</f>
        <v>0</v>
      </c>
      <c r="I1850" s="85">
        <f>Metryka!$D$27</f>
        <v>0</v>
      </c>
      <c r="J1850" s="33">
        <f>Metryka!$E$27</f>
        <v>0</v>
      </c>
      <c r="K1850" s="209"/>
    </row>
    <row r="1851" spans="1:11" ht="15" customHeight="1">
      <c r="A1851" s="64">
        <f>Metryka!$C$3</f>
        <v>0</v>
      </c>
      <c r="B1851" s="144"/>
      <c r="C1851" s="240"/>
      <c r="D1851" s="251"/>
      <c r="E1851" s="248"/>
      <c r="F1851" s="301"/>
      <c r="G1851" s="399"/>
      <c r="H1851" s="33">
        <f>Metryka!$C$27</f>
        <v>0</v>
      </c>
      <c r="I1851" s="85">
        <f>Metryka!$D$27</f>
        <v>0</v>
      </c>
      <c r="J1851" s="33">
        <f>Metryka!$E$27</f>
        <v>0</v>
      </c>
      <c r="K1851" s="209"/>
    </row>
    <row r="1852" spans="1:11" ht="15" customHeight="1">
      <c r="A1852" s="64">
        <f>Metryka!$C$3</f>
        <v>0</v>
      </c>
      <c r="B1852" s="144"/>
      <c r="C1852" s="240"/>
      <c r="D1852" s="251"/>
      <c r="E1852" s="248"/>
      <c r="F1852" s="301"/>
      <c r="G1852" s="399"/>
      <c r="H1852" s="33">
        <f>Metryka!$C$27</f>
        <v>0</v>
      </c>
      <c r="I1852" s="85">
        <f>Metryka!$D$27</f>
        <v>0</v>
      </c>
      <c r="J1852" s="33">
        <f>Metryka!$E$27</f>
        <v>0</v>
      </c>
      <c r="K1852" s="209"/>
    </row>
    <row r="1853" spans="1:11" ht="15" customHeight="1">
      <c r="A1853" s="64">
        <f>Metryka!$C$3</f>
        <v>0</v>
      </c>
      <c r="B1853" s="144"/>
      <c r="C1853" s="240"/>
      <c r="D1853" s="250"/>
      <c r="E1853" s="249"/>
      <c r="F1853" s="302"/>
      <c r="G1853" s="399"/>
      <c r="H1853" s="33">
        <f>Metryka!$C$27</f>
        <v>0</v>
      </c>
      <c r="I1853" s="85">
        <f>Metryka!$D$27</f>
        <v>0</v>
      </c>
      <c r="J1853" s="33">
        <f>Metryka!$E$27</f>
        <v>0</v>
      </c>
      <c r="K1853" s="209"/>
    </row>
    <row r="1854" spans="1:11" ht="15" customHeight="1">
      <c r="A1854" s="64">
        <f>Metryka!$C$3</f>
        <v>0</v>
      </c>
      <c r="B1854" s="144"/>
      <c r="C1854" s="240"/>
      <c r="D1854" s="251"/>
      <c r="E1854" s="248"/>
      <c r="F1854" s="301"/>
      <c r="G1854" s="399"/>
      <c r="H1854" s="33">
        <f>Metryka!$C$27</f>
        <v>0</v>
      </c>
      <c r="I1854" s="85">
        <f>Metryka!$D$27</f>
        <v>0</v>
      </c>
      <c r="J1854" s="33">
        <f>Metryka!$E$27</f>
        <v>0</v>
      </c>
      <c r="K1854" s="209"/>
    </row>
    <row r="1855" spans="1:11" ht="15" customHeight="1">
      <c r="A1855" s="64">
        <f>Metryka!$C$3</f>
        <v>0</v>
      </c>
      <c r="B1855" s="144"/>
      <c r="C1855" s="240"/>
      <c r="D1855" s="251"/>
      <c r="E1855" s="248"/>
      <c r="F1855" s="301"/>
      <c r="G1855" s="399"/>
      <c r="H1855" s="33">
        <f>Metryka!$C$27</f>
        <v>0</v>
      </c>
      <c r="I1855" s="85">
        <f>Metryka!$D$27</f>
        <v>0</v>
      </c>
      <c r="J1855" s="33">
        <f>Metryka!$E$27</f>
        <v>0</v>
      </c>
      <c r="K1855" s="209"/>
    </row>
    <row r="1856" spans="1:11" ht="15" customHeight="1">
      <c r="A1856" s="64">
        <f>Metryka!$C$3</f>
        <v>0</v>
      </c>
      <c r="B1856" s="144"/>
      <c r="C1856" s="240"/>
      <c r="D1856" s="251"/>
      <c r="E1856" s="248"/>
      <c r="F1856" s="301"/>
      <c r="G1856" s="399"/>
      <c r="H1856" s="33">
        <f>Metryka!$C$27</f>
        <v>0</v>
      </c>
      <c r="I1856" s="85">
        <f>Metryka!$D$27</f>
        <v>0</v>
      </c>
      <c r="J1856" s="33">
        <f>Metryka!$E$27</f>
        <v>0</v>
      </c>
      <c r="K1856" s="209"/>
    </row>
    <row r="1857" spans="1:11" ht="15" customHeight="1">
      <c r="A1857" s="64">
        <f>Metryka!$C$3</f>
        <v>0</v>
      </c>
      <c r="B1857" s="144"/>
      <c r="C1857" s="240"/>
      <c r="D1857" s="251"/>
      <c r="E1857" s="248"/>
      <c r="F1857" s="301"/>
      <c r="G1857" s="399"/>
      <c r="H1857" s="33">
        <f>Metryka!$C$27</f>
        <v>0</v>
      </c>
      <c r="I1857" s="85">
        <f>Metryka!$D$27</f>
        <v>0</v>
      </c>
      <c r="J1857" s="33">
        <f>Metryka!$E$27</f>
        <v>0</v>
      </c>
      <c r="K1857" s="209"/>
    </row>
    <row r="1858" spans="1:11" ht="15" customHeight="1">
      <c r="A1858" s="64">
        <f>Metryka!$C$3</f>
        <v>0</v>
      </c>
      <c r="B1858" s="144"/>
      <c r="C1858" s="240"/>
      <c r="D1858" s="251"/>
      <c r="E1858" s="248"/>
      <c r="F1858" s="301"/>
      <c r="G1858" s="399"/>
      <c r="H1858" s="33">
        <f>Metryka!$C$27</f>
        <v>0</v>
      </c>
      <c r="I1858" s="85">
        <f>Metryka!$D$27</f>
        <v>0</v>
      </c>
      <c r="J1858" s="33">
        <f>Metryka!$E$27</f>
        <v>0</v>
      </c>
      <c r="K1858" s="209"/>
    </row>
    <row r="1859" spans="1:11" ht="15" customHeight="1">
      <c r="A1859" s="64">
        <f>Metryka!$C$3</f>
        <v>0</v>
      </c>
      <c r="B1859" s="144"/>
      <c r="C1859" s="240"/>
      <c r="D1859" s="251"/>
      <c r="E1859" s="248"/>
      <c r="F1859" s="301"/>
      <c r="G1859" s="399"/>
      <c r="H1859" s="33">
        <f>Metryka!$C$27</f>
        <v>0</v>
      </c>
      <c r="I1859" s="85">
        <f>Metryka!$D$27</f>
        <v>0</v>
      </c>
      <c r="J1859" s="33">
        <f>Metryka!$E$27</f>
        <v>0</v>
      </c>
      <c r="K1859" s="209"/>
    </row>
    <row r="1860" spans="1:11" ht="15" customHeight="1">
      <c r="A1860" s="64">
        <f>Metryka!$C$3</f>
        <v>0</v>
      </c>
      <c r="B1860" s="144"/>
      <c r="C1860" s="240"/>
      <c r="D1860" s="251"/>
      <c r="E1860" s="248"/>
      <c r="F1860" s="301"/>
      <c r="G1860" s="399"/>
      <c r="H1860" s="33">
        <f>Metryka!$C$27</f>
        <v>0</v>
      </c>
      <c r="I1860" s="85">
        <f>Metryka!$D$27</f>
        <v>0</v>
      </c>
      <c r="J1860" s="33">
        <f>Metryka!$E$27</f>
        <v>0</v>
      </c>
      <c r="K1860" s="209"/>
    </row>
    <row r="1861" spans="1:11" ht="15" customHeight="1">
      <c r="A1861" s="64">
        <f>Metryka!$C$3</f>
        <v>0</v>
      </c>
      <c r="B1861" s="144"/>
      <c r="C1861" s="240"/>
      <c r="D1861" s="251"/>
      <c r="E1861" s="248"/>
      <c r="F1861" s="301"/>
      <c r="G1861" s="399"/>
      <c r="H1861" s="33">
        <f>Metryka!$C$27</f>
        <v>0</v>
      </c>
      <c r="I1861" s="85">
        <f>Metryka!$D$27</f>
        <v>0</v>
      </c>
      <c r="J1861" s="33">
        <f>Metryka!$E$27</f>
        <v>0</v>
      </c>
      <c r="K1861" s="209"/>
    </row>
    <row r="1862" spans="1:11" ht="15" customHeight="1">
      <c r="A1862" s="64">
        <f>Metryka!$C$3</f>
        <v>0</v>
      </c>
      <c r="B1862" s="144"/>
      <c r="C1862" s="240"/>
      <c r="D1862" s="251"/>
      <c r="E1862" s="248"/>
      <c r="F1862" s="301"/>
      <c r="G1862" s="399"/>
      <c r="H1862" s="33">
        <f>Metryka!$C$27</f>
        <v>0</v>
      </c>
      <c r="I1862" s="85">
        <f>Metryka!$D$27</f>
        <v>0</v>
      </c>
      <c r="J1862" s="33">
        <f>Metryka!$E$27</f>
        <v>0</v>
      </c>
      <c r="K1862" s="209"/>
    </row>
    <row r="1863" spans="1:11" ht="15" customHeight="1">
      <c r="A1863" s="64">
        <f>Metryka!$C$3</f>
        <v>0</v>
      </c>
      <c r="B1863" s="144"/>
      <c r="C1863" s="240"/>
      <c r="D1863" s="251"/>
      <c r="E1863" s="248"/>
      <c r="F1863" s="301"/>
      <c r="G1863" s="399"/>
      <c r="H1863" s="33">
        <f>Metryka!$C$27</f>
        <v>0</v>
      </c>
      <c r="I1863" s="85">
        <f>Metryka!$D$27</f>
        <v>0</v>
      </c>
      <c r="J1863" s="33">
        <f>Metryka!$E$27</f>
        <v>0</v>
      </c>
      <c r="K1863" s="209"/>
    </row>
    <row r="1864" spans="1:11" ht="15" customHeight="1">
      <c r="A1864" s="64">
        <f>Metryka!$C$3</f>
        <v>0</v>
      </c>
      <c r="B1864" s="144"/>
      <c r="C1864" s="240"/>
      <c r="D1864" s="251"/>
      <c r="E1864" s="248"/>
      <c r="F1864" s="301"/>
      <c r="G1864" s="399"/>
      <c r="H1864" s="33">
        <f>Metryka!$C$27</f>
        <v>0</v>
      </c>
      <c r="I1864" s="85">
        <f>Metryka!$D$27</f>
        <v>0</v>
      </c>
      <c r="J1864" s="33">
        <f>Metryka!$E$27</f>
        <v>0</v>
      </c>
      <c r="K1864" s="209"/>
    </row>
    <row r="1865" spans="1:11" ht="15" customHeight="1">
      <c r="A1865" s="64">
        <f>Metryka!$C$3</f>
        <v>0</v>
      </c>
      <c r="B1865" s="144"/>
      <c r="C1865" s="240"/>
      <c r="D1865" s="251"/>
      <c r="E1865" s="248"/>
      <c r="F1865" s="301"/>
      <c r="G1865" s="399"/>
      <c r="H1865" s="33">
        <f>Metryka!$C$27</f>
        <v>0</v>
      </c>
      <c r="I1865" s="85">
        <f>Metryka!$D$27</f>
        <v>0</v>
      </c>
      <c r="J1865" s="33">
        <f>Metryka!$E$27</f>
        <v>0</v>
      </c>
      <c r="K1865" s="209"/>
    </row>
    <row r="1866" spans="1:11" ht="15" customHeight="1">
      <c r="A1866" s="64">
        <f>Metryka!$C$3</f>
        <v>0</v>
      </c>
      <c r="B1866" s="144"/>
      <c r="C1866" s="240"/>
      <c r="D1866" s="251"/>
      <c r="E1866" s="248"/>
      <c r="F1866" s="301"/>
      <c r="G1866" s="399"/>
      <c r="H1866" s="33">
        <f>Metryka!$C$27</f>
        <v>0</v>
      </c>
      <c r="I1866" s="85">
        <f>Metryka!$D$27</f>
        <v>0</v>
      </c>
      <c r="J1866" s="33">
        <f>Metryka!$E$27</f>
        <v>0</v>
      </c>
      <c r="K1866" s="209"/>
    </row>
    <row r="1867" spans="1:11" ht="15" customHeight="1">
      <c r="A1867" s="64">
        <f>Metryka!$C$3</f>
        <v>0</v>
      </c>
      <c r="B1867" s="144"/>
      <c r="C1867" s="240"/>
      <c r="D1867" s="251"/>
      <c r="E1867" s="248"/>
      <c r="F1867" s="301"/>
      <c r="G1867" s="399"/>
      <c r="H1867" s="33">
        <f>Metryka!$C$27</f>
        <v>0</v>
      </c>
      <c r="I1867" s="85">
        <f>Metryka!$D$27</f>
        <v>0</v>
      </c>
      <c r="J1867" s="33">
        <f>Metryka!$E$27</f>
        <v>0</v>
      </c>
      <c r="K1867" s="209"/>
    </row>
    <row r="1868" spans="1:11" ht="15" customHeight="1">
      <c r="A1868" s="64">
        <f>Metryka!$C$3</f>
        <v>0</v>
      </c>
      <c r="B1868" s="144"/>
      <c r="C1868" s="240"/>
      <c r="D1868" s="251"/>
      <c r="E1868" s="248"/>
      <c r="F1868" s="301"/>
      <c r="G1868" s="399"/>
      <c r="H1868" s="33">
        <f>Metryka!$C$27</f>
        <v>0</v>
      </c>
      <c r="I1868" s="85">
        <f>Metryka!$D$27</f>
        <v>0</v>
      </c>
      <c r="J1868" s="33">
        <f>Metryka!$E$27</f>
        <v>0</v>
      </c>
      <c r="K1868" s="209"/>
    </row>
    <row r="1869" spans="1:11" ht="15" customHeight="1">
      <c r="A1869" s="64">
        <f>Metryka!$C$3</f>
        <v>0</v>
      </c>
      <c r="B1869" s="144"/>
      <c r="C1869" s="240"/>
      <c r="D1869" s="251"/>
      <c r="E1869" s="248"/>
      <c r="F1869" s="301"/>
      <c r="G1869" s="399"/>
      <c r="H1869" s="33">
        <f>Metryka!$C$27</f>
        <v>0</v>
      </c>
      <c r="I1869" s="85">
        <f>Metryka!$D$27</f>
        <v>0</v>
      </c>
      <c r="J1869" s="33">
        <f>Metryka!$E$27</f>
        <v>0</v>
      </c>
      <c r="K1869" s="209"/>
    </row>
    <row r="1870" spans="1:11" ht="15" customHeight="1">
      <c r="A1870" s="64">
        <f>Metryka!$C$3</f>
        <v>0</v>
      </c>
      <c r="B1870" s="144"/>
      <c r="C1870" s="240"/>
      <c r="D1870" s="251"/>
      <c r="E1870" s="248"/>
      <c r="F1870" s="301"/>
      <c r="G1870" s="399"/>
      <c r="H1870" s="33">
        <f>Metryka!$C$27</f>
        <v>0</v>
      </c>
      <c r="I1870" s="85">
        <f>Metryka!$D$27</f>
        <v>0</v>
      </c>
      <c r="J1870" s="33">
        <f>Metryka!$E$27</f>
        <v>0</v>
      </c>
      <c r="K1870" s="209"/>
    </row>
    <row r="1871" spans="1:11" ht="15" customHeight="1">
      <c r="A1871" s="64">
        <f>Metryka!$C$3</f>
        <v>0</v>
      </c>
      <c r="B1871" s="144"/>
      <c r="C1871" s="240"/>
      <c r="D1871" s="251"/>
      <c r="E1871" s="248"/>
      <c r="F1871" s="301"/>
      <c r="G1871" s="399"/>
      <c r="H1871" s="33">
        <f>Metryka!$C$27</f>
        <v>0</v>
      </c>
      <c r="I1871" s="85">
        <f>Metryka!$D$27</f>
        <v>0</v>
      </c>
      <c r="J1871" s="33">
        <f>Metryka!$E$27</f>
        <v>0</v>
      </c>
      <c r="K1871" s="209"/>
    </row>
    <row r="1872" spans="1:11" ht="15" customHeight="1">
      <c r="A1872" s="64">
        <f>Metryka!$C$3</f>
        <v>0</v>
      </c>
      <c r="B1872" s="144"/>
      <c r="C1872" s="240"/>
      <c r="D1872" s="251"/>
      <c r="E1872" s="248"/>
      <c r="F1872" s="301"/>
      <c r="G1872" s="399"/>
      <c r="H1872" s="33">
        <f>Metryka!$C$27</f>
        <v>0</v>
      </c>
      <c r="I1872" s="85">
        <f>Metryka!$D$27</f>
        <v>0</v>
      </c>
      <c r="J1872" s="33">
        <f>Metryka!$E$27</f>
        <v>0</v>
      </c>
      <c r="K1872" s="209"/>
    </row>
    <row r="1873" spans="1:11" ht="15" customHeight="1">
      <c r="A1873" s="64">
        <f>Metryka!$C$3</f>
        <v>0</v>
      </c>
      <c r="B1873" s="144"/>
      <c r="C1873" s="240"/>
      <c r="D1873" s="251"/>
      <c r="E1873" s="248"/>
      <c r="F1873" s="301"/>
      <c r="G1873" s="399"/>
      <c r="H1873" s="33">
        <f>Metryka!$C$27</f>
        <v>0</v>
      </c>
      <c r="I1873" s="85">
        <f>Metryka!$D$27</f>
        <v>0</v>
      </c>
      <c r="J1873" s="33">
        <f>Metryka!$E$27</f>
        <v>0</v>
      </c>
      <c r="K1873" s="209"/>
    </row>
    <row r="1874" spans="1:11" ht="15" customHeight="1">
      <c r="A1874" s="64">
        <f>Metryka!$C$3</f>
        <v>0</v>
      </c>
      <c r="B1874" s="144"/>
      <c r="C1874" s="305"/>
      <c r="D1874" s="251"/>
      <c r="E1874" s="248"/>
      <c r="F1874" s="301"/>
      <c r="G1874" s="399"/>
      <c r="H1874" s="33">
        <f>Metryka!$C$27</f>
        <v>0</v>
      </c>
      <c r="I1874" s="85">
        <f>Metryka!$D$27</f>
        <v>0</v>
      </c>
      <c r="J1874" s="33">
        <f>Metryka!$E$27</f>
        <v>0</v>
      </c>
      <c r="K1874" s="209"/>
    </row>
    <row r="1875" spans="1:11" ht="15" customHeight="1">
      <c r="A1875" s="64">
        <f>Metryka!$C$3</f>
        <v>0</v>
      </c>
      <c r="B1875" s="144"/>
      <c r="C1875" s="305"/>
      <c r="D1875" s="251"/>
      <c r="E1875" s="248"/>
      <c r="F1875" s="301"/>
      <c r="G1875" s="399"/>
      <c r="H1875" s="33">
        <f>Metryka!$C$27</f>
        <v>0</v>
      </c>
      <c r="I1875" s="85">
        <f>Metryka!$D$27</f>
        <v>0</v>
      </c>
      <c r="J1875" s="33">
        <f>Metryka!$E$27</f>
        <v>0</v>
      </c>
      <c r="K1875" s="209"/>
    </row>
    <row r="1876" spans="1:11" ht="15" customHeight="1">
      <c r="A1876" s="64">
        <f>Metryka!$C$3</f>
        <v>0</v>
      </c>
      <c r="B1876" s="144"/>
      <c r="C1876" s="305"/>
      <c r="D1876" s="251"/>
      <c r="E1876" s="248"/>
      <c r="F1876" s="301"/>
      <c r="G1876" s="399"/>
      <c r="H1876" s="33">
        <f>Metryka!$C$27</f>
        <v>0</v>
      </c>
      <c r="I1876" s="85">
        <f>Metryka!$D$27</f>
        <v>0</v>
      </c>
      <c r="J1876" s="33">
        <f>Metryka!$E$27</f>
        <v>0</v>
      </c>
      <c r="K1876" s="209"/>
    </row>
    <row r="1877" spans="1:11" ht="15" customHeight="1">
      <c r="A1877" s="64">
        <f>Metryka!$C$3</f>
        <v>0</v>
      </c>
      <c r="B1877" s="144"/>
      <c r="C1877" s="305"/>
      <c r="D1877" s="251"/>
      <c r="E1877" s="248"/>
      <c r="F1877" s="301"/>
      <c r="G1877" s="399"/>
      <c r="H1877" s="33">
        <f>Metryka!$C$27</f>
        <v>0</v>
      </c>
      <c r="I1877" s="85">
        <f>Metryka!$D$27</f>
        <v>0</v>
      </c>
      <c r="J1877" s="33">
        <f>Metryka!$E$27</f>
        <v>0</v>
      </c>
      <c r="K1877" s="209"/>
    </row>
    <row r="1878" spans="1:11" ht="15" customHeight="1">
      <c r="A1878" s="64">
        <f>Metryka!$C$3</f>
        <v>0</v>
      </c>
      <c r="B1878" s="144"/>
      <c r="C1878" s="305"/>
      <c r="D1878" s="251"/>
      <c r="E1878" s="248"/>
      <c r="F1878" s="301"/>
      <c r="G1878" s="399"/>
      <c r="H1878" s="33">
        <f>Metryka!$C$27</f>
        <v>0</v>
      </c>
      <c r="I1878" s="85">
        <f>Metryka!$D$27</f>
        <v>0</v>
      </c>
      <c r="J1878" s="33">
        <f>Metryka!$E$27</f>
        <v>0</v>
      </c>
      <c r="K1878" s="209"/>
    </row>
    <row r="1879" spans="1:11" ht="15" customHeight="1">
      <c r="A1879" s="64">
        <f>Metryka!$C$3</f>
        <v>0</v>
      </c>
      <c r="B1879" s="144"/>
      <c r="C1879" s="305"/>
      <c r="D1879" s="251"/>
      <c r="E1879" s="248"/>
      <c r="F1879" s="301"/>
      <c r="G1879" s="399"/>
      <c r="H1879" s="33">
        <f>Metryka!$C$27</f>
        <v>0</v>
      </c>
      <c r="I1879" s="85">
        <f>Metryka!$D$27</f>
        <v>0</v>
      </c>
      <c r="J1879" s="33">
        <f>Metryka!$E$27</f>
        <v>0</v>
      </c>
      <c r="K1879" s="209"/>
    </row>
    <row r="1880" spans="1:11" ht="15" customHeight="1">
      <c r="A1880" s="64">
        <f>Metryka!$C$3</f>
        <v>0</v>
      </c>
      <c r="B1880" s="144"/>
      <c r="C1880" s="305"/>
      <c r="D1880" s="251"/>
      <c r="E1880" s="248"/>
      <c r="F1880" s="301"/>
      <c r="G1880" s="399"/>
      <c r="H1880" s="33">
        <f>Metryka!$C$27</f>
        <v>0</v>
      </c>
      <c r="I1880" s="85">
        <f>Metryka!$D$27</f>
        <v>0</v>
      </c>
      <c r="J1880" s="33">
        <f>Metryka!$E$27</f>
        <v>0</v>
      </c>
      <c r="K1880" s="209"/>
    </row>
    <row r="1881" spans="1:11" ht="15" customHeight="1">
      <c r="A1881" s="64">
        <f>Metryka!$C$3</f>
        <v>0</v>
      </c>
      <c r="B1881" s="144"/>
      <c r="C1881" s="305"/>
      <c r="D1881" s="251"/>
      <c r="E1881" s="248"/>
      <c r="F1881" s="301"/>
      <c r="G1881" s="399"/>
      <c r="H1881" s="33">
        <f>Metryka!$C$27</f>
        <v>0</v>
      </c>
      <c r="I1881" s="85">
        <f>Metryka!$D$27</f>
        <v>0</v>
      </c>
      <c r="J1881" s="33">
        <f>Metryka!$E$27</f>
        <v>0</v>
      </c>
      <c r="K1881" s="209"/>
    </row>
    <row r="1882" spans="1:11" ht="15" customHeight="1">
      <c r="A1882" s="64">
        <f>Metryka!$C$3</f>
        <v>0</v>
      </c>
      <c r="B1882" s="144"/>
      <c r="C1882" s="305"/>
      <c r="D1882" s="251"/>
      <c r="E1882" s="248"/>
      <c r="F1882" s="301"/>
      <c r="G1882" s="399"/>
      <c r="H1882" s="33">
        <f>Metryka!$C$27</f>
        <v>0</v>
      </c>
      <c r="I1882" s="85">
        <f>Metryka!$D$27</f>
        <v>0</v>
      </c>
      <c r="J1882" s="33">
        <f>Metryka!$E$27</f>
        <v>0</v>
      </c>
      <c r="K1882" s="209"/>
    </row>
    <row r="1883" spans="1:11" ht="15" customHeight="1">
      <c r="A1883" s="64">
        <f>Metryka!$C$3</f>
        <v>0</v>
      </c>
      <c r="B1883" s="144"/>
      <c r="C1883" s="305"/>
      <c r="D1883" s="251"/>
      <c r="E1883" s="248"/>
      <c r="F1883" s="301"/>
      <c r="G1883" s="399"/>
      <c r="H1883" s="33">
        <f>Metryka!$C$27</f>
        <v>0</v>
      </c>
      <c r="I1883" s="85">
        <f>Metryka!$D$27</f>
        <v>0</v>
      </c>
      <c r="J1883" s="33">
        <f>Metryka!$E$27</f>
        <v>0</v>
      </c>
      <c r="K1883" s="209"/>
    </row>
    <row r="1884" spans="1:11" ht="15" customHeight="1">
      <c r="A1884" s="64">
        <f>Metryka!$C$3</f>
        <v>0</v>
      </c>
      <c r="B1884" s="144"/>
      <c r="C1884" s="241"/>
      <c r="D1884" s="251"/>
      <c r="E1884" s="248"/>
      <c r="F1884" s="301"/>
      <c r="G1884" s="399"/>
      <c r="H1884" s="33">
        <f>Metryka!$C$27</f>
        <v>0</v>
      </c>
      <c r="I1884" s="85">
        <f>Metryka!$D$27</f>
        <v>0</v>
      </c>
      <c r="J1884" s="33">
        <f>Metryka!$E$27</f>
        <v>0</v>
      </c>
      <c r="K1884" s="209"/>
    </row>
    <row r="1885" spans="1:11" ht="15" customHeight="1">
      <c r="A1885" s="64">
        <f>Metryka!$C$3</f>
        <v>0</v>
      </c>
      <c r="B1885" s="144"/>
      <c r="C1885" s="240"/>
      <c r="D1885" s="251"/>
      <c r="E1885" s="248"/>
      <c r="F1885" s="301"/>
      <c r="G1885" s="399"/>
      <c r="H1885" s="33">
        <f>Metryka!$C$27</f>
        <v>0</v>
      </c>
      <c r="I1885" s="85">
        <f>Metryka!$D$27</f>
        <v>0</v>
      </c>
      <c r="J1885" s="33">
        <f>Metryka!$E$27</f>
        <v>0</v>
      </c>
      <c r="K1885" s="209"/>
    </row>
    <row r="1886" spans="1:11" ht="15" customHeight="1">
      <c r="A1886" s="64">
        <f>Metryka!$C$3</f>
        <v>0</v>
      </c>
      <c r="B1886" s="144"/>
      <c r="C1886" s="240"/>
      <c r="D1886" s="251"/>
      <c r="E1886" s="248"/>
      <c r="F1886" s="301"/>
      <c r="G1886" s="399"/>
      <c r="H1886" s="33">
        <f>Metryka!$C$27</f>
        <v>0</v>
      </c>
      <c r="I1886" s="85">
        <f>Metryka!$D$27</f>
        <v>0</v>
      </c>
      <c r="J1886" s="33">
        <f>Metryka!$E$27</f>
        <v>0</v>
      </c>
      <c r="K1886" s="209"/>
    </row>
    <row r="1887" spans="1:11" ht="15" customHeight="1">
      <c r="A1887" s="64">
        <f>Metryka!$C$3</f>
        <v>0</v>
      </c>
      <c r="B1887" s="144"/>
      <c r="C1887" s="240"/>
      <c r="D1887" s="251"/>
      <c r="E1887" s="248"/>
      <c r="F1887" s="301"/>
      <c r="G1887" s="399"/>
      <c r="H1887" s="33">
        <f>Metryka!$C$27</f>
        <v>0</v>
      </c>
      <c r="I1887" s="85">
        <f>Metryka!$D$27</f>
        <v>0</v>
      </c>
      <c r="J1887" s="33">
        <f>Metryka!$E$27</f>
        <v>0</v>
      </c>
      <c r="K1887" s="209"/>
    </row>
    <row r="1888" spans="1:11" ht="15" customHeight="1">
      <c r="A1888" s="64">
        <f>Metryka!$C$3</f>
        <v>0</v>
      </c>
      <c r="B1888" s="144"/>
      <c r="C1888" s="240"/>
      <c r="D1888" s="251"/>
      <c r="E1888" s="248"/>
      <c r="F1888" s="301"/>
      <c r="G1888" s="399"/>
      <c r="H1888" s="33">
        <f>Metryka!$C$27</f>
        <v>0</v>
      </c>
      <c r="I1888" s="85">
        <f>Metryka!$D$27</f>
        <v>0</v>
      </c>
      <c r="J1888" s="33">
        <f>Metryka!$E$27</f>
        <v>0</v>
      </c>
      <c r="K1888" s="209"/>
    </row>
    <row r="1889" spans="1:11" ht="15" customHeight="1">
      <c r="A1889" s="64">
        <f>Metryka!$C$3</f>
        <v>0</v>
      </c>
      <c r="B1889" s="144"/>
      <c r="C1889" s="240"/>
      <c r="D1889" s="251"/>
      <c r="E1889" s="248"/>
      <c r="F1889" s="301"/>
      <c r="G1889" s="399"/>
      <c r="H1889" s="33">
        <f>Metryka!$C$27</f>
        <v>0</v>
      </c>
      <c r="I1889" s="85">
        <f>Metryka!$D$27</f>
        <v>0</v>
      </c>
      <c r="J1889" s="33">
        <f>Metryka!$E$27</f>
        <v>0</v>
      </c>
      <c r="K1889" s="209"/>
    </row>
    <row r="1890" spans="1:11" ht="15" customHeight="1">
      <c r="A1890" s="64">
        <f>Metryka!$C$3</f>
        <v>0</v>
      </c>
      <c r="B1890" s="144"/>
      <c r="C1890" s="240"/>
      <c r="D1890" s="251"/>
      <c r="E1890" s="248"/>
      <c r="F1890" s="301"/>
      <c r="G1890" s="399"/>
      <c r="H1890" s="33">
        <f>Metryka!$C$27</f>
        <v>0</v>
      </c>
      <c r="I1890" s="85">
        <f>Metryka!$D$27</f>
        <v>0</v>
      </c>
      <c r="J1890" s="33">
        <f>Metryka!$E$27</f>
        <v>0</v>
      </c>
      <c r="K1890" s="209"/>
    </row>
    <row r="1891" spans="1:11" ht="15" customHeight="1">
      <c r="A1891" s="64">
        <f>Metryka!$C$3</f>
        <v>0</v>
      </c>
      <c r="B1891" s="144"/>
      <c r="C1891" s="240"/>
      <c r="D1891" s="251"/>
      <c r="E1891" s="248"/>
      <c r="F1891" s="301"/>
      <c r="G1891" s="399"/>
      <c r="H1891" s="33">
        <f>Metryka!$C$27</f>
        <v>0</v>
      </c>
      <c r="I1891" s="85">
        <f>Metryka!$D$27</f>
        <v>0</v>
      </c>
      <c r="J1891" s="33">
        <f>Metryka!$E$27</f>
        <v>0</v>
      </c>
      <c r="K1891" s="209"/>
    </row>
    <row r="1892" spans="1:11" ht="15" customHeight="1">
      <c r="A1892" s="64">
        <f>Metryka!$C$3</f>
        <v>0</v>
      </c>
      <c r="B1892" s="144"/>
      <c r="C1892" s="240"/>
      <c r="D1892" s="250"/>
      <c r="E1892" s="249"/>
      <c r="F1892" s="302"/>
      <c r="G1892" s="399"/>
      <c r="H1892" s="33">
        <f>Metryka!$C$27</f>
        <v>0</v>
      </c>
      <c r="I1892" s="85">
        <f>Metryka!$D$27</f>
        <v>0</v>
      </c>
      <c r="J1892" s="33">
        <f>Metryka!$E$27</f>
        <v>0</v>
      </c>
      <c r="K1892" s="209"/>
    </row>
    <row r="1893" spans="1:11" ht="15" customHeight="1">
      <c r="A1893" s="64">
        <f>Metryka!$C$3</f>
        <v>0</v>
      </c>
      <c r="B1893" s="144"/>
      <c r="C1893" s="240"/>
      <c r="D1893" s="251"/>
      <c r="E1893" s="248"/>
      <c r="F1893" s="301"/>
      <c r="G1893" s="399"/>
      <c r="H1893" s="33">
        <f>Metryka!$C$27</f>
        <v>0</v>
      </c>
      <c r="I1893" s="85">
        <f>Metryka!$D$27</f>
        <v>0</v>
      </c>
      <c r="J1893" s="33">
        <f>Metryka!$E$27</f>
        <v>0</v>
      </c>
      <c r="K1893" s="209"/>
    </row>
    <row r="1894" spans="1:11" ht="15" customHeight="1">
      <c r="A1894" s="64">
        <f>Metryka!$C$3</f>
        <v>0</v>
      </c>
      <c r="B1894" s="144"/>
      <c r="C1894" s="240"/>
      <c r="D1894" s="251"/>
      <c r="E1894" s="248"/>
      <c r="F1894" s="301"/>
      <c r="G1894" s="399"/>
      <c r="H1894" s="33">
        <f>Metryka!$C$27</f>
        <v>0</v>
      </c>
      <c r="I1894" s="85">
        <f>Metryka!$D$27</f>
        <v>0</v>
      </c>
      <c r="J1894" s="33">
        <f>Metryka!$E$27</f>
        <v>0</v>
      </c>
      <c r="K1894" s="209"/>
    </row>
    <row r="1895" spans="1:11" ht="15" customHeight="1">
      <c r="A1895" s="64">
        <f>Metryka!$C$3</f>
        <v>0</v>
      </c>
      <c r="B1895" s="144"/>
      <c r="C1895" s="240"/>
      <c r="D1895" s="251"/>
      <c r="E1895" s="248"/>
      <c r="F1895" s="301"/>
      <c r="G1895" s="399"/>
      <c r="H1895" s="33">
        <f>Metryka!$C$27</f>
        <v>0</v>
      </c>
      <c r="I1895" s="85">
        <f>Metryka!$D$27</f>
        <v>0</v>
      </c>
      <c r="J1895" s="33">
        <f>Metryka!$E$27</f>
        <v>0</v>
      </c>
      <c r="K1895" s="209"/>
    </row>
    <row r="1896" spans="1:11" ht="15" customHeight="1">
      <c r="A1896" s="64">
        <f>Metryka!$C$3</f>
        <v>0</v>
      </c>
      <c r="B1896" s="144"/>
      <c r="C1896" s="240"/>
      <c r="D1896" s="251"/>
      <c r="E1896" s="248"/>
      <c r="F1896" s="301"/>
      <c r="G1896" s="399"/>
      <c r="H1896" s="33">
        <f>Metryka!$C$27</f>
        <v>0</v>
      </c>
      <c r="I1896" s="85">
        <f>Metryka!$D$27</f>
        <v>0</v>
      </c>
      <c r="J1896" s="33">
        <f>Metryka!$E$27</f>
        <v>0</v>
      </c>
      <c r="K1896" s="209"/>
    </row>
    <row r="1897" spans="1:11" ht="15" customHeight="1">
      <c r="A1897" s="64">
        <f>Metryka!$C$3</f>
        <v>0</v>
      </c>
      <c r="B1897" s="144"/>
      <c r="C1897" s="240"/>
      <c r="D1897" s="251"/>
      <c r="E1897" s="248"/>
      <c r="F1897" s="301"/>
      <c r="G1897" s="399"/>
      <c r="H1897" s="33">
        <f>Metryka!$C$27</f>
        <v>0</v>
      </c>
      <c r="I1897" s="85">
        <f>Metryka!$D$27</f>
        <v>0</v>
      </c>
      <c r="J1897" s="33">
        <f>Metryka!$E$27</f>
        <v>0</v>
      </c>
      <c r="K1897" s="209"/>
    </row>
    <row r="1898" spans="1:11" ht="15" customHeight="1">
      <c r="A1898" s="64">
        <f>Metryka!$C$3</f>
        <v>0</v>
      </c>
      <c r="B1898" s="144"/>
      <c r="C1898" s="240"/>
      <c r="D1898" s="251"/>
      <c r="E1898" s="248"/>
      <c r="F1898" s="301"/>
      <c r="G1898" s="399"/>
      <c r="H1898" s="33">
        <f>Metryka!$C$27</f>
        <v>0</v>
      </c>
      <c r="I1898" s="85">
        <f>Metryka!$D$27</f>
        <v>0</v>
      </c>
      <c r="J1898" s="33">
        <f>Metryka!$E$27</f>
        <v>0</v>
      </c>
      <c r="K1898" s="209"/>
    </row>
    <row r="1899" spans="1:11" ht="15" customHeight="1">
      <c r="A1899" s="64">
        <f>Metryka!$C$3</f>
        <v>0</v>
      </c>
      <c r="B1899" s="144"/>
      <c r="C1899" s="240"/>
      <c r="D1899" s="251"/>
      <c r="E1899" s="248"/>
      <c r="F1899" s="301"/>
      <c r="G1899" s="399"/>
      <c r="H1899" s="33">
        <f>Metryka!$C$27</f>
        <v>0</v>
      </c>
      <c r="I1899" s="85">
        <f>Metryka!$D$27</f>
        <v>0</v>
      </c>
      <c r="J1899" s="33">
        <f>Metryka!$E$27</f>
        <v>0</v>
      </c>
      <c r="K1899" s="209"/>
    </row>
    <row r="1900" spans="1:11" ht="15" customHeight="1">
      <c r="A1900" s="64">
        <f>Metryka!$C$3</f>
        <v>0</v>
      </c>
      <c r="B1900" s="144"/>
      <c r="C1900" s="240"/>
      <c r="D1900" s="251"/>
      <c r="E1900" s="248"/>
      <c r="F1900" s="301"/>
      <c r="G1900" s="399"/>
      <c r="H1900" s="33">
        <f>Metryka!$C$27</f>
        <v>0</v>
      </c>
      <c r="I1900" s="85">
        <f>Metryka!$D$27</f>
        <v>0</v>
      </c>
      <c r="J1900" s="33">
        <f>Metryka!$E$27</f>
        <v>0</v>
      </c>
      <c r="K1900" s="209"/>
    </row>
    <row r="1901" spans="1:11" ht="15" customHeight="1">
      <c r="A1901" s="64">
        <f>Metryka!$C$3</f>
        <v>0</v>
      </c>
      <c r="B1901" s="144"/>
      <c r="C1901" s="240"/>
      <c r="D1901" s="251"/>
      <c r="E1901" s="248"/>
      <c r="F1901" s="301"/>
      <c r="G1901" s="399"/>
      <c r="H1901" s="33">
        <f>Metryka!$C$27</f>
        <v>0</v>
      </c>
      <c r="I1901" s="85">
        <f>Metryka!$D$27</f>
        <v>0</v>
      </c>
      <c r="J1901" s="33">
        <f>Metryka!$E$27</f>
        <v>0</v>
      </c>
      <c r="K1901" s="209"/>
    </row>
    <row r="1902" spans="1:11" ht="15" customHeight="1">
      <c r="A1902" s="64">
        <f>Metryka!$C$3</f>
        <v>0</v>
      </c>
      <c r="B1902" s="144"/>
      <c r="C1902" s="240"/>
      <c r="D1902" s="251"/>
      <c r="E1902" s="248"/>
      <c r="F1902" s="301"/>
      <c r="G1902" s="399"/>
      <c r="H1902" s="33">
        <f>Metryka!$C$27</f>
        <v>0</v>
      </c>
      <c r="I1902" s="85">
        <f>Metryka!$D$27</f>
        <v>0</v>
      </c>
      <c r="J1902" s="33">
        <f>Metryka!$E$27</f>
        <v>0</v>
      </c>
      <c r="K1902" s="209"/>
    </row>
    <row r="1903" spans="1:11" ht="15" customHeight="1">
      <c r="A1903" s="64">
        <f>Metryka!$C$3</f>
        <v>0</v>
      </c>
      <c r="B1903" s="144"/>
      <c r="C1903" s="240"/>
      <c r="D1903" s="251"/>
      <c r="E1903" s="248"/>
      <c r="F1903" s="301"/>
      <c r="G1903" s="399"/>
      <c r="H1903" s="33">
        <f>Metryka!$C$27</f>
        <v>0</v>
      </c>
      <c r="I1903" s="85">
        <f>Metryka!$D$27</f>
        <v>0</v>
      </c>
      <c r="J1903" s="33">
        <f>Metryka!$E$27</f>
        <v>0</v>
      </c>
      <c r="K1903" s="209"/>
    </row>
    <row r="1904" spans="1:11" ht="15" customHeight="1">
      <c r="A1904" s="64">
        <f>Metryka!$C$3</f>
        <v>0</v>
      </c>
      <c r="B1904" s="144"/>
      <c r="C1904" s="240"/>
      <c r="D1904" s="251"/>
      <c r="E1904" s="248"/>
      <c r="F1904" s="301"/>
      <c r="G1904" s="399"/>
      <c r="H1904" s="33">
        <f>Metryka!$C$27</f>
        <v>0</v>
      </c>
      <c r="I1904" s="85">
        <f>Metryka!$D$27</f>
        <v>0</v>
      </c>
      <c r="J1904" s="33">
        <f>Metryka!$E$27</f>
        <v>0</v>
      </c>
      <c r="K1904" s="209"/>
    </row>
    <row r="1905" spans="1:11" ht="15" customHeight="1">
      <c r="A1905" s="64">
        <f>Metryka!$C$3</f>
        <v>0</v>
      </c>
      <c r="B1905" s="144"/>
      <c r="C1905" s="240"/>
      <c r="D1905" s="251"/>
      <c r="E1905" s="248"/>
      <c r="F1905" s="301"/>
      <c r="G1905" s="399"/>
      <c r="H1905" s="33">
        <f>Metryka!$C$27</f>
        <v>0</v>
      </c>
      <c r="I1905" s="85">
        <f>Metryka!$D$27</f>
        <v>0</v>
      </c>
      <c r="J1905" s="33">
        <f>Metryka!$E$27</f>
        <v>0</v>
      </c>
      <c r="K1905" s="209"/>
    </row>
    <row r="1906" spans="1:11" ht="15" customHeight="1">
      <c r="A1906" s="64">
        <f>Metryka!$C$3</f>
        <v>0</v>
      </c>
      <c r="B1906" s="144"/>
      <c r="C1906" s="240"/>
      <c r="D1906" s="251"/>
      <c r="E1906" s="248"/>
      <c r="F1906" s="301"/>
      <c r="G1906" s="399"/>
      <c r="H1906" s="33">
        <f>Metryka!$C$27</f>
        <v>0</v>
      </c>
      <c r="I1906" s="85">
        <f>Metryka!$D$27</f>
        <v>0</v>
      </c>
      <c r="J1906" s="33">
        <f>Metryka!$E$27</f>
        <v>0</v>
      </c>
      <c r="K1906" s="209"/>
    </row>
    <row r="1907" spans="1:11" ht="15" customHeight="1">
      <c r="A1907" s="64">
        <f>Metryka!$C$3</f>
        <v>0</v>
      </c>
      <c r="B1907" s="144"/>
      <c r="C1907" s="240"/>
      <c r="D1907" s="251"/>
      <c r="E1907" s="248"/>
      <c r="F1907" s="301"/>
      <c r="G1907" s="399"/>
      <c r="H1907" s="33">
        <f>Metryka!$C$27</f>
        <v>0</v>
      </c>
      <c r="I1907" s="85">
        <f>Metryka!$D$27</f>
        <v>0</v>
      </c>
      <c r="J1907" s="33">
        <f>Metryka!$E$27</f>
        <v>0</v>
      </c>
      <c r="K1907" s="209"/>
    </row>
    <row r="1908" spans="1:11" ht="15" customHeight="1">
      <c r="A1908" s="64">
        <f>Metryka!$C$3</f>
        <v>0</v>
      </c>
      <c r="B1908" s="144"/>
      <c r="C1908" s="240"/>
      <c r="D1908" s="251"/>
      <c r="E1908" s="248"/>
      <c r="F1908" s="301"/>
      <c r="G1908" s="399"/>
      <c r="H1908" s="33">
        <f>Metryka!$C$27</f>
        <v>0</v>
      </c>
      <c r="I1908" s="85">
        <f>Metryka!$D$27</f>
        <v>0</v>
      </c>
      <c r="J1908" s="33">
        <f>Metryka!$E$27</f>
        <v>0</v>
      </c>
      <c r="K1908" s="209"/>
    </row>
    <row r="1909" spans="1:11" ht="15" customHeight="1">
      <c r="A1909" s="64">
        <f>Metryka!$C$3</f>
        <v>0</v>
      </c>
      <c r="B1909" s="144"/>
      <c r="C1909" s="240"/>
      <c r="D1909" s="251"/>
      <c r="E1909" s="248"/>
      <c r="F1909" s="301"/>
      <c r="G1909" s="399"/>
      <c r="H1909" s="33">
        <f>Metryka!$C$27</f>
        <v>0</v>
      </c>
      <c r="I1909" s="85">
        <f>Metryka!$D$27</f>
        <v>0</v>
      </c>
      <c r="J1909" s="33">
        <f>Metryka!$E$27</f>
        <v>0</v>
      </c>
      <c r="K1909" s="209"/>
    </row>
    <row r="1910" spans="1:11" ht="15" customHeight="1">
      <c r="A1910" s="64">
        <f>Metryka!$C$3</f>
        <v>0</v>
      </c>
      <c r="B1910" s="144"/>
      <c r="C1910" s="240"/>
      <c r="D1910" s="251"/>
      <c r="E1910" s="248"/>
      <c r="F1910" s="301"/>
      <c r="G1910" s="399"/>
      <c r="H1910" s="33">
        <f>Metryka!$C$27</f>
        <v>0</v>
      </c>
      <c r="I1910" s="85">
        <f>Metryka!$D$27</f>
        <v>0</v>
      </c>
      <c r="J1910" s="33">
        <f>Metryka!$E$27</f>
        <v>0</v>
      </c>
      <c r="K1910" s="209"/>
    </row>
    <row r="1911" spans="1:11" ht="15" customHeight="1">
      <c r="A1911" s="64">
        <f>Metryka!$C$3</f>
        <v>0</v>
      </c>
      <c r="B1911" s="144"/>
      <c r="C1911" s="240"/>
      <c r="D1911" s="251"/>
      <c r="E1911" s="248"/>
      <c r="F1911" s="301"/>
      <c r="G1911" s="399"/>
      <c r="H1911" s="33">
        <f>Metryka!$C$27</f>
        <v>0</v>
      </c>
      <c r="I1911" s="85">
        <f>Metryka!$D$27</f>
        <v>0</v>
      </c>
      <c r="J1911" s="33">
        <f>Metryka!$E$27</f>
        <v>0</v>
      </c>
      <c r="K1911" s="209"/>
    </row>
    <row r="1912" spans="1:11" ht="15" customHeight="1">
      <c r="A1912" s="64">
        <f>Metryka!$C$3</f>
        <v>0</v>
      </c>
      <c r="B1912" s="144"/>
      <c r="C1912" s="240"/>
      <c r="D1912" s="251"/>
      <c r="E1912" s="248"/>
      <c r="F1912" s="301"/>
      <c r="G1912" s="399"/>
      <c r="H1912" s="33">
        <f>Metryka!$C$27</f>
        <v>0</v>
      </c>
      <c r="I1912" s="85">
        <f>Metryka!$D$27</f>
        <v>0</v>
      </c>
      <c r="J1912" s="33">
        <f>Metryka!$E$27</f>
        <v>0</v>
      </c>
      <c r="K1912" s="209"/>
    </row>
    <row r="1913" spans="1:11" ht="15" customHeight="1">
      <c r="A1913" s="64">
        <f>Metryka!$C$3</f>
        <v>0</v>
      </c>
      <c r="B1913" s="144"/>
      <c r="C1913" s="305"/>
      <c r="D1913" s="251"/>
      <c r="E1913" s="248"/>
      <c r="F1913" s="301"/>
      <c r="G1913" s="399"/>
      <c r="H1913" s="33">
        <f>Metryka!$C$27</f>
        <v>0</v>
      </c>
      <c r="I1913" s="85">
        <f>Metryka!$D$27</f>
        <v>0</v>
      </c>
      <c r="J1913" s="33">
        <f>Metryka!$E$27</f>
        <v>0</v>
      </c>
      <c r="K1913" s="209"/>
    </row>
    <row r="1914" spans="1:11" ht="15" customHeight="1">
      <c r="A1914" s="64">
        <f>Metryka!$C$3</f>
        <v>0</v>
      </c>
      <c r="B1914" s="144"/>
      <c r="C1914" s="305"/>
      <c r="D1914" s="251"/>
      <c r="E1914" s="248"/>
      <c r="F1914" s="301"/>
      <c r="G1914" s="399"/>
      <c r="H1914" s="33">
        <f>Metryka!$C$27</f>
        <v>0</v>
      </c>
      <c r="I1914" s="85">
        <f>Metryka!$D$27</f>
        <v>0</v>
      </c>
      <c r="J1914" s="33">
        <f>Metryka!$E$27</f>
        <v>0</v>
      </c>
      <c r="K1914" s="209"/>
    </row>
    <row r="1915" spans="1:11" ht="15" customHeight="1">
      <c r="A1915" s="64">
        <f>Metryka!$C$3</f>
        <v>0</v>
      </c>
      <c r="B1915" s="144"/>
      <c r="C1915" s="305"/>
      <c r="D1915" s="251"/>
      <c r="E1915" s="248"/>
      <c r="F1915" s="301"/>
      <c r="G1915" s="399"/>
      <c r="H1915" s="33">
        <f>Metryka!$C$27</f>
        <v>0</v>
      </c>
      <c r="I1915" s="85">
        <f>Metryka!$D$27</f>
        <v>0</v>
      </c>
      <c r="J1915" s="33">
        <f>Metryka!$E$27</f>
        <v>0</v>
      </c>
      <c r="K1915" s="209"/>
    </row>
    <row r="1916" spans="1:11" ht="15" customHeight="1">
      <c r="A1916" s="64">
        <f>Metryka!$C$3</f>
        <v>0</v>
      </c>
      <c r="B1916" s="144"/>
      <c r="C1916" s="305"/>
      <c r="D1916" s="251"/>
      <c r="E1916" s="248"/>
      <c r="F1916" s="301"/>
      <c r="G1916" s="399"/>
      <c r="H1916" s="33">
        <f>Metryka!$C$27</f>
        <v>0</v>
      </c>
      <c r="I1916" s="85">
        <f>Metryka!$D$27</f>
        <v>0</v>
      </c>
      <c r="J1916" s="33">
        <f>Metryka!$E$27</f>
        <v>0</v>
      </c>
      <c r="K1916" s="209"/>
    </row>
    <row r="1917" spans="1:11" ht="15" customHeight="1">
      <c r="A1917" s="64">
        <f>Metryka!$C$3</f>
        <v>0</v>
      </c>
      <c r="B1917" s="144"/>
      <c r="C1917" s="305"/>
      <c r="D1917" s="251"/>
      <c r="E1917" s="248"/>
      <c r="F1917" s="301"/>
      <c r="G1917" s="399"/>
      <c r="H1917" s="33">
        <f>Metryka!$C$27</f>
        <v>0</v>
      </c>
      <c r="I1917" s="85">
        <f>Metryka!$D$27</f>
        <v>0</v>
      </c>
      <c r="J1917" s="33">
        <f>Metryka!$E$27</f>
        <v>0</v>
      </c>
      <c r="K1917" s="209"/>
    </row>
    <row r="1918" spans="1:11" ht="15" customHeight="1">
      <c r="A1918" s="64">
        <f>Metryka!$C$3</f>
        <v>0</v>
      </c>
      <c r="B1918" s="144"/>
      <c r="C1918" s="305"/>
      <c r="D1918" s="251"/>
      <c r="E1918" s="248"/>
      <c r="F1918" s="301"/>
      <c r="G1918" s="399"/>
      <c r="H1918" s="33">
        <f>Metryka!$C$27</f>
        <v>0</v>
      </c>
      <c r="I1918" s="85">
        <f>Metryka!$D$27</f>
        <v>0</v>
      </c>
      <c r="J1918" s="33">
        <f>Metryka!$E$27</f>
        <v>0</v>
      </c>
      <c r="K1918" s="209"/>
    </row>
    <row r="1919" spans="1:11" ht="15" customHeight="1">
      <c r="A1919" s="64">
        <f>Metryka!$C$3</f>
        <v>0</v>
      </c>
      <c r="B1919" s="144"/>
      <c r="C1919" s="305"/>
      <c r="D1919" s="251"/>
      <c r="E1919" s="248"/>
      <c r="F1919" s="301"/>
      <c r="G1919" s="399"/>
      <c r="H1919" s="33">
        <f>Metryka!$C$27</f>
        <v>0</v>
      </c>
      <c r="I1919" s="85">
        <f>Metryka!$D$27</f>
        <v>0</v>
      </c>
      <c r="J1919" s="33">
        <f>Metryka!$E$27</f>
        <v>0</v>
      </c>
      <c r="K1919" s="209"/>
    </row>
    <row r="1920" spans="1:11" ht="15" customHeight="1">
      <c r="A1920" s="64">
        <f>Metryka!$C$3</f>
        <v>0</v>
      </c>
      <c r="B1920" s="144"/>
      <c r="C1920" s="305"/>
      <c r="D1920" s="251"/>
      <c r="E1920" s="248"/>
      <c r="F1920" s="301"/>
      <c r="G1920" s="399"/>
      <c r="H1920" s="33">
        <f>Metryka!$C$27</f>
        <v>0</v>
      </c>
      <c r="I1920" s="85">
        <f>Metryka!$D$27</f>
        <v>0</v>
      </c>
      <c r="J1920" s="33">
        <f>Metryka!$E$27</f>
        <v>0</v>
      </c>
      <c r="K1920" s="209"/>
    </row>
    <row r="1921" spans="1:11" ht="15" customHeight="1">
      <c r="A1921" s="64">
        <f>Metryka!$C$3</f>
        <v>0</v>
      </c>
      <c r="B1921" s="144"/>
      <c r="C1921" s="305"/>
      <c r="D1921" s="251"/>
      <c r="E1921" s="248"/>
      <c r="F1921" s="301"/>
      <c r="G1921" s="399"/>
      <c r="H1921" s="33">
        <f>Metryka!$C$27</f>
        <v>0</v>
      </c>
      <c r="I1921" s="85">
        <f>Metryka!$D$27</f>
        <v>0</v>
      </c>
      <c r="J1921" s="33">
        <f>Metryka!$E$27</f>
        <v>0</v>
      </c>
      <c r="K1921" s="209"/>
    </row>
    <row r="1922" spans="1:11" ht="15" customHeight="1">
      <c r="A1922" s="64">
        <f>Metryka!$C$3</f>
        <v>0</v>
      </c>
      <c r="B1922" s="144"/>
      <c r="C1922" s="305"/>
      <c r="D1922" s="251"/>
      <c r="E1922" s="248"/>
      <c r="F1922" s="301"/>
      <c r="G1922" s="399"/>
      <c r="H1922" s="33">
        <f>Metryka!$C$27</f>
        <v>0</v>
      </c>
      <c r="I1922" s="85">
        <f>Metryka!$D$27</f>
        <v>0</v>
      </c>
      <c r="J1922" s="33">
        <f>Metryka!$E$27</f>
        <v>0</v>
      </c>
      <c r="K1922" s="209"/>
    </row>
    <row r="1923" spans="1:11" ht="15" customHeight="1">
      <c r="A1923" s="64">
        <f>Metryka!$C$3</f>
        <v>0</v>
      </c>
      <c r="B1923" s="144"/>
      <c r="C1923" s="305"/>
      <c r="D1923" s="251"/>
      <c r="E1923" s="248"/>
      <c r="F1923" s="301"/>
      <c r="G1923" s="399"/>
      <c r="H1923" s="33">
        <f>Metryka!$C$27</f>
        <v>0</v>
      </c>
      <c r="I1923" s="85">
        <f>Metryka!$D$27</f>
        <v>0</v>
      </c>
      <c r="J1923" s="33">
        <f>Metryka!$E$27</f>
        <v>0</v>
      </c>
      <c r="K1923" s="209"/>
    </row>
    <row r="1924" spans="1:11" ht="15" customHeight="1">
      <c r="A1924" s="64">
        <f>Metryka!$C$3</f>
        <v>0</v>
      </c>
      <c r="B1924" s="144"/>
      <c r="C1924" s="305"/>
      <c r="D1924" s="251"/>
      <c r="E1924" s="248"/>
      <c r="F1924" s="301"/>
      <c r="G1924" s="399"/>
      <c r="H1924" s="33">
        <f>Metryka!$C$27</f>
        <v>0</v>
      </c>
      <c r="I1924" s="85">
        <f>Metryka!$D$27</f>
        <v>0</v>
      </c>
      <c r="J1924" s="33">
        <f>Metryka!$E$27</f>
        <v>0</v>
      </c>
      <c r="K1924" s="209"/>
    </row>
    <row r="1925" spans="1:11" ht="15" customHeight="1">
      <c r="A1925" s="64">
        <f>Metryka!$C$3</f>
        <v>0</v>
      </c>
      <c r="B1925" s="144"/>
      <c r="C1925" s="305"/>
      <c r="D1925" s="251"/>
      <c r="E1925" s="248"/>
      <c r="F1925" s="301"/>
      <c r="G1925" s="399"/>
      <c r="H1925" s="33">
        <f>Metryka!$C$27</f>
        <v>0</v>
      </c>
      <c r="I1925" s="85">
        <f>Metryka!$D$27</f>
        <v>0</v>
      </c>
      <c r="J1925" s="33">
        <f>Metryka!$E$27</f>
        <v>0</v>
      </c>
      <c r="K1925" s="209"/>
    </row>
    <row r="1926" spans="1:11" ht="15" customHeight="1">
      <c r="A1926" s="64">
        <f>Metryka!$C$3</f>
        <v>0</v>
      </c>
      <c r="B1926" s="144"/>
      <c r="C1926" s="305"/>
      <c r="D1926" s="251"/>
      <c r="E1926" s="248"/>
      <c r="F1926" s="301"/>
      <c r="G1926" s="399"/>
      <c r="H1926" s="33">
        <f>Metryka!$C$27</f>
        <v>0</v>
      </c>
      <c r="I1926" s="85">
        <f>Metryka!$D$27</f>
        <v>0</v>
      </c>
      <c r="J1926" s="33">
        <f>Metryka!$E$27</f>
        <v>0</v>
      </c>
      <c r="K1926" s="209"/>
    </row>
    <row r="1927" spans="1:11" ht="15" customHeight="1">
      <c r="A1927" s="64">
        <f>Metryka!$C$3</f>
        <v>0</v>
      </c>
      <c r="B1927" s="144"/>
      <c r="C1927" s="305"/>
      <c r="D1927" s="251"/>
      <c r="E1927" s="248"/>
      <c r="F1927" s="301"/>
      <c r="G1927" s="399"/>
      <c r="H1927" s="33">
        <f>Metryka!$C$27</f>
        <v>0</v>
      </c>
      <c r="I1927" s="85">
        <f>Metryka!$D$27</f>
        <v>0</v>
      </c>
      <c r="J1927" s="33">
        <f>Metryka!$E$27</f>
        <v>0</v>
      </c>
      <c r="K1927" s="209"/>
    </row>
    <row r="1928" spans="1:11" ht="15" customHeight="1">
      <c r="A1928" s="64">
        <f>Metryka!$C$3</f>
        <v>0</v>
      </c>
      <c r="B1928" s="144"/>
      <c r="C1928" s="305"/>
      <c r="D1928" s="251"/>
      <c r="E1928" s="248"/>
      <c r="F1928" s="301"/>
      <c r="G1928" s="399"/>
      <c r="H1928" s="33">
        <f>Metryka!$C$27</f>
        <v>0</v>
      </c>
      <c r="I1928" s="85">
        <f>Metryka!$D$27</f>
        <v>0</v>
      </c>
      <c r="J1928" s="33">
        <f>Metryka!$E$27</f>
        <v>0</v>
      </c>
      <c r="K1928" s="209"/>
    </row>
    <row r="1929" spans="1:11" ht="15" customHeight="1">
      <c r="A1929" s="64">
        <f>Metryka!$C$3</f>
        <v>0</v>
      </c>
      <c r="B1929" s="144"/>
      <c r="C1929" s="305"/>
      <c r="D1929" s="251"/>
      <c r="E1929" s="248"/>
      <c r="F1929" s="301"/>
      <c r="G1929" s="399"/>
      <c r="H1929" s="33">
        <f>Metryka!$C$27</f>
        <v>0</v>
      </c>
      <c r="I1929" s="85">
        <f>Metryka!$D$27</f>
        <v>0</v>
      </c>
      <c r="J1929" s="33">
        <f>Metryka!$E$27</f>
        <v>0</v>
      </c>
      <c r="K1929" s="209"/>
    </row>
    <row r="1930" spans="1:11" ht="15" customHeight="1">
      <c r="A1930" s="64">
        <f>Metryka!$C$3</f>
        <v>0</v>
      </c>
      <c r="B1930" s="144"/>
      <c r="C1930" s="305"/>
      <c r="D1930" s="251"/>
      <c r="E1930" s="248"/>
      <c r="F1930" s="301"/>
      <c r="G1930" s="399"/>
      <c r="H1930" s="33">
        <f>Metryka!$C$27</f>
        <v>0</v>
      </c>
      <c r="I1930" s="85">
        <f>Metryka!$D$27</f>
        <v>0</v>
      </c>
      <c r="J1930" s="33">
        <f>Metryka!$E$27</f>
        <v>0</v>
      </c>
      <c r="K1930" s="209"/>
    </row>
    <row r="1931" spans="1:11" ht="15" customHeight="1">
      <c r="A1931" s="64">
        <f>Metryka!$C$3</f>
        <v>0</v>
      </c>
      <c r="B1931" s="144"/>
      <c r="C1931" s="305"/>
      <c r="D1931" s="251"/>
      <c r="E1931" s="248"/>
      <c r="F1931" s="301"/>
      <c r="G1931" s="399"/>
      <c r="H1931" s="33">
        <f>Metryka!$C$27</f>
        <v>0</v>
      </c>
      <c r="I1931" s="85">
        <f>Metryka!$D$27</f>
        <v>0</v>
      </c>
      <c r="J1931" s="33">
        <f>Metryka!$E$27</f>
        <v>0</v>
      </c>
      <c r="K1931" s="209"/>
    </row>
    <row r="1932" spans="1:11" ht="15" customHeight="1">
      <c r="A1932" s="64">
        <f>Metryka!$C$3</f>
        <v>0</v>
      </c>
      <c r="B1932" s="144"/>
      <c r="C1932" s="305"/>
      <c r="D1932" s="251"/>
      <c r="E1932" s="248"/>
      <c r="F1932" s="301"/>
      <c r="G1932" s="399"/>
      <c r="H1932" s="33">
        <f>Metryka!$C$27</f>
        <v>0</v>
      </c>
      <c r="I1932" s="85">
        <f>Metryka!$D$27</f>
        <v>0</v>
      </c>
      <c r="J1932" s="33">
        <f>Metryka!$E$27</f>
        <v>0</v>
      </c>
      <c r="K1932" s="209"/>
    </row>
    <row r="1933" spans="1:11" ht="15" customHeight="1">
      <c r="A1933" s="64">
        <f>Metryka!$C$3</f>
        <v>0</v>
      </c>
      <c r="B1933" s="144"/>
      <c r="C1933" s="305"/>
      <c r="D1933" s="251"/>
      <c r="E1933" s="248"/>
      <c r="F1933" s="301"/>
      <c r="G1933" s="399"/>
      <c r="H1933" s="33">
        <f>Metryka!$C$27</f>
        <v>0</v>
      </c>
      <c r="I1933" s="85">
        <f>Metryka!$D$27</f>
        <v>0</v>
      </c>
      <c r="J1933" s="33">
        <f>Metryka!$E$27</f>
        <v>0</v>
      </c>
      <c r="K1933" s="209"/>
    </row>
    <row r="1934" spans="1:11" ht="15" customHeight="1">
      <c r="A1934" s="64">
        <f>Metryka!$C$3</f>
        <v>0</v>
      </c>
      <c r="B1934" s="144"/>
      <c r="C1934" s="305"/>
      <c r="D1934" s="251"/>
      <c r="E1934" s="248"/>
      <c r="F1934" s="301"/>
      <c r="G1934" s="399"/>
      <c r="H1934" s="33">
        <f>Metryka!$C$27</f>
        <v>0</v>
      </c>
      <c r="I1934" s="85">
        <f>Metryka!$D$27</f>
        <v>0</v>
      </c>
      <c r="J1934" s="33">
        <f>Metryka!$E$27</f>
        <v>0</v>
      </c>
      <c r="K1934" s="209"/>
    </row>
    <row r="1935" spans="1:11" ht="15" customHeight="1">
      <c r="A1935" s="64">
        <f>Metryka!$C$3</f>
        <v>0</v>
      </c>
      <c r="B1935" s="144"/>
      <c r="C1935" s="305"/>
      <c r="D1935" s="251"/>
      <c r="E1935" s="248"/>
      <c r="F1935" s="301"/>
      <c r="G1935" s="399"/>
      <c r="H1935" s="33">
        <f>Metryka!$C$27</f>
        <v>0</v>
      </c>
      <c r="I1935" s="85">
        <f>Metryka!$D$27</f>
        <v>0</v>
      </c>
      <c r="J1935" s="33">
        <f>Metryka!$E$27</f>
        <v>0</v>
      </c>
      <c r="K1935" s="209"/>
    </row>
    <row r="1936" spans="1:11" ht="15" customHeight="1">
      <c r="A1936" s="64">
        <f>Metryka!$C$3</f>
        <v>0</v>
      </c>
      <c r="B1936" s="144"/>
      <c r="C1936" s="241"/>
      <c r="D1936" s="251"/>
      <c r="E1936" s="248"/>
      <c r="F1936" s="301"/>
      <c r="G1936" s="399"/>
      <c r="H1936" s="33">
        <f>Metryka!$C$27</f>
        <v>0</v>
      </c>
      <c r="I1936" s="85">
        <f>Metryka!$D$27</f>
        <v>0</v>
      </c>
      <c r="J1936" s="33">
        <f>Metryka!$E$27</f>
        <v>0</v>
      </c>
      <c r="K1936" s="209"/>
    </row>
    <row r="1937" spans="1:11" ht="15" customHeight="1">
      <c r="A1937" s="64">
        <f>Metryka!$C$3</f>
        <v>0</v>
      </c>
      <c r="B1937" s="144"/>
      <c r="C1937" s="240"/>
      <c r="D1937" s="251"/>
      <c r="E1937" s="248"/>
      <c r="F1937" s="301"/>
      <c r="G1937" s="399"/>
      <c r="H1937" s="33">
        <f>Metryka!$C$27</f>
        <v>0</v>
      </c>
      <c r="I1937" s="85">
        <f>Metryka!$D$27</f>
        <v>0</v>
      </c>
      <c r="J1937" s="33">
        <f>Metryka!$E$27</f>
        <v>0</v>
      </c>
      <c r="K1937" s="209"/>
    </row>
    <row r="1938" spans="1:11" ht="15" customHeight="1">
      <c r="A1938" s="64">
        <f>Metryka!$C$3</f>
        <v>0</v>
      </c>
      <c r="B1938" s="144"/>
      <c r="C1938" s="240"/>
      <c r="D1938" s="251"/>
      <c r="E1938" s="248"/>
      <c r="F1938" s="301"/>
      <c r="G1938" s="399"/>
      <c r="H1938" s="33">
        <f>Metryka!$C$27</f>
        <v>0</v>
      </c>
      <c r="I1938" s="85">
        <f>Metryka!$D$27</f>
        <v>0</v>
      </c>
      <c r="J1938" s="33">
        <f>Metryka!$E$27</f>
        <v>0</v>
      </c>
      <c r="K1938" s="209"/>
    </row>
    <row r="1939" spans="1:11" ht="15" customHeight="1">
      <c r="A1939" s="64">
        <f>Metryka!$C$3</f>
        <v>0</v>
      </c>
      <c r="B1939" s="144"/>
      <c r="C1939" s="240"/>
      <c r="D1939" s="251"/>
      <c r="E1939" s="248"/>
      <c r="F1939" s="301"/>
      <c r="G1939" s="399"/>
      <c r="H1939" s="33">
        <f>Metryka!$C$27</f>
        <v>0</v>
      </c>
      <c r="I1939" s="85">
        <f>Metryka!$D$27</f>
        <v>0</v>
      </c>
      <c r="J1939" s="33">
        <f>Metryka!$E$27</f>
        <v>0</v>
      </c>
      <c r="K1939" s="209"/>
    </row>
    <row r="1940" spans="1:11" ht="15" customHeight="1">
      <c r="A1940" s="64">
        <f>Metryka!$C$3</f>
        <v>0</v>
      </c>
      <c r="B1940" s="144"/>
      <c r="C1940" s="240"/>
      <c r="D1940" s="251"/>
      <c r="E1940" s="248"/>
      <c r="F1940" s="301"/>
      <c r="G1940" s="399"/>
      <c r="H1940" s="33">
        <f>Metryka!$C$27</f>
        <v>0</v>
      </c>
      <c r="I1940" s="85">
        <f>Metryka!$D$27</f>
        <v>0</v>
      </c>
      <c r="J1940" s="33">
        <f>Metryka!$E$27</f>
        <v>0</v>
      </c>
      <c r="K1940" s="209"/>
    </row>
    <row r="1941" spans="1:11" ht="15" customHeight="1">
      <c r="A1941" s="64">
        <f>Metryka!$C$3</f>
        <v>0</v>
      </c>
      <c r="B1941" s="144"/>
      <c r="C1941" s="240"/>
      <c r="D1941" s="251"/>
      <c r="E1941" s="248"/>
      <c r="F1941" s="301"/>
      <c r="G1941" s="399"/>
      <c r="H1941" s="33">
        <f>Metryka!$C$27</f>
        <v>0</v>
      </c>
      <c r="I1941" s="85">
        <f>Metryka!$D$27</f>
        <v>0</v>
      </c>
      <c r="J1941" s="33">
        <f>Metryka!$E$27</f>
        <v>0</v>
      </c>
      <c r="K1941" s="209"/>
    </row>
    <row r="1942" spans="1:11" ht="15" customHeight="1">
      <c r="A1942" s="64">
        <f>Metryka!$C$3</f>
        <v>0</v>
      </c>
      <c r="B1942" s="144"/>
      <c r="C1942" s="240"/>
      <c r="D1942" s="251"/>
      <c r="E1942" s="248"/>
      <c r="F1942" s="301"/>
      <c r="G1942" s="399"/>
      <c r="H1942" s="33">
        <f>Metryka!$C$27</f>
        <v>0</v>
      </c>
      <c r="I1942" s="85">
        <f>Metryka!$D$27</f>
        <v>0</v>
      </c>
      <c r="J1942" s="33">
        <f>Metryka!$E$27</f>
        <v>0</v>
      </c>
      <c r="K1942" s="209"/>
    </row>
    <row r="1943" spans="1:11" ht="15" customHeight="1">
      <c r="A1943" s="64">
        <f>Metryka!$C$3</f>
        <v>0</v>
      </c>
      <c r="B1943" s="144"/>
      <c r="C1943" s="240"/>
      <c r="D1943" s="251"/>
      <c r="E1943" s="248"/>
      <c r="F1943" s="301"/>
      <c r="G1943" s="399"/>
      <c r="H1943" s="33">
        <f>Metryka!$C$27</f>
        <v>0</v>
      </c>
      <c r="I1943" s="85">
        <f>Metryka!$D$27</f>
        <v>0</v>
      </c>
      <c r="J1943" s="33">
        <f>Metryka!$E$27</f>
        <v>0</v>
      </c>
      <c r="K1943" s="209"/>
    </row>
    <row r="1944" spans="1:11" ht="15" customHeight="1">
      <c r="A1944" s="64">
        <f>Metryka!$C$3</f>
        <v>0</v>
      </c>
      <c r="B1944" s="144"/>
      <c r="C1944" s="240"/>
      <c r="D1944" s="250"/>
      <c r="E1944" s="249"/>
      <c r="F1944" s="302"/>
      <c r="G1944" s="399"/>
      <c r="H1944" s="33">
        <f>Metryka!$C$27</f>
        <v>0</v>
      </c>
      <c r="I1944" s="85">
        <f>Metryka!$D$27</f>
        <v>0</v>
      </c>
      <c r="J1944" s="33">
        <f>Metryka!$E$27</f>
        <v>0</v>
      </c>
      <c r="K1944" s="209"/>
    </row>
    <row r="1945" spans="1:11" ht="15" customHeight="1">
      <c r="A1945" s="64">
        <f>Metryka!$C$3</f>
        <v>0</v>
      </c>
      <c r="B1945" s="144"/>
      <c r="C1945" s="240"/>
      <c r="D1945" s="251"/>
      <c r="E1945" s="248"/>
      <c r="F1945" s="301"/>
      <c r="G1945" s="399"/>
      <c r="H1945" s="33">
        <f>Metryka!$C$27</f>
        <v>0</v>
      </c>
      <c r="I1945" s="85">
        <f>Metryka!$D$27</f>
        <v>0</v>
      </c>
      <c r="J1945" s="33">
        <f>Metryka!$E$27</f>
        <v>0</v>
      </c>
      <c r="K1945" s="209"/>
    </row>
    <row r="1946" spans="1:11" ht="15" customHeight="1">
      <c r="A1946" s="64">
        <f>Metryka!$C$3</f>
        <v>0</v>
      </c>
      <c r="B1946" s="144"/>
      <c r="C1946" s="240"/>
      <c r="D1946" s="251"/>
      <c r="E1946" s="248"/>
      <c r="F1946" s="301"/>
      <c r="G1946" s="399"/>
      <c r="H1946" s="33">
        <f>Metryka!$C$27</f>
        <v>0</v>
      </c>
      <c r="I1946" s="85">
        <f>Metryka!$D$27</f>
        <v>0</v>
      </c>
      <c r="J1946" s="33">
        <f>Metryka!$E$27</f>
        <v>0</v>
      </c>
      <c r="K1946" s="209"/>
    </row>
    <row r="1947" spans="1:11" ht="15" customHeight="1">
      <c r="A1947" s="64">
        <f>Metryka!$C$3</f>
        <v>0</v>
      </c>
      <c r="B1947" s="144"/>
      <c r="C1947" s="240"/>
      <c r="D1947" s="251"/>
      <c r="E1947" s="248"/>
      <c r="F1947" s="301"/>
      <c r="G1947" s="399"/>
      <c r="H1947" s="33">
        <f>Metryka!$C$27</f>
        <v>0</v>
      </c>
      <c r="I1947" s="85">
        <f>Metryka!$D$27</f>
        <v>0</v>
      </c>
      <c r="J1947" s="33">
        <f>Metryka!$E$27</f>
        <v>0</v>
      </c>
      <c r="K1947" s="209"/>
    </row>
    <row r="1948" spans="1:11" ht="15" customHeight="1">
      <c r="A1948" s="64">
        <f>Metryka!$C$3</f>
        <v>0</v>
      </c>
      <c r="B1948" s="144"/>
      <c r="C1948" s="240"/>
      <c r="D1948" s="251"/>
      <c r="E1948" s="248"/>
      <c r="F1948" s="301"/>
      <c r="G1948" s="399"/>
      <c r="H1948" s="33">
        <f>Metryka!$C$27</f>
        <v>0</v>
      </c>
      <c r="I1948" s="85">
        <f>Metryka!$D$27</f>
        <v>0</v>
      </c>
      <c r="J1948" s="33">
        <f>Metryka!$E$27</f>
        <v>0</v>
      </c>
      <c r="K1948" s="209"/>
    </row>
    <row r="1949" spans="1:11" ht="15" customHeight="1">
      <c r="A1949" s="64">
        <f>Metryka!$C$3</f>
        <v>0</v>
      </c>
      <c r="B1949" s="144"/>
      <c r="C1949" s="240"/>
      <c r="D1949" s="251"/>
      <c r="E1949" s="248"/>
      <c r="F1949" s="301"/>
      <c r="G1949" s="399"/>
      <c r="H1949" s="33">
        <f>Metryka!$C$27</f>
        <v>0</v>
      </c>
      <c r="I1949" s="85">
        <f>Metryka!$D$27</f>
        <v>0</v>
      </c>
      <c r="J1949" s="33">
        <f>Metryka!$E$27</f>
        <v>0</v>
      </c>
      <c r="K1949" s="209"/>
    </row>
    <row r="1950" spans="1:11" ht="15" customHeight="1">
      <c r="A1950" s="64">
        <f>Metryka!$C$3</f>
        <v>0</v>
      </c>
      <c r="B1950" s="144"/>
      <c r="C1950" s="240"/>
      <c r="D1950" s="251"/>
      <c r="E1950" s="248"/>
      <c r="F1950" s="301"/>
      <c r="G1950" s="399"/>
      <c r="H1950" s="33">
        <f>Metryka!$C$27</f>
        <v>0</v>
      </c>
      <c r="I1950" s="85">
        <f>Metryka!$D$27</f>
        <v>0</v>
      </c>
      <c r="J1950" s="33">
        <f>Metryka!$E$27</f>
        <v>0</v>
      </c>
      <c r="K1950" s="209"/>
    </row>
    <row r="1951" spans="1:11" ht="15" customHeight="1">
      <c r="A1951" s="64">
        <f>Metryka!$C$3</f>
        <v>0</v>
      </c>
      <c r="B1951" s="144"/>
      <c r="C1951" s="240"/>
      <c r="D1951" s="251"/>
      <c r="E1951" s="248"/>
      <c r="F1951" s="301"/>
      <c r="G1951" s="399"/>
      <c r="H1951" s="33">
        <f>Metryka!$C$27</f>
        <v>0</v>
      </c>
      <c r="I1951" s="85">
        <f>Metryka!$D$27</f>
        <v>0</v>
      </c>
      <c r="J1951" s="33">
        <f>Metryka!$E$27</f>
        <v>0</v>
      </c>
      <c r="K1951" s="209"/>
    </row>
    <row r="1952" spans="1:11" ht="15" customHeight="1">
      <c r="A1952" s="64">
        <f>Metryka!$C$3</f>
        <v>0</v>
      </c>
      <c r="B1952" s="144"/>
      <c r="C1952" s="240"/>
      <c r="D1952" s="251"/>
      <c r="E1952" s="248"/>
      <c r="F1952" s="301"/>
      <c r="G1952" s="399"/>
      <c r="H1952" s="33">
        <f>Metryka!$C$27</f>
        <v>0</v>
      </c>
      <c r="I1952" s="85">
        <f>Metryka!$D$27</f>
        <v>0</v>
      </c>
      <c r="J1952" s="33">
        <f>Metryka!$E$27</f>
        <v>0</v>
      </c>
      <c r="K1952" s="209"/>
    </row>
    <row r="1953" spans="1:11" ht="15" customHeight="1">
      <c r="A1953" s="64">
        <f>Metryka!$C$3</f>
        <v>0</v>
      </c>
      <c r="B1953" s="144"/>
      <c r="C1953" s="240"/>
      <c r="D1953" s="251"/>
      <c r="E1953" s="248"/>
      <c r="F1953" s="301"/>
      <c r="G1953" s="399"/>
      <c r="H1953" s="33">
        <f>Metryka!$C$27</f>
        <v>0</v>
      </c>
      <c r="I1953" s="85">
        <f>Metryka!$D$27</f>
        <v>0</v>
      </c>
      <c r="J1953" s="33">
        <f>Metryka!$E$27</f>
        <v>0</v>
      </c>
      <c r="K1953" s="209"/>
    </row>
    <row r="1954" spans="1:11" ht="15" customHeight="1">
      <c r="A1954" s="64">
        <f>Metryka!$C$3</f>
        <v>0</v>
      </c>
      <c r="B1954" s="144"/>
      <c r="C1954" s="240"/>
      <c r="D1954" s="251"/>
      <c r="E1954" s="248"/>
      <c r="F1954" s="301"/>
      <c r="G1954" s="399"/>
      <c r="H1954" s="33">
        <f>Metryka!$C$27</f>
        <v>0</v>
      </c>
      <c r="I1954" s="85">
        <f>Metryka!$D$27</f>
        <v>0</v>
      </c>
      <c r="J1954" s="33">
        <f>Metryka!$E$27</f>
        <v>0</v>
      </c>
      <c r="K1954" s="209"/>
    </row>
    <row r="1955" spans="1:11" ht="15" customHeight="1">
      <c r="A1955" s="64">
        <f>Metryka!$C$3</f>
        <v>0</v>
      </c>
      <c r="B1955" s="144"/>
      <c r="C1955" s="240"/>
      <c r="D1955" s="251"/>
      <c r="E1955" s="248"/>
      <c r="F1955" s="301"/>
      <c r="G1955" s="399"/>
      <c r="H1955" s="33">
        <f>Metryka!$C$27</f>
        <v>0</v>
      </c>
      <c r="I1955" s="85">
        <f>Metryka!$D$27</f>
        <v>0</v>
      </c>
      <c r="J1955" s="33">
        <f>Metryka!$E$27</f>
        <v>0</v>
      </c>
      <c r="K1955" s="209"/>
    </row>
    <row r="1956" spans="1:11" ht="15" customHeight="1">
      <c r="A1956" s="64">
        <f>Metryka!$C$3</f>
        <v>0</v>
      </c>
      <c r="B1956" s="144"/>
      <c r="C1956" s="240"/>
      <c r="D1956" s="251"/>
      <c r="E1956" s="248"/>
      <c r="F1956" s="301"/>
      <c r="G1956" s="399"/>
      <c r="H1956" s="33">
        <f>Metryka!$C$27</f>
        <v>0</v>
      </c>
      <c r="I1956" s="85">
        <f>Metryka!$D$27</f>
        <v>0</v>
      </c>
      <c r="J1956" s="33">
        <f>Metryka!$E$27</f>
        <v>0</v>
      </c>
      <c r="K1956" s="209"/>
    </row>
    <row r="1957" spans="1:11" ht="15" customHeight="1">
      <c r="A1957" s="64">
        <f>Metryka!$C$3</f>
        <v>0</v>
      </c>
      <c r="B1957" s="144"/>
      <c r="C1957" s="240"/>
      <c r="D1957" s="251"/>
      <c r="E1957" s="248"/>
      <c r="F1957" s="301"/>
      <c r="G1957" s="399"/>
      <c r="H1957" s="33">
        <f>Metryka!$C$27</f>
        <v>0</v>
      </c>
      <c r="I1957" s="85">
        <f>Metryka!$D$27</f>
        <v>0</v>
      </c>
      <c r="J1957" s="33">
        <f>Metryka!$E$27</f>
        <v>0</v>
      </c>
      <c r="K1957" s="209"/>
    </row>
    <row r="1958" spans="1:11" ht="15" customHeight="1">
      <c r="A1958" s="64">
        <f>Metryka!$C$3</f>
        <v>0</v>
      </c>
      <c r="B1958" s="144"/>
      <c r="C1958" s="240"/>
      <c r="D1958" s="251"/>
      <c r="E1958" s="248"/>
      <c r="F1958" s="301"/>
      <c r="G1958" s="399"/>
      <c r="H1958" s="33">
        <f>Metryka!$C$27</f>
        <v>0</v>
      </c>
      <c r="I1958" s="85">
        <f>Metryka!$D$27</f>
        <v>0</v>
      </c>
      <c r="J1958" s="33">
        <f>Metryka!$E$27</f>
        <v>0</v>
      </c>
      <c r="K1958" s="209"/>
    </row>
    <row r="1959" spans="1:11" ht="15" customHeight="1">
      <c r="A1959" s="64">
        <f>Metryka!$C$3</f>
        <v>0</v>
      </c>
      <c r="B1959" s="144"/>
      <c r="C1959" s="240"/>
      <c r="D1959" s="251"/>
      <c r="E1959" s="248"/>
      <c r="F1959" s="301"/>
      <c r="G1959" s="399"/>
      <c r="H1959" s="33">
        <f>Metryka!$C$27</f>
        <v>0</v>
      </c>
      <c r="I1959" s="85">
        <f>Metryka!$D$27</f>
        <v>0</v>
      </c>
      <c r="J1959" s="33">
        <f>Metryka!$E$27</f>
        <v>0</v>
      </c>
      <c r="K1959" s="209"/>
    </row>
    <row r="1960" spans="1:11" ht="15" customHeight="1">
      <c r="A1960" s="64">
        <f>Metryka!$C$3</f>
        <v>0</v>
      </c>
      <c r="B1960" s="144"/>
      <c r="C1960" s="240"/>
      <c r="D1960" s="251"/>
      <c r="E1960" s="248"/>
      <c r="F1960" s="301"/>
      <c r="G1960" s="399"/>
      <c r="H1960" s="33">
        <f>Metryka!$C$27</f>
        <v>0</v>
      </c>
      <c r="I1960" s="85">
        <f>Metryka!$D$27</f>
        <v>0</v>
      </c>
      <c r="J1960" s="33">
        <f>Metryka!$E$27</f>
        <v>0</v>
      </c>
      <c r="K1960" s="209"/>
    </row>
    <row r="1961" spans="1:11" ht="15" customHeight="1">
      <c r="A1961" s="64">
        <f>Metryka!$C$3</f>
        <v>0</v>
      </c>
      <c r="B1961" s="144"/>
      <c r="C1961" s="240"/>
      <c r="D1961" s="251"/>
      <c r="E1961" s="248"/>
      <c r="F1961" s="301"/>
      <c r="G1961" s="399"/>
      <c r="H1961" s="33">
        <f>Metryka!$C$27</f>
        <v>0</v>
      </c>
      <c r="I1961" s="85">
        <f>Metryka!$D$27</f>
        <v>0</v>
      </c>
      <c r="J1961" s="33">
        <f>Metryka!$E$27</f>
        <v>0</v>
      </c>
      <c r="K1961" s="209"/>
    </row>
    <row r="1962" spans="1:11" ht="15" customHeight="1">
      <c r="A1962" s="64">
        <f>Metryka!$C$3</f>
        <v>0</v>
      </c>
      <c r="B1962" s="144"/>
      <c r="C1962" s="240"/>
      <c r="D1962" s="251"/>
      <c r="E1962" s="248"/>
      <c r="F1962" s="301"/>
      <c r="G1962" s="399"/>
      <c r="H1962" s="33">
        <f>Metryka!$C$27</f>
        <v>0</v>
      </c>
      <c r="I1962" s="85">
        <f>Metryka!$D$27</f>
        <v>0</v>
      </c>
      <c r="J1962" s="33">
        <f>Metryka!$E$27</f>
        <v>0</v>
      </c>
      <c r="K1962" s="209"/>
    </row>
    <row r="1963" spans="1:11" ht="15" customHeight="1">
      <c r="A1963" s="64">
        <f>Metryka!$C$3</f>
        <v>0</v>
      </c>
      <c r="B1963" s="144"/>
      <c r="C1963" s="240"/>
      <c r="D1963" s="251"/>
      <c r="E1963" s="248"/>
      <c r="F1963" s="301"/>
      <c r="G1963" s="399"/>
      <c r="H1963" s="33">
        <f>Metryka!$C$27</f>
        <v>0</v>
      </c>
      <c r="I1963" s="85">
        <f>Metryka!$D$27</f>
        <v>0</v>
      </c>
      <c r="J1963" s="33">
        <f>Metryka!$E$27</f>
        <v>0</v>
      </c>
      <c r="K1963" s="209"/>
    </row>
    <row r="1964" spans="1:11" ht="15" customHeight="1">
      <c r="A1964" s="64">
        <f>Metryka!$C$3</f>
        <v>0</v>
      </c>
      <c r="B1964" s="144"/>
      <c r="C1964" s="240"/>
      <c r="D1964" s="251"/>
      <c r="E1964" s="248"/>
      <c r="F1964" s="301"/>
      <c r="G1964" s="399"/>
      <c r="H1964" s="33">
        <f>Metryka!$C$27</f>
        <v>0</v>
      </c>
      <c r="I1964" s="85">
        <f>Metryka!$D$27</f>
        <v>0</v>
      </c>
      <c r="J1964" s="33">
        <f>Metryka!$E$27</f>
        <v>0</v>
      </c>
      <c r="K1964" s="209"/>
    </row>
    <row r="1965" spans="1:11" ht="15" customHeight="1">
      <c r="A1965" s="64">
        <f>Metryka!$C$3</f>
        <v>0</v>
      </c>
      <c r="B1965" s="144"/>
      <c r="C1965" s="305"/>
      <c r="D1965" s="251"/>
      <c r="E1965" s="248"/>
      <c r="F1965" s="301"/>
      <c r="G1965" s="399"/>
      <c r="H1965" s="33">
        <f>Metryka!$C$27</f>
        <v>0</v>
      </c>
      <c r="I1965" s="85">
        <f>Metryka!$D$27</f>
        <v>0</v>
      </c>
      <c r="J1965" s="33">
        <f>Metryka!$E$27</f>
        <v>0</v>
      </c>
      <c r="K1965" s="209"/>
    </row>
    <row r="1966" spans="1:11" ht="15" customHeight="1">
      <c r="A1966" s="64">
        <f>Metryka!$C$3</f>
        <v>0</v>
      </c>
      <c r="B1966" s="144"/>
      <c r="C1966" s="305"/>
      <c r="D1966" s="251"/>
      <c r="E1966" s="248"/>
      <c r="F1966" s="301"/>
      <c r="G1966" s="399"/>
      <c r="H1966" s="33">
        <f>Metryka!$C$27</f>
        <v>0</v>
      </c>
      <c r="I1966" s="85">
        <f>Metryka!$D$27</f>
        <v>0</v>
      </c>
      <c r="J1966" s="33">
        <f>Metryka!$E$27</f>
        <v>0</v>
      </c>
      <c r="K1966" s="209"/>
    </row>
    <row r="1967" spans="1:11" ht="15" customHeight="1">
      <c r="A1967" s="64">
        <f>Metryka!$C$3</f>
        <v>0</v>
      </c>
      <c r="B1967" s="144"/>
      <c r="C1967" s="305"/>
      <c r="D1967" s="251"/>
      <c r="E1967" s="248"/>
      <c r="F1967" s="301"/>
      <c r="G1967" s="399"/>
      <c r="H1967" s="33">
        <f>Metryka!$C$27</f>
        <v>0</v>
      </c>
      <c r="I1967" s="85">
        <f>Metryka!$D$27</f>
        <v>0</v>
      </c>
      <c r="J1967" s="33">
        <f>Metryka!$E$27</f>
        <v>0</v>
      </c>
      <c r="K1967" s="209"/>
    </row>
    <row r="1968" spans="1:11" ht="15" customHeight="1">
      <c r="A1968" s="64">
        <f>Metryka!$C$3</f>
        <v>0</v>
      </c>
      <c r="B1968" s="144"/>
      <c r="C1968" s="305"/>
      <c r="D1968" s="251"/>
      <c r="E1968" s="248"/>
      <c r="F1968" s="301"/>
      <c r="G1968" s="399"/>
      <c r="H1968" s="33">
        <f>Metryka!$C$27</f>
        <v>0</v>
      </c>
      <c r="I1968" s="85">
        <f>Metryka!$D$27</f>
        <v>0</v>
      </c>
      <c r="J1968" s="33">
        <f>Metryka!$E$27</f>
        <v>0</v>
      </c>
      <c r="K1968" s="209"/>
    </row>
    <row r="1969" spans="1:11" ht="15" customHeight="1">
      <c r="A1969" s="64">
        <f>Metryka!$C$3</f>
        <v>0</v>
      </c>
      <c r="B1969" s="144"/>
      <c r="C1969" s="305"/>
      <c r="D1969" s="251"/>
      <c r="E1969" s="248"/>
      <c r="F1969" s="301"/>
      <c r="G1969" s="399"/>
      <c r="H1969" s="33">
        <f>Metryka!$C$27</f>
        <v>0</v>
      </c>
      <c r="I1969" s="85">
        <f>Metryka!$D$27</f>
        <v>0</v>
      </c>
      <c r="J1969" s="33">
        <f>Metryka!$E$27</f>
        <v>0</v>
      </c>
      <c r="K1969" s="209"/>
    </row>
    <row r="1970" spans="1:11" ht="15" customHeight="1">
      <c r="A1970" s="64">
        <f>Metryka!$C$3</f>
        <v>0</v>
      </c>
      <c r="B1970" s="144"/>
      <c r="C1970" s="305"/>
      <c r="D1970" s="251"/>
      <c r="E1970" s="248"/>
      <c r="F1970" s="301"/>
      <c r="G1970" s="399"/>
      <c r="H1970" s="33">
        <f>Metryka!$C$27</f>
        <v>0</v>
      </c>
      <c r="I1970" s="85">
        <f>Metryka!$D$27</f>
        <v>0</v>
      </c>
      <c r="J1970" s="33">
        <f>Metryka!$E$27</f>
        <v>0</v>
      </c>
      <c r="K1970" s="209"/>
    </row>
    <row r="1971" spans="1:11" ht="15" customHeight="1">
      <c r="A1971" s="64">
        <f>Metryka!$C$3</f>
        <v>0</v>
      </c>
      <c r="B1971" s="144"/>
      <c r="C1971" s="305"/>
      <c r="D1971" s="251"/>
      <c r="E1971" s="248"/>
      <c r="F1971" s="301"/>
      <c r="G1971" s="399"/>
      <c r="H1971" s="33">
        <f>Metryka!$C$27</f>
        <v>0</v>
      </c>
      <c r="I1971" s="85">
        <f>Metryka!$D$27</f>
        <v>0</v>
      </c>
      <c r="J1971" s="33">
        <f>Metryka!$E$27</f>
        <v>0</v>
      </c>
      <c r="K1971" s="209"/>
    </row>
    <row r="1972" spans="1:11" ht="15" customHeight="1">
      <c r="A1972" s="64">
        <f>Metryka!$C$3</f>
        <v>0</v>
      </c>
      <c r="B1972" s="144"/>
      <c r="C1972" s="305"/>
      <c r="D1972" s="251"/>
      <c r="E1972" s="248"/>
      <c r="F1972" s="301"/>
      <c r="G1972" s="399"/>
      <c r="H1972" s="33">
        <f>Metryka!$C$27</f>
        <v>0</v>
      </c>
      <c r="I1972" s="85">
        <f>Metryka!$D$27</f>
        <v>0</v>
      </c>
      <c r="J1972" s="33">
        <f>Metryka!$E$27</f>
        <v>0</v>
      </c>
      <c r="K1972" s="209"/>
    </row>
    <row r="1973" spans="1:11" ht="15" customHeight="1">
      <c r="A1973" s="64">
        <f>Metryka!$C$3</f>
        <v>0</v>
      </c>
      <c r="B1973" s="144"/>
      <c r="C1973" s="305"/>
      <c r="D1973" s="251"/>
      <c r="E1973" s="248"/>
      <c r="F1973" s="301"/>
      <c r="G1973" s="399"/>
      <c r="H1973" s="33">
        <f>Metryka!$C$27</f>
        <v>0</v>
      </c>
      <c r="I1973" s="85">
        <f>Metryka!$D$27</f>
        <v>0</v>
      </c>
      <c r="J1973" s="33">
        <f>Metryka!$E$27</f>
        <v>0</v>
      </c>
      <c r="K1973" s="209"/>
    </row>
    <row r="1974" spans="1:11" ht="15" customHeight="1">
      <c r="A1974" s="64">
        <f>Metryka!$C$3</f>
        <v>0</v>
      </c>
      <c r="B1974" s="144"/>
      <c r="C1974" s="305"/>
      <c r="D1974" s="251"/>
      <c r="E1974" s="248"/>
      <c r="F1974" s="301"/>
      <c r="G1974" s="399"/>
      <c r="H1974" s="33">
        <f>Metryka!$C$27</f>
        <v>0</v>
      </c>
      <c r="I1974" s="85">
        <f>Metryka!$D$27</f>
        <v>0</v>
      </c>
      <c r="J1974" s="33">
        <f>Metryka!$E$27</f>
        <v>0</v>
      </c>
      <c r="K1974" s="209"/>
    </row>
    <row r="1975" spans="1:11" ht="15" customHeight="1">
      <c r="A1975" s="64">
        <f>Metryka!$C$3</f>
        <v>0</v>
      </c>
      <c r="B1975" s="144"/>
      <c r="C1975" s="305"/>
      <c r="D1975" s="251"/>
      <c r="E1975" s="248"/>
      <c r="F1975" s="301"/>
      <c r="G1975" s="399"/>
      <c r="H1975" s="33">
        <f>Metryka!$C$27</f>
        <v>0</v>
      </c>
      <c r="I1975" s="85">
        <f>Metryka!$D$27</f>
        <v>0</v>
      </c>
      <c r="J1975" s="33">
        <f>Metryka!$E$27</f>
        <v>0</v>
      </c>
      <c r="K1975" s="209"/>
    </row>
    <row r="1976" spans="1:11" ht="15" customHeight="1">
      <c r="A1976" s="64">
        <f>Metryka!$C$3</f>
        <v>0</v>
      </c>
      <c r="B1976" s="144"/>
      <c r="C1976" s="305"/>
      <c r="D1976" s="251"/>
      <c r="E1976" s="248"/>
      <c r="F1976" s="301"/>
      <c r="G1976" s="399"/>
      <c r="H1976" s="33">
        <f>Metryka!$C$27</f>
        <v>0</v>
      </c>
      <c r="I1976" s="85">
        <f>Metryka!$D$27</f>
        <v>0</v>
      </c>
      <c r="J1976" s="33">
        <f>Metryka!$E$27</f>
        <v>0</v>
      </c>
      <c r="K1976" s="209"/>
    </row>
    <row r="1977" spans="1:11" ht="15" customHeight="1">
      <c r="A1977" s="64">
        <f>Metryka!$C$3</f>
        <v>0</v>
      </c>
      <c r="B1977" s="144"/>
      <c r="C1977" s="305"/>
      <c r="D1977" s="251"/>
      <c r="E1977" s="248"/>
      <c r="F1977" s="301"/>
      <c r="G1977" s="399"/>
      <c r="H1977" s="33">
        <f>Metryka!$C$27</f>
        <v>0</v>
      </c>
      <c r="I1977" s="85">
        <f>Metryka!$D$27</f>
        <v>0</v>
      </c>
      <c r="J1977" s="33">
        <f>Metryka!$E$27</f>
        <v>0</v>
      </c>
      <c r="K1977" s="209"/>
    </row>
    <row r="1978" spans="1:11" ht="15" customHeight="1">
      <c r="A1978" s="64">
        <f>Metryka!$C$3</f>
        <v>0</v>
      </c>
      <c r="B1978" s="144"/>
      <c r="C1978" s="305"/>
      <c r="D1978" s="251"/>
      <c r="E1978" s="248"/>
      <c r="F1978" s="301"/>
      <c r="G1978" s="399"/>
      <c r="H1978" s="33">
        <f>Metryka!$C$27</f>
        <v>0</v>
      </c>
      <c r="I1978" s="85">
        <f>Metryka!$D$27</f>
        <v>0</v>
      </c>
      <c r="J1978" s="33">
        <f>Metryka!$E$27</f>
        <v>0</v>
      </c>
      <c r="K1978" s="209"/>
    </row>
    <row r="1979" spans="1:11" ht="15" customHeight="1">
      <c r="A1979" s="64">
        <f>Metryka!$C$3</f>
        <v>0</v>
      </c>
      <c r="B1979" s="144"/>
      <c r="C1979" s="305"/>
      <c r="D1979" s="251"/>
      <c r="E1979" s="248"/>
      <c r="F1979" s="301"/>
      <c r="G1979" s="399"/>
      <c r="H1979" s="33">
        <f>Metryka!$C$27</f>
        <v>0</v>
      </c>
      <c r="I1979" s="85">
        <f>Metryka!$D$27</f>
        <v>0</v>
      </c>
      <c r="J1979" s="33">
        <f>Metryka!$E$27</f>
        <v>0</v>
      </c>
      <c r="K1979" s="209"/>
    </row>
    <row r="1980" spans="1:11" ht="15" customHeight="1">
      <c r="A1980" s="64">
        <f>Metryka!$C$3</f>
        <v>0</v>
      </c>
      <c r="B1980" s="144"/>
      <c r="C1980" s="305"/>
      <c r="D1980" s="251"/>
      <c r="E1980" s="248"/>
      <c r="F1980" s="301"/>
      <c r="G1980" s="399"/>
      <c r="H1980" s="33">
        <f>Metryka!$C$27</f>
        <v>0</v>
      </c>
      <c r="I1980" s="85">
        <f>Metryka!$D$27</f>
        <v>0</v>
      </c>
      <c r="J1980" s="33">
        <f>Metryka!$E$27</f>
        <v>0</v>
      </c>
      <c r="K1980" s="209"/>
    </row>
    <row r="1981" spans="1:11" ht="15" customHeight="1">
      <c r="A1981" s="64">
        <f>Metryka!$C$3</f>
        <v>0</v>
      </c>
      <c r="B1981" s="144"/>
      <c r="C1981" s="305"/>
      <c r="D1981" s="251"/>
      <c r="E1981" s="248"/>
      <c r="F1981" s="301"/>
      <c r="G1981" s="399"/>
      <c r="H1981" s="33">
        <f>Metryka!$C$27</f>
        <v>0</v>
      </c>
      <c r="I1981" s="85">
        <f>Metryka!$D$27</f>
        <v>0</v>
      </c>
      <c r="J1981" s="33">
        <f>Metryka!$E$27</f>
        <v>0</v>
      </c>
      <c r="K1981" s="209"/>
    </row>
    <row r="1982" spans="1:11" ht="15" customHeight="1">
      <c r="A1982" s="64">
        <f>Metryka!$C$3</f>
        <v>0</v>
      </c>
      <c r="B1982" s="144"/>
      <c r="C1982" s="305"/>
      <c r="D1982" s="251"/>
      <c r="E1982" s="248"/>
      <c r="F1982" s="301"/>
      <c r="G1982" s="399"/>
      <c r="H1982" s="33">
        <f>Metryka!$C$27</f>
        <v>0</v>
      </c>
      <c r="I1982" s="85">
        <f>Metryka!$D$27</f>
        <v>0</v>
      </c>
      <c r="J1982" s="33">
        <f>Metryka!$E$27</f>
        <v>0</v>
      </c>
      <c r="K1982" s="209"/>
    </row>
    <row r="1983" spans="1:11" ht="15" customHeight="1">
      <c r="A1983" s="64">
        <f>Metryka!$C$3</f>
        <v>0</v>
      </c>
      <c r="B1983" s="144"/>
      <c r="C1983" s="305"/>
      <c r="D1983" s="251"/>
      <c r="E1983" s="248"/>
      <c r="F1983" s="301"/>
      <c r="G1983" s="399"/>
      <c r="H1983" s="33">
        <f>Metryka!$C$27</f>
        <v>0</v>
      </c>
      <c r="I1983" s="85">
        <f>Metryka!$D$27</f>
        <v>0</v>
      </c>
      <c r="J1983" s="33">
        <f>Metryka!$E$27</f>
        <v>0</v>
      </c>
      <c r="K1983" s="209"/>
    </row>
    <row r="1984" spans="1:11" ht="15" customHeight="1">
      <c r="A1984" s="64">
        <f>Metryka!$C$3</f>
        <v>0</v>
      </c>
      <c r="B1984" s="144"/>
      <c r="C1984" s="305"/>
      <c r="D1984" s="251"/>
      <c r="E1984" s="248"/>
      <c r="F1984" s="301"/>
      <c r="G1984" s="399"/>
      <c r="H1984" s="33">
        <f>Metryka!$C$27</f>
        <v>0</v>
      </c>
      <c r="I1984" s="85">
        <f>Metryka!$D$27</f>
        <v>0</v>
      </c>
      <c r="J1984" s="33">
        <f>Metryka!$E$27</f>
        <v>0</v>
      </c>
      <c r="K1984" s="209"/>
    </row>
    <row r="1985" spans="1:11" ht="15" customHeight="1">
      <c r="A1985" s="64">
        <f>Metryka!$C$3</f>
        <v>0</v>
      </c>
      <c r="B1985" s="144"/>
      <c r="C1985" s="305"/>
      <c r="D1985" s="251"/>
      <c r="E1985" s="248"/>
      <c r="F1985" s="301"/>
      <c r="G1985" s="399"/>
      <c r="H1985" s="33">
        <f>Metryka!$C$27</f>
        <v>0</v>
      </c>
      <c r="I1985" s="85">
        <f>Metryka!$D$27</f>
        <v>0</v>
      </c>
      <c r="J1985" s="33">
        <f>Metryka!$E$27</f>
        <v>0</v>
      </c>
      <c r="K1985" s="209"/>
    </row>
    <row r="1986" spans="1:11" ht="15" customHeight="1">
      <c r="A1986" s="64">
        <f>Metryka!$C$3</f>
        <v>0</v>
      </c>
      <c r="B1986" s="144"/>
      <c r="C1986" s="305"/>
      <c r="D1986" s="251"/>
      <c r="E1986" s="248"/>
      <c r="F1986" s="301"/>
      <c r="G1986" s="399"/>
      <c r="H1986" s="33">
        <f>Metryka!$C$27</f>
        <v>0</v>
      </c>
      <c r="I1986" s="85">
        <f>Metryka!$D$27</f>
        <v>0</v>
      </c>
      <c r="J1986" s="33">
        <f>Metryka!$E$27</f>
        <v>0</v>
      </c>
      <c r="K1986" s="209"/>
    </row>
    <row r="1987" spans="1:11" ht="15" customHeight="1">
      <c r="A1987" s="64">
        <f>Metryka!$C$3</f>
        <v>0</v>
      </c>
      <c r="B1987" s="144"/>
      <c r="C1987" s="305"/>
      <c r="D1987" s="251"/>
      <c r="E1987" s="248"/>
      <c r="F1987" s="301"/>
      <c r="G1987" s="399"/>
      <c r="H1987" s="33">
        <f>Metryka!$C$27</f>
        <v>0</v>
      </c>
      <c r="I1987" s="85">
        <f>Metryka!$D$27</f>
        <v>0</v>
      </c>
      <c r="J1987" s="33">
        <f>Metryka!$E$27</f>
        <v>0</v>
      </c>
      <c r="K1987" s="209"/>
    </row>
    <row r="1988" spans="1:11" ht="15" customHeight="1">
      <c r="A1988" s="64">
        <f>Metryka!$C$3</f>
        <v>0</v>
      </c>
      <c r="B1988" s="144"/>
      <c r="C1988" s="241"/>
      <c r="D1988" s="251"/>
      <c r="E1988" s="248"/>
      <c r="F1988" s="301"/>
      <c r="G1988" s="399"/>
      <c r="H1988" s="33">
        <f>Metryka!$C$27</f>
        <v>0</v>
      </c>
      <c r="I1988" s="85">
        <f>Metryka!$D$27</f>
        <v>0</v>
      </c>
      <c r="J1988" s="33">
        <f>Metryka!$E$27</f>
        <v>0</v>
      </c>
      <c r="K1988" s="209"/>
    </row>
    <row r="1989" spans="1:11" ht="15" customHeight="1">
      <c r="A1989" s="64">
        <f>Metryka!$C$3</f>
        <v>0</v>
      </c>
      <c r="B1989" s="144"/>
      <c r="C1989" s="240"/>
      <c r="D1989" s="251"/>
      <c r="E1989" s="248"/>
      <c r="F1989" s="301"/>
      <c r="G1989" s="399"/>
      <c r="H1989" s="33">
        <f>Metryka!$C$27</f>
        <v>0</v>
      </c>
      <c r="I1989" s="85">
        <f>Metryka!$D$27</f>
        <v>0</v>
      </c>
      <c r="J1989" s="33">
        <f>Metryka!$E$27</f>
        <v>0</v>
      </c>
      <c r="K1989" s="209"/>
    </row>
    <row r="1990" spans="1:11" ht="15" customHeight="1">
      <c r="A1990" s="64">
        <f>Metryka!$C$3</f>
        <v>0</v>
      </c>
      <c r="B1990" s="144"/>
      <c r="C1990" s="240"/>
      <c r="D1990" s="251"/>
      <c r="E1990" s="248"/>
      <c r="F1990" s="301"/>
      <c r="G1990" s="399"/>
      <c r="H1990" s="33">
        <f>Metryka!$C$27</f>
        <v>0</v>
      </c>
      <c r="I1990" s="85">
        <f>Metryka!$D$27</f>
        <v>0</v>
      </c>
      <c r="J1990" s="33">
        <f>Metryka!$E$27</f>
        <v>0</v>
      </c>
      <c r="K1990" s="209"/>
    </row>
    <row r="1991" spans="1:11" ht="15" customHeight="1">
      <c r="A1991" s="64">
        <f>Metryka!$C$3</f>
        <v>0</v>
      </c>
      <c r="B1991" s="144"/>
      <c r="C1991" s="240"/>
      <c r="D1991" s="251"/>
      <c r="E1991" s="248"/>
      <c r="F1991" s="301"/>
      <c r="G1991" s="399"/>
      <c r="H1991" s="33">
        <f>Metryka!$C$27</f>
        <v>0</v>
      </c>
      <c r="I1991" s="85">
        <f>Metryka!$D$27</f>
        <v>0</v>
      </c>
      <c r="J1991" s="33">
        <f>Metryka!$E$27</f>
        <v>0</v>
      </c>
      <c r="K1991" s="209"/>
    </row>
    <row r="1992" spans="1:11" ht="15" customHeight="1">
      <c r="A1992" s="64">
        <f>Metryka!$C$3</f>
        <v>0</v>
      </c>
      <c r="B1992" s="144"/>
      <c r="C1992" s="240"/>
      <c r="D1992" s="251"/>
      <c r="E1992" s="248"/>
      <c r="F1992" s="301"/>
      <c r="G1992" s="399"/>
      <c r="H1992" s="33">
        <f>Metryka!$C$27</f>
        <v>0</v>
      </c>
      <c r="I1992" s="85">
        <f>Metryka!$D$27</f>
        <v>0</v>
      </c>
      <c r="J1992" s="33">
        <f>Metryka!$E$27</f>
        <v>0</v>
      </c>
      <c r="K1992" s="209"/>
    </row>
    <row r="1993" spans="1:11" ht="15" customHeight="1">
      <c r="A1993" s="64">
        <f>Metryka!$C$3</f>
        <v>0</v>
      </c>
      <c r="B1993" s="144"/>
      <c r="C1993" s="240"/>
      <c r="D1993" s="251"/>
      <c r="E1993" s="248"/>
      <c r="F1993" s="301"/>
      <c r="G1993" s="399"/>
      <c r="H1993" s="33">
        <f>Metryka!$C$27</f>
        <v>0</v>
      </c>
      <c r="I1993" s="85">
        <f>Metryka!$D$27</f>
        <v>0</v>
      </c>
      <c r="J1993" s="33">
        <f>Metryka!$E$27</f>
        <v>0</v>
      </c>
      <c r="K1993" s="209"/>
    </row>
    <row r="1994" spans="1:11" ht="15" customHeight="1">
      <c r="A1994" s="64">
        <f>Metryka!$C$3</f>
        <v>0</v>
      </c>
      <c r="B1994" s="144"/>
      <c r="C1994" s="240"/>
      <c r="D1994" s="251"/>
      <c r="E1994" s="248"/>
      <c r="F1994" s="301"/>
      <c r="G1994" s="399"/>
      <c r="H1994" s="33">
        <f>Metryka!$C$27</f>
        <v>0</v>
      </c>
      <c r="I1994" s="85">
        <f>Metryka!$D$27</f>
        <v>0</v>
      </c>
      <c r="J1994" s="33">
        <f>Metryka!$E$27</f>
        <v>0</v>
      </c>
      <c r="K1994" s="209"/>
    </row>
    <row r="1995" spans="1:11" ht="15" customHeight="1">
      <c r="A1995" s="64">
        <f>Metryka!$C$3</f>
        <v>0</v>
      </c>
      <c r="B1995" s="144"/>
      <c r="C1995" s="240"/>
      <c r="D1995" s="251"/>
      <c r="E1995" s="248"/>
      <c r="F1995" s="301"/>
      <c r="G1995" s="399"/>
      <c r="H1995" s="33">
        <f>Metryka!$C$27</f>
        <v>0</v>
      </c>
      <c r="I1995" s="85">
        <f>Metryka!$D$27</f>
        <v>0</v>
      </c>
      <c r="J1995" s="33">
        <f>Metryka!$E$27</f>
        <v>0</v>
      </c>
      <c r="K1995" s="209"/>
    </row>
    <row r="1996" spans="1:11" ht="15" customHeight="1">
      <c r="A1996" s="64">
        <f>Metryka!$C$3</f>
        <v>0</v>
      </c>
      <c r="B1996" s="144"/>
      <c r="C1996" s="240"/>
      <c r="D1996" s="250"/>
      <c r="E1996" s="249"/>
      <c r="F1996" s="302"/>
      <c r="G1996" s="399"/>
      <c r="H1996" s="33">
        <f>Metryka!$C$27</f>
        <v>0</v>
      </c>
      <c r="I1996" s="85">
        <f>Metryka!$D$27</f>
        <v>0</v>
      </c>
      <c r="J1996" s="33">
        <f>Metryka!$E$27</f>
        <v>0</v>
      </c>
      <c r="K1996" s="209"/>
    </row>
    <row r="1997" spans="1:11" ht="15" customHeight="1">
      <c r="A1997" s="64">
        <f>Metryka!$C$3</f>
        <v>0</v>
      </c>
      <c r="B1997" s="144"/>
      <c r="C1997" s="240"/>
      <c r="D1997" s="251"/>
      <c r="E1997" s="248"/>
      <c r="F1997" s="301"/>
      <c r="G1997" s="399"/>
      <c r="H1997" s="33">
        <f>Metryka!$C$27</f>
        <v>0</v>
      </c>
      <c r="I1997" s="85">
        <f>Metryka!$D$27</f>
        <v>0</v>
      </c>
      <c r="J1997" s="33">
        <f>Metryka!$E$27</f>
        <v>0</v>
      </c>
      <c r="K1997" s="209"/>
    </row>
    <row r="1998" spans="1:11" ht="15" customHeight="1">
      <c r="A1998" s="64">
        <f>Metryka!$C$3</f>
        <v>0</v>
      </c>
      <c r="B1998" s="144"/>
      <c r="C1998" s="240"/>
      <c r="D1998" s="251"/>
      <c r="E1998" s="248"/>
      <c r="F1998" s="301"/>
      <c r="G1998" s="399"/>
      <c r="H1998" s="33">
        <f>Metryka!$C$27</f>
        <v>0</v>
      </c>
      <c r="I1998" s="85">
        <f>Metryka!$D$27</f>
        <v>0</v>
      </c>
      <c r="J1998" s="33">
        <f>Metryka!$E$27</f>
        <v>0</v>
      </c>
      <c r="K1998" s="209"/>
    </row>
    <row r="1999" spans="1:11" ht="15" customHeight="1">
      <c r="A1999" s="64">
        <f>Metryka!$C$3</f>
        <v>0</v>
      </c>
      <c r="B1999" s="144"/>
      <c r="C1999" s="240"/>
      <c r="D1999" s="251"/>
      <c r="E1999" s="248"/>
      <c r="F1999" s="301"/>
      <c r="G1999" s="399"/>
      <c r="H1999" s="33">
        <f>Metryka!$C$27</f>
        <v>0</v>
      </c>
      <c r="I1999" s="85">
        <f>Metryka!$D$27</f>
        <v>0</v>
      </c>
      <c r="J1999" s="33">
        <f>Metryka!$E$27</f>
        <v>0</v>
      </c>
      <c r="K1999" s="209"/>
    </row>
    <row r="2000" spans="1:11" ht="15" customHeight="1">
      <c r="A2000" s="64">
        <f>Metryka!$C$3</f>
        <v>0</v>
      </c>
      <c r="B2000" s="144"/>
      <c r="C2000" s="240"/>
      <c r="D2000" s="251"/>
      <c r="E2000" s="248"/>
      <c r="F2000" s="301"/>
      <c r="G2000" s="399"/>
      <c r="H2000" s="33">
        <f>Metryka!$C$27</f>
        <v>0</v>
      </c>
      <c r="I2000" s="85">
        <f>Metryka!$D$27</f>
        <v>0</v>
      </c>
      <c r="J2000" s="33">
        <f>Metryka!$E$27</f>
        <v>0</v>
      </c>
      <c r="K2000" s="209"/>
    </row>
    <row r="2001" spans="1:11" ht="15" customHeight="1">
      <c r="A2001" s="64">
        <f>Metryka!$C$3</f>
        <v>0</v>
      </c>
      <c r="B2001" s="144"/>
      <c r="C2001" s="240"/>
      <c r="D2001" s="251"/>
      <c r="E2001" s="248"/>
      <c r="F2001" s="301"/>
      <c r="G2001" s="399"/>
      <c r="H2001" s="33">
        <f>Metryka!$C$27</f>
        <v>0</v>
      </c>
      <c r="I2001" s="85">
        <f>Metryka!$D$27</f>
        <v>0</v>
      </c>
      <c r="J2001" s="33">
        <f>Metryka!$E$27</f>
        <v>0</v>
      </c>
      <c r="K2001" s="209"/>
    </row>
    <row r="2002" spans="1:11" ht="15" customHeight="1">
      <c r="A2002" s="64">
        <f>Metryka!$C$3</f>
        <v>0</v>
      </c>
      <c r="B2002" s="144"/>
      <c r="C2002" s="240"/>
      <c r="D2002" s="251"/>
      <c r="E2002" s="248"/>
      <c r="F2002" s="301"/>
      <c r="G2002" s="399"/>
      <c r="H2002" s="33">
        <f>Metryka!$C$27</f>
        <v>0</v>
      </c>
      <c r="I2002" s="85">
        <f>Metryka!$D$27</f>
        <v>0</v>
      </c>
      <c r="J2002" s="33">
        <f>Metryka!$E$27</f>
        <v>0</v>
      </c>
      <c r="K2002" s="209"/>
    </row>
    <row r="2003" spans="1:11" ht="15" customHeight="1">
      <c r="A2003" s="64">
        <f>Metryka!$C$3</f>
        <v>0</v>
      </c>
      <c r="B2003" s="144"/>
      <c r="C2003" s="240"/>
      <c r="D2003" s="251"/>
      <c r="E2003" s="248"/>
      <c r="F2003" s="301"/>
      <c r="G2003" s="399"/>
      <c r="H2003" s="33">
        <f>Metryka!$C$27</f>
        <v>0</v>
      </c>
      <c r="I2003" s="85">
        <f>Metryka!$D$27</f>
        <v>0</v>
      </c>
      <c r="J2003" s="33">
        <f>Metryka!$E$27</f>
        <v>0</v>
      </c>
      <c r="K2003" s="209"/>
    </row>
    <row r="2004" spans="1:11" ht="15" customHeight="1">
      <c r="A2004" s="64">
        <f>Metryka!$C$3</f>
        <v>0</v>
      </c>
      <c r="B2004" s="144"/>
      <c r="C2004" s="240"/>
      <c r="D2004" s="251"/>
      <c r="E2004" s="248"/>
      <c r="F2004" s="301"/>
      <c r="G2004" s="399"/>
      <c r="H2004" s="33">
        <f>Metryka!$C$27</f>
        <v>0</v>
      </c>
      <c r="I2004" s="85">
        <f>Metryka!$D$27</f>
        <v>0</v>
      </c>
      <c r="J2004" s="33">
        <f>Metryka!$E$27</f>
        <v>0</v>
      </c>
      <c r="K2004" s="209"/>
    </row>
    <row r="2005" spans="1:11" ht="15" customHeight="1">
      <c r="A2005" s="64">
        <f>Metryka!$C$3</f>
        <v>0</v>
      </c>
      <c r="B2005" s="144"/>
      <c r="C2005" s="240"/>
      <c r="D2005" s="251"/>
      <c r="E2005" s="248"/>
      <c r="F2005" s="301"/>
      <c r="G2005" s="399"/>
      <c r="H2005" s="33">
        <f>Metryka!$C$27</f>
        <v>0</v>
      </c>
      <c r="I2005" s="85">
        <f>Metryka!$D$27</f>
        <v>0</v>
      </c>
      <c r="J2005" s="33">
        <f>Metryka!$E$27</f>
        <v>0</v>
      </c>
      <c r="K2005" s="209"/>
    </row>
    <row r="2006" spans="1:11" ht="15" customHeight="1">
      <c r="A2006" s="64">
        <f>Metryka!$C$3</f>
        <v>0</v>
      </c>
      <c r="B2006" s="144"/>
      <c r="C2006" s="240"/>
      <c r="D2006" s="251"/>
      <c r="E2006" s="248"/>
      <c r="F2006" s="301"/>
      <c r="G2006" s="399"/>
      <c r="H2006" s="33">
        <f>Metryka!$C$27</f>
        <v>0</v>
      </c>
      <c r="I2006" s="85">
        <f>Metryka!$D$27</f>
        <v>0</v>
      </c>
      <c r="J2006" s="33">
        <f>Metryka!$E$27</f>
        <v>0</v>
      </c>
      <c r="K2006" s="209"/>
    </row>
    <row r="2007" spans="1:11" ht="15" customHeight="1">
      <c r="A2007" s="64">
        <f>Metryka!$C$3</f>
        <v>0</v>
      </c>
      <c r="B2007" s="144"/>
      <c r="C2007" s="240"/>
      <c r="D2007" s="251"/>
      <c r="E2007" s="248"/>
      <c r="F2007" s="301"/>
      <c r="G2007" s="399"/>
      <c r="H2007" s="33">
        <f>Metryka!$C$27</f>
        <v>0</v>
      </c>
      <c r="I2007" s="85">
        <f>Metryka!$D$27</f>
        <v>0</v>
      </c>
      <c r="J2007" s="33">
        <f>Metryka!$E$27</f>
        <v>0</v>
      </c>
      <c r="K2007" s="209"/>
    </row>
    <row r="2008" spans="1:11" ht="15" customHeight="1">
      <c r="A2008" s="64">
        <f>Metryka!$C$3</f>
        <v>0</v>
      </c>
      <c r="B2008" s="144"/>
      <c r="C2008" s="240"/>
      <c r="D2008" s="251"/>
      <c r="E2008" s="248"/>
      <c r="F2008" s="301"/>
      <c r="G2008" s="399"/>
      <c r="H2008" s="33">
        <f>Metryka!$C$27</f>
        <v>0</v>
      </c>
      <c r="I2008" s="85">
        <f>Metryka!$D$27</f>
        <v>0</v>
      </c>
      <c r="J2008" s="33">
        <f>Metryka!$E$27</f>
        <v>0</v>
      </c>
      <c r="K2008" s="209"/>
    </row>
    <row r="2009" spans="1:11" ht="15" customHeight="1">
      <c r="A2009" s="64">
        <f>Metryka!$C$3</f>
        <v>0</v>
      </c>
      <c r="B2009" s="144"/>
      <c r="C2009" s="240"/>
      <c r="D2009" s="251"/>
      <c r="E2009" s="248"/>
      <c r="F2009" s="301"/>
      <c r="G2009" s="399"/>
      <c r="H2009" s="33">
        <f>Metryka!$C$27</f>
        <v>0</v>
      </c>
      <c r="I2009" s="85">
        <f>Metryka!$D$27</f>
        <v>0</v>
      </c>
      <c r="J2009" s="33">
        <f>Metryka!$E$27</f>
        <v>0</v>
      </c>
      <c r="K2009" s="209"/>
    </row>
    <row r="2010" spans="1:11" ht="15" customHeight="1">
      <c r="A2010" s="64">
        <f>Metryka!$C$3</f>
        <v>0</v>
      </c>
      <c r="B2010" s="144"/>
      <c r="C2010" s="240"/>
      <c r="D2010" s="251"/>
      <c r="E2010" s="248"/>
      <c r="F2010" s="301"/>
      <c r="G2010" s="399"/>
      <c r="H2010" s="33">
        <f>Metryka!$C$27</f>
        <v>0</v>
      </c>
      <c r="I2010" s="85">
        <f>Metryka!$D$27</f>
        <v>0</v>
      </c>
      <c r="J2010" s="33">
        <f>Metryka!$E$27</f>
        <v>0</v>
      </c>
      <c r="K2010" s="209"/>
    </row>
    <row r="2011" spans="1:11" ht="15" customHeight="1">
      <c r="A2011" s="64">
        <f>Metryka!$C$3</f>
        <v>0</v>
      </c>
      <c r="B2011" s="144"/>
      <c r="C2011" s="240"/>
      <c r="D2011" s="251"/>
      <c r="E2011" s="248"/>
      <c r="F2011" s="301"/>
      <c r="G2011" s="399"/>
      <c r="H2011" s="33">
        <f>Metryka!$C$27</f>
        <v>0</v>
      </c>
      <c r="I2011" s="85">
        <f>Metryka!$D$27</f>
        <v>0</v>
      </c>
      <c r="J2011" s="33">
        <f>Metryka!$E$27</f>
        <v>0</v>
      </c>
      <c r="K2011" s="209"/>
    </row>
    <row r="2012" spans="1:11" ht="15" customHeight="1">
      <c r="A2012" s="64">
        <f>Metryka!$C$3</f>
        <v>0</v>
      </c>
      <c r="B2012" s="144"/>
      <c r="C2012" s="240"/>
      <c r="D2012" s="251"/>
      <c r="E2012" s="248"/>
      <c r="F2012" s="301"/>
      <c r="G2012" s="399"/>
      <c r="H2012" s="33">
        <f>Metryka!$C$27</f>
        <v>0</v>
      </c>
      <c r="I2012" s="85">
        <f>Metryka!$D$27</f>
        <v>0</v>
      </c>
      <c r="J2012" s="33">
        <f>Metryka!$E$27</f>
        <v>0</v>
      </c>
      <c r="K2012" s="209"/>
    </row>
    <row r="2013" spans="1:11" ht="15" customHeight="1">
      <c r="A2013" s="64">
        <f>Metryka!$C$3</f>
        <v>0</v>
      </c>
      <c r="B2013" s="144"/>
      <c r="C2013" s="240"/>
      <c r="D2013" s="251"/>
      <c r="E2013" s="248"/>
      <c r="F2013" s="301"/>
      <c r="G2013" s="399"/>
      <c r="H2013" s="33">
        <f>Metryka!$C$27</f>
        <v>0</v>
      </c>
      <c r="I2013" s="85">
        <f>Metryka!$D$27</f>
        <v>0</v>
      </c>
      <c r="J2013" s="33">
        <f>Metryka!$E$27</f>
        <v>0</v>
      </c>
      <c r="K2013" s="209"/>
    </row>
    <row r="2014" spans="1:11" ht="15" customHeight="1">
      <c r="A2014" s="64">
        <f>Metryka!$C$3</f>
        <v>0</v>
      </c>
      <c r="B2014" s="144"/>
      <c r="C2014" s="240"/>
      <c r="D2014" s="251"/>
      <c r="E2014" s="248"/>
      <c r="F2014" s="301"/>
      <c r="G2014" s="399"/>
      <c r="H2014" s="33">
        <f>Metryka!$C$27</f>
        <v>0</v>
      </c>
      <c r="I2014" s="85">
        <f>Metryka!$D$27</f>
        <v>0</v>
      </c>
      <c r="J2014" s="33">
        <f>Metryka!$E$27</f>
        <v>0</v>
      </c>
      <c r="K2014" s="209"/>
    </row>
    <row r="2015" spans="1:11" ht="15" customHeight="1">
      <c r="A2015" s="64">
        <f>Metryka!$C$3</f>
        <v>0</v>
      </c>
      <c r="B2015" s="144"/>
      <c r="C2015" s="305"/>
      <c r="D2015" s="251"/>
      <c r="E2015" s="248"/>
      <c r="F2015" s="301"/>
      <c r="G2015" s="398"/>
      <c r="H2015" s="33">
        <f>Metryka!$C$27</f>
        <v>0</v>
      </c>
      <c r="I2015" s="85">
        <f>Metryka!$D$27</f>
        <v>0</v>
      </c>
      <c r="J2015" s="33">
        <f>Metryka!$E$27</f>
        <v>0</v>
      </c>
      <c r="K2015" s="209"/>
    </row>
    <row r="2016" spans="1:11" ht="15" customHeight="1">
      <c r="A2016" s="64">
        <f>Metryka!$C$3</f>
        <v>0</v>
      </c>
      <c r="B2016" s="144"/>
      <c r="C2016" s="305"/>
      <c r="D2016" s="251"/>
      <c r="E2016" s="248"/>
      <c r="F2016" s="301"/>
      <c r="G2016" s="399"/>
      <c r="H2016" s="33">
        <f>Metryka!$C$27</f>
        <v>0</v>
      </c>
      <c r="I2016" s="85">
        <f>Metryka!$D$27</f>
        <v>0</v>
      </c>
      <c r="J2016" s="33">
        <f>Metryka!$E$27</f>
        <v>0</v>
      </c>
      <c r="K2016" s="209"/>
    </row>
    <row r="2017" spans="1:11" ht="15" customHeight="1">
      <c r="A2017" s="64">
        <f>Metryka!$C$3</f>
        <v>0</v>
      </c>
      <c r="B2017" s="144"/>
      <c r="C2017" s="305"/>
      <c r="D2017" s="251"/>
      <c r="E2017" s="248"/>
      <c r="F2017" s="301"/>
      <c r="G2017" s="399"/>
      <c r="H2017" s="33">
        <f>Metryka!$C$27</f>
        <v>0</v>
      </c>
      <c r="I2017" s="85">
        <f>Metryka!$D$27</f>
        <v>0</v>
      </c>
      <c r="J2017" s="33">
        <f>Metryka!$E$27</f>
        <v>0</v>
      </c>
      <c r="K2017" s="209"/>
    </row>
    <row r="2018" spans="1:11" ht="15" customHeight="1">
      <c r="A2018" s="64">
        <f>Metryka!$C$3</f>
        <v>0</v>
      </c>
      <c r="B2018" s="144"/>
      <c r="C2018" s="305"/>
      <c r="D2018" s="251"/>
      <c r="E2018" s="248"/>
      <c r="F2018" s="301"/>
      <c r="G2018" s="399"/>
      <c r="H2018" s="33">
        <f>Metryka!$C$27</f>
        <v>0</v>
      </c>
      <c r="I2018" s="85">
        <f>Metryka!$D$27</f>
        <v>0</v>
      </c>
      <c r="J2018" s="33">
        <f>Metryka!$E$27</f>
        <v>0</v>
      </c>
      <c r="K2018" s="209"/>
    </row>
    <row r="2019" spans="1:11" ht="15" customHeight="1">
      <c r="A2019" s="64">
        <f>Metryka!$C$3</f>
        <v>0</v>
      </c>
      <c r="B2019" s="144"/>
      <c r="C2019" s="305"/>
      <c r="D2019" s="251"/>
      <c r="E2019" s="248"/>
      <c r="F2019" s="301"/>
      <c r="G2019" s="399"/>
      <c r="H2019" s="33">
        <f>Metryka!$C$27</f>
        <v>0</v>
      </c>
      <c r="I2019" s="85">
        <f>Metryka!$D$27</f>
        <v>0</v>
      </c>
      <c r="J2019" s="33">
        <f>Metryka!$E$27</f>
        <v>0</v>
      </c>
      <c r="K2019" s="209"/>
    </row>
    <row r="2020" spans="1:11" ht="15" customHeight="1">
      <c r="A2020" s="64">
        <f>Metryka!$C$3</f>
        <v>0</v>
      </c>
      <c r="B2020" s="144"/>
      <c r="C2020" s="305"/>
      <c r="D2020" s="251"/>
      <c r="E2020" s="248"/>
      <c r="F2020" s="301"/>
      <c r="G2020" s="399"/>
      <c r="H2020" s="33">
        <f>Metryka!$C$27</f>
        <v>0</v>
      </c>
      <c r="I2020" s="85">
        <f>Metryka!$D$27</f>
        <v>0</v>
      </c>
      <c r="J2020" s="33">
        <f>Metryka!$E$27</f>
        <v>0</v>
      </c>
      <c r="K2020" s="209"/>
    </row>
    <row r="2021" spans="1:11" ht="15" customHeight="1">
      <c r="A2021" s="64">
        <f>Metryka!$C$3</f>
        <v>0</v>
      </c>
      <c r="B2021" s="144"/>
      <c r="C2021" s="305"/>
      <c r="D2021" s="251"/>
      <c r="E2021" s="248"/>
      <c r="F2021" s="301"/>
      <c r="G2021" s="399"/>
      <c r="H2021" s="33">
        <f>Metryka!$C$27</f>
        <v>0</v>
      </c>
      <c r="I2021" s="85">
        <f>Metryka!$D$27</f>
        <v>0</v>
      </c>
      <c r="J2021" s="33">
        <f>Metryka!$E$27</f>
        <v>0</v>
      </c>
      <c r="K2021" s="209"/>
    </row>
    <row r="2022" spans="1:11" ht="15" customHeight="1">
      <c r="A2022" s="64">
        <f>Metryka!$C$3</f>
        <v>0</v>
      </c>
      <c r="B2022" s="144"/>
      <c r="C2022" s="305"/>
      <c r="D2022" s="251"/>
      <c r="E2022" s="248"/>
      <c r="F2022" s="301"/>
      <c r="G2022" s="399"/>
      <c r="H2022" s="33">
        <f>Metryka!$C$27</f>
        <v>0</v>
      </c>
      <c r="I2022" s="85">
        <f>Metryka!$D$27</f>
        <v>0</v>
      </c>
      <c r="J2022" s="33">
        <f>Metryka!$E$27</f>
        <v>0</v>
      </c>
      <c r="K2022" s="209"/>
    </row>
    <row r="2023" spans="1:11" ht="15" customHeight="1">
      <c r="A2023" s="64">
        <f>Metryka!$C$3</f>
        <v>0</v>
      </c>
      <c r="B2023" s="144"/>
      <c r="C2023" s="305"/>
      <c r="D2023" s="251"/>
      <c r="E2023" s="248"/>
      <c r="F2023" s="301"/>
      <c r="G2023" s="399"/>
      <c r="H2023" s="33">
        <f>Metryka!$C$27</f>
        <v>0</v>
      </c>
      <c r="I2023" s="85">
        <f>Metryka!$D$27</f>
        <v>0</v>
      </c>
      <c r="J2023" s="33">
        <f>Metryka!$E$27</f>
        <v>0</v>
      </c>
      <c r="K2023" s="209"/>
    </row>
    <row r="2024" spans="1:11" ht="15" customHeight="1">
      <c r="A2024" s="64">
        <f>Metryka!$C$3</f>
        <v>0</v>
      </c>
      <c r="B2024" s="144"/>
      <c r="C2024" s="305"/>
      <c r="D2024" s="251"/>
      <c r="E2024" s="248"/>
      <c r="F2024" s="301"/>
      <c r="G2024" s="399"/>
      <c r="H2024" s="33">
        <f>Metryka!$C$27</f>
        <v>0</v>
      </c>
      <c r="I2024" s="85">
        <f>Metryka!$D$27</f>
        <v>0</v>
      </c>
      <c r="J2024" s="33">
        <f>Metryka!$E$27</f>
        <v>0</v>
      </c>
      <c r="K2024" s="209"/>
    </row>
    <row r="2025" spans="1:11" ht="15" customHeight="1">
      <c r="A2025" s="64">
        <f>Metryka!$C$3</f>
        <v>0</v>
      </c>
      <c r="B2025" s="144"/>
      <c r="C2025" s="305"/>
      <c r="D2025" s="251"/>
      <c r="E2025" s="248"/>
      <c r="F2025" s="301"/>
      <c r="G2025" s="399"/>
      <c r="H2025" s="33">
        <f>Metryka!$C$27</f>
        <v>0</v>
      </c>
      <c r="I2025" s="85">
        <f>Metryka!$D$27</f>
        <v>0</v>
      </c>
      <c r="J2025" s="33">
        <f>Metryka!$E$27</f>
        <v>0</v>
      </c>
      <c r="K2025" s="209"/>
    </row>
    <row r="2026" spans="1:11" ht="15" customHeight="1">
      <c r="A2026" s="64">
        <f>Metryka!$C$3</f>
        <v>0</v>
      </c>
      <c r="B2026" s="144"/>
      <c r="C2026" s="241"/>
      <c r="D2026" s="251"/>
      <c r="E2026" s="248"/>
      <c r="F2026" s="301"/>
      <c r="G2026" s="399"/>
      <c r="H2026" s="33">
        <f>Metryka!$C$27</f>
        <v>0</v>
      </c>
      <c r="I2026" s="85">
        <f>Metryka!$D$27</f>
        <v>0</v>
      </c>
      <c r="J2026" s="33">
        <f>Metryka!$E$27</f>
        <v>0</v>
      </c>
      <c r="K2026" s="209"/>
    </row>
    <row r="2027" spans="1:11" ht="15" customHeight="1">
      <c r="A2027" s="64">
        <f>Metryka!$C$3</f>
        <v>0</v>
      </c>
      <c r="B2027" s="144"/>
      <c r="C2027" s="240"/>
      <c r="D2027" s="251"/>
      <c r="E2027" s="248"/>
      <c r="F2027" s="301"/>
      <c r="G2027" s="399"/>
      <c r="H2027" s="33">
        <f>Metryka!$C$27</f>
        <v>0</v>
      </c>
      <c r="I2027" s="85">
        <f>Metryka!$D$27</f>
        <v>0</v>
      </c>
      <c r="J2027" s="33">
        <f>Metryka!$E$27</f>
        <v>0</v>
      </c>
      <c r="K2027" s="209"/>
    </row>
    <row r="2028" spans="1:11" ht="15" customHeight="1">
      <c r="A2028" s="64">
        <f>Metryka!$C$3</f>
        <v>0</v>
      </c>
      <c r="B2028" s="144"/>
      <c r="C2028" s="240"/>
      <c r="D2028" s="251"/>
      <c r="E2028" s="248"/>
      <c r="F2028" s="301"/>
      <c r="G2028" s="398"/>
      <c r="H2028" s="33">
        <f>Metryka!$C$27</f>
        <v>0</v>
      </c>
      <c r="I2028" s="85">
        <f>Metryka!$D$27</f>
        <v>0</v>
      </c>
      <c r="J2028" s="33">
        <f>Metryka!$E$27</f>
        <v>0</v>
      </c>
      <c r="K2028" s="209"/>
    </row>
    <row r="2029" spans="1:11" ht="15" customHeight="1">
      <c r="A2029" s="64">
        <f>Metryka!$C$3</f>
        <v>0</v>
      </c>
      <c r="B2029" s="144"/>
      <c r="C2029" s="240"/>
      <c r="D2029" s="251"/>
      <c r="E2029" s="248"/>
      <c r="F2029" s="301"/>
      <c r="G2029" s="399"/>
      <c r="H2029" s="33">
        <f>Metryka!$C$27</f>
        <v>0</v>
      </c>
      <c r="I2029" s="85">
        <f>Metryka!$D$27</f>
        <v>0</v>
      </c>
      <c r="J2029" s="33">
        <f>Metryka!$E$27</f>
        <v>0</v>
      </c>
      <c r="K2029" s="209"/>
    </row>
    <row r="2030" spans="1:11" ht="15" customHeight="1">
      <c r="A2030" s="64">
        <f>Metryka!$C$3</f>
        <v>0</v>
      </c>
      <c r="B2030" s="144"/>
      <c r="C2030" s="240"/>
      <c r="D2030" s="251"/>
      <c r="E2030" s="248"/>
      <c r="F2030" s="301"/>
      <c r="G2030" s="399"/>
      <c r="H2030" s="33">
        <f>Metryka!$C$27</f>
        <v>0</v>
      </c>
      <c r="I2030" s="85">
        <f>Metryka!$D$27</f>
        <v>0</v>
      </c>
      <c r="J2030" s="33">
        <f>Metryka!$E$27</f>
        <v>0</v>
      </c>
      <c r="K2030" s="209"/>
    </row>
    <row r="2031" spans="1:11" ht="15" customHeight="1">
      <c r="A2031" s="64">
        <f>Metryka!$C$3</f>
        <v>0</v>
      </c>
      <c r="B2031" s="144"/>
      <c r="C2031" s="240"/>
      <c r="D2031" s="251"/>
      <c r="E2031" s="248"/>
      <c r="F2031" s="301"/>
      <c r="G2031" s="399"/>
      <c r="H2031" s="33">
        <f>Metryka!$C$27</f>
        <v>0</v>
      </c>
      <c r="I2031" s="85">
        <f>Metryka!$D$27</f>
        <v>0</v>
      </c>
      <c r="J2031" s="33">
        <f>Metryka!$E$27</f>
        <v>0</v>
      </c>
      <c r="K2031" s="209"/>
    </row>
    <row r="2032" spans="1:11" ht="15" customHeight="1">
      <c r="A2032" s="64">
        <f>Metryka!$C$3</f>
        <v>0</v>
      </c>
      <c r="B2032" s="144"/>
      <c r="C2032" s="240"/>
      <c r="D2032" s="251"/>
      <c r="E2032" s="248"/>
      <c r="F2032" s="301"/>
      <c r="G2032" s="399"/>
      <c r="H2032" s="33">
        <f>Metryka!$C$27</f>
        <v>0</v>
      </c>
      <c r="I2032" s="85">
        <f>Metryka!$D$27</f>
        <v>0</v>
      </c>
      <c r="J2032" s="33">
        <f>Metryka!$E$27</f>
        <v>0</v>
      </c>
      <c r="K2032" s="209"/>
    </row>
    <row r="2033" spans="1:11" ht="15" customHeight="1">
      <c r="A2033" s="64">
        <f>Metryka!$C$3</f>
        <v>0</v>
      </c>
      <c r="B2033" s="144"/>
      <c r="C2033" s="240"/>
      <c r="D2033" s="251"/>
      <c r="E2033" s="248"/>
      <c r="F2033" s="301"/>
      <c r="G2033" s="399"/>
      <c r="H2033" s="33">
        <f>Metryka!$C$27</f>
        <v>0</v>
      </c>
      <c r="I2033" s="85">
        <f>Metryka!$D$27</f>
        <v>0</v>
      </c>
      <c r="J2033" s="33">
        <f>Metryka!$E$27</f>
        <v>0</v>
      </c>
      <c r="K2033" s="209"/>
    </row>
    <row r="2034" spans="1:11" ht="15" customHeight="1">
      <c r="A2034" s="64">
        <f>Metryka!$C$3</f>
        <v>0</v>
      </c>
      <c r="B2034" s="144"/>
      <c r="C2034" s="240"/>
      <c r="D2034" s="250"/>
      <c r="E2034" s="249"/>
      <c r="F2034" s="302"/>
      <c r="G2034" s="399"/>
      <c r="H2034" s="33">
        <f>Metryka!$C$27</f>
        <v>0</v>
      </c>
      <c r="I2034" s="85">
        <f>Metryka!$D$27</f>
        <v>0</v>
      </c>
      <c r="J2034" s="33">
        <f>Metryka!$E$27</f>
        <v>0</v>
      </c>
      <c r="K2034" s="209"/>
    </row>
    <row r="2035" spans="1:11" ht="15" customHeight="1">
      <c r="A2035" s="64">
        <f>Metryka!$C$3</f>
        <v>0</v>
      </c>
      <c r="B2035" s="144"/>
      <c r="C2035" s="240"/>
      <c r="D2035" s="251"/>
      <c r="E2035" s="248"/>
      <c r="F2035" s="301"/>
      <c r="G2035" s="399"/>
      <c r="H2035" s="33">
        <f>Metryka!$C$27</f>
        <v>0</v>
      </c>
      <c r="I2035" s="85">
        <f>Metryka!$D$27</f>
        <v>0</v>
      </c>
      <c r="J2035" s="33">
        <f>Metryka!$E$27</f>
        <v>0</v>
      </c>
      <c r="K2035" s="209"/>
    </row>
    <row r="2036" spans="1:11" ht="15" customHeight="1">
      <c r="A2036" s="64">
        <f>Metryka!$C$3</f>
        <v>0</v>
      </c>
      <c r="B2036" s="144"/>
      <c r="C2036" s="240"/>
      <c r="D2036" s="251"/>
      <c r="E2036" s="248"/>
      <c r="F2036" s="301"/>
      <c r="G2036" s="399"/>
      <c r="H2036" s="33">
        <f>Metryka!$C$27</f>
        <v>0</v>
      </c>
      <c r="I2036" s="85">
        <f>Metryka!$D$27</f>
        <v>0</v>
      </c>
      <c r="J2036" s="33">
        <f>Metryka!$E$27</f>
        <v>0</v>
      </c>
      <c r="K2036" s="209"/>
    </row>
    <row r="2037" spans="1:11" ht="15" customHeight="1">
      <c r="A2037" s="64">
        <f>Metryka!$C$3</f>
        <v>0</v>
      </c>
      <c r="B2037" s="144"/>
      <c r="C2037" s="240"/>
      <c r="D2037" s="251"/>
      <c r="E2037" s="248"/>
      <c r="F2037" s="301"/>
      <c r="G2037" s="399"/>
      <c r="H2037" s="33">
        <f>Metryka!$C$27</f>
        <v>0</v>
      </c>
      <c r="I2037" s="85">
        <f>Metryka!$D$27</f>
        <v>0</v>
      </c>
      <c r="J2037" s="33">
        <f>Metryka!$E$27</f>
        <v>0</v>
      </c>
      <c r="K2037" s="209"/>
    </row>
    <row r="2038" spans="1:11" ht="15" customHeight="1">
      <c r="A2038" s="64">
        <f>Metryka!$C$3</f>
        <v>0</v>
      </c>
      <c r="B2038" s="144"/>
      <c r="C2038" s="240"/>
      <c r="D2038" s="251"/>
      <c r="E2038" s="248"/>
      <c r="F2038" s="301"/>
      <c r="G2038" s="399"/>
      <c r="H2038" s="33">
        <f>Metryka!$C$27</f>
        <v>0</v>
      </c>
      <c r="I2038" s="85">
        <f>Metryka!$D$27</f>
        <v>0</v>
      </c>
      <c r="J2038" s="33">
        <f>Metryka!$E$27</f>
        <v>0</v>
      </c>
      <c r="K2038" s="209"/>
    </row>
    <row r="2039" spans="1:11" ht="15" customHeight="1">
      <c r="A2039" s="64">
        <f>Metryka!$C$3</f>
        <v>0</v>
      </c>
      <c r="B2039" s="144"/>
      <c r="C2039" s="240"/>
      <c r="D2039" s="251"/>
      <c r="E2039" s="248"/>
      <c r="F2039" s="301"/>
      <c r="G2039" s="399"/>
      <c r="H2039" s="33">
        <f>Metryka!$C$27</f>
        <v>0</v>
      </c>
      <c r="I2039" s="85">
        <f>Metryka!$D$27</f>
        <v>0</v>
      </c>
      <c r="J2039" s="33">
        <f>Metryka!$E$27</f>
        <v>0</v>
      </c>
      <c r="K2039" s="209"/>
    </row>
    <row r="2040" spans="1:11" ht="15" customHeight="1">
      <c r="A2040" s="64">
        <f>Metryka!$C$3</f>
        <v>0</v>
      </c>
      <c r="B2040" s="144"/>
      <c r="C2040" s="240"/>
      <c r="D2040" s="251"/>
      <c r="E2040" s="248"/>
      <c r="F2040" s="301"/>
      <c r="G2040" s="399"/>
      <c r="H2040" s="33">
        <f>Metryka!$C$27</f>
        <v>0</v>
      </c>
      <c r="I2040" s="85">
        <f>Metryka!$D$27</f>
        <v>0</v>
      </c>
      <c r="J2040" s="33">
        <f>Metryka!$E$27</f>
        <v>0</v>
      </c>
      <c r="K2040" s="209"/>
    </row>
    <row r="2041" spans="1:11" ht="15" customHeight="1">
      <c r="A2041" s="64">
        <f>Metryka!$C$3</f>
        <v>0</v>
      </c>
      <c r="B2041" s="144"/>
      <c r="C2041" s="240"/>
      <c r="D2041" s="251"/>
      <c r="E2041" s="248"/>
      <c r="F2041" s="301"/>
      <c r="G2041" s="398"/>
      <c r="H2041" s="33">
        <f>Metryka!$C$27</f>
        <v>0</v>
      </c>
      <c r="I2041" s="85">
        <f>Metryka!$D$27</f>
        <v>0</v>
      </c>
      <c r="J2041" s="33">
        <f>Metryka!$E$27</f>
        <v>0</v>
      </c>
      <c r="K2041" s="209"/>
    </row>
    <row r="2042" spans="1:11" ht="15" customHeight="1">
      <c r="A2042" s="64">
        <f>Metryka!$C$3</f>
        <v>0</v>
      </c>
      <c r="B2042" s="144"/>
      <c r="C2042" s="240"/>
      <c r="D2042" s="251"/>
      <c r="E2042" s="248"/>
      <c r="F2042" s="301"/>
      <c r="G2042" s="399"/>
      <c r="H2042" s="33">
        <f>Metryka!$C$27</f>
        <v>0</v>
      </c>
      <c r="I2042" s="85">
        <f>Metryka!$D$27</f>
        <v>0</v>
      </c>
      <c r="J2042" s="33">
        <f>Metryka!$E$27</f>
        <v>0</v>
      </c>
      <c r="K2042" s="209"/>
    </row>
    <row r="2043" spans="1:11" ht="15" customHeight="1">
      <c r="A2043" s="64">
        <f>Metryka!$C$3</f>
        <v>0</v>
      </c>
      <c r="B2043" s="144"/>
      <c r="C2043" s="240"/>
      <c r="D2043" s="251"/>
      <c r="E2043" s="248"/>
      <c r="F2043" s="301"/>
      <c r="G2043" s="399"/>
      <c r="H2043" s="33">
        <f>Metryka!$C$27</f>
        <v>0</v>
      </c>
      <c r="I2043" s="85">
        <f>Metryka!$D$27</f>
        <v>0</v>
      </c>
      <c r="J2043" s="33">
        <f>Metryka!$E$27</f>
        <v>0</v>
      </c>
      <c r="K2043" s="209"/>
    </row>
    <row r="2044" spans="1:11" ht="15" customHeight="1">
      <c r="A2044" s="64">
        <f>Metryka!$C$3</f>
        <v>0</v>
      </c>
      <c r="B2044" s="144"/>
      <c r="C2044" s="240"/>
      <c r="D2044" s="251"/>
      <c r="E2044" s="248"/>
      <c r="F2044" s="301"/>
      <c r="G2044" s="399"/>
      <c r="H2044" s="33">
        <f>Metryka!$C$27</f>
        <v>0</v>
      </c>
      <c r="I2044" s="85">
        <f>Metryka!$D$27</f>
        <v>0</v>
      </c>
      <c r="J2044" s="33">
        <f>Metryka!$E$27</f>
        <v>0</v>
      </c>
      <c r="K2044" s="209"/>
    </row>
    <row r="2045" spans="1:11" ht="15" customHeight="1">
      <c r="A2045" s="64">
        <f>Metryka!$C$3</f>
        <v>0</v>
      </c>
      <c r="B2045" s="144"/>
      <c r="C2045" s="240"/>
      <c r="D2045" s="251"/>
      <c r="E2045" s="248"/>
      <c r="F2045" s="301"/>
      <c r="G2045" s="399"/>
      <c r="H2045" s="33">
        <f>Metryka!$C$27</f>
        <v>0</v>
      </c>
      <c r="I2045" s="85">
        <f>Metryka!$D$27</f>
        <v>0</v>
      </c>
      <c r="J2045" s="33">
        <f>Metryka!$E$27</f>
        <v>0</v>
      </c>
      <c r="K2045" s="209"/>
    </row>
    <row r="2046" spans="1:11" ht="15" customHeight="1">
      <c r="A2046" s="64">
        <f>Metryka!$C$3</f>
        <v>0</v>
      </c>
      <c r="B2046" s="144"/>
      <c r="C2046" s="240"/>
      <c r="D2046" s="251"/>
      <c r="E2046" s="248"/>
      <c r="F2046" s="301"/>
      <c r="G2046" s="399"/>
      <c r="H2046" s="33">
        <f>Metryka!$C$27</f>
        <v>0</v>
      </c>
      <c r="I2046" s="85">
        <f>Metryka!$D$27</f>
        <v>0</v>
      </c>
      <c r="J2046" s="33">
        <f>Metryka!$E$27</f>
        <v>0</v>
      </c>
      <c r="K2046" s="209"/>
    </row>
    <row r="2047" spans="1:11" ht="15" customHeight="1">
      <c r="A2047" s="64">
        <f>Metryka!$C$3</f>
        <v>0</v>
      </c>
      <c r="B2047" s="144"/>
      <c r="C2047" s="240"/>
      <c r="D2047" s="251"/>
      <c r="E2047" s="248"/>
      <c r="F2047" s="301"/>
      <c r="G2047" s="399"/>
      <c r="H2047" s="33">
        <f>Metryka!$C$27</f>
        <v>0</v>
      </c>
      <c r="I2047" s="85">
        <f>Metryka!$D$27</f>
        <v>0</v>
      </c>
      <c r="J2047" s="33">
        <f>Metryka!$E$27</f>
        <v>0</v>
      </c>
      <c r="K2047" s="209"/>
    </row>
    <row r="2048" spans="1:11" ht="15" customHeight="1">
      <c r="A2048" s="64">
        <f>Metryka!$C$3</f>
        <v>0</v>
      </c>
      <c r="B2048" s="144"/>
      <c r="C2048" s="240"/>
      <c r="D2048" s="251"/>
      <c r="E2048" s="248"/>
      <c r="F2048" s="301"/>
      <c r="G2048" s="399"/>
      <c r="H2048" s="33">
        <f>Metryka!$C$27</f>
        <v>0</v>
      </c>
      <c r="I2048" s="85">
        <f>Metryka!$D$27</f>
        <v>0</v>
      </c>
      <c r="J2048" s="33">
        <f>Metryka!$E$27</f>
        <v>0</v>
      </c>
      <c r="K2048" s="209"/>
    </row>
    <row r="2049" spans="1:11" ht="15" customHeight="1">
      <c r="A2049" s="64">
        <f>Metryka!$C$3</f>
        <v>0</v>
      </c>
      <c r="B2049" s="144"/>
      <c r="C2049" s="240"/>
      <c r="D2049" s="251"/>
      <c r="E2049" s="248"/>
      <c r="F2049" s="301"/>
      <c r="G2049" s="399"/>
      <c r="H2049" s="33">
        <f>Metryka!$C$27</f>
        <v>0</v>
      </c>
      <c r="I2049" s="85">
        <f>Metryka!$D$27</f>
        <v>0</v>
      </c>
      <c r="J2049" s="33">
        <f>Metryka!$E$27</f>
        <v>0</v>
      </c>
      <c r="K2049" s="209"/>
    </row>
    <row r="2050" spans="1:11" ht="15" customHeight="1">
      <c r="A2050" s="64">
        <f>Metryka!$C$3</f>
        <v>0</v>
      </c>
      <c r="B2050" s="144"/>
      <c r="C2050" s="240"/>
      <c r="D2050" s="251"/>
      <c r="E2050" s="248"/>
      <c r="F2050" s="301"/>
      <c r="G2050" s="399"/>
      <c r="H2050" s="33">
        <f>Metryka!$C$27</f>
        <v>0</v>
      </c>
      <c r="I2050" s="85">
        <f>Metryka!$D$27</f>
        <v>0</v>
      </c>
      <c r="J2050" s="33">
        <f>Metryka!$E$27</f>
        <v>0</v>
      </c>
      <c r="K2050" s="209"/>
    </row>
    <row r="2051" spans="1:11" ht="15" customHeight="1">
      <c r="A2051" s="64">
        <f>Metryka!$C$3</f>
        <v>0</v>
      </c>
      <c r="B2051" s="144"/>
      <c r="C2051" s="240"/>
      <c r="D2051" s="251"/>
      <c r="E2051" s="248"/>
      <c r="F2051" s="301"/>
      <c r="G2051" s="399"/>
      <c r="H2051" s="33">
        <f>Metryka!$C$27</f>
        <v>0</v>
      </c>
      <c r="I2051" s="85">
        <f>Metryka!$D$27</f>
        <v>0</v>
      </c>
      <c r="J2051" s="33">
        <f>Metryka!$E$27</f>
        <v>0</v>
      </c>
      <c r="K2051" s="209"/>
    </row>
    <row r="2052" spans="1:11" ht="15" customHeight="1">
      <c r="A2052" s="64">
        <f>Metryka!$C$3</f>
        <v>0</v>
      </c>
      <c r="B2052" s="144"/>
      <c r="C2052" s="240"/>
      <c r="D2052" s="251"/>
      <c r="E2052" s="248"/>
      <c r="F2052" s="301"/>
      <c r="G2052" s="399"/>
      <c r="H2052" s="33">
        <f>Metryka!$C$27</f>
        <v>0</v>
      </c>
      <c r="I2052" s="85">
        <f>Metryka!$D$27</f>
        <v>0</v>
      </c>
      <c r="J2052" s="33">
        <f>Metryka!$E$27</f>
        <v>0</v>
      </c>
      <c r="K2052" s="209"/>
    </row>
    <row r="2053" spans="1:11" ht="15" customHeight="1">
      <c r="A2053" s="64">
        <f>Metryka!$C$3</f>
        <v>0</v>
      </c>
      <c r="B2053" s="144"/>
      <c r="C2053" s="240"/>
      <c r="D2053" s="251"/>
      <c r="E2053" s="248"/>
      <c r="F2053" s="301"/>
      <c r="G2053" s="399"/>
      <c r="H2053" s="33">
        <f>Metryka!$C$27</f>
        <v>0</v>
      </c>
      <c r="I2053" s="85">
        <f>Metryka!$D$27</f>
        <v>0</v>
      </c>
      <c r="J2053" s="33">
        <f>Metryka!$E$27</f>
        <v>0</v>
      </c>
      <c r="K2053" s="209"/>
    </row>
    <row r="2054" spans="1:11" ht="15" customHeight="1">
      <c r="A2054" s="64">
        <f>Metryka!$C$3</f>
        <v>0</v>
      </c>
      <c r="B2054" s="144"/>
      <c r="C2054" s="240"/>
      <c r="D2054" s="251"/>
      <c r="E2054" s="248"/>
      <c r="F2054" s="301"/>
      <c r="G2054" s="399"/>
      <c r="H2054" s="33">
        <f>Metryka!$C$27</f>
        <v>0</v>
      </c>
      <c r="I2054" s="85">
        <f>Metryka!$D$27</f>
        <v>0</v>
      </c>
      <c r="J2054" s="33">
        <f>Metryka!$E$27</f>
        <v>0</v>
      </c>
      <c r="K2054" s="209"/>
    </row>
    <row r="2055" spans="1:11" ht="15" customHeight="1">
      <c r="A2055" s="64">
        <f>Metryka!$C$3</f>
        <v>0</v>
      </c>
      <c r="B2055" s="144"/>
      <c r="C2055" s="240"/>
      <c r="D2055" s="251"/>
      <c r="E2055" s="248"/>
      <c r="F2055" s="301"/>
      <c r="G2055" s="399"/>
      <c r="H2055" s="33">
        <f>Metryka!$C$27</f>
        <v>0</v>
      </c>
      <c r="I2055" s="85">
        <f>Metryka!$D$27</f>
        <v>0</v>
      </c>
      <c r="J2055" s="33">
        <f>Metryka!$E$27</f>
        <v>0</v>
      </c>
      <c r="K2055" s="209"/>
    </row>
    <row r="2056" spans="1:11" ht="15" customHeight="1">
      <c r="A2056" s="64">
        <f>Metryka!$C$3</f>
        <v>0</v>
      </c>
      <c r="B2056" s="144"/>
      <c r="C2056" s="240"/>
      <c r="D2056" s="251"/>
      <c r="E2056" s="248"/>
      <c r="F2056" s="301"/>
      <c r="G2056" s="399"/>
      <c r="H2056" s="33">
        <f>Metryka!$C$27</f>
        <v>0</v>
      </c>
      <c r="I2056" s="85">
        <f>Metryka!$D$27</f>
        <v>0</v>
      </c>
      <c r="J2056" s="33">
        <f>Metryka!$E$27</f>
        <v>0</v>
      </c>
      <c r="K2056" s="209"/>
    </row>
    <row r="2057" spans="1:11" ht="15" customHeight="1">
      <c r="A2057" s="64">
        <f>Metryka!$C$3</f>
        <v>0</v>
      </c>
      <c r="B2057" s="144"/>
      <c r="C2057" s="240"/>
      <c r="D2057" s="250"/>
      <c r="E2057" s="249"/>
      <c r="F2057" s="302"/>
      <c r="G2057" s="399"/>
      <c r="H2057" s="33">
        <f>Metryka!$C$27</f>
        <v>0</v>
      </c>
      <c r="I2057" s="85">
        <f>Metryka!$D$27</f>
        <v>0</v>
      </c>
      <c r="J2057" s="33">
        <f>Metryka!$E$27</f>
        <v>0</v>
      </c>
      <c r="K2057" s="209"/>
    </row>
    <row r="2058" spans="1:11" ht="15" customHeight="1">
      <c r="A2058" s="64">
        <f>Metryka!$C$3</f>
        <v>0</v>
      </c>
      <c r="B2058" s="144"/>
      <c r="C2058" s="240"/>
      <c r="D2058" s="251"/>
      <c r="E2058" s="248"/>
      <c r="F2058" s="301"/>
      <c r="G2058" s="399"/>
      <c r="H2058" s="33">
        <f>Metryka!$C$27</f>
        <v>0</v>
      </c>
      <c r="I2058" s="85">
        <f>Metryka!$D$27</f>
        <v>0</v>
      </c>
      <c r="J2058" s="33">
        <f>Metryka!$E$27</f>
        <v>0</v>
      </c>
      <c r="K2058" s="209"/>
    </row>
    <row r="2059" spans="1:11" ht="15" customHeight="1">
      <c r="A2059" s="64">
        <f>Metryka!$C$3</f>
        <v>0</v>
      </c>
      <c r="B2059" s="144"/>
      <c r="C2059" s="240"/>
      <c r="D2059" s="251"/>
      <c r="E2059" s="248"/>
      <c r="F2059" s="301"/>
      <c r="G2059" s="399"/>
      <c r="H2059" s="33">
        <f>Metryka!$C$27</f>
        <v>0</v>
      </c>
      <c r="I2059" s="85">
        <f>Metryka!$D$27</f>
        <v>0</v>
      </c>
      <c r="J2059" s="33">
        <f>Metryka!$E$27</f>
        <v>0</v>
      </c>
      <c r="K2059" s="209"/>
    </row>
    <row r="2060" spans="1:11" ht="15" customHeight="1">
      <c r="A2060" s="64">
        <f>Metryka!$C$3</f>
        <v>0</v>
      </c>
      <c r="B2060" s="144"/>
      <c r="C2060" s="240"/>
      <c r="D2060" s="251"/>
      <c r="E2060" s="248"/>
      <c r="F2060" s="301"/>
      <c r="G2060" s="399"/>
      <c r="H2060" s="33">
        <f>Metryka!$C$27</f>
        <v>0</v>
      </c>
      <c r="I2060" s="85">
        <f>Metryka!$D$27</f>
        <v>0</v>
      </c>
      <c r="J2060" s="33">
        <f>Metryka!$E$27</f>
        <v>0</v>
      </c>
      <c r="K2060" s="209"/>
    </row>
    <row r="2061" spans="1:11" ht="15" customHeight="1">
      <c r="A2061" s="64">
        <f>Metryka!$C$3</f>
        <v>0</v>
      </c>
      <c r="B2061" s="144"/>
      <c r="C2061" s="240"/>
      <c r="D2061" s="251"/>
      <c r="E2061" s="248"/>
      <c r="F2061" s="301"/>
      <c r="G2061" s="399"/>
      <c r="H2061" s="33">
        <f>Metryka!$C$27</f>
        <v>0</v>
      </c>
      <c r="I2061" s="85">
        <f>Metryka!$D$27</f>
        <v>0</v>
      </c>
      <c r="J2061" s="33">
        <f>Metryka!$E$27</f>
        <v>0</v>
      </c>
      <c r="K2061" s="209"/>
    </row>
    <row r="2062" spans="1:11" ht="15" customHeight="1">
      <c r="A2062" s="64">
        <f>Metryka!$C$3</f>
        <v>0</v>
      </c>
      <c r="B2062" s="144"/>
      <c r="C2062" s="240"/>
      <c r="D2062" s="251"/>
      <c r="E2062" s="248"/>
      <c r="F2062" s="301"/>
      <c r="G2062" s="399"/>
      <c r="H2062" s="33">
        <f>Metryka!$C$27</f>
        <v>0</v>
      </c>
      <c r="I2062" s="85">
        <f>Metryka!$D$27</f>
        <v>0</v>
      </c>
      <c r="J2062" s="33">
        <f>Metryka!$E$27</f>
        <v>0</v>
      </c>
      <c r="K2062" s="209"/>
    </row>
    <row r="2063" spans="1:11" ht="15" customHeight="1">
      <c r="A2063" s="64">
        <f>Metryka!$C$3</f>
        <v>0</v>
      </c>
      <c r="B2063" s="144"/>
      <c r="C2063" s="240"/>
      <c r="D2063" s="251"/>
      <c r="E2063" s="248"/>
      <c r="F2063" s="301"/>
      <c r="G2063" s="399"/>
      <c r="H2063" s="33">
        <f>Metryka!$C$27</f>
        <v>0</v>
      </c>
      <c r="I2063" s="85">
        <f>Metryka!$D$27</f>
        <v>0</v>
      </c>
      <c r="J2063" s="33">
        <f>Metryka!$E$27</f>
        <v>0</v>
      </c>
      <c r="K2063" s="209"/>
    </row>
    <row r="2064" spans="1:11" ht="15" customHeight="1">
      <c r="A2064" s="64">
        <f>Metryka!$C$3</f>
        <v>0</v>
      </c>
      <c r="B2064" s="144"/>
      <c r="C2064" s="240"/>
      <c r="D2064" s="251"/>
      <c r="E2064" s="248"/>
      <c r="F2064" s="301"/>
      <c r="G2064" s="399"/>
      <c r="H2064" s="33">
        <f>Metryka!$C$27</f>
        <v>0</v>
      </c>
      <c r="I2064" s="85">
        <f>Metryka!$D$27</f>
        <v>0</v>
      </c>
      <c r="J2064" s="33">
        <f>Metryka!$E$27</f>
        <v>0</v>
      </c>
      <c r="K2064" s="209"/>
    </row>
    <row r="2065" spans="1:11" ht="15" customHeight="1">
      <c r="A2065" s="64">
        <f>Metryka!$C$3</f>
        <v>0</v>
      </c>
      <c r="B2065" s="144"/>
      <c r="C2065" s="240"/>
      <c r="D2065" s="251"/>
      <c r="E2065" s="248"/>
      <c r="F2065" s="301"/>
      <c r="G2065" s="399"/>
      <c r="H2065" s="33">
        <f>Metryka!$C$27</f>
        <v>0</v>
      </c>
      <c r="I2065" s="85">
        <f>Metryka!$D$27</f>
        <v>0</v>
      </c>
      <c r="J2065" s="33">
        <f>Metryka!$E$27</f>
        <v>0</v>
      </c>
      <c r="K2065" s="209"/>
    </row>
    <row r="2066" spans="1:11" ht="15" customHeight="1">
      <c r="A2066" s="64">
        <f>Metryka!$C$3</f>
        <v>0</v>
      </c>
      <c r="B2066" s="144"/>
      <c r="C2066" s="240"/>
      <c r="D2066" s="251"/>
      <c r="E2066" s="248"/>
      <c r="F2066" s="301"/>
      <c r="G2066" s="399"/>
      <c r="H2066" s="33">
        <f>Metryka!$C$27</f>
        <v>0</v>
      </c>
      <c r="I2066" s="85">
        <f>Metryka!$D$27</f>
        <v>0</v>
      </c>
      <c r="J2066" s="33">
        <f>Metryka!$E$27</f>
        <v>0</v>
      </c>
      <c r="K2066" s="209"/>
    </row>
    <row r="2067" spans="1:11" ht="15" customHeight="1">
      <c r="A2067" s="64">
        <f>Metryka!$C$3</f>
        <v>0</v>
      </c>
      <c r="B2067" s="144"/>
      <c r="C2067" s="305"/>
      <c r="D2067" s="251"/>
      <c r="E2067" s="248"/>
      <c r="F2067" s="301"/>
      <c r="G2067" s="399"/>
      <c r="H2067" s="33">
        <f>Metryka!$C$27</f>
        <v>0</v>
      </c>
      <c r="I2067" s="85">
        <f>Metryka!$D$27</f>
        <v>0</v>
      </c>
      <c r="J2067" s="33">
        <f>Metryka!$E$27</f>
        <v>0</v>
      </c>
      <c r="K2067" s="209"/>
    </row>
    <row r="2068" spans="1:11" ht="15" customHeight="1">
      <c r="A2068" s="64">
        <f>Metryka!$C$3</f>
        <v>0</v>
      </c>
      <c r="B2068" s="144"/>
      <c r="C2068" s="305"/>
      <c r="D2068" s="251"/>
      <c r="E2068" s="248"/>
      <c r="F2068" s="301"/>
      <c r="G2068" s="399"/>
      <c r="H2068" s="33">
        <f>Metryka!$C$27</f>
        <v>0</v>
      </c>
      <c r="I2068" s="85">
        <f>Metryka!$D$27</f>
        <v>0</v>
      </c>
      <c r="J2068" s="33">
        <f>Metryka!$E$27</f>
        <v>0</v>
      </c>
      <c r="K2068" s="209"/>
    </row>
    <row r="2069" spans="1:11" ht="15" customHeight="1">
      <c r="A2069" s="64">
        <f>Metryka!$C$3</f>
        <v>0</v>
      </c>
      <c r="B2069" s="144"/>
      <c r="C2069" s="305"/>
      <c r="D2069" s="251"/>
      <c r="E2069" s="248"/>
      <c r="F2069" s="301"/>
      <c r="G2069" s="399"/>
      <c r="H2069" s="33">
        <f>Metryka!$C$27</f>
        <v>0</v>
      </c>
      <c r="I2069" s="85">
        <f>Metryka!$D$27</f>
        <v>0</v>
      </c>
      <c r="J2069" s="33">
        <f>Metryka!$E$27</f>
        <v>0</v>
      </c>
      <c r="K2069" s="209"/>
    </row>
    <row r="2070" spans="1:11" ht="15" customHeight="1">
      <c r="A2070" s="64">
        <f>Metryka!$C$3</f>
        <v>0</v>
      </c>
      <c r="B2070" s="144"/>
      <c r="C2070" s="305"/>
      <c r="D2070" s="251"/>
      <c r="E2070" s="248"/>
      <c r="F2070" s="301"/>
      <c r="G2070" s="399"/>
      <c r="H2070" s="33">
        <f>Metryka!$C$27</f>
        <v>0</v>
      </c>
      <c r="I2070" s="85">
        <f>Metryka!$D$27</f>
        <v>0</v>
      </c>
      <c r="J2070" s="33">
        <f>Metryka!$E$27</f>
        <v>0</v>
      </c>
      <c r="K2070" s="209"/>
    </row>
    <row r="2071" spans="1:11" ht="15" customHeight="1">
      <c r="A2071" s="64">
        <f>Metryka!$C$3</f>
        <v>0</v>
      </c>
      <c r="B2071" s="144"/>
      <c r="C2071" s="305"/>
      <c r="D2071" s="251"/>
      <c r="E2071" s="248"/>
      <c r="F2071" s="301"/>
      <c r="G2071" s="399"/>
      <c r="H2071" s="33">
        <f>Metryka!$C$27</f>
        <v>0</v>
      </c>
      <c r="I2071" s="85">
        <f>Metryka!$D$27</f>
        <v>0</v>
      </c>
      <c r="J2071" s="33">
        <f>Metryka!$E$27</f>
        <v>0</v>
      </c>
      <c r="K2071" s="209"/>
    </row>
    <row r="2072" spans="1:11" ht="15" customHeight="1">
      <c r="A2072" s="64">
        <f>Metryka!$C$3</f>
        <v>0</v>
      </c>
      <c r="B2072" s="144"/>
      <c r="C2072" s="305"/>
      <c r="D2072" s="251"/>
      <c r="E2072" s="248"/>
      <c r="F2072" s="301"/>
      <c r="G2072" s="399"/>
      <c r="H2072" s="33">
        <f>Metryka!$C$27</f>
        <v>0</v>
      </c>
      <c r="I2072" s="85">
        <f>Metryka!$D$27</f>
        <v>0</v>
      </c>
      <c r="J2072" s="33">
        <f>Metryka!$E$27</f>
        <v>0</v>
      </c>
      <c r="K2072" s="209"/>
    </row>
    <row r="2073" spans="1:11" ht="15" customHeight="1">
      <c r="A2073" s="64">
        <f>Metryka!$C$3</f>
        <v>0</v>
      </c>
      <c r="B2073" s="144"/>
      <c r="C2073" s="305"/>
      <c r="D2073" s="251"/>
      <c r="E2073" s="248"/>
      <c r="F2073" s="301"/>
      <c r="G2073" s="399"/>
      <c r="H2073" s="33">
        <f>Metryka!$C$27</f>
        <v>0</v>
      </c>
      <c r="I2073" s="85">
        <f>Metryka!$D$27</f>
        <v>0</v>
      </c>
      <c r="J2073" s="33">
        <f>Metryka!$E$27</f>
        <v>0</v>
      </c>
      <c r="K2073" s="209"/>
    </row>
    <row r="2074" spans="1:11" ht="15" customHeight="1">
      <c r="A2074" s="64">
        <f>Metryka!$C$3</f>
        <v>0</v>
      </c>
      <c r="B2074" s="144"/>
      <c r="C2074" s="305"/>
      <c r="D2074" s="251"/>
      <c r="E2074" s="248"/>
      <c r="F2074" s="301"/>
      <c r="G2074" s="399"/>
      <c r="H2074" s="33">
        <f>Metryka!$C$27</f>
        <v>0</v>
      </c>
      <c r="I2074" s="85">
        <f>Metryka!$D$27</f>
        <v>0</v>
      </c>
      <c r="J2074" s="33">
        <f>Metryka!$E$27</f>
        <v>0</v>
      </c>
      <c r="K2074" s="209"/>
    </row>
    <row r="2075" spans="1:11" ht="15" customHeight="1">
      <c r="A2075" s="64">
        <f>Metryka!$C$3</f>
        <v>0</v>
      </c>
      <c r="B2075" s="144"/>
      <c r="C2075" s="305"/>
      <c r="D2075" s="251"/>
      <c r="E2075" s="248"/>
      <c r="F2075" s="301"/>
      <c r="G2075" s="399"/>
      <c r="H2075" s="33">
        <f>Metryka!$C$27</f>
        <v>0</v>
      </c>
      <c r="I2075" s="85">
        <f>Metryka!$D$27</f>
        <v>0</v>
      </c>
      <c r="J2075" s="33">
        <f>Metryka!$E$27</f>
        <v>0</v>
      </c>
      <c r="K2075" s="209"/>
    </row>
    <row r="2076" spans="1:11" ht="15" customHeight="1">
      <c r="A2076" s="64">
        <f>Metryka!$C$3</f>
        <v>0</v>
      </c>
      <c r="B2076" s="144"/>
      <c r="C2076" s="305"/>
      <c r="D2076" s="251"/>
      <c r="E2076" s="248"/>
      <c r="F2076" s="301"/>
      <c r="G2076" s="399"/>
      <c r="H2076" s="33">
        <f>Metryka!$C$27</f>
        <v>0</v>
      </c>
      <c r="I2076" s="85">
        <f>Metryka!$D$27</f>
        <v>0</v>
      </c>
      <c r="J2076" s="33">
        <f>Metryka!$E$27</f>
        <v>0</v>
      </c>
    </row>
    <row r="2077" spans="1:11" ht="15" customHeight="1">
      <c r="A2077" s="64">
        <f>Metryka!$C$3</f>
        <v>0</v>
      </c>
      <c r="B2077" s="144"/>
      <c r="C2077" s="305"/>
      <c r="D2077" s="251"/>
      <c r="E2077" s="248"/>
      <c r="F2077" s="301"/>
      <c r="G2077" s="399"/>
      <c r="H2077" s="33">
        <f>Metryka!$C$27</f>
        <v>0</v>
      </c>
      <c r="I2077" s="85">
        <f>Metryka!$D$27</f>
        <v>0</v>
      </c>
      <c r="J2077" s="33">
        <f>Metryka!$E$27</f>
        <v>0</v>
      </c>
    </row>
    <row r="2078" spans="1:11" ht="15" customHeight="1">
      <c r="A2078" s="64">
        <f>Metryka!$C$3</f>
        <v>0</v>
      </c>
      <c r="B2078" s="144"/>
      <c r="C2078" s="305"/>
      <c r="D2078" s="251"/>
      <c r="E2078" s="248"/>
      <c r="F2078" s="301"/>
      <c r="G2078" s="399"/>
      <c r="H2078" s="33">
        <f>Metryka!$C$27</f>
        <v>0</v>
      </c>
      <c r="I2078" s="85">
        <f>Metryka!$D$27</f>
        <v>0</v>
      </c>
      <c r="J2078" s="33">
        <f>Metryka!$E$27</f>
        <v>0</v>
      </c>
    </row>
    <row r="2079" spans="1:11" ht="15" customHeight="1">
      <c r="A2079" s="64">
        <f>Metryka!$C$3</f>
        <v>0</v>
      </c>
      <c r="B2079" s="144"/>
      <c r="C2079" s="305"/>
      <c r="D2079" s="251"/>
      <c r="E2079" s="248"/>
      <c r="F2079" s="301"/>
      <c r="G2079" s="399"/>
      <c r="H2079" s="33">
        <f>Metryka!$C$27</f>
        <v>0</v>
      </c>
      <c r="I2079" s="85">
        <f>Metryka!$D$27</f>
        <v>0</v>
      </c>
      <c r="J2079" s="33">
        <f>Metryka!$E$27</f>
        <v>0</v>
      </c>
    </row>
    <row r="2080" spans="1:11" ht="15" customHeight="1">
      <c r="A2080" s="64">
        <f>Metryka!$C$3</f>
        <v>0</v>
      </c>
      <c r="B2080" s="144"/>
      <c r="C2080" s="305"/>
      <c r="D2080" s="251"/>
      <c r="E2080" s="248"/>
      <c r="F2080" s="301"/>
      <c r="G2080" s="399"/>
      <c r="H2080" s="33">
        <f>Metryka!$C$27</f>
        <v>0</v>
      </c>
      <c r="I2080" s="85">
        <f>Metryka!$D$27</f>
        <v>0</v>
      </c>
      <c r="J2080" s="33">
        <f>Metryka!$E$27</f>
        <v>0</v>
      </c>
    </row>
    <row r="2081" spans="1:10" ht="15" customHeight="1">
      <c r="A2081" s="64">
        <f>Metryka!$C$3</f>
        <v>0</v>
      </c>
      <c r="B2081" s="144"/>
      <c r="C2081" s="305"/>
      <c r="D2081" s="251"/>
      <c r="E2081" s="248"/>
      <c r="F2081" s="301"/>
      <c r="G2081" s="399"/>
      <c r="H2081" s="33">
        <f>Metryka!$C$27</f>
        <v>0</v>
      </c>
      <c r="I2081" s="85">
        <f>Metryka!$D$27</f>
        <v>0</v>
      </c>
      <c r="J2081" s="33">
        <f>Metryka!$E$27</f>
        <v>0</v>
      </c>
    </row>
    <row r="2082" spans="1:10" ht="15" customHeight="1">
      <c r="A2082" s="64">
        <f>Metryka!$C$3</f>
        <v>0</v>
      </c>
      <c r="B2082" s="144"/>
      <c r="C2082" s="305"/>
      <c r="D2082" s="251"/>
      <c r="E2082" s="248"/>
      <c r="F2082" s="301"/>
      <c r="G2082" s="399"/>
      <c r="H2082" s="33">
        <f>Metryka!$C$27</f>
        <v>0</v>
      </c>
      <c r="I2082" s="85">
        <f>Metryka!$D$27</f>
        <v>0</v>
      </c>
      <c r="J2082" s="33">
        <f>Metryka!$E$27</f>
        <v>0</v>
      </c>
    </row>
    <row r="2083" spans="1:10" ht="15" customHeight="1">
      <c r="A2083" s="64">
        <f>Metryka!$C$3</f>
        <v>0</v>
      </c>
      <c r="B2083" s="144"/>
      <c r="C2083" s="305"/>
      <c r="D2083" s="251"/>
      <c r="E2083" s="248"/>
      <c r="F2083" s="301"/>
      <c r="G2083" s="399"/>
      <c r="H2083" s="33">
        <f>Metryka!$C$27</f>
        <v>0</v>
      </c>
      <c r="I2083" s="85">
        <f>Metryka!$D$27</f>
        <v>0</v>
      </c>
      <c r="J2083" s="33">
        <f>Metryka!$E$27</f>
        <v>0</v>
      </c>
    </row>
    <row r="2084" spans="1:10" ht="15" customHeight="1">
      <c r="A2084" s="64">
        <f>Metryka!$C$3</f>
        <v>0</v>
      </c>
      <c r="B2084" s="144"/>
      <c r="C2084" s="305"/>
      <c r="D2084" s="251"/>
      <c r="E2084" s="248"/>
      <c r="F2084" s="301"/>
      <c r="G2084" s="399"/>
      <c r="H2084" s="33">
        <f>Metryka!$C$27</f>
        <v>0</v>
      </c>
      <c r="I2084" s="85">
        <f>Metryka!$D$27</f>
        <v>0</v>
      </c>
      <c r="J2084" s="33">
        <f>Metryka!$E$27</f>
        <v>0</v>
      </c>
    </row>
    <row r="2085" spans="1:10" ht="15" customHeight="1">
      <c r="A2085" s="64">
        <f>Metryka!$C$3</f>
        <v>0</v>
      </c>
      <c r="B2085" s="144"/>
      <c r="C2085" s="305"/>
      <c r="D2085" s="251"/>
      <c r="E2085" s="248"/>
      <c r="F2085" s="301"/>
      <c r="G2085" s="399"/>
      <c r="H2085" s="33">
        <f>Metryka!$C$27</f>
        <v>0</v>
      </c>
      <c r="I2085" s="85">
        <f>Metryka!$D$27</f>
        <v>0</v>
      </c>
      <c r="J2085" s="33">
        <f>Metryka!$E$27</f>
        <v>0</v>
      </c>
    </row>
    <row r="2086" spans="1:10" ht="15" customHeight="1">
      <c r="A2086" s="64">
        <f>Metryka!$C$3</f>
        <v>0</v>
      </c>
      <c r="B2086" s="144"/>
      <c r="C2086" s="305"/>
      <c r="D2086" s="251"/>
      <c r="E2086" s="248"/>
      <c r="F2086" s="301"/>
      <c r="G2086" s="399"/>
      <c r="H2086" s="33">
        <f>Metryka!$C$27</f>
        <v>0</v>
      </c>
      <c r="I2086" s="85">
        <f>Metryka!$D$27</f>
        <v>0</v>
      </c>
      <c r="J2086" s="33">
        <f>Metryka!$E$27</f>
        <v>0</v>
      </c>
    </row>
    <row r="2087" spans="1:10" ht="15" customHeight="1">
      <c r="A2087" s="64">
        <f>Metryka!$C$3</f>
        <v>0</v>
      </c>
      <c r="B2087" s="144"/>
      <c r="C2087" s="241"/>
      <c r="D2087" s="251"/>
      <c r="E2087" s="248"/>
      <c r="F2087" s="301"/>
      <c r="G2087" s="399"/>
      <c r="H2087" s="33">
        <f>Metryka!$C$27</f>
        <v>0</v>
      </c>
      <c r="I2087" s="85">
        <f>Metryka!$D$27</f>
        <v>0</v>
      </c>
      <c r="J2087" s="33">
        <f>Metryka!$E$27</f>
        <v>0</v>
      </c>
    </row>
    <row r="2088" spans="1:10" ht="15" customHeight="1">
      <c r="A2088" s="64">
        <f>Metryka!$C$3</f>
        <v>0</v>
      </c>
      <c r="B2088" s="144"/>
      <c r="C2088" s="240"/>
      <c r="D2088" s="251"/>
      <c r="E2088" s="248"/>
      <c r="F2088" s="301"/>
      <c r="G2088" s="399"/>
      <c r="H2088" s="33">
        <f>Metryka!$C$27</f>
        <v>0</v>
      </c>
      <c r="I2088" s="85">
        <f>Metryka!$D$27</f>
        <v>0</v>
      </c>
      <c r="J2088" s="33">
        <f>Metryka!$E$27</f>
        <v>0</v>
      </c>
    </row>
    <row r="2089" spans="1:10" ht="15" customHeight="1">
      <c r="A2089" s="64">
        <f>Metryka!$C$3</f>
        <v>0</v>
      </c>
      <c r="B2089" s="144"/>
      <c r="C2089" s="240"/>
      <c r="D2089" s="251"/>
      <c r="E2089" s="248"/>
      <c r="F2089" s="301"/>
      <c r="G2089" s="399"/>
      <c r="H2089" s="33">
        <f>Metryka!$C$27</f>
        <v>0</v>
      </c>
      <c r="I2089" s="85">
        <f>Metryka!$D$27</f>
        <v>0</v>
      </c>
      <c r="J2089" s="33">
        <f>Metryka!$E$27</f>
        <v>0</v>
      </c>
    </row>
    <row r="2090" spans="1:10" ht="15" customHeight="1">
      <c r="A2090" s="64">
        <f>Metryka!$C$3</f>
        <v>0</v>
      </c>
      <c r="B2090" s="144"/>
      <c r="C2090" s="240"/>
      <c r="D2090" s="251"/>
      <c r="E2090" s="248"/>
      <c r="F2090" s="301"/>
      <c r="G2090" s="399"/>
      <c r="H2090" s="33">
        <f>Metryka!$C$27</f>
        <v>0</v>
      </c>
      <c r="I2090" s="85">
        <f>Metryka!$D$27</f>
        <v>0</v>
      </c>
      <c r="J2090" s="33">
        <f>Metryka!$E$27</f>
        <v>0</v>
      </c>
    </row>
    <row r="2091" spans="1:10" ht="15" customHeight="1">
      <c r="A2091" s="64">
        <f>Metryka!$C$3</f>
        <v>0</v>
      </c>
      <c r="B2091" s="144"/>
      <c r="C2091" s="240"/>
      <c r="D2091" s="251"/>
      <c r="E2091" s="248"/>
      <c r="F2091" s="301"/>
      <c r="G2091" s="399"/>
      <c r="H2091" s="33">
        <f>Metryka!$C$27</f>
        <v>0</v>
      </c>
      <c r="I2091" s="85">
        <f>Metryka!$D$27</f>
        <v>0</v>
      </c>
      <c r="J2091" s="33">
        <f>Metryka!$E$27</f>
        <v>0</v>
      </c>
    </row>
    <row r="2092" spans="1:10" ht="15" customHeight="1">
      <c r="A2092" s="64">
        <f>Metryka!$C$3</f>
        <v>0</v>
      </c>
      <c r="B2092" s="144"/>
      <c r="C2092" s="240"/>
      <c r="D2092" s="251"/>
      <c r="E2092" s="248"/>
      <c r="F2092" s="301"/>
      <c r="G2092" s="399"/>
      <c r="H2092" s="33">
        <f>Metryka!$C$27</f>
        <v>0</v>
      </c>
      <c r="I2092" s="85">
        <f>Metryka!$D$27</f>
        <v>0</v>
      </c>
      <c r="J2092" s="33">
        <f>Metryka!$E$27</f>
        <v>0</v>
      </c>
    </row>
    <row r="2093" spans="1:10" ht="15" customHeight="1">
      <c r="A2093" s="64">
        <f>Metryka!$C$3</f>
        <v>0</v>
      </c>
      <c r="B2093" s="144"/>
      <c r="C2093" s="240"/>
      <c r="D2093" s="251"/>
      <c r="E2093" s="248"/>
      <c r="F2093" s="301"/>
      <c r="G2093" s="399"/>
      <c r="H2093" s="33">
        <f>Metryka!$C$27</f>
        <v>0</v>
      </c>
      <c r="I2093" s="85">
        <f>Metryka!$D$27</f>
        <v>0</v>
      </c>
      <c r="J2093" s="33">
        <f>Metryka!$E$27</f>
        <v>0</v>
      </c>
    </row>
    <row r="2094" spans="1:10" ht="15" customHeight="1">
      <c r="A2094" s="64">
        <f>Metryka!$C$3</f>
        <v>0</v>
      </c>
      <c r="B2094" s="144"/>
      <c r="C2094" s="240"/>
      <c r="D2094" s="251"/>
      <c r="E2094" s="248"/>
      <c r="F2094" s="301"/>
      <c r="G2094" s="399"/>
      <c r="H2094" s="33">
        <f>Metryka!$C$27</f>
        <v>0</v>
      </c>
      <c r="I2094" s="85">
        <f>Metryka!$D$27</f>
        <v>0</v>
      </c>
      <c r="J2094" s="33">
        <f>Metryka!$E$27</f>
        <v>0</v>
      </c>
    </row>
    <row r="2095" spans="1:10" ht="15" customHeight="1">
      <c r="A2095" s="64">
        <f>Metryka!$C$3</f>
        <v>0</v>
      </c>
      <c r="B2095" s="144"/>
      <c r="C2095" s="240"/>
      <c r="D2095" s="250"/>
      <c r="E2095" s="249"/>
      <c r="F2095" s="302"/>
      <c r="G2095" s="399"/>
      <c r="H2095" s="33">
        <f>Metryka!$C$27</f>
        <v>0</v>
      </c>
      <c r="I2095" s="85">
        <f>Metryka!$D$27</f>
        <v>0</v>
      </c>
      <c r="J2095" s="33">
        <f>Metryka!$E$27</f>
        <v>0</v>
      </c>
    </row>
    <row r="2096" spans="1:10" ht="15" customHeight="1">
      <c r="A2096" s="64">
        <f>Metryka!$C$3</f>
        <v>0</v>
      </c>
      <c r="B2096" s="144"/>
      <c r="C2096" s="240"/>
      <c r="D2096" s="251"/>
      <c r="E2096" s="248"/>
      <c r="F2096" s="301"/>
      <c r="G2096" s="399"/>
      <c r="H2096" s="33">
        <f>Metryka!$C$27</f>
        <v>0</v>
      </c>
      <c r="I2096" s="85">
        <f>Metryka!$D$27</f>
        <v>0</v>
      </c>
      <c r="J2096" s="33">
        <f>Metryka!$E$27</f>
        <v>0</v>
      </c>
    </row>
    <row r="2097" spans="1:10" ht="15" customHeight="1">
      <c r="A2097" s="64">
        <f>Metryka!$C$3</f>
        <v>0</v>
      </c>
      <c r="B2097" s="144"/>
      <c r="C2097" s="240"/>
      <c r="D2097" s="251"/>
      <c r="E2097" s="248"/>
      <c r="F2097" s="301"/>
      <c r="G2097" s="399"/>
      <c r="H2097" s="33">
        <f>Metryka!$C$27</f>
        <v>0</v>
      </c>
      <c r="I2097" s="85">
        <f>Metryka!$D$27</f>
        <v>0</v>
      </c>
      <c r="J2097" s="33">
        <f>Metryka!$E$27</f>
        <v>0</v>
      </c>
    </row>
    <row r="2098" spans="1:10" ht="15" customHeight="1">
      <c r="A2098" s="64">
        <f>Metryka!$C$3</f>
        <v>0</v>
      </c>
      <c r="B2098" s="144"/>
      <c r="C2098" s="240"/>
      <c r="D2098" s="251"/>
      <c r="E2098" s="248"/>
      <c r="F2098" s="301"/>
      <c r="G2098" s="399"/>
      <c r="H2098" s="33">
        <f>Metryka!$C$27</f>
        <v>0</v>
      </c>
      <c r="I2098" s="85">
        <f>Metryka!$D$27</f>
        <v>0</v>
      </c>
      <c r="J2098" s="33">
        <f>Metryka!$E$27</f>
        <v>0</v>
      </c>
    </row>
    <row r="2099" spans="1:10" ht="15" customHeight="1">
      <c r="A2099" s="64">
        <f>Metryka!$C$3</f>
        <v>0</v>
      </c>
      <c r="B2099" s="144"/>
      <c r="C2099" s="240"/>
      <c r="D2099" s="251"/>
      <c r="E2099" s="248"/>
      <c r="F2099" s="301"/>
      <c r="G2099" s="399"/>
      <c r="H2099" s="33">
        <f>Metryka!$C$27</f>
        <v>0</v>
      </c>
      <c r="I2099" s="85">
        <f>Metryka!$D$27</f>
        <v>0</v>
      </c>
      <c r="J2099" s="33">
        <f>Metryka!$E$27</f>
        <v>0</v>
      </c>
    </row>
    <row r="2100" spans="1:10" ht="15" customHeight="1">
      <c r="A2100" s="64">
        <f>Metryka!$C$3</f>
        <v>0</v>
      </c>
      <c r="B2100" s="144"/>
      <c r="C2100" s="240"/>
      <c r="D2100" s="251"/>
      <c r="E2100" s="248"/>
      <c r="F2100" s="301"/>
      <c r="G2100" s="399"/>
      <c r="H2100" s="33">
        <f>Metryka!$C$27</f>
        <v>0</v>
      </c>
      <c r="I2100" s="85">
        <f>Metryka!$D$27</f>
        <v>0</v>
      </c>
      <c r="J2100" s="33">
        <f>Metryka!$E$27</f>
        <v>0</v>
      </c>
    </row>
    <row r="2101" spans="1:10" ht="15" customHeight="1">
      <c r="A2101" s="64">
        <f>Metryka!$C$3</f>
        <v>0</v>
      </c>
      <c r="B2101" s="144"/>
      <c r="C2101" s="240"/>
      <c r="D2101" s="251"/>
      <c r="E2101" s="248"/>
      <c r="F2101" s="301"/>
      <c r="G2101" s="399"/>
      <c r="H2101" s="33">
        <f>Metryka!$C$27</f>
        <v>0</v>
      </c>
      <c r="I2101" s="85">
        <f>Metryka!$D$27</f>
        <v>0</v>
      </c>
      <c r="J2101" s="33">
        <f>Metryka!$E$27</f>
        <v>0</v>
      </c>
    </row>
    <row r="2102" spans="1:10" ht="15" customHeight="1">
      <c r="A2102" s="64">
        <f>Metryka!$C$3</f>
        <v>0</v>
      </c>
      <c r="B2102" s="144"/>
      <c r="C2102" s="240"/>
      <c r="D2102" s="251"/>
      <c r="E2102" s="248"/>
      <c r="F2102" s="301"/>
      <c r="G2102" s="399"/>
      <c r="H2102" s="33">
        <f>Metryka!$C$27</f>
        <v>0</v>
      </c>
      <c r="I2102" s="85">
        <f>Metryka!$D$27</f>
        <v>0</v>
      </c>
      <c r="J2102" s="33">
        <f>Metryka!$E$27</f>
        <v>0</v>
      </c>
    </row>
    <row r="2103" spans="1:10" ht="15" customHeight="1">
      <c r="A2103" s="64">
        <f>Metryka!$C$3</f>
        <v>0</v>
      </c>
      <c r="B2103" s="144"/>
      <c r="C2103" s="240"/>
      <c r="D2103" s="251"/>
      <c r="E2103" s="248"/>
      <c r="F2103" s="301"/>
      <c r="G2103" s="399"/>
      <c r="H2103" s="33">
        <f>Metryka!$C$27</f>
        <v>0</v>
      </c>
      <c r="I2103" s="85">
        <f>Metryka!$D$27</f>
        <v>0</v>
      </c>
      <c r="J2103" s="33">
        <f>Metryka!$E$27</f>
        <v>0</v>
      </c>
    </row>
    <row r="2104" spans="1:10" ht="15" customHeight="1">
      <c r="A2104" s="64">
        <f>Metryka!$C$3</f>
        <v>0</v>
      </c>
      <c r="B2104" s="144"/>
      <c r="C2104" s="240"/>
      <c r="D2104" s="251"/>
      <c r="E2104" s="248"/>
      <c r="F2104" s="301"/>
      <c r="G2104" s="399"/>
      <c r="H2104" s="33">
        <f>Metryka!$C$27</f>
        <v>0</v>
      </c>
      <c r="I2104" s="85">
        <f>Metryka!$D$27</f>
        <v>0</v>
      </c>
      <c r="J2104" s="33">
        <f>Metryka!$E$27</f>
        <v>0</v>
      </c>
    </row>
    <row r="2105" spans="1:10" ht="15" customHeight="1">
      <c r="A2105" s="64">
        <f>Metryka!$C$3</f>
        <v>0</v>
      </c>
      <c r="B2105" s="144"/>
      <c r="C2105" s="240"/>
      <c r="D2105" s="251"/>
      <c r="E2105" s="248"/>
      <c r="F2105" s="301"/>
      <c r="G2105" s="399"/>
      <c r="H2105" s="33">
        <f>Metryka!$C$27</f>
        <v>0</v>
      </c>
      <c r="I2105" s="85">
        <f>Metryka!$D$27</f>
        <v>0</v>
      </c>
      <c r="J2105" s="33">
        <f>Metryka!$E$27</f>
        <v>0</v>
      </c>
    </row>
    <row r="2106" spans="1:10" ht="15" customHeight="1">
      <c r="A2106" s="64">
        <f>Metryka!$C$3</f>
        <v>0</v>
      </c>
      <c r="B2106" s="144"/>
      <c r="C2106" s="240"/>
      <c r="D2106" s="251"/>
      <c r="E2106" s="248"/>
      <c r="F2106" s="301"/>
      <c r="G2106" s="399"/>
      <c r="H2106" s="33">
        <f>Metryka!$C$27</f>
        <v>0</v>
      </c>
      <c r="I2106" s="85">
        <f>Metryka!$D$27</f>
        <v>0</v>
      </c>
      <c r="J2106" s="33">
        <f>Metryka!$E$27</f>
        <v>0</v>
      </c>
    </row>
    <row r="2107" spans="1:10" ht="15" customHeight="1">
      <c r="A2107" s="64">
        <f>Metryka!$C$3</f>
        <v>0</v>
      </c>
      <c r="B2107" s="144"/>
      <c r="C2107" s="240"/>
      <c r="D2107" s="251"/>
      <c r="E2107" s="248"/>
      <c r="F2107" s="301"/>
      <c r="G2107" s="399"/>
      <c r="H2107" s="33">
        <f>Metryka!$C$27</f>
        <v>0</v>
      </c>
      <c r="I2107" s="85">
        <f>Metryka!$D$27</f>
        <v>0</v>
      </c>
      <c r="J2107" s="33">
        <f>Metryka!$E$27</f>
        <v>0</v>
      </c>
    </row>
    <row r="2108" spans="1:10" ht="15" customHeight="1">
      <c r="A2108" s="64">
        <f>Metryka!$C$3</f>
        <v>0</v>
      </c>
      <c r="B2108" s="144"/>
      <c r="C2108" s="240"/>
      <c r="D2108" s="251"/>
      <c r="E2108" s="248"/>
      <c r="F2108" s="301"/>
      <c r="G2108" s="399"/>
      <c r="H2108" s="33">
        <f>Metryka!$C$27</f>
        <v>0</v>
      </c>
      <c r="I2108" s="85">
        <f>Metryka!$D$27</f>
        <v>0</v>
      </c>
      <c r="J2108" s="33">
        <f>Metryka!$E$27</f>
        <v>0</v>
      </c>
    </row>
    <row r="2109" spans="1:10" ht="15" customHeight="1">
      <c r="A2109" s="64">
        <f>Metryka!$C$3</f>
        <v>0</v>
      </c>
      <c r="B2109" s="144"/>
      <c r="C2109" s="240"/>
      <c r="D2109" s="251"/>
      <c r="E2109" s="248"/>
      <c r="F2109" s="301"/>
      <c r="G2109" s="399"/>
      <c r="H2109" s="33">
        <f>Metryka!$C$27</f>
        <v>0</v>
      </c>
      <c r="I2109" s="85">
        <f>Metryka!$D$27</f>
        <v>0</v>
      </c>
      <c r="J2109" s="33">
        <f>Metryka!$E$27</f>
        <v>0</v>
      </c>
    </row>
    <row r="2110" spans="1:10" ht="15" customHeight="1">
      <c r="A2110" s="64">
        <f>Metryka!$C$3</f>
        <v>0</v>
      </c>
      <c r="B2110" s="144"/>
      <c r="C2110" s="240"/>
      <c r="D2110" s="251"/>
      <c r="E2110" s="248"/>
      <c r="F2110" s="301"/>
      <c r="G2110" s="399"/>
      <c r="H2110" s="33">
        <f>Metryka!$C$27</f>
        <v>0</v>
      </c>
      <c r="I2110" s="85">
        <f>Metryka!$D$27</f>
        <v>0</v>
      </c>
      <c r="J2110" s="33">
        <f>Metryka!$E$27</f>
        <v>0</v>
      </c>
    </row>
    <row r="2111" spans="1:10" ht="15" customHeight="1">
      <c r="A2111" s="64">
        <f>Metryka!$C$3</f>
        <v>0</v>
      </c>
      <c r="B2111" s="144"/>
      <c r="C2111" s="240"/>
      <c r="D2111" s="251"/>
      <c r="E2111" s="248"/>
      <c r="F2111" s="301"/>
      <c r="G2111" s="399"/>
      <c r="H2111" s="33">
        <f>Metryka!$C$27</f>
        <v>0</v>
      </c>
      <c r="I2111" s="85">
        <f>Metryka!$D$27</f>
        <v>0</v>
      </c>
      <c r="J2111" s="33">
        <f>Metryka!$E$27</f>
        <v>0</v>
      </c>
    </row>
    <row r="2112" spans="1:10" ht="15" customHeight="1">
      <c r="A2112" s="64">
        <f>Metryka!$C$3</f>
        <v>0</v>
      </c>
      <c r="B2112" s="144"/>
      <c r="C2112" s="240"/>
      <c r="D2112" s="251"/>
      <c r="E2112" s="248"/>
      <c r="F2112" s="301"/>
      <c r="G2112" s="399"/>
      <c r="H2112" s="33">
        <f>Metryka!$C$27</f>
        <v>0</v>
      </c>
      <c r="I2112" s="85">
        <f>Metryka!$D$27</f>
        <v>0</v>
      </c>
      <c r="J2112" s="33">
        <f>Metryka!$E$27</f>
        <v>0</v>
      </c>
    </row>
    <row r="2113" spans="1:10" ht="15" customHeight="1">
      <c r="A2113" s="64">
        <f>Metryka!$C$3</f>
        <v>0</v>
      </c>
      <c r="B2113" s="144"/>
      <c r="C2113" s="240"/>
      <c r="D2113" s="251"/>
      <c r="E2113" s="248"/>
      <c r="F2113" s="301"/>
      <c r="G2113" s="399"/>
      <c r="H2113" s="33">
        <f>Metryka!$C$27</f>
        <v>0</v>
      </c>
      <c r="I2113" s="85">
        <f>Metryka!$D$27</f>
        <v>0</v>
      </c>
      <c r="J2113" s="33">
        <f>Metryka!$E$27</f>
        <v>0</v>
      </c>
    </row>
    <row r="2114" spans="1:10" ht="15" customHeight="1">
      <c r="A2114" s="64">
        <f>Metryka!$C$3</f>
        <v>0</v>
      </c>
      <c r="B2114" s="144"/>
      <c r="C2114" s="240"/>
      <c r="D2114" s="251"/>
      <c r="E2114" s="248"/>
      <c r="F2114" s="301"/>
      <c r="G2114" s="399"/>
      <c r="H2114" s="33">
        <f>Metryka!$C$27</f>
        <v>0</v>
      </c>
      <c r="I2114" s="85">
        <f>Metryka!$D$27</f>
        <v>0</v>
      </c>
      <c r="J2114" s="33">
        <f>Metryka!$E$27</f>
        <v>0</v>
      </c>
    </row>
    <row r="2115" spans="1:10" ht="15" customHeight="1">
      <c r="A2115" s="64">
        <f>Metryka!$C$3</f>
        <v>0</v>
      </c>
      <c r="B2115" s="144"/>
      <c r="C2115" s="240"/>
      <c r="D2115" s="251"/>
      <c r="E2115" s="248"/>
      <c r="F2115" s="301"/>
      <c r="G2115" s="399"/>
      <c r="H2115" s="33">
        <f>Metryka!$C$27</f>
        <v>0</v>
      </c>
      <c r="I2115" s="85">
        <f>Metryka!$D$27</f>
        <v>0</v>
      </c>
      <c r="J2115" s="33">
        <f>Metryka!$E$27</f>
        <v>0</v>
      </c>
    </row>
    <row r="2116" spans="1:10" ht="15" customHeight="1">
      <c r="A2116" s="64">
        <f>Metryka!$C$3</f>
        <v>0</v>
      </c>
      <c r="B2116" s="144"/>
      <c r="C2116" s="305"/>
      <c r="D2116" s="251"/>
      <c r="E2116" s="248"/>
      <c r="F2116" s="301"/>
      <c r="G2116" s="399"/>
      <c r="H2116" s="33">
        <f>Metryka!$C$27</f>
        <v>0</v>
      </c>
      <c r="I2116" s="85">
        <f>Metryka!$D$27</f>
        <v>0</v>
      </c>
      <c r="J2116" s="33">
        <f>Metryka!$E$27</f>
        <v>0</v>
      </c>
    </row>
    <row r="2117" spans="1:10" ht="15" customHeight="1">
      <c r="A2117" s="64">
        <f>Metryka!$C$3</f>
        <v>0</v>
      </c>
      <c r="B2117" s="144"/>
      <c r="C2117" s="305"/>
      <c r="D2117" s="251"/>
      <c r="E2117" s="248"/>
      <c r="F2117" s="301"/>
      <c r="G2117" s="399"/>
      <c r="H2117" s="33">
        <f>Metryka!$C$27</f>
        <v>0</v>
      </c>
      <c r="I2117" s="85">
        <f>Metryka!$D$27</f>
        <v>0</v>
      </c>
      <c r="J2117" s="33">
        <f>Metryka!$E$27</f>
        <v>0</v>
      </c>
    </row>
    <row r="2118" spans="1:10" ht="15" customHeight="1">
      <c r="A2118" s="64">
        <f>Metryka!$C$3</f>
        <v>0</v>
      </c>
      <c r="B2118" s="144"/>
      <c r="C2118" s="305"/>
      <c r="D2118" s="251"/>
      <c r="E2118" s="248"/>
      <c r="F2118" s="301"/>
      <c r="G2118" s="399"/>
      <c r="H2118" s="33">
        <f>Metryka!$C$27</f>
        <v>0</v>
      </c>
      <c r="I2118" s="85">
        <f>Metryka!$D$27</f>
        <v>0</v>
      </c>
      <c r="J2118" s="33">
        <f>Metryka!$E$27</f>
        <v>0</v>
      </c>
    </row>
    <row r="2119" spans="1:10" ht="15" customHeight="1">
      <c r="A2119" s="64">
        <f>Metryka!$C$3</f>
        <v>0</v>
      </c>
      <c r="B2119" s="144"/>
      <c r="C2119" s="305"/>
      <c r="D2119" s="251"/>
      <c r="E2119" s="248"/>
      <c r="F2119" s="301"/>
      <c r="G2119" s="399"/>
      <c r="H2119" s="33">
        <f>Metryka!$C$27</f>
        <v>0</v>
      </c>
      <c r="I2119" s="85">
        <f>Metryka!$D$27</f>
        <v>0</v>
      </c>
      <c r="J2119" s="33">
        <f>Metryka!$E$27</f>
        <v>0</v>
      </c>
    </row>
    <row r="2120" spans="1:10" ht="15" customHeight="1">
      <c r="A2120" s="64">
        <f>Metryka!$C$3</f>
        <v>0</v>
      </c>
      <c r="B2120" s="144"/>
      <c r="C2120" s="305"/>
      <c r="D2120" s="251"/>
      <c r="E2120" s="248"/>
      <c r="F2120" s="301"/>
      <c r="G2120" s="399"/>
      <c r="H2120" s="33">
        <f>Metryka!$C$27</f>
        <v>0</v>
      </c>
      <c r="I2120" s="85">
        <f>Metryka!$D$27</f>
        <v>0</v>
      </c>
      <c r="J2120" s="33">
        <f>Metryka!$E$27</f>
        <v>0</v>
      </c>
    </row>
    <row r="2121" spans="1:10" ht="15" customHeight="1">
      <c r="A2121" s="64">
        <f>Metryka!$C$3</f>
        <v>0</v>
      </c>
      <c r="B2121" s="144"/>
      <c r="C2121" s="305"/>
      <c r="D2121" s="251"/>
      <c r="E2121" s="248"/>
      <c r="F2121" s="301"/>
      <c r="G2121" s="399"/>
      <c r="H2121" s="33">
        <f>Metryka!$C$27</f>
        <v>0</v>
      </c>
      <c r="I2121" s="85">
        <f>Metryka!$D$27</f>
        <v>0</v>
      </c>
      <c r="J2121" s="33">
        <f>Metryka!$E$27</f>
        <v>0</v>
      </c>
    </row>
    <row r="2122" spans="1:10" ht="15" customHeight="1">
      <c r="A2122" s="64">
        <f>Metryka!$C$3</f>
        <v>0</v>
      </c>
      <c r="B2122" s="144"/>
      <c r="C2122" s="305"/>
      <c r="D2122" s="251"/>
      <c r="E2122" s="248"/>
      <c r="F2122" s="301"/>
      <c r="G2122" s="399"/>
      <c r="H2122" s="33">
        <f>Metryka!$C$27</f>
        <v>0</v>
      </c>
      <c r="I2122" s="85">
        <f>Metryka!$D$27</f>
        <v>0</v>
      </c>
      <c r="J2122" s="33">
        <f>Metryka!$E$27</f>
        <v>0</v>
      </c>
    </row>
    <row r="2123" spans="1:10" ht="15" customHeight="1">
      <c r="A2123" s="64">
        <f>Metryka!$C$3</f>
        <v>0</v>
      </c>
      <c r="B2123" s="144"/>
      <c r="C2123" s="305"/>
      <c r="D2123" s="251"/>
      <c r="E2123" s="248"/>
      <c r="F2123" s="301"/>
      <c r="G2123" s="399"/>
      <c r="H2123" s="33">
        <f>Metryka!$C$27</f>
        <v>0</v>
      </c>
      <c r="I2123" s="85">
        <f>Metryka!$D$27</f>
        <v>0</v>
      </c>
      <c r="J2123" s="33">
        <f>Metryka!$E$27</f>
        <v>0</v>
      </c>
    </row>
    <row r="2124" spans="1:10" ht="15" customHeight="1">
      <c r="A2124" s="64">
        <f>Metryka!$C$3</f>
        <v>0</v>
      </c>
      <c r="B2124" s="144"/>
      <c r="C2124" s="305"/>
      <c r="D2124" s="251"/>
      <c r="E2124" s="248"/>
      <c r="F2124" s="301"/>
      <c r="G2124" s="399"/>
      <c r="H2124" s="33">
        <f>Metryka!$C$27</f>
        <v>0</v>
      </c>
      <c r="I2124" s="85">
        <f>Metryka!$D$27</f>
        <v>0</v>
      </c>
      <c r="J2124" s="33">
        <f>Metryka!$E$27</f>
        <v>0</v>
      </c>
    </row>
    <row r="2125" spans="1:10" ht="15" customHeight="1">
      <c r="A2125" s="64">
        <f>Metryka!$C$3</f>
        <v>0</v>
      </c>
      <c r="B2125" s="144"/>
      <c r="C2125" s="305"/>
      <c r="D2125" s="251"/>
      <c r="E2125" s="248"/>
      <c r="F2125" s="301"/>
      <c r="G2125" s="399"/>
      <c r="H2125" s="33">
        <f>Metryka!$C$27</f>
        <v>0</v>
      </c>
      <c r="I2125" s="85">
        <f>Metryka!$D$27</f>
        <v>0</v>
      </c>
      <c r="J2125" s="33">
        <f>Metryka!$E$27</f>
        <v>0</v>
      </c>
    </row>
    <row r="2126" spans="1:10" ht="15" customHeight="1">
      <c r="A2126" s="64">
        <f>Metryka!$C$3</f>
        <v>0</v>
      </c>
      <c r="B2126" s="144"/>
      <c r="C2126" s="305"/>
      <c r="D2126" s="251"/>
      <c r="E2126" s="248"/>
      <c r="F2126" s="301"/>
      <c r="G2126" s="399"/>
      <c r="H2126" s="33">
        <f>Metryka!$C$27</f>
        <v>0</v>
      </c>
      <c r="I2126" s="85">
        <f>Metryka!$D$27</f>
        <v>0</v>
      </c>
      <c r="J2126" s="33">
        <f>Metryka!$E$27</f>
        <v>0</v>
      </c>
    </row>
    <row r="2127" spans="1:10" ht="15" customHeight="1">
      <c r="A2127" s="64">
        <f>Metryka!$C$3</f>
        <v>0</v>
      </c>
      <c r="B2127" s="144"/>
      <c r="C2127" s="305"/>
      <c r="D2127" s="251"/>
      <c r="E2127" s="248"/>
      <c r="F2127" s="301"/>
      <c r="G2127" s="399"/>
      <c r="H2127" s="33">
        <f>Metryka!$C$27</f>
        <v>0</v>
      </c>
      <c r="I2127" s="85">
        <f>Metryka!$D$27</f>
        <v>0</v>
      </c>
      <c r="J2127" s="33">
        <f>Metryka!$E$27</f>
        <v>0</v>
      </c>
    </row>
    <row r="2128" spans="1:10" ht="15" customHeight="1">
      <c r="A2128" s="64">
        <f>Metryka!$C$3</f>
        <v>0</v>
      </c>
      <c r="B2128" s="144"/>
      <c r="C2128" s="305"/>
      <c r="D2128" s="251"/>
      <c r="E2128" s="248"/>
      <c r="F2128" s="301"/>
      <c r="G2128" s="399"/>
      <c r="H2128" s="33">
        <f>Metryka!$C$27</f>
        <v>0</v>
      </c>
      <c r="I2128" s="85">
        <f>Metryka!$D$27</f>
        <v>0</v>
      </c>
      <c r="J2128" s="33">
        <f>Metryka!$E$27</f>
        <v>0</v>
      </c>
    </row>
    <row r="2129" spans="1:10" ht="15" customHeight="1">
      <c r="A2129" s="64">
        <f>Metryka!$C$3</f>
        <v>0</v>
      </c>
      <c r="B2129" s="144"/>
      <c r="C2129" s="305"/>
      <c r="D2129" s="251"/>
      <c r="E2129" s="248"/>
      <c r="F2129" s="301"/>
      <c r="G2129" s="399"/>
      <c r="H2129" s="33">
        <f>Metryka!$C$27</f>
        <v>0</v>
      </c>
      <c r="I2129" s="85">
        <f>Metryka!$D$27</f>
        <v>0</v>
      </c>
      <c r="J2129" s="33">
        <f>Metryka!$E$27</f>
        <v>0</v>
      </c>
    </row>
    <row r="2130" spans="1:10" ht="15" customHeight="1">
      <c r="A2130" s="64">
        <f>Metryka!$C$3</f>
        <v>0</v>
      </c>
      <c r="B2130" s="144"/>
      <c r="C2130" s="305"/>
      <c r="D2130" s="251"/>
      <c r="E2130" s="248"/>
      <c r="F2130" s="301"/>
      <c r="G2130" s="399"/>
      <c r="H2130" s="33">
        <f>Metryka!$C$27</f>
        <v>0</v>
      </c>
      <c r="I2130" s="85">
        <f>Metryka!$D$27</f>
        <v>0</v>
      </c>
      <c r="J2130" s="33">
        <f>Metryka!$E$27</f>
        <v>0</v>
      </c>
    </row>
    <row r="2131" spans="1:10" ht="15" customHeight="1">
      <c r="A2131" s="64">
        <f>Metryka!$C$3</f>
        <v>0</v>
      </c>
      <c r="B2131" s="144"/>
      <c r="C2131" s="305"/>
      <c r="D2131" s="251"/>
      <c r="E2131" s="248"/>
      <c r="F2131" s="301"/>
      <c r="G2131" s="399"/>
      <c r="H2131" s="33">
        <f>Metryka!$C$27</f>
        <v>0</v>
      </c>
      <c r="I2131" s="85">
        <f>Metryka!$D$27</f>
        <v>0</v>
      </c>
      <c r="J2131" s="33">
        <f>Metryka!$E$27</f>
        <v>0</v>
      </c>
    </row>
    <row r="2132" spans="1:10" ht="15" customHeight="1">
      <c r="A2132" s="64">
        <f>Metryka!$C$3</f>
        <v>0</v>
      </c>
      <c r="B2132" s="144"/>
      <c r="C2132" s="305"/>
      <c r="D2132" s="251"/>
      <c r="E2132" s="248"/>
      <c r="F2132" s="301"/>
      <c r="G2132" s="399"/>
      <c r="H2132" s="33">
        <f>Metryka!$C$27</f>
        <v>0</v>
      </c>
      <c r="I2132" s="85">
        <f>Metryka!$D$27</f>
        <v>0</v>
      </c>
      <c r="J2132" s="33">
        <f>Metryka!$E$27</f>
        <v>0</v>
      </c>
    </row>
    <row r="2133" spans="1:10" ht="15" customHeight="1">
      <c r="A2133" s="64">
        <f>Metryka!$C$3</f>
        <v>0</v>
      </c>
      <c r="B2133" s="144"/>
      <c r="C2133" s="305"/>
      <c r="D2133" s="251"/>
      <c r="E2133" s="248"/>
      <c r="F2133" s="301"/>
      <c r="G2133" s="399"/>
      <c r="H2133" s="33">
        <f>Metryka!$C$27</f>
        <v>0</v>
      </c>
      <c r="I2133" s="85">
        <f>Metryka!$D$27</f>
        <v>0</v>
      </c>
      <c r="J2133" s="33">
        <f>Metryka!$E$27</f>
        <v>0</v>
      </c>
    </row>
    <row r="2134" spans="1:10" ht="15" customHeight="1">
      <c r="A2134" s="64">
        <f>Metryka!$C$3</f>
        <v>0</v>
      </c>
      <c r="B2134" s="144"/>
      <c r="C2134" s="305"/>
      <c r="D2134" s="251"/>
      <c r="E2134" s="248"/>
      <c r="F2134" s="301"/>
      <c r="G2134" s="399"/>
      <c r="H2134" s="33">
        <f>Metryka!$C$27</f>
        <v>0</v>
      </c>
      <c r="I2134" s="85">
        <f>Metryka!$D$27</f>
        <v>0</v>
      </c>
      <c r="J2134" s="33">
        <f>Metryka!$E$27</f>
        <v>0</v>
      </c>
    </row>
    <row r="2135" spans="1:10" ht="15" customHeight="1">
      <c r="A2135" s="64">
        <f>Metryka!$C$3</f>
        <v>0</v>
      </c>
      <c r="B2135" s="144"/>
      <c r="C2135" s="305"/>
      <c r="D2135" s="251"/>
      <c r="E2135" s="248"/>
      <c r="F2135" s="301"/>
      <c r="G2135" s="399"/>
      <c r="H2135" s="33">
        <f>Metryka!$C$27</f>
        <v>0</v>
      </c>
      <c r="I2135" s="85">
        <f>Metryka!$D$27</f>
        <v>0</v>
      </c>
      <c r="J2135" s="33">
        <f>Metryka!$E$27</f>
        <v>0</v>
      </c>
    </row>
    <row r="2136" spans="1:10" ht="15" customHeight="1">
      <c r="A2136" s="64">
        <f>Metryka!$C$3</f>
        <v>0</v>
      </c>
      <c r="B2136" s="144"/>
      <c r="C2136" s="305"/>
      <c r="D2136" s="251"/>
      <c r="E2136" s="248"/>
      <c r="F2136" s="301"/>
      <c r="G2136" s="399"/>
      <c r="H2136" s="33">
        <f>Metryka!$C$27</f>
        <v>0</v>
      </c>
      <c r="I2136" s="85">
        <f>Metryka!$D$27</f>
        <v>0</v>
      </c>
      <c r="J2136" s="33">
        <f>Metryka!$E$27</f>
        <v>0</v>
      </c>
    </row>
    <row r="2137" spans="1:10" ht="15" customHeight="1">
      <c r="A2137" s="64">
        <f>Metryka!$C$3</f>
        <v>0</v>
      </c>
      <c r="B2137" s="144"/>
      <c r="C2137" s="305"/>
      <c r="D2137" s="251"/>
      <c r="E2137" s="248"/>
      <c r="F2137" s="301"/>
      <c r="G2137" s="399"/>
      <c r="H2137" s="33">
        <f>Metryka!$C$27</f>
        <v>0</v>
      </c>
      <c r="I2137" s="85">
        <f>Metryka!$D$27</f>
        <v>0</v>
      </c>
      <c r="J2137" s="33">
        <f>Metryka!$E$27</f>
        <v>0</v>
      </c>
    </row>
    <row r="2138" spans="1:10" ht="15" customHeight="1">
      <c r="A2138" s="64">
        <f>Metryka!$C$3</f>
        <v>0</v>
      </c>
      <c r="B2138" s="144"/>
      <c r="C2138" s="305"/>
      <c r="D2138" s="251"/>
      <c r="E2138" s="248"/>
      <c r="F2138" s="301"/>
      <c r="G2138" s="399"/>
      <c r="H2138" s="33">
        <f>Metryka!$C$27</f>
        <v>0</v>
      </c>
      <c r="I2138" s="85">
        <f>Metryka!$D$27</f>
        <v>0</v>
      </c>
      <c r="J2138" s="33">
        <f>Metryka!$E$27</f>
        <v>0</v>
      </c>
    </row>
    <row r="2139" spans="1:10" ht="15" customHeight="1">
      <c r="A2139" s="64">
        <f>Metryka!$C$3</f>
        <v>0</v>
      </c>
      <c r="B2139" s="144"/>
      <c r="C2139" s="241"/>
      <c r="D2139" s="251"/>
      <c r="E2139" s="248"/>
      <c r="F2139" s="301"/>
      <c r="G2139" s="399"/>
      <c r="H2139" s="33">
        <f>Metryka!$C$27</f>
        <v>0</v>
      </c>
      <c r="I2139" s="85">
        <f>Metryka!$D$27</f>
        <v>0</v>
      </c>
      <c r="J2139" s="33">
        <f>Metryka!$E$27</f>
        <v>0</v>
      </c>
    </row>
    <row r="2140" spans="1:10" ht="15" customHeight="1">
      <c r="A2140" s="64">
        <f>Metryka!$C$3</f>
        <v>0</v>
      </c>
      <c r="B2140" s="144"/>
      <c r="C2140" s="240"/>
      <c r="D2140" s="251"/>
      <c r="E2140" s="248"/>
      <c r="F2140" s="301"/>
      <c r="G2140" s="399"/>
      <c r="H2140" s="33">
        <f>Metryka!$C$27</f>
        <v>0</v>
      </c>
      <c r="I2140" s="85">
        <f>Metryka!$D$27</f>
        <v>0</v>
      </c>
      <c r="J2140" s="33">
        <f>Metryka!$E$27</f>
        <v>0</v>
      </c>
    </row>
    <row r="2141" spans="1:10" ht="15" customHeight="1">
      <c r="A2141" s="64">
        <f>Metryka!$C$3</f>
        <v>0</v>
      </c>
      <c r="B2141" s="144"/>
      <c r="C2141" s="240"/>
      <c r="D2141" s="251"/>
      <c r="E2141" s="248"/>
      <c r="F2141" s="301"/>
      <c r="G2141" s="399"/>
      <c r="H2141" s="33">
        <f>Metryka!$C$27</f>
        <v>0</v>
      </c>
      <c r="I2141" s="85">
        <f>Metryka!$D$27</f>
        <v>0</v>
      </c>
      <c r="J2141" s="33">
        <f>Metryka!$E$27</f>
        <v>0</v>
      </c>
    </row>
    <row r="2142" spans="1:10" ht="15" customHeight="1">
      <c r="A2142" s="64">
        <f>Metryka!$C$3</f>
        <v>0</v>
      </c>
      <c r="B2142" s="144"/>
      <c r="C2142" s="240"/>
      <c r="D2142" s="251"/>
      <c r="E2142" s="248"/>
      <c r="F2142" s="301"/>
      <c r="G2142" s="399"/>
      <c r="H2142" s="33">
        <f>Metryka!$C$27</f>
        <v>0</v>
      </c>
      <c r="I2142" s="85">
        <f>Metryka!$D$27</f>
        <v>0</v>
      </c>
      <c r="J2142" s="33">
        <f>Metryka!$E$27</f>
        <v>0</v>
      </c>
    </row>
    <row r="2143" spans="1:10" ht="15" customHeight="1">
      <c r="A2143" s="64">
        <f>Metryka!$C$3</f>
        <v>0</v>
      </c>
      <c r="B2143" s="144"/>
      <c r="C2143" s="240"/>
      <c r="D2143" s="251"/>
      <c r="E2143" s="248"/>
      <c r="F2143" s="301"/>
      <c r="G2143" s="399"/>
      <c r="H2143" s="33">
        <f>Metryka!$C$27</f>
        <v>0</v>
      </c>
      <c r="I2143" s="85">
        <f>Metryka!$D$27</f>
        <v>0</v>
      </c>
      <c r="J2143" s="33">
        <f>Metryka!$E$27</f>
        <v>0</v>
      </c>
    </row>
    <row r="2144" spans="1:10" ht="15" customHeight="1">
      <c r="A2144" s="64">
        <f>Metryka!$C$3</f>
        <v>0</v>
      </c>
      <c r="B2144" s="144"/>
      <c r="C2144" s="240"/>
      <c r="D2144" s="251"/>
      <c r="E2144" s="248"/>
      <c r="F2144" s="301"/>
      <c r="G2144" s="399"/>
      <c r="H2144" s="33">
        <f>Metryka!$C$27</f>
        <v>0</v>
      </c>
      <c r="I2144" s="85">
        <f>Metryka!$D$27</f>
        <v>0</v>
      </c>
      <c r="J2144" s="33">
        <f>Metryka!$E$27</f>
        <v>0</v>
      </c>
    </row>
    <row r="2145" spans="1:10" ht="15" customHeight="1">
      <c r="A2145" s="64">
        <f>Metryka!$C$3</f>
        <v>0</v>
      </c>
      <c r="B2145" s="144"/>
      <c r="C2145" s="240"/>
      <c r="D2145" s="251"/>
      <c r="E2145" s="248"/>
      <c r="F2145" s="301"/>
      <c r="G2145" s="399"/>
      <c r="H2145" s="33">
        <f>Metryka!$C$27</f>
        <v>0</v>
      </c>
      <c r="I2145" s="85">
        <f>Metryka!$D$27</f>
        <v>0</v>
      </c>
      <c r="J2145" s="33">
        <f>Metryka!$E$27</f>
        <v>0</v>
      </c>
    </row>
    <row r="2146" spans="1:10" ht="15" customHeight="1">
      <c r="A2146" s="64">
        <f>Metryka!$C$3</f>
        <v>0</v>
      </c>
      <c r="B2146" s="144"/>
      <c r="C2146" s="240"/>
      <c r="D2146" s="251"/>
      <c r="E2146" s="248"/>
      <c r="F2146" s="301"/>
      <c r="G2146" s="399"/>
      <c r="H2146" s="33">
        <f>Metryka!$C$27</f>
        <v>0</v>
      </c>
      <c r="I2146" s="85">
        <f>Metryka!$D$27</f>
        <v>0</v>
      </c>
      <c r="J2146" s="33">
        <f>Metryka!$E$27</f>
        <v>0</v>
      </c>
    </row>
    <row r="2147" spans="1:10" ht="15" customHeight="1">
      <c r="A2147" s="64">
        <f>Metryka!$C$3</f>
        <v>0</v>
      </c>
      <c r="B2147" s="144"/>
      <c r="C2147" s="240"/>
      <c r="D2147" s="250"/>
      <c r="E2147" s="249"/>
      <c r="F2147" s="302"/>
      <c r="G2147" s="399"/>
      <c r="H2147" s="33">
        <f>Metryka!$C$27</f>
        <v>0</v>
      </c>
      <c r="I2147" s="85">
        <f>Metryka!$D$27</f>
        <v>0</v>
      </c>
      <c r="J2147" s="33">
        <f>Metryka!$E$27</f>
        <v>0</v>
      </c>
    </row>
    <row r="2148" spans="1:10" ht="15" customHeight="1">
      <c r="A2148" s="64">
        <f>Metryka!$C$3</f>
        <v>0</v>
      </c>
      <c r="B2148" s="144"/>
      <c r="C2148" s="240"/>
      <c r="D2148" s="251"/>
      <c r="E2148" s="248"/>
      <c r="F2148" s="301"/>
      <c r="G2148" s="399"/>
      <c r="H2148" s="33">
        <f>Metryka!$C$27</f>
        <v>0</v>
      </c>
      <c r="I2148" s="85">
        <f>Metryka!$D$27</f>
        <v>0</v>
      </c>
      <c r="J2148" s="33">
        <f>Metryka!$E$27</f>
        <v>0</v>
      </c>
    </row>
    <row r="2149" spans="1:10" ht="15" customHeight="1">
      <c r="A2149" s="64">
        <f>Metryka!$C$3</f>
        <v>0</v>
      </c>
      <c r="B2149" s="144"/>
      <c r="C2149" s="240"/>
      <c r="D2149" s="251"/>
      <c r="E2149" s="248"/>
      <c r="F2149" s="301"/>
      <c r="G2149" s="399"/>
      <c r="H2149" s="33">
        <f>Metryka!$C$27</f>
        <v>0</v>
      </c>
      <c r="I2149" s="85">
        <f>Metryka!$D$27</f>
        <v>0</v>
      </c>
      <c r="J2149" s="33">
        <f>Metryka!$E$27</f>
        <v>0</v>
      </c>
    </row>
    <row r="2150" spans="1:10" ht="15" customHeight="1">
      <c r="A2150" s="64">
        <f>Metryka!$C$3</f>
        <v>0</v>
      </c>
      <c r="B2150" s="144"/>
      <c r="C2150" s="240"/>
      <c r="D2150" s="251"/>
      <c r="E2150" s="248"/>
      <c r="F2150" s="301"/>
      <c r="G2150" s="399"/>
      <c r="H2150" s="33">
        <f>Metryka!$C$27</f>
        <v>0</v>
      </c>
      <c r="I2150" s="85">
        <f>Metryka!$D$27</f>
        <v>0</v>
      </c>
      <c r="J2150" s="33">
        <f>Metryka!$E$27</f>
        <v>0</v>
      </c>
    </row>
    <row r="2151" spans="1:10" ht="15" customHeight="1">
      <c r="A2151" s="64">
        <f>Metryka!$C$3</f>
        <v>0</v>
      </c>
      <c r="B2151" s="144"/>
      <c r="C2151" s="240"/>
      <c r="D2151" s="251"/>
      <c r="E2151" s="248"/>
      <c r="F2151" s="301"/>
      <c r="G2151" s="399"/>
      <c r="H2151" s="33">
        <f>Metryka!$C$27</f>
        <v>0</v>
      </c>
      <c r="I2151" s="85">
        <f>Metryka!$D$27</f>
        <v>0</v>
      </c>
      <c r="J2151" s="33">
        <f>Metryka!$E$27</f>
        <v>0</v>
      </c>
    </row>
    <row r="2152" spans="1:10" ht="15" customHeight="1">
      <c r="A2152" s="64">
        <f>Metryka!$C$3</f>
        <v>0</v>
      </c>
      <c r="B2152" s="144"/>
      <c r="C2152" s="240"/>
      <c r="D2152" s="251"/>
      <c r="E2152" s="248"/>
      <c r="F2152" s="301"/>
      <c r="G2152" s="399"/>
      <c r="H2152" s="33">
        <f>Metryka!$C$27</f>
        <v>0</v>
      </c>
      <c r="I2152" s="85">
        <f>Metryka!$D$27</f>
        <v>0</v>
      </c>
      <c r="J2152" s="33">
        <f>Metryka!$E$27</f>
        <v>0</v>
      </c>
    </row>
    <row r="2153" spans="1:10" ht="15" customHeight="1">
      <c r="A2153" s="64">
        <f>Metryka!$C$3</f>
        <v>0</v>
      </c>
      <c r="B2153" s="144"/>
      <c r="C2153" s="240"/>
      <c r="D2153" s="251"/>
      <c r="E2153" s="248"/>
      <c r="F2153" s="301"/>
      <c r="G2153" s="399"/>
      <c r="H2153" s="33">
        <f>Metryka!$C$27</f>
        <v>0</v>
      </c>
      <c r="I2153" s="85">
        <f>Metryka!$D$27</f>
        <v>0</v>
      </c>
      <c r="J2153" s="33">
        <f>Metryka!$E$27</f>
        <v>0</v>
      </c>
    </row>
    <row r="2154" spans="1:10" ht="15" customHeight="1">
      <c r="A2154" s="64">
        <f>Metryka!$C$3</f>
        <v>0</v>
      </c>
      <c r="B2154" s="144"/>
      <c r="C2154" s="240"/>
      <c r="D2154" s="251"/>
      <c r="E2154" s="248"/>
      <c r="F2154" s="301"/>
      <c r="G2154" s="399"/>
      <c r="H2154" s="33">
        <f>Metryka!$C$27</f>
        <v>0</v>
      </c>
      <c r="I2154" s="85">
        <f>Metryka!$D$27</f>
        <v>0</v>
      </c>
      <c r="J2154" s="33">
        <f>Metryka!$E$27</f>
        <v>0</v>
      </c>
    </row>
    <row r="2155" spans="1:10" ht="15" customHeight="1">
      <c r="A2155" s="64">
        <f>Metryka!$C$3</f>
        <v>0</v>
      </c>
      <c r="B2155" s="144"/>
      <c r="C2155" s="240"/>
      <c r="D2155" s="251"/>
      <c r="E2155" s="248"/>
      <c r="F2155" s="301"/>
      <c r="G2155" s="399"/>
      <c r="H2155" s="33">
        <f>Metryka!$C$27</f>
        <v>0</v>
      </c>
      <c r="I2155" s="85">
        <f>Metryka!$D$27</f>
        <v>0</v>
      </c>
      <c r="J2155" s="33">
        <f>Metryka!$E$27</f>
        <v>0</v>
      </c>
    </row>
    <row r="2156" spans="1:10" ht="15" customHeight="1">
      <c r="A2156" s="64">
        <f>Metryka!$C$3</f>
        <v>0</v>
      </c>
      <c r="B2156" s="144"/>
      <c r="C2156" s="240"/>
      <c r="D2156" s="251"/>
      <c r="E2156" s="248"/>
      <c r="F2156" s="301"/>
      <c r="G2156" s="399"/>
      <c r="H2156" s="33">
        <f>Metryka!$C$27</f>
        <v>0</v>
      </c>
      <c r="I2156" s="85">
        <f>Metryka!$D$27</f>
        <v>0</v>
      </c>
      <c r="J2156" s="33">
        <f>Metryka!$E$27</f>
        <v>0</v>
      </c>
    </row>
    <row r="2157" spans="1:10" ht="15" customHeight="1">
      <c r="A2157" s="64">
        <f>Metryka!$C$3</f>
        <v>0</v>
      </c>
      <c r="B2157" s="144"/>
      <c r="C2157" s="240"/>
      <c r="D2157" s="251"/>
      <c r="E2157" s="248"/>
      <c r="F2157" s="301"/>
      <c r="G2157" s="399"/>
      <c r="H2157" s="33">
        <f>Metryka!$C$27</f>
        <v>0</v>
      </c>
      <c r="I2157" s="85">
        <f>Metryka!$D$27</f>
        <v>0</v>
      </c>
      <c r="J2157" s="33">
        <f>Metryka!$E$27</f>
        <v>0</v>
      </c>
    </row>
    <row r="2158" spans="1:10" ht="15" customHeight="1">
      <c r="A2158" s="64">
        <f>Metryka!$C$3</f>
        <v>0</v>
      </c>
      <c r="B2158" s="144"/>
      <c r="C2158" s="240"/>
      <c r="D2158" s="251"/>
      <c r="E2158" s="248"/>
      <c r="F2158" s="301"/>
      <c r="G2158" s="399"/>
      <c r="H2158" s="33">
        <f>Metryka!$C$27</f>
        <v>0</v>
      </c>
      <c r="I2158" s="85">
        <f>Metryka!$D$27</f>
        <v>0</v>
      </c>
      <c r="J2158" s="33">
        <f>Metryka!$E$27</f>
        <v>0</v>
      </c>
    </row>
    <row r="2159" spans="1:10" ht="15" customHeight="1">
      <c r="A2159" s="64">
        <f>Metryka!$C$3</f>
        <v>0</v>
      </c>
      <c r="B2159" s="144"/>
      <c r="C2159" s="240"/>
      <c r="D2159" s="251"/>
      <c r="E2159" s="248"/>
      <c r="F2159" s="301"/>
      <c r="G2159" s="399"/>
      <c r="H2159" s="33">
        <f>Metryka!$C$27</f>
        <v>0</v>
      </c>
      <c r="I2159" s="85">
        <f>Metryka!$D$27</f>
        <v>0</v>
      </c>
      <c r="J2159" s="33">
        <f>Metryka!$E$27</f>
        <v>0</v>
      </c>
    </row>
    <row r="2160" spans="1:10" ht="15" customHeight="1">
      <c r="A2160" s="64">
        <f>Metryka!$C$3</f>
        <v>0</v>
      </c>
      <c r="B2160" s="144"/>
      <c r="C2160" s="240"/>
      <c r="D2160" s="251"/>
      <c r="E2160" s="248"/>
      <c r="F2160" s="301"/>
      <c r="G2160" s="399"/>
      <c r="H2160" s="33">
        <f>Metryka!$C$27</f>
        <v>0</v>
      </c>
      <c r="I2160" s="85">
        <f>Metryka!$D$27</f>
        <v>0</v>
      </c>
      <c r="J2160" s="33">
        <f>Metryka!$E$27</f>
        <v>0</v>
      </c>
    </row>
    <row r="2161" spans="1:10" ht="15" customHeight="1">
      <c r="A2161" s="64">
        <f>Metryka!$C$3</f>
        <v>0</v>
      </c>
      <c r="B2161" s="144"/>
      <c r="C2161" s="240"/>
      <c r="D2161" s="251"/>
      <c r="E2161" s="248"/>
      <c r="F2161" s="301"/>
      <c r="G2161" s="399"/>
      <c r="H2161" s="33">
        <f>Metryka!$C$27</f>
        <v>0</v>
      </c>
      <c r="I2161" s="85">
        <f>Metryka!$D$27</f>
        <v>0</v>
      </c>
      <c r="J2161" s="33">
        <f>Metryka!$E$27</f>
        <v>0</v>
      </c>
    </row>
    <row r="2162" spans="1:10" ht="15" customHeight="1">
      <c r="A2162" s="64">
        <f>Metryka!$C$3</f>
        <v>0</v>
      </c>
      <c r="B2162" s="144"/>
      <c r="C2162" s="240"/>
      <c r="D2162" s="251"/>
      <c r="E2162" s="248"/>
      <c r="F2162" s="301"/>
      <c r="G2162" s="399"/>
      <c r="H2162" s="33">
        <f>Metryka!$C$27</f>
        <v>0</v>
      </c>
      <c r="I2162" s="85">
        <f>Metryka!$D$27</f>
        <v>0</v>
      </c>
      <c r="J2162" s="33">
        <f>Metryka!$E$27</f>
        <v>0</v>
      </c>
    </row>
    <row r="2163" spans="1:10" ht="15" customHeight="1">
      <c r="A2163" s="64">
        <f>Metryka!$C$3</f>
        <v>0</v>
      </c>
      <c r="B2163" s="144"/>
      <c r="C2163" s="240"/>
      <c r="D2163" s="251"/>
      <c r="E2163" s="248"/>
      <c r="F2163" s="301"/>
      <c r="G2163" s="399"/>
      <c r="H2163" s="33">
        <f>Metryka!$C$27</f>
        <v>0</v>
      </c>
      <c r="I2163" s="85">
        <f>Metryka!$D$27</f>
        <v>0</v>
      </c>
      <c r="J2163" s="33">
        <f>Metryka!$E$27</f>
        <v>0</v>
      </c>
    </row>
    <row r="2164" spans="1:10" ht="15" customHeight="1">
      <c r="A2164" s="64">
        <f>Metryka!$C$3</f>
        <v>0</v>
      </c>
      <c r="B2164" s="144"/>
      <c r="C2164" s="240"/>
      <c r="D2164" s="251"/>
      <c r="E2164" s="248"/>
      <c r="F2164" s="301"/>
      <c r="G2164" s="399"/>
      <c r="H2164" s="33">
        <f>Metryka!$C$27</f>
        <v>0</v>
      </c>
      <c r="I2164" s="85">
        <f>Metryka!$D$27</f>
        <v>0</v>
      </c>
      <c r="J2164" s="33">
        <f>Metryka!$E$27</f>
        <v>0</v>
      </c>
    </row>
    <row r="2165" spans="1:10" ht="15" customHeight="1">
      <c r="A2165" s="64">
        <f>Metryka!$C$3</f>
        <v>0</v>
      </c>
      <c r="B2165" s="144"/>
      <c r="C2165" s="240"/>
      <c r="D2165" s="251"/>
      <c r="E2165" s="248"/>
      <c r="F2165" s="301"/>
      <c r="G2165" s="399"/>
      <c r="H2165" s="33">
        <f>Metryka!$C$27</f>
        <v>0</v>
      </c>
      <c r="I2165" s="85">
        <f>Metryka!$D$27</f>
        <v>0</v>
      </c>
      <c r="J2165" s="33">
        <f>Metryka!$E$27</f>
        <v>0</v>
      </c>
    </row>
    <row r="2166" spans="1:10" ht="15" customHeight="1">
      <c r="A2166" s="64">
        <f>Metryka!$C$3</f>
        <v>0</v>
      </c>
      <c r="B2166" s="144"/>
      <c r="C2166" s="240"/>
      <c r="D2166" s="251"/>
      <c r="E2166" s="248"/>
      <c r="F2166" s="301"/>
      <c r="G2166" s="399"/>
      <c r="H2166" s="33">
        <f>Metryka!$C$27</f>
        <v>0</v>
      </c>
      <c r="I2166" s="85">
        <f>Metryka!$D$27</f>
        <v>0</v>
      </c>
      <c r="J2166" s="33">
        <f>Metryka!$E$27</f>
        <v>0</v>
      </c>
    </row>
    <row r="2167" spans="1:10" ht="15" customHeight="1">
      <c r="A2167" s="64">
        <f>Metryka!$C$3</f>
        <v>0</v>
      </c>
      <c r="B2167" s="144"/>
      <c r="C2167" s="240"/>
      <c r="D2167" s="251"/>
      <c r="E2167" s="248"/>
      <c r="F2167" s="301"/>
      <c r="G2167" s="399"/>
      <c r="H2167" s="33">
        <f>Metryka!$C$27</f>
        <v>0</v>
      </c>
      <c r="I2167" s="85">
        <f>Metryka!$D$27</f>
        <v>0</v>
      </c>
      <c r="J2167" s="33">
        <f>Metryka!$E$27</f>
        <v>0</v>
      </c>
    </row>
    <row r="2168" spans="1:10" ht="15" customHeight="1">
      <c r="A2168" s="64">
        <f>Metryka!$C$3</f>
        <v>0</v>
      </c>
      <c r="B2168" s="144"/>
      <c r="C2168" s="305"/>
      <c r="D2168" s="251"/>
      <c r="E2168" s="248"/>
      <c r="F2168" s="301"/>
      <c r="G2168" s="399"/>
      <c r="H2168" s="33">
        <f>Metryka!$C$27</f>
        <v>0</v>
      </c>
      <c r="I2168" s="85">
        <f>Metryka!$D$27</f>
        <v>0</v>
      </c>
      <c r="J2168" s="33">
        <f>Metryka!$E$27</f>
        <v>0</v>
      </c>
    </row>
    <row r="2169" spans="1:10" ht="15" customHeight="1">
      <c r="A2169" s="64">
        <f>Metryka!$C$3</f>
        <v>0</v>
      </c>
      <c r="B2169" s="144"/>
      <c r="C2169" s="305"/>
      <c r="D2169" s="251"/>
      <c r="E2169" s="248"/>
      <c r="F2169" s="301"/>
      <c r="G2169" s="399"/>
      <c r="H2169" s="33">
        <f>Metryka!$C$27</f>
        <v>0</v>
      </c>
      <c r="I2169" s="85">
        <f>Metryka!$D$27</f>
        <v>0</v>
      </c>
      <c r="J2169" s="33">
        <f>Metryka!$E$27</f>
        <v>0</v>
      </c>
    </row>
    <row r="2170" spans="1:10" ht="15" customHeight="1">
      <c r="A2170" s="64">
        <f>Metryka!$C$3</f>
        <v>0</v>
      </c>
      <c r="B2170" s="144"/>
      <c r="C2170" s="305"/>
      <c r="D2170" s="251"/>
      <c r="E2170" s="248"/>
      <c r="F2170" s="301"/>
      <c r="G2170" s="399"/>
      <c r="H2170" s="33">
        <f>Metryka!$C$27</f>
        <v>0</v>
      </c>
      <c r="I2170" s="85">
        <f>Metryka!$D$27</f>
        <v>0</v>
      </c>
      <c r="J2170" s="33">
        <f>Metryka!$E$27</f>
        <v>0</v>
      </c>
    </row>
    <row r="2171" spans="1:10" ht="15" customHeight="1">
      <c r="A2171" s="64">
        <f>Metryka!$C$3</f>
        <v>0</v>
      </c>
      <c r="B2171" s="144"/>
      <c r="C2171" s="305"/>
      <c r="D2171" s="251"/>
      <c r="E2171" s="248"/>
      <c r="F2171" s="301"/>
      <c r="G2171" s="399"/>
      <c r="H2171" s="33">
        <f>Metryka!$C$27</f>
        <v>0</v>
      </c>
      <c r="I2171" s="85">
        <f>Metryka!$D$27</f>
        <v>0</v>
      </c>
      <c r="J2171" s="33">
        <f>Metryka!$E$27</f>
        <v>0</v>
      </c>
    </row>
    <row r="2172" spans="1:10" ht="15" customHeight="1">
      <c r="A2172" s="64">
        <f>Metryka!$C$3</f>
        <v>0</v>
      </c>
      <c r="B2172" s="144"/>
      <c r="C2172" s="305"/>
      <c r="D2172" s="251"/>
      <c r="E2172" s="248"/>
      <c r="F2172" s="301"/>
      <c r="G2172" s="399"/>
      <c r="H2172" s="33">
        <f>Metryka!$C$27</f>
        <v>0</v>
      </c>
      <c r="I2172" s="85">
        <f>Metryka!$D$27</f>
        <v>0</v>
      </c>
      <c r="J2172" s="33">
        <f>Metryka!$E$27</f>
        <v>0</v>
      </c>
    </row>
    <row r="2173" spans="1:10" ht="15" customHeight="1">
      <c r="A2173" s="64">
        <f>Metryka!$C$3</f>
        <v>0</v>
      </c>
      <c r="B2173" s="144"/>
      <c r="C2173" s="305"/>
      <c r="D2173" s="251"/>
      <c r="E2173" s="248"/>
      <c r="F2173" s="301"/>
      <c r="G2173" s="399"/>
      <c r="H2173" s="33">
        <f>Metryka!$C$27</f>
        <v>0</v>
      </c>
      <c r="I2173" s="85">
        <f>Metryka!$D$27</f>
        <v>0</v>
      </c>
      <c r="J2173" s="33">
        <f>Metryka!$E$27</f>
        <v>0</v>
      </c>
    </row>
    <row r="2174" spans="1:10" ht="15" customHeight="1">
      <c r="A2174" s="64">
        <f>Metryka!$C$3</f>
        <v>0</v>
      </c>
      <c r="B2174" s="144"/>
      <c r="C2174" s="305"/>
      <c r="D2174" s="251"/>
      <c r="E2174" s="248"/>
      <c r="F2174" s="301"/>
      <c r="G2174" s="399"/>
      <c r="H2174" s="33">
        <f>Metryka!$C$27</f>
        <v>0</v>
      </c>
      <c r="I2174" s="85">
        <f>Metryka!$D$27</f>
        <v>0</v>
      </c>
      <c r="J2174" s="33">
        <f>Metryka!$E$27</f>
        <v>0</v>
      </c>
    </row>
    <row r="2175" spans="1:10" ht="15" customHeight="1">
      <c r="A2175" s="64">
        <f>Metryka!$C$3</f>
        <v>0</v>
      </c>
      <c r="B2175" s="144"/>
      <c r="C2175" s="305"/>
      <c r="D2175" s="251"/>
      <c r="E2175" s="248"/>
      <c r="F2175" s="301"/>
      <c r="G2175" s="399"/>
      <c r="H2175" s="33">
        <f>Metryka!$C$27</f>
        <v>0</v>
      </c>
      <c r="I2175" s="85">
        <f>Metryka!$D$27</f>
        <v>0</v>
      </c>
      <c r="J2175" s="33">
        <f>Metryka!$E$27</f>
        <v>0</v>
      </c>
    </row>
    <row r="2176" spans="1:10" ht="15" customHeight="1">
      <c r="A2176" s="64">
        <f>Metryka!$C$3</f>
        <v>0</v>
      </c>
      <c r="B2176" s="144"/>
      <c r="C2176" s="305"/>
      <c r="D2176" s="251"/>
      <c r="E2176" s="248"/>
      <c r="F2176" s="301"/>
      <c r="G2176" s="399"/>
      <c r="H2176" s="33">
        <f>Metryka!$C$27</f>
        <v>0</v>
      </c>
      <c r="I2176" s="85">
        <f>Metryka!$D$27</f>
        <v>0</v>
      </c>
      <c r="J2176" s="33">
        <f>Metryka!$E$27</f>
        <v>0</v>
      </c>
    </row>
    <row r="2177" spans="1:10" ht="15" customHeight="1">
      <c r="A2177" s="64">
        <f>Metryka!$C$3</f>
        <v>0</v>
      </c>
      <c r="B2177" s="144"/>
      <c r="C2177" s="305"/>
      <c r="D2177" s="251"/>
      <c r="E2177" s="248"/>
      <c r="F2177" s="301"/>
      <c r="G2177" s="399"/>
      <c r="H2177" s="33">
        <f>Metryka!$C$27</f>
        <v>0</v>
      </c>
      <c r="I2177" s="85">
        <f>Metryka!$D$27</f>
        <v>0</v>
      </c>
      <c r="J2177" s="33">
        <f>Metryka!$E$27</f>
        <v>0</v>
      </c>
    </row>
    <row r="2178" spans="1:10" ht="15" customHeight="1">
      <c r="A2178" s="64">
        <f>Metryka!$C$3</f>
        <v>0</v>
      </c>
      <c r="B2178" s="144"/>
      <c r="C2178" s="305"/>
      <c r="D2178" s="251"/>
      <c r="E2178" s="248"/>
      <c r="F2178" s="301"/>
      <c r="G2178" s="399"/>
      <c r="H2178" s="33">
        <f>Metryka!$C$27</f>
        <v>0</v>
      </c>
      <c r="I2178" s="85">
        <f>Metryka!$D$27</f>
        <v>0</v>
      </c>
      <c r="J2178" s="33">
        <f>Metryka!$E$27</f>
        <v>0</v>
      </c>
    </row>
    <row r="2179" spans="1:10" ht="15" customHeight="1">
      <c r="A2179" s="64">
        <f>Metryka!$C$3</f>
        <v>0</v>
      </c>
      <c r="B2179" s="144"/>
      <c r="C2179" s="305"/>
      <c r="D2179" s="251"/>
      <c r="E2179" s="248"/>
      <c r="F2179" s="301"/>
      <c r="G2179" s="399"/>
      <c r="H2179" s="33">
        <f>Metryka!$C$27</f>
        <v>0</v>
      </c>
      <c r="I2179" s="85">
        <f>Metryka!$D$27</f>
        <v>0</v>
      </c>
      <c r="J2179" s="33">
        <f>Metryka!$E$27</f>
        <v>0</v>
      </c>
    </row>
    <row r="2180" spans="1:10" ht="15" customHeight="1">
      <c r="A2180" s="64">
        <f>Metryka!$C$3</f>
        <v>0</v>
      </c>
      <c r="B2180" s="144"/>
      <c r="C2180" s="305"/>
      <c r="D2180" s="251"/>
      <c r="E2180" s="248"/>
      <c r="F2180" s="301"/>
      <c r="G2180" s="399"/>
      <c r="H2180" s="33">
        <f>Metryka!$C$27</f>
        <v>0</v>
      </c>
      <c r="I2180" s="85">
        <f>Metryka!$D$27</f>
        <v>0</v>
      </c>
      <c r="J2180" s="33">
        <f>Metryka!$E$27</f>
        <v>0</v>
      </c>
    </row>
    <row r="2181" spans="1:10" ht="15" customHeight="1">
      <c r="A2181" s="64">
        <f>Metryka!$C$3</f>
        <v>0</v>
      </c>
      <c r="B2181" s="144"/>
      <c r="C2181" s="305"/>
      <c r="D2181" s="251"/>
      <c r="E2181" s="248"/>
      <c r="F2181" s="301"/>
      <c r="G2181" s="399"/>
      <c r="H2181" s="33">
        <f>Metryka!$C$27</f>
        <v>0</v>
      </c>
      <c r="I2181" s="85">
        <f>Metryka!$D$27</f>
        <v>0</v>
      </c>
      <c r="J2181" s="33">
        <f>Metryka!$E$27</f>
        <v>0</v>
      </c>
    </row>
    <row r="2182" spans="1:10" ht="15" customHeight="1">
      <c r="A2182" s="64">
        <f>Metryka!$C$3</f>
        <v>0</v>
      </c>
      <c r="B2182" s="144"/>
      <c r="C2182" s="305"/>
      <c r="D2182" s="251"/>
      <c r="E2182" s="248"/>
      <c r="F2182" s="301"/>
      <c r="G2182" s="399"/>
      <c r="H2182" s="33">
        <f>Metryka!$C$27</f>
        <v>0</v>
      </c>
      <c r="I2182" s="85">
        <f>Metryka!$D$27</f>
        <v>0</v>
      </c>
      <c r="J2182" s="33">
        <f>Metryka!$E$27</f>
        <v>0</v>
      </c>
    </row>
    <row r="2183" spans="1:10" ht="15" customHeight="1">
      <c r="A2183" s="64">
        <f>Metryka!$C$3</f>
        <v>0</v>
      </c>
      <c r="B2183" s="144"/>
      <c r="C2183" s="305"/>
      <c r="D2183" s="251"/>
      <c r="E2183" s="248"/>
      <c r="F2183" s="301"/>
      <c r="G2183" s="399"/>
      <c r="H2183" s="33">
        <f>Metryka!$C$27</f>
        <v>0</v>
      </c>
      <c r="I2183" s="85">
        <f>Metryka!$D$27</f>
        <v>0</v>
      </c>
      <c r="J2183" s="33">
        <f>Metryka!$E$27</f>
        <v>0</v>
      </c>
    </row>
    <row r="2184" spans="1:10" ht="15" customHeight="1">
      <c r="A2184" s="64">
        <f>Metryka!$C$3</f>
        <v>0</v>
      </c>
      <c r="B2184" s="144"/>
      <c r="C2184" s="305"/>
      <c r="D2184" s="251"/>
      <c r="E2184" s="248"/>
      <c r="F2184" s="301"/>
      <c r="G2184" s="399"/>
      <c r="H2184" s="33">
        <f>Metryka!$C$27</f>
        <v>0</v>
      </c>
      <c r="I2184" s="85">
        <f>Metryka!$D$27</f>
        <v>0</v>
      </c>
      <c r="J2184" s="33">
        <f>Metryka!$E$27</f>
        <v>0</v>
      </c>
    </row>
    <row r="2185" spans="1:10" ht="15" customHeight="1">
      <c r="A2185" s="64">
        <f>Metryka!$C$3</f>
        <v>0</v>
      </c>
      <c r="B2185" s="144"/>
      <c r="C2185" s="305"/>
      <c r="D2185" s="251"/>
      <c r="E2185" s="248"/>
      <c r="F2185" s="301"/>
      <c r="G2185" s="399"/>
      <c r="H2185" s="33">
        <f>Metryka!$C$27</f>
        <v>0</v>
      </c>
      <c r="I2185" s="85">
        <f>Metryka!$D$27</f>
        <v>0</v>
      </c>
      <c r="J2185" s="33">
        <f>Metryka!$E$27</f>
        <v>0</v>
      </c>
    </row>
    <row r="2186" spans="1:10" ht="15" customHeight="1">
      <c r="A2186" s="64">
        <f>Metryka!$C$3</f>
        <v>0</v>
      </c>
      <c r="B2186" s="144"/>
      <c r="C2186" s="305"/>
      <c r="D2186" s="251"/>
      <c r="E2186" s="248"/>
      <c r="F2186" s="301"/>
      <c r="G2186" s="399"/>
      <c r="H2186" s="33">
        <f>Metryka!$C$27</f>
        <v>0</v>
      </c>
      <c r="I2186" s="85">
        <f>Metryka!$D$27</f>
        <v>0</v>
      </c>
      <c r="J2186" s="33">
        <f>Metryka!$E$27</f>
        <v>0</v>
      </c>
    </row>
    <row r="2187" spans="1:10" ht="15" customHeight="1">
      <c r="A2187" s="64">
        <f>Metryka!$C$3</f>
        <v>0</v>
      </c>
      <c r="B2187" s="144"/>
      <c r="C2187" s="305"/>
      <c r="D2187" s="251"/>
      <c r="E2187" s="248"/>
      <c r="F2187" s="301"/>
      <c r="G2187" s="399"/>
      <c r="H2187" s="33">
        <f>Metryka!$C$27</f>
        <v>0</v>
      </c>
      <c r="I2187" s="85">
        <f>Metryka!$D$27</f>
        <v>0</v>
      </c>
      <c r="J2187" s="33">
        <f>Metryka!$E$27</f>
        <v>0</v>
      </c>
    </row>
    <row r="2188" spans="1:10" ht="15" customHeight="1">
      <c r="A2188" s="64">
        <f>Metryka!$C$3</f>
        <v>0</v>
      </c>
      <c r="B2188" s="144"/>
      <c r="C2188" s="305"/>
      <c r="D2188" s="251"/>
      <c r="E2188" s="248"/>
      <c r="F2188" s="301"/>
      <c r="G2188" s="399"/>
      <c r="H2188" s="33">
        <f>Metryka!$C$27</f>
        <v>0</v>
      </c>
      <c r="I2188" s="85">
        <f>Metryka!$D$27</f>
        <v>0</v>
      </c>
      <c r="J2188" s="33">
        <f>Metryka!$E$27</f>
        <v>0</v>
      </c>
    </row>
    <row r="2189" spans="1:10" ht="15" customHeight="1">
      <c r="A2189" s="64">
        <f>Metryka!$C$3</f>
        <v>0</v>
      </c>
      <c r="B2189" s="144"/>
      <c r="C2189" s="305"/>
      <c r="D2189" s="251"/>
      <c r="E2189" s="248"/>
      <c r="F2189" s="301"/>
      <c r="G2189" s="399"/>
      <c r="H2189" s="33">
        <f>Metryka!$C$27</f>
        <v>0</v>
      </c>
      <c r="I2189" s="85">
        <f>Metryka!$D$27</f>
        <v>0</v>
      </c>
      <c r="J2189" s="33">
        <f>Metryka!$E$27</f>
        <v>0</v>
      </c>
    </row>
    <row r="2190" spans="1:10" ht="15" customHeight="1">
      <c r="A2190" s="64">
        <f>Metryka!$C$3</f>
        <v>0</v>
      </c>
      <c r="B2190" s="144"/>
      <c r="C2190" s="305"/>
      <c r="D2190" s="251"/>
      <c r="E2190" s="248"/>
      <c r="F2190" s="301"/>
      <c r="G2190" s="399"/>
      <c r="H2190" s="33">
        <f>Metryka!$C$27</f>
        <v>0</v>
      </c>
      <c r="I2190" s="85">
        <f>Metryka!$D$27</f>
        <v>0</v>
      </c>
      <c r="J2190" s="33">
        <f>Metryka!$E$27</f>
        <v>0</v>
      </c>
    </row>
    <row r="2191" spans="1:10" ht="15" customHeight="1">
      <c r="A2191" s="64">
        <f>Metryka!$C$3</f>
        <v>0</v>
      </c>
      <c r="B2191" s="144"/>
      <c r="C2191" s="241"/>
      <c r="D2191" s="251"/>
      <c r="E2191" s="248"/>
      <c r="F2191" s="301"/>
      <c r="G2191" s="399"/>
      <c r="H2191" s="33">
        <f>Metryka!$C$27</f>
        <v>0</v>
      </c>
      <c r="I2191" s="85">
        <f>Metryka!$D$27</f>
        <v>0</v>
      </c>
      <c r="J2191" s="33">
        <f>Metryka!$E$27</f>
        <v>0</v>
      </c>
    </row>
    <row r="2192" spans="1:10" ht="15" customHeight="1">
      <c r="A2192" s="64">
        <f>Metryka!$C$3</f>
        <v>0</v>
      </c>
      <c r="B2192" s="144"/>
      <c r="C2192" s="240"/>
      <c r="D2192" s="251"/>
      <c r="E2192" s="248"/>
      <c r="F2192" s="301"/>
      <c r="G2192" s="399"/>
      <c r="H2192" s="33">
        <f>Metryka!$C$27</f>
        <v>0</v>
      </c>
      <c r="I2192" s="85">
        <f>Metryka!$D$27</f>
        <v>0</v>
      </c>
      <c r="J2192" s="33">
        <f>Metryka!$E$27</f>
        <v>0</v>
      </c>
    </row>
    <row r="2193" spans="1:10" ht="15" customHeight="1">
      <c r="A2193" s="64">
        <f>Metryka!$C$3</f>
        <v>0</v>
      </c>
      <c r="B2193" s="144"/>
      <c r="C2193" s="240"/>
      <c r="D2193" s="251"/>
      <c r="E2193" s="248"/>
      <c r="F2193" s="301"/>
      <c r="G2193" s="399"/>
      <c r="H2193" s="33">
        <f>Metryka!$C$27</f>
        <v>0</v>
      </c>
      <c r="I2193" s="85">
        <f>Metryka!$D$27</f>
        <v>0</v>
      </c>
      <c r="J2193" s="33">
        <f>Metryka!$E$27</f>
        <v>0</v>
      </c>
    </row>
    <row r="2194" spans="1:10" ht="15" customHeight="1">
      <c r="A2194" s="64">
        <f>Metryka!$C$3</f>
        <v>0</v>
      </c>
      <c r="B2194" s="144"/>
      <c r="C2194" s="240"/>
      <c r="D2194" s="251"/>
      <c r="E2194" s="248"/>
      <c r="F2194" s="301"/>
      <c r="G2194" s="399"/>
      <c r="H2194" s="33">
        <f>Metryka!$C$27</f>
        <v>0</v>
      </c>
      <c r="I2194" s="85">
        <f>Metryka!$D$27</f>
        <v>0</v>
      </c>
      <c r="J2194" s="33">
        <f>Metryka!$E$27</f>
        <v>0</v>
      </c>
    </row>
    <row r="2195" spans="1:10" ht="15" customHeight="1">
      <c r="A2195" s="64">
        <f>Metryka!$C$3</f>
        <v>0</v>
      </c>
      <c r="B2195" s="144"/>
      <c r="C2195" s="240"/>
      <c r="D2195" s="251"/>
      <c r="E2195" s="248"/>
      <c r="F2195" s="301"/>
      <c r="G2195" s="399"/>
      <c r="H2195" s="33">
        <f>Metryka!$C$27</f>
        <v>0</v>
      </c>
      <c r="I2195" s="85">
        <f>Metryka!$D$27</f>
        <v>0</v>
      </c>
      <c r="J2195" s="33">
        <f>Metryka!$E$27</f>
        <v>0</v>
      </c>
    </row>
    <row r="2196" spans="1:10" ht="15" customHeight="1">
      <c r="A2196" s="64">
        <f>Metryka!$C$3</f>
        <v>0</v>
      </c>
      <c r="B2196" s="144"/>
      <c r="C2196" s="240"/>
      <c r="D2196" s="251"/>
      <c r="E2196" s="248"/>
      <c r="F2196" s="301"/>
      <c r="G2196" s="399"/>
      <c r="H2196" s="33">
        <f>Metryka!$C$27</f>
        <v>0</v>
      </c>
      <c r="I2196" s="85">
        <f>Metryka!$D$27</f>
        <v>0</v>
      </c>
      <c r="J2196" s="33">
        <f>Metryka!$E$27</f>
        <v>0</v>
      </c>
    </row>
    <row r="2197" spans="1:10" ht="15" customHeight="1">
      <c r="A2197" s="64">
        <f>Metryka!$C$3</f>
        <v>0</v>
      </c>
      <c r="B2197" s="144"/>
      <c r="C2197" s="240"/>
      <c r="D2197" s="251"/>
      <c r="E2197" s="248"/>
      <c r="F2197" s="301"/>
      <c r="G2197" s="399"/>
      <c r="H2197" s="33">
        <f>Metryka!$C$27</f>
        <v>0</v>
      </c>
      <c r="I2197" s="85">
        <f>Metryka!$D$27</f>
        <v>0</v>
      </c>
      <c r="J2197" s="33">
        <f>Metryka!$E$27</f>
        <v>0</v>
      </c>
    </row>
    <row r="2198" spans="1:10" ht="15" customHeight="1">
      <c r="A2198" s="64">
        <f>Metryka!$C$3</f>
        <v>0</v>
      </c>
      <c r="B2198" s="144"/>
      <c r="C2198" s="240"/>
      <c r="D2198" s="251"/>
      <c r="E2198" s="248"/>
      <c r="F2198" s="301"/>
      <c r="G2198" s="399"/>
      <c r="H2198" s="33">
        <f>Metryka!$C$27</f>
        <v>0</v>
      </c>
      <c r="I2198" s="85">
        <f>Metryka!$D$27</f>
        <v>0</v>
      </c>
      <c r="J2198" s="33">
        <f>Metryka!$E$27</f>
        <v>0</v>
      </c>
    </row>
    <row r="2199" spans="1:10" ht="15" customHeight="1">
      <c r="A2199" s="64">
        <f>Metryka!$C$3</f>
        <v>0</v>
      </c>
      <c r="B2199" s="144"/>
      <c r="C2199" s="240"/>
      <c r="D2199" s="250"/>
      <c r="E2199" s="249"/>
      <c r="F2199" s="302"/>
      <c r="G2199" s="399"/>
      <c r="H2199" s="33">
        <f>Metryka!$C$27</f>
        <v>0</v>
      </c>
      <c r="I2199" s="85">
        <f>Metryka!$D$27</f>
        <v>0</v>
      </c>
      <c r="J2199" s="33">
        <f>Metryka!$E$27</f>
        <v>0</v>
      </c>
    </row>
    <row r="2200" spans="1:10" ht="15" customHeight="1">
      <c r="A2200" s="64">
        <f>Metryka!$C$3</f>
        <v>0</v>
      </c>
      <c r="B2200" s="144"/>
      <c r="C2200" s="240"/>
      <c r="D2200" s="251"/>
      <c r="E2200" s="248"/>
      <c r="F2200" s="301"/>
      <c r="G2200" s="399"/>
      <c r="H2200" s="33">
        <f>Metryka!$C$27</f>
        <v>0</v>
      </c>
      <c r="I2200" s="85">
        <f>Metryka!$D$27</f>
        <v>0</v>
      </c>
      <c r="J2200" s="33">
        <f>Metryka!$E$27</f>
        <v>0</v>
      </c>
    </row>
    <row r="2201" spans="1:10" ht="15" customHeight="1">
      <c r="A2201" s="64">
        <f>Metryka!$C$3</f>
        <v>0</v>
      </c>
      <c r="B2201" s="144"/>
      <c r="C2201" s="240"/>
      <c r="D2201" s="251"/>
      <c r="E2201" s="248"/>
      <c r="F2201" s="301"/>
      <c r="G2201" s="399"/>
      <c r="H2201" s="33">
        <f>Metryka!$C$27</f>
        <v>0</v>
      </c>
      <c r="I2201" s="85">
        <f>Metryka!$D$27</f>
        <v>0</v>
      </c>
      <c r="J2201" s="33">
        <f>Metryka!$E$27</f>
        <v>0</v>
      </c>
    </row>
    <row r="2202" spans="1:10" ht="15" customHeight="1">
      <c r="A2202" s="64">
        <f>Metryka!$C$3</f>
        <v>0</v>
      </c>
      <c r="B2202" s="144"/>
      <c r="C2202" s="240"/>
      <c r="D2202" s="251"/>
      <c r="E2202" s="248"/>
      <c r="F2202" s="301"/>
      <c r="G2202" s="399"/>
      <c r="H2202" s="33">
        <f>Metryka!$C$27</f>
        <v>0</v>
      </c>
      <c r="I2202" s="85">
        <f>Metryka!$D$27</f>
        <v>0</v>
      </c>
      <c r="J2202" s="33">
        <f>Metryka!$E$27</f>
        <v>0</v>
      </c>
    </row>
    <row r="2203" spans="1:10" ht="15" customHeight="1">
      <c r="A2203" s="64">
        <f>Metryka!$C$3</f>
        <v>0</v>
      </c>
      <c r="B2203" s="144"/>
      <c r="C2203" s="240"/>
      <c r="D2203" s="251"/>
      <c r="E2203" s="248"/>
      <c r="F2203" s="301"/>
      <c r="G2203" s="399"/>
      <c r="H2203" s="33">
        <f>Metryka!$C$27</f>
        <v>0</v>
      </c>
      <c r="I2203" s="85">
        <f>Metryka!$D$27</f>
        <v>0</v>
      </c>
      <c r="J2203" s="33">
        <f>Metryka!$E$27</f>
        <v>0</v>
      </c>
    </row>
    <row r="2204" spans="1:10" ht="15" customHeight="1">
      <c r="A2204" s="64">
        <f>Metryka!$C$3</f>
        <v>0</v>
      </c>
      <c r="B2204" s="144"/>
      <c r="C2204" s="240"/>
      <c r="D2204" s="251"/>
      <c r="E2204" s="248"/>
      <c r="F2204" s="301"/>
      <c r="G2204" s="399"/>
      <c r="H2204" s="33">
        <f>Metryka!$C$27</f>
        <v>0</v>
      </c>
      <c r="I2204" s="85">
        <f>Metryka!$D$27</f>
        <v>0</v>
      </c>
      <c r="J2204" s="33">
        <f>Metryka!$E$27</f>
        <v>0</v>
      </c>
    </row>
    <row r="2205" spans="1:10" ht="15" customHeight="1">
      <c r="A2205" s="64">
        <f>Metryka!$C$3</f>
        <v>0</v>
      </c>
      <c r="B2205" s="144"/>
      <c r="C2205" s="240"/>
      <c r="D2205" s="251"/>
      <c r="E2205" s="248"/>
      <c r="F2205" s="301"/>
      <c r="G2205" s="399"/>
      <c r="H2205" s="33">
        <f>Metryka!$C$27</f>
        <v>0</v>
      </c>
      <c r="I2205" s="85">
        <f>Metryka!$D$27</f>
        <v>0</v>
      </c>
      <c r="J2205" s="33">
        <f>Metryka!$E$27</f>
        <v>0</v>
      </c>
    </row>
    <row r="2206" spans="1:10" ht="15" customHeight="1">
      <c r="A2206" s="64">
        <f>Metryka!$C$3</f>
        <v>0</v>
      </c>
      <c r="B2206" s="144"/>
      <c r="C2206" s="240"/>
      <c r="D2206" s="251"/>
      <c r="E2206" s="248"/>
      <c r="F2206" s="301"/>
      <c r="G2206" s="399"/>
      <c r="H2206" s="33">
        <f>Metryka!$C$27</f>
        <v>0</v>
      </c>
      <c r="I2206" s="85">
        <f>Metryka!$D$27</f>
        <v>0</v>
      </c>
      <c r="J2206" s="33">
        <f>Metryka!$E$27</f>
        <v>0</v>
      </c>
    </row>
    <row r="2207" spans="1:10" ht="15" customHeight="1">
      <c r="A2207" s="64">
        <f>Metryka!$C$3</f>
        <v>0</v>
      </c>
      <c r="B2207" s="144"/>
      <c r="C2207" s="240"/>
      <c r="D2207" s="251"/>
      <c r="E2207" s="248"/>
      <c r="F2207" s="301"/>
      <c r="G2207" s="399"/>
      <c r="H2207" s="33">
        <f>Metryka!$C$27</f>
        <v>0</v>
      </c>
      <c r="I2207" s="85">
        <f>Metryka!$D$27</f>
        <v>0</v>
      </c>
      <c r="J2207" s="33">
        <f>Metryka!$E$27</f>
        <v>0</v>
      </c>
    </row>
    <row r="2208" spans="1:10" ht="15" customHeight="1">
      <c r="A2208" s="64">
        <f>Metryka!$C$3</f>
        <v>0</v>
      </c>
      <c r="B2208" s="144"/>
      <c r="C2208" s="240"/>
      <c r="D2208" s="251"/>
      <c r="E2208" s="248"/>
      <c r="F2208" s="301"/>
      <c r="G2208" s="399"/>
      <c r="H2208" s="33">
        <f>Metryka!$C$27</f>
        <v>0</v>
      </c>
      <c r="I2208" s="85">
        <f>Metryka!$D$27</f>
        <v>0</v>
      </c>
      <c r="J2208" s="33">
        <f>Metryka!$E$27</f>
        <v>0</v>
      </c>
    </row>
    <row r="2209" spans="1:10" ht="15" customHeight="1">
      <c r="A2209" s="64">
        <f>Metryka!$C$3</f>
        <v>0</v>
      </c>
      <c r="B2209" s="144"/>
      <c r="C2209" s="240"/>
      <c r="D2209" s="251"/>
      <c r="E2209" s="248"/>
      <c r="F2209" s="301"/>
      <c r="G2209" s="399"/>
      <c r="H2209" s="33">
        <f>Metryka!$C$27</f>
        <v>0</v>
      </c>
      <c r="I2209" s="85">
        <f>Metryka!$D$27</f>
        <v>0</v>
      </c>
      <c r="J2209" s="33">
        <f>Metryka!$E$27</f>
        <v>0</v>
      </c>
    </row>
    <row r="2210" spans="1:10" ht="15" customHeight="1">
      <c r="A2210" s="64">
        <f>Metryka!$C$3</f>
        <v>0</v>
      </c>
      <c r="B2210" s="144"/>
      <c r="C2210" s="240"/>
      <c r="D2210" s="251"/>
      <c r="E2210" s="248"/>
      <c r="F2210" s="301"/>
      <c r="G2210" s="399"/>
      <c r="H2210" s="33">
        <f>Metryka!$C$27</f>
        <v>0</v>
      </c>
      <c r="I2210" s="85">
        <f>Metryka!$D$27</f>
        <v>0</v>
      </c>
      <c r="J2210" s="33">
        <f>Metryka!$E$27</f>
        <v>0</v>
      </c>
    </row>
    <row r="2211" spans="1:10" ht="15" customHeight="1">
      <c r="A2211" s="64">
        <f>Metryka!$C$3</f>
        <v>0</v>
      </c>
      <c r="B2211" s="144"/>
      <c r="C2211" s="240"/>
      <c r="D2211" s="251"/>
      <c r="E2211" s="248"/>
      <c r="F2211" s="301"/>
      <c r="G2211" s="399"/>
      <c r="H2211" s="33">
        <f>Metryka!$C$27</f>
        <v>0</v>
      </c>
      <c r="I2211" s="85">
        <f>Metryka!$D$27</f>
        <v>0</v>
      </c>
      <c r="J2211" s="33">
        <f>Metryka!$E$27</f>
        <v>0</v>
      </c>
    </row>
    <row r="2212" spans="1:10" ht="15" customHeight="1">
      <c r="A2212" s="64">
        <f>Metryka!$C$3</f>
        <v>0</v>
      </c>
      <c r="B2212" s="144"/>
      <c r="C2212" s="240"/>
      <c r="D2212" s="251"/>
      <c r="E2212" s="248"/>
      <c r="F2212" s="301"/>
      <c r="G2212" s="399"/>
      <c r="H2212" s="33">
        <f>Metryka!$C$27</f>
        <v>0</v>
      </c>
      <c r="I2212" s="85">
        <f>Metryka!$D$27</f>
        <v>0</v>
      </c>
      <c r="J2212" s="33">
        <f>Metryka!$E$27</f>
        <v>0</v>
      </c>
    </row>
    <row r="2213" spans="1:10" ht="15" customHeight="1">
      <c r="A2213" s="64">
        <f>Metryka!$C$3</f>
        <v>0</v>
      </c>
      <c r="B2213" s="144"/>
      <c r="C2213" s="240"/>
      <c r="D2213" s="251"/>
      <c r="E2213" s="248"/>
      <c r="F2213" s="301"/>
      <c r="G2213" s="399"/>
      <c r="H2213" s="33">
        <f>Metryka!$C$27</f>
        <v>0</v>
      </c>
      <c r="I2213" s="85">
        <f>Metryka!$D$27</f>
        <v>0</v>
      </c>
      <c r="J2213" s="33">
        <f>Metryka!$E$27</f>
        <v>0</v>
      </c>
    </row>
    <row r="2214" spans="1:10" ht="15" customHeight="1">
      <c r="A2214" s="64">
        <f>Metryka!$C$3</f>
        <v>0</v>
      </c>
      <c r="B2214" s="144"/>
      <c r="C2214" s="240"/>
      <c r="D2214" s="251"/>
      <c r="E2214" s="248"/>
      <c r="F2214" s="301"/>
      <c r="G2214" s="399"/>
      <c r="H2214" s="33">
        <f>Metryka!$C$27</f>
        <v>0</v>
      </c>
      <c r="I2214" s="85">
        <f>Metryka!$D$27</f>
        <v>0</v>
      </c>
      <c r="J2214" s="33">
        <f>Metryka!$E$27</f>
        <v>0</v>
      </c>
    </row>
    <row r="2215" spans="1:10" ht="15" customHeight="1">
      <c r="A2215" s="64">
        <f>Metryka!$C$3</f>
        <v>0</v>
      </c>
      <c r="B2215" s="144"/>
      <c r="C2215" s="240"/>
      <c r="D2215" s="251"/>
      <c r="E2215" s="248"/>
      <c r="F2215" s="301"/>
      <c r="G2215" s="399"/>
      <c r="H2215" s="33">
        <f>Metryka!$C$27</f>
        <v>0</v>
      </c>
      <c r="I2215" s="85">
        <f>Metryka!$D$27</f>
        <v>0</v>
      </c>
      <c r="J2215" s="33">
        <f>Metryka!$E$27</f>
        <v>0</v>
      </c>
    </row>
    <row r="2216" spans="1:10" ht="15" customHeight="1">
      <c r="A2216" s="64">
        <f>Metryka!$C$3</f>
        <v>0</v>
      </c>
      <c r="B2216" s="144"/>
      <c r="C2216" s="240"/>
      <c r="D2216" s="251"/>
      <c r="E2216" s="248"/>
      <c r="F2216" s="301"/>
      <c r="G2216" s="399"/>
      <c r="H2216" s="33">
        <f>Metryka!$C$27</f>
        <v>0</v>
      </c>
      <c r="I2216" s="85">
        <f>Metryka!$D$27</f>
        <v>0</v>
      </c>
      <c r="J2216" s="33">
        <f>Metryka!$E$27</f>
        <v>0</v>
      </c>
    </row>
    <row r="2217" spans="1:10" ht="15" customHeight="1">
      <c r="A2217" s="64">
        <f>Metryka!$C$3</f>
        <v>0</v>
      </c>
      <c r="B2217" s="144"/>
      <c r="C2217" s="240"/>
      <c r="D2217" s="251"/>
      <c r="E2217" s="248"/>
      <c r="F2217" s="301"/>
      <c r="G2217" s="399"/>
      <c r="H2217" s="33">
        <f>Metryka!$C$27</f>
        <v>0</v>
      </c>
      <c r="I2217" s="85">
        <f>Metryka!$D$27</f>
        <v>0</v>
      </c>
      <c r="J2217" s="33">
        <f>Metryka!$E$27</f>
        <v>0</v>
      </c>
    </row>
    <row r="2218" spans="1:10" ht="15" customHeight="1">
      <c r="A2218" s="64">
        <f>Metryka!$C$3</f>
        <v>0</v>
      </c>
      <c r="B2218" s="144"/>
      <c r="C2218" s="240"/>
      <c r="D2218" s="251"/>
      <c r="E2218" s="248"/>
      <c r="F2218" s="301"/>
      <c r="G2218" s="399"/>
      <c r="H2218" s="33">
        <f>Metryka!$C$27</f>
        <v>0</v>
      </c>
      <c r="I2218" s="85">
        <f>Metryka!$D$27</f>
        <v>0</v>
      </c>
      <c r="J2218" s="33">
        <f>Metryka!$E$27</f>
        <v>0</v>
      </c>
    </row>
    <row r="2219" spans="1:10" ht="15" customHeight="1">
      <c r="A2219" s="64">
        <f>Metryka!$C$3</f>
        <v>0</v>
      </c>
      <c r="B2219" s="144"/>
      <c r="C2219" s="240"/>
      <c r="D2219" s="251"/>
      <c r="E2219" s="248"/>
      <c r="F2219" s="301"/>
      <c r="G2219" s="399"/>
      <c r="H2219" s="33">
        <f>Metryka!$C$27</f>
        <v>0</v>
      </c>
      <c r="I2219" s="85">
        <f>Metryka!$D$27</f>
        <v>0</v>
      </c>
      <c r="J2219" s="33">
        <f>Metryka!$E$27</f>
        <v>0</v>
      </c>
    </row>
    <row r="2220" spans="1:10" ht="15" customHeight="1">
      <c r="A2220" s="64">
        <f>Metryka!$C$3</f>
        <v>0</v>
      </c>
      <c r="B2220" s="144"/>
      <c r="C2220" s="305"/>
      <c r="D2220" s="251"/>
      <c r="E2220" s="248"/>
      <c r="F2220" s="301"/>
      <c r="G2220" s="399"/>
      <c r="H2220" s="33">
        <f>Metryka!$C$27</f>
        <v>0</v>
      </c>
      <c r="I2220" s="85">
        <f>Metryka!$D$27</f>
        <v>0</v>
      </c>
      <c r="J2220" s="33">
        <f>Metryka!$E$27</f>
        <v>0</v>
      </c>
    </row>
    <row r="2221" spans="1:10" ht="15" customHeight="1">
      <c r="A2221" s="64">
        <f>Metryka!$C$3</f>
        <v>0</v>
      </c>
      <c r="B2221" s="144"/>
      <c r="C2221" s="305"/>
      <c r="D2221" s="251"/>
      <c r="E2221" s="248"/>
      <c r="F2221" s="301"/>
      <c r="G2221" s="399"/>
      <c r="H2221" s="33">
        <f>Metryka!$C$27</f>
        <v>0</v>
      </c>
      <c r="I2221" s="85">
        <f>Metryka!$D$27</f>
        <v>0</v>
      </c>
      <c r="J2221" s="33">
        <f>Metryka!$E$27</f>
        <v>0</v>
      </c>
    </row>
    <row r="2222" spans="1:10" ht="15" customHeight="1">
      <c r="A2222" s="64">
        <f>Metryka!$C$3</f>
        <v>0</v>
      </c>
      <c r="B2222" s="144"/>
      <c r="C2222" s="305"/>
      <c r="D2222" s="251"/>
      <c r="E2222" s="248"/>
      <c r="F2222" s="301"/>
      <c r="G2222" s="399"/>
      <c r="H2222" s="33">
        <f>Metryka!$C$27</f>
        <v>0</v>
      </c>
      <c r="I2222" s="85">
        <f>Metryka!$D$27</f>
        <v>0</v>
      </c>
      <c r="J2222" s="33">
        <f>Metryka!$E$27</f>
        <v>0</v>
      </c>
    </row>
    <row r="2223" spans="1:10" ht="15" customHeight="1">
      <c r="A2223" s="64">
        <f>Metryka!$C$3</f>
        <v>0</v>
      </c>
      <c r="B2223" s="144"/>
      <c r="C2223" s="305"/>
      <c r="D2223" s="251"/>
      <c r="E2223" s="248"/>
      <c r="F2223" s="301"/>
      <c r="G2223" s="399"/>
      <c r="H2223" s="33">
        <f>Metryka!$C$27</f>
        <v>0</v>
      </c>
      <c r="I2223" s="85">
        <f>Metryka!$D$27</f>
        <v>0</v>
      </c>
      <c r="J2223" s="33">
        <f>Metryka!$E$27</f>
        <v>0</v>
      </c>
    </row>
    <row r="2224" spans="1:10" ht="15" customHeight="1">
      <c r="A2224" s="64">
        <f>Metryka!$C$3</f>
        <v>0</v>
      </c>
      <c r="B2224" s="144"/>
      <c r="C2224" s="305"/>
      <c r="D2224" s="251"/>
      <c r="E2224" s="248"/>
      <c r="F2224" s="301"/>
      <c r="G2224" s="399"/>
      <c r="H2224" s="33">
        <f>Metryka!$C$27</f>
        <v>0</v>
      </c>
      <c r="I2224" s="85">
        <f>Metryka!$D$27</f>
        <v>0</v>
      </c>
      <c r="J2224" s="33">
        <f>Metryka!$E$27</f>
        <v>0</v>
      </c>
    </row>
    <row r="2225" spans="1:10" ht="15" customHeight="1">
      <c r="A2225" s="64">
        <f>Metryka!$C$3</f>
        <v>0</v>
      </c>
      <c r="B2225" s="144"/>
      <c r="C2225" s="305"/>
      <c r="D2225" s="251"/>
      <c r="E2225" s="248"/>
      <c r="F2225" s="301"/>
      <c r="G2225" s="399"/>
      <c r="H2225" s="33">
        <f>Metryka!$C$27</f>
        <v>0</v>
      </c>
      <c r="I2225" s="85">
        <f>Metryka!$D$27</f>
        <v>0</v>
      </c>
      <c r="J2225" s="33">
        <f>Metryka!$E$27</f>
        <v>0</v>
      </c>
    </row>
    <row r="2226" spans="1:10" ht="15" customHeight="1">
      <c r="A2226" s="64">
        <f>Metryka!$C$3</f>
        <v>0</v>
      </c>
      <c r="B2226" s="144"/>
      <c r="C2226" s="305"/>
      <c r="D2226" s="251"/>
      <c r="E2226" s="248"/>
      <c r="F2226" s="301"/>
      <c r="G2226" s="399"/>
      <c r="H2226" s="33">
        <f>Metryka!$C$27</f>
        <v>0</v>
      </c>
      <c r="I2226" s="85">
        <f>Metryka!$D$27</f>
        <v>0</v>
      </c>
      <c r="J2226" s="33">
        <f>Metryka!$E$27</f>
        <v>0</v>
      </c>
    </row>
    <row r="2227" spans="1:10" ht="15" customHeight="1">
      <c r="A2227" s="64">
        <f>Metryka!$C$3</f>
        <v>0</v>
      </c>
      <c r="B2227" s="144"/>
      <c r="C2227" s="305"/>
      <c r="D2227" s="251"/>
      <c r="E2227" s="248"/>
      <c r="F2227" s="301"/>
      <c r="G2227" s="399"/>
      <c r="H2227" s="33">
        <f>Metryka!$C$27</f>
        <v>0</v>
      </c>
      <c r="I2227" s="85">
        <f>Metryka!$D$27</f>
        <v>0</v>
      </c>
      <c r="J2227" s="33">
        <f>Metryka!$E$27</f>
        <v>0</v>
      </c>
    </row>
    <row r="2228" spans="1:10" ht="15" customHeight="1">
      <c r="A2228" s="64">
        <f>Metryka!$C$3</f>
        <v>0</v>
      </c>
      <c r="B2228" s="144"/>
      <c r="C2228" s="305"/>
      <c r="D2228" s="251"/>
      <c r="E2228" s="248"/>
      <c r="F2228" s="301"/>
      <c r="G2228" s="399"/>
      <c r="H2228" s="33">
        <f>Metryka!$C$27</f>
        <v>0</v>
      </c>
      <c r="I2228" s="85">
        <f>Metryka!$D$27</f>
        <v>0</v>
      </c>
      <c r="J2228" s="33">
        <f>Metryka!$E$27</f>
        <v>0</v>
      </c>
    </row>
    <row r="2229" spans="1:10" ht="15" customHeight="1">
      <c r="A2229" s="64">
        <f>Metryka!$C$3</f>
        <v>0</v>
      </c>
      <c r="B2229" s="144"/>
      <c r="C2229" s="305"/>
      <c r="D2229" s="251"/>
      <c r="E2229" s="248"/>
      <c r="F2229" s="301"/>
      <c r="G2229" s="399"/>
      <c r="H2229" s="33">
        <f>Metryka!$C$27</f>
        <v>0</v>
      </c>
      <c r="I2229" s="85">
        <f>Metryka!$D$27</f>
        <v>0</v>
      </c>
      <c r="J2229" s="33">
        <f>Metryka!$E$27</f>
        <v>0</v>
      </c>
    </row>
    <row r="2230" spans="1:10" ht="15" customHeight="1">
      <c r="A2230" s="64">
        <f>Metryka!$C$3</f>
        <v>0</v>
      </c>
      <c r="B2230" s="144"/>
      <c r="C2230" s="305"/>
      <c r="D2230" s="251"/>
      <c r="E2230" s="248"/>
      <c r="F2230" s="301"/>
      <c r="G2230" s="399"/>
      <c r="H2230" s="33">
        <f>Metryka!$C$27</f>
        <v>0</v>
      </c>
      <c r="I2230" s="85">
        <f>Metryka!$D$27</f>
        <v>0</v>
      </c>
      <c r="J2230" s="33">
        <f>Metryka!$E$27</f>
        <v>0</v>
      </c>
    </row>
    <row r="2231" spans="1:10" ht="15" customHeight="1">
      <c r="A2231" s="64">
        <f>Metryka!$C$3</f>
        <v>0</v>
      </c>
      <c r="B2231" s="144"/>
      <c r="C2231" s="305"/>
      <c r="D2231" s="251"/>
      <c r="E2231" s="248"/>
      <c r="F2231" s="301"/>
      <c r="G2231" s="399"/>
      <c r="H2231" s="33">
        <f>Metryka!$C$27</f>
        <v>0</v>
      </c>
      <c r="I2231" s="85">
        <f>Metryka!$D$27</f>
        <v>0</v>
      </c>
      <c r="J2231" s="33">
        <f>Metryka!$E$27</f>
        <v>0</v>
      </c>
    </row>
    <row r="2232" spans="1:10" ht="15" customHeight="1">
      <c r="A2232" s="64">
        <f>Metryka!$C$3</f>
        <v>0</v>
      </c>
      <c r="B2232" s="144"/>
      <c r="C2232" s="305"/>
      <c r="D2232" s="251"/>
      <c r="E2232" s="248"/>
      <c r="F2232" s="301"/>
      <c r="G2232" s="399"/>
      <c r="H2232" s="33">
        <f>Metryka!$C$27</f>
        <v>0</v>
      </c>
      <c r="I2232" s="85">
        <f>Metryka!$D$27</f>
        <v>0</v>
      </c>
      <c r="J2232" s="33">
        <f>Metryka!$E$27</f>
        <v>0</v>
      </c>
    </row>
    <row r="2233" spans="1:10" ht="15" customHeight="1">
      <c r="A2233" s="64">
        <f>Metryka!$C$3</f>
        <v>0</v>
      </c>
      <c r="B2233" s="144"/>
      <c r="C2233" s="305"/>
      <c r="D2233" s="251"/>
      <c r="E2233" s="248"/>
      <c r="F2233" s="301"/>
      <c r="G2233" s="399"/>
      <c r="H2233" s="33">
        <f>Metryka!$C$27</f>
        <v>0</v>
      </c>
      <c r="I2233" s="85">
        <f>Metryka!$D$27</f>
        <v>0</v>
      </c>
      <c r="J2233" s="33">
        <f>Metryka!$E$27</f>
        <v>0</v>
      </c>
    </row>
    <row r="2234" spans="1:10" ht="15" customHeight="1">
      <c r="A2234" s="64">
        <f>Metryka!$C$3</f>
        <v>0</v>
      </c>
      <c r="B2234" s="144"/>
      <c r="C2234" s="305"/>
      <c r="D2234" s="251"/>
      <c r="E2234" s="248"/>
      <c r="F2234" s="301"/>
      <c r="G2234" s="399"/>
      <c r="H2234" s="33">
        <f>Metryka!$C$27</f>
        <v>0</v>
      </c>
      <c r="I2234" s="85">
        <f>Metryka!$D$27</f>
        <v>0</v>
      </c>
      <c r="J2234" s="33">
        <f>Metryka!$E$27</f>
        <v>0</v>
      </c>
    </row>
    <row r="2235" spans="1:10" ht="15" customHeight="1">
      <c r="A2235" s="64">
        <f>Metryka!$C$3</f>
        <v>0</v>
      </c>
      <c r="B2235" s="144"/>
      <c r="C2235" s="305"/>
      <c r="D2235" s="251"/>
      <c r="E2235" s="248"/>
      <c r="F2235" s="301"/>
      <c r="G2235" s="399"/>
      <c r="H2235" s="33">
        <f>Metryka!$C$27</f>
        <v>0</v>
      </c>
      <c r="I2235" s="85">
        <f>Metryka!$D$27</f>
        <v>0</v>
      </c>
      <c r="J2235" s="33">
        <f>Metryka!$E$27</f>
        <v>0</v>
      </c>
    </row>
    <row r="2236" spans="1:10" ht="15" customHeight="1">
      <c r="A2236" s="64">
        <f>Metryka!$C$3</f>
        <v>0</v>
      </c>
      <c r="B2236" s="144"/>
      <c r="C2236" s="305"/>
      <c r="D2236" s="251"/>
      <c r="E2236" s="248"/>
      <c r="F2236" s="301"/>
      <c r="G2236" s="399"/>
      <c r="H2236" s="33">
        <f>Metryka!$C$27</f>
        <v>0</v>
      </c>
      <c r="I2236" s="85">
        <f>Metryka!$D$27</f>
        <v>0</v>
      </c>
      <c r="J2236" s="33">
        <f>Metryka!$E$27</f>
        <v>0</v>
      </c>
    </row>
    <row r="2237" spans="1:10" ht="15" customHeight="1">
      <c r="A2237" s="64">
        <f>Metryka!$C$3</f>
        <v>0</v>
      </c>
      <c r="B2237" s="144"/>
      <c r="C2237" s="305"/>
      <c r="D2237" s="251"/>
      <c r="E2237" s="248"/>
      <c r="F2237" s="301"/>
      <c r="G2237" s="399"/>
      <c r="H2237" s="33">
        <f>Metryka!$C$27</f>
        <v>0</v>
      </c>
      <c r="I2237" s="85">
        <f>Metryka!$D$27</f>
        <v>0</v>
      </c>
      <c r="J2237" s="33">
        <f>Metryka!$E$27</f>
        <v>0</v>
      </c>
    </row>
    <row r="2238" spans="1:10" ht="15" customHeight="1">
      <c r="A2238" s="64">
        <f>Metryka!$C$3</f>
        <v>0</v>
      </c>
      <c r="B2238" s="144"/>
      <c r="C2238" s="305"/>
      <c r="D2238" s="251"/>
      <c r="E2238" s="248"/>
      <c r="F2238" s="301"/>
      <c r="G2238" s="399"/>
      <c r="H2238" s="33">
        <f>Metryka!$C$27</f>
        <v>0</v>
      </c>
      <c r="I2238" s="85">
        <f>Metryka!$D$27</f>
        <v>0</v>
      </c>
      <c r="J2238" s="33">
        <f>Metryka!$E$27</f>
        <v>0</v>
      </c>
    </row>
    <row r="2239" spans="1:10" ht="15" customHeight="1">
      <c r="A2239" s="64">
        <f>Metryka!$C$3</f>
        <v>0</v>
      </c>
      <c r="B2239" s="144"/>
      <c r="C2239" s="305"/>
      <c r="D2239" s="251"/>
      <c r="E2239" s="248"/>
      <c r="F2239" s="301"/>
      <c r="G2239" s="399"/>
      <c r="H2239" s="33">
        <f>Metryka!$C$27</f>
        <v>0</v>
      </c>
      <c r="I2239" s="85">
        <f>Metryka!$D$27</f>
        <v>0</v>
      </c>
      <c r="J2239" s="33">
        <f>Metryka!$E$27</f>
        <v>0</v>
      </c>
    </row>
    <row r="2240" spans="1:10" ht="15" customHeight="1">
      <c r="A2240" s="64">
        <f>Metryka!$C$3</f>
        <v>0</v>
      </c>
      <c r="B2240" s="144"/>
      <c r="C2240" s="305"/>
      <c r="D2240" s="251"/>
      <c r="E2240" s="248"/>
      <c r="F2240" s="301"/>
      <c r="G2240" s="399"/>
      <c r="H2240" s="33">
        <f>Metryka!$C$27</f>
        <v>0</v>
      </c>
      <c r="I2240" s="85">
        <f>Metryka!$D$27</f>
        <v>0</v>
      </c>
      <c r="J2240" s="33">
        <f>Metryka!$E$27</f>
        <v>0</v>
      </c>
    </row>
    <row r="2241" spans="1:10" ht="15" customHeight="1">
      <c r="A2241" s="64">
        <f>Metryka!$C$3</f>
        <v>0</v>
      </c>
      <c r="B2241" s="144"/>
      <c r="C2241" s="305"/>
      <c r="D2241" s="251"/>
      <c r="E2241" s="248"/>
      <c r="F2241" s="301"/>
      <c r="G2241" s="399"/>
      <c r="H2241" s="33">
        <f>Metryka!$C$27</f>
        <v>0</v>
      </c>
      <c r="I2241" s="85">
        <f>Metryka!$D$27</f>
        <v>0</v>
      </c>
      <c r="J2241" s="33">
        <f>Metryka!$E$27</f>
        <v>0</v>
      </c>
    </row>
    <row r="2242" spans="1:10" ht="15" customHeight="1">
      <c r="A2242" s="64">
        <f>Metryka!$C$3</f>
        <v>0</v>
      </c>
      <c r="B2242" s="144"/>
      <c r="C2242" s="305"/>
      <c r="D2242" s="251"/>
      <c r="E2242" s="248"/>
      <c r="F2242" s="301"/>
      <c r="G2242" s="399"/>
      <c r="H2242" s="33">
        <f>Metryka!$C$27</f>
        <v>0</v>
      </c>
      <c r="I2242" s="85">
        <f>Metryka!$D$27</f>
        <v>0</v>
      </c>
      <c r="J2242" s="33">
        <f>Metryka!$E$27</f>
        <v>0</v>
      </c>
    </row>
    <row r="2243" spans="1:10" ht="15" customHeight="1">
      <c r="A2243" s="64">
        <f>Metryka!$C$3</f>
        <v>0</v>
      </c>
      <c r="B2243" s="144"/>
      <c r="C2243" s="241"/>
      <c r="D2243" s="251"/>
      <c r="E2243" s="248"/>
      <c r="F2243" s="301"/>
      <c r="G2243" s="399"/>
      <c r="H2243" s="33">
        <f>Metryka!$C$27</f>
        <v>0</v>
      </c>
      <c r="I2243" s="85">
        <f>Metryka!$D$27</f>
        <v>0</v>
      </c>
      <c r="J2243" s="33">
        <f>Metryka!$E$27</f>
        <v>0</v>
      </c>
    </row>
    <row r="2244" spans="1:10" ht="15" customHeight="1">
      <c r="A2244" s="64">
        <f>Metryka!$C$3</f>
        <v>0</v>
      </c>
      <c r="B2244" s="144"/>
      <c r="C2244" s="240"/>
      <c r="D2244" s="251"/>
      <c r="E2244" s="248"/>
      <c r="F2244" s="301"/>
      <c r="G2244" s="399"/>
      <c r="H2244" s="33">
        <f>Metryka!$C$27</f>
        <v>0</v>
      </c>
      <c r="I2244" s="85">
        <f>Metryka!$D$27</f>
        <v>0</v>
      </c>
      <c r="J2244" s="33">
        <f>Metryka!$E$27</f>
        <v>0</v>
      </c>
    </row>
    <row r="2245" spans="1:10" ht="15" customHeight="1">
      <c r="A2245" s="64">
        <f>Metryka!$C$3</f>
        <v>0</v>
      </c>
      <c r="B2245" s="144"/>
      <c r="C2245" s="240"/>
      <c r="D2245" s="251"/>
      <c r="E2245" s="248"/>
      <c r="F2245" s="301"/>
      <c r="G2245" s="399"/>
      <c r="H2245" s="33">
        <f>Metryka!$C$27</f>
        <v>0</v>
      </c>
      <c r="I2245" s="85">
        <f>Metryka!$D$27</f>
        <v>0</v>
      </c>
      <c r="J2245" s="33">
        <f>Metryka!$E$27</f>
        <v>0</v>
      </c>
    </row>
    <row r="2246" spans="1:10" ht="15" customHeight="1">
      <c r="A2246" s="64">
        <f>Metryka!$C$3</f>
        <v>0</v>
      </c>
      <c r="B2246" s="144"/>
      <c r="C2246" s="240"/>
      <c r="D2246" s="251"/>
      <c r="E2246" s="248"/>
      <c r="F2246" s="301"/>
      <c r="G2246" s="399"/>
      <c r="H2246" s="33">
        <f>Metryka!$C$27</f>
        <v>0</v>
      </c>
      <c r="I2246" s="85">
        <f>Metryka!$D$27</f>
        <v>0</v>
      </c>
      <c r="J2246" s="33">
        <f>Metryka!$E$27</f>
        <v>0</v>
      </c>
    </row>
    <row r="2247" spans="1:10" ht="15" customHeight="1">
      <c r="A2247" s="64">
        <f>Metryka!$C$3</f>
        <v>0</v>
      </c>
      <c r="B2247" s="144"/>
      <c r="C2247" s="240"/>
      <c r="D2247" s="251"/>
      <c r="E2247" s="248"/>
      <c r="F2247" s="301"/>
      <c r="G2247" s="399"/>
      <c r="H2247" s="33">
        <f>Metryka!$C$27</f>
        <v>0</v>
      </c>
      <c r="I2247" s="85">
        <f>Metryka!$D$27</f>
        <v>0</v>
      </c>
      <c r="J2247" s="33">
        <f>Metryka!$E$27</f>
        <v>0</v>
      </c>
    </row>
    <row r="2248" spans="1:10" ht="15" customHeight="1">
      <c r="A2248" s="64">
        <f>Metryka!$C$3</f>
        <v>0</v>
      </c>
      <c r="B2248" s="144"/>
      <c r="C2248" s="240"/>
      <c r="D2248" s="251"/>
      <c r="E2248" s="248"/>
      <c r="F2248" s="301"/>
      <c r="G2248" s="399"/>
      <c r="H2248" s="33">
        <f>Metryka!$C$27</f>
        <v>0</v>
      </c>
      <c r="I2248" s="85">
        <f>Metryka!$D$27</f>
        <v>0</v>
      </c>
      <c r="J2248" s="33">
        <f>Metryka!$E$27</f>
        <v>0</v>
      </c>
    </row>
    <row r="2249" spans="1:10" ht="15" customHeight="1">
      <c r="A2249" s="64">
        <f>Metryka!$C$3</f>
        <v>0</v>
      </c>
      <c r="B2249" s="144"/>
      <c r="C2249" s="240"/>
      <c r="D2249" s="251"/>
      <c r="E2249" s="248"/>
      <c r="F2249" s="301"/>
      <c r="G2249" s="399"/>
      <c r="H2249" s="33">
        <f>Metryka!$C$27</f>
        <v>0</v>
      </c>
      <c r="I2249" s="85">
        <f>Metryka!$D$27</f>
        <v>0</v>
      </c>
      <c r="J2249" s="33">
        <f>Metryka!$E$27</f>
        <v>0</v>
      </c>
    </row>
    <row r="2250" spans="1:10" ht="15" customHeight="1">
      <c r="A2250" s="64">
        <f>Metryka!$C$3</f>
        <v>0</v>
      </c>
      <c r="B2250" s="144"/>
      <c r="C2250" s="240"/>
      <c r="D2250" s="251"/>
      <c r="E2250" s="248"/>
      <c r="F2250" s="301"/>
      <c r="G2250" s="399"/>
      <c r="H2250" s="33">
        <f>Metryka!$C$27</f>
        <v>0</v>
      </c>
      <c r="I2250" s="85">
        <f>Metryka!$D$27</f>
        <v>0</v>
      </c>
      <c r="J2250" s="33">
        <f>Metryka!$E$27</f>
        <v>0</v>
      </c>
    </row>
    <row r="2251" spans="1:10" ht="15" customHeight="1">
      <c r="A2251" s="64">
        <f>Metryka!$C$3</f>
        <v>0</v>
      </c>
      <c r="B2251" s="144"/>
      <c r="C2251" s="240"/>
      <c r="D2251" s="250"/>
      <c r="E2251" s="249"/>
      <c r="F2251" s="302"/>
      <c r="G2251" s="399"/>
      <c r="H2251" s="33">
        <f>Metryka!$C$27</f>
        <v>0</v>
      </c>
      <c r="I2251" s="85">
        <f>Metryka!$D$27</f>
        <v>0</v>
      </c>
      <c r="J2251" s="33">
        <f>Metryka!$E$27</f>
        <v>0</v>
      </c>
    </row>
    <row r="2252" spans="1:10" ht="15" customHeight="1">
      <c r="A2252" s="64">
        <f>Metryka!$C$3</f>
        <v>0</v>
      </c>
      <c r="B2252" s="144"/>
      <c r="C2252" s="240"/>
      <c r="D2252" s="251"/>
      <c r="E2252" s="248"/>
      <c r="F2252" s="301"/>
      <c r="G2252" s="399"/>
      <c r="H2252" s="33">
        <f>Metryka!$C$27</f>
        <v>0</v>
      </c>
      <c r="I2252" s="85">
        <f>Metryka!$D$27</f>
        <v>0</v>
      </c>
      <c r="J2252" s="33">
        <f>Metryka!$E$27</f>
        <v>0</v>
      </c>
    </row>
    <row r="2253" spans="1:10" ht="15" customHeight="1">
      <c r="A2253" s="64">
        <f>Metryka!$C$3</f>
        <v>0</v>
      </c>
      <c r="B2253" s="144"/>
      <c r="C2253" s="240"/>
      <c r="D2253" s="251"/>
      <c r="E2253" s="248"/>
      <c r="F2253" s="301"/>
      <c r="G2253" s="399"/>
      <c r="H2253" s="33">
        <f>Metryka!$C$27</f>
        <v>0</v>
      </c>
      <c r="I2253" s="85">
        <f>Metryka!$D$27</f>
        <v>0</v>
      </c>
      <c r="J2253" s="33">
        <f>Metryka!$E$27</f>
        <v>0</v>
      </c>
    </row>
    <row r="2254" spans="1:10" ht="15" customHeight="1">
      <c r="A2254" s="64">
        <f>Metryka!$C$3</f>
        <v>0</v>
      </c>
      <c r="B2254" s="144"/>
      <c r="C2254" s="240"/>
      <c r="D2254" s="251"/>
      <c r="E2254" s="248"/>
      <c r="F2254" s="301"/>
      <c r="G2254" s="399"/>
      <c r="H2254" s="33">
        <f>Metryka!$C$27</f>
        <v>0</v>
      </c>
      <c r="I2254" s="85">
        <f>Metryka!$D$27</f>
        <v>0</v>
      </c>
      <c r="J2254" s="33">
        <f>Metryka!$E$27</f>
        <v>0</v>
      </c>
    </row>
    <row r="2255" spans="1:10" ht="15" customHeight="1">
      <c r="A2255" s="64">
        <f>Metryka!$C$3</f>
        <v>0</v>
      </c>
      <c r="B2255" s="144"/>
      <c r="C2255" s="240"/>
      <c r="D2255" s="251"/>
      <c r="E2255" s="248"/>
      <c r="F2255" s="301"/>
      <c r="G2255" s="399"/>
      <c r="H2255" s="33">
        <f>Metryka!$C$27</f>
        <v>0</v>
      </c>
      <c r="I2255" s="85">
        <f>Metryka!$D$27</f>
        <v>0</v>
      </c>
      <c r="J2255" s="33">
        <f>Metryka!$E$27</f>
        <v>0</v>
      </c>
    </row>
    <row r="2256" spans="1:10" ht="15" customHeight="1">
      <c r="A2256" s="64">
        <f>Metryka!$C$3</f>
        <v>0</v>
      </c>
      <c r="B2256" s="144"/>
      <c r="C2256" s="240"/>
      <c r="D2256" s="251"/>
      <c r="E2256" s="248"/>
      <c r="F2256" s="301"/>
      <c r="G2256" s="399"/>
      <c r="H2256" s="33">
        <f>Metryka!$C$27</f>
        <v>0</v>
      </c>
      <c r="I2256" s="85">
        <f>Metryka!$D$27</f>
        <v>0</v>
      </c>
      <c r="J2256" s="33">
        <f>Metryka!$E$27</f>
        <v>0</v>
      </c>
    </row>
    <row r="2257" spans="1:10" ht="15" customHeight="1">
      <c r="A2257" s="64">
        <f>Metryka!$C$3</f>
        <v>0</v>
      </c>
      <c r="B2257" s="144"/>
      <c r="C2257" s="240"/>
      <c r="D2257" s="251"/>
      <c r="E2257" s="248"/>
      <c r="F2257" s="301"/>
      <c r="G2257" s="399"/>
      <c r="H2257" s="33">
        <f>Metryka!$C$27</f>
        <v>0</v>
      </c>
      <c r="I2257" s="85">
        <f>Metryka!$D$27</f>
        <v>0</v>
      </c>
      <c r="J2257" s="33">
        <f>Metryka!$E$27</f>
        <v>0</v>
      </c>
    </row>
    <row r="2258" spans="1:10" ht="15" customHeight="1">
      <c r="A2258" s="64">
        <f>Metryka!$C$3</f>
        <v>0</v>
      </c>
      <c r="B2258" s="144"/>
      <c r="C2258" s="240"/>
      <c r="D2258" s="251"/>
      <c r="E2258" s="248"/>
      <c r="F2258" s="301"/>
      <c r="G2258" s="399"/>
      <c r="H2258" s="33">
        <f>Metryka!$C$27</f>
        <v>0</v>
      </c>
      <c r="I2258" s="85">
        <f>Metryka!$D$27</f>
        <v>0</v>
      </c>
      <c r="J2258" s="33">
        <f>Metryka!$E$27</f>
        <v>0</v>
      </c>
    </row>
    <row r="2259" spans="1:10" ht="15" customHeight="1">
      <c r="A2259" s="64">
        <f>Metryka!$C$3</f>
        <v>0</v>
      </c>
      <c r="B2259" s="144"/>
      <c r="C2259" s="240"/>
      <c r="D2259" s="251"/>
      <c r="E2259" s="248"/>
      <c r="F2259" s="301"/>
      <c r="G2259" s="399"/>
      <c r="H2259" s="33">
        <f>Metryka!$C$27</f>
        <v>0</v>
      </c>
      <c r="I2259" s="85">
        <f>Metryka!$D$27</f>
        <v>0</v>
      </c>
      <c r="J2259" s="33">
        <f>Metryka!$E$27</f>
        <v>0</v>
      </c>
    </row>
    <row r="2260" spans="1:10" ht="15" customHeight="1">
      <c r="A2260" s="64">
        <f>Metryka!$C$3</f>
        <v>0</v>
      </c>
      <c r="B2260" s="144"/>
      <c r="C2260" s="240"/>
      <c r="D2260" s="251"/>
      <c r="E2260" s="248"/>
      <c r="F2260" s="301"/>
      <c r="G2260" s="399"/>
      <c r="H2260" s="33">
        <f>Metryka!$C$27</f>
        <v>0</v>
      </c>
      <c r="I2260" s="85">
        <f>Metryka!$D$27</f>
        <v>0</v>
      </c>
      <c r="J2260" s="33">
        <f>Metryka!$E$27</f>
        <v>0</v>
      </c>
    </row>
    <row r="2261" spans="1:10" ht="15" customHeight="1">
      <c r="A2261" s="64">
        <f>Metryka!$C$3</f>
        <v>0</v>
      </c>
      <c r="B2261" s="144"/>
      <c r="C2261" s="240"/>
      <c r="D2261" s="251"/>
      <c r="E2261" s="248"/>
      <c r="F2261" s="301"/>
      <c r="G2261" s="399"/>
      <c r="H2261" s="33">
        <f>Metryka!$C$27</f>
        <v>0</v>
      </c>
      <c r="I2261" s="85">
        <f>Metryka!$D$27</f>
        <v>0</v>
      </c>
      <c r="J2261" s="33">
        <f>Metryka!$E$27</f>
        <v>0</v>
      </c>
    </row>
    <row r="2262" spans="1:10" ht="15" customHeight="1">
      <c r="A2262" s="64">
        <f>Metryka!$C$3</f>
        <v>0</v>
      </c>
      <c r="B2262" s="144"/>
      <c r="C2262" s="240"/>
      <c r="D2262" s="251"/>
      <c r="E2262" s="248"/>
      <c r="F2262" s="301"/>
      <c r="G2262" s="399"/>
      <c r="H2262" s="33">
        <f>Metryka!$C$27</f>
        <v>0</v>
      </c>
      <c r="I2262" s="85">
        <f>Metryka!$D$27</f>
        <v>0</v>
      </c>
      <c r="J2262" s="33">
        <f>Metryka!$E$27</f>
        <v>0</v>
      </c>
    </row>
    <row r="2263" spans="1:10" ht="15" customHeight="1">
      <c r="A2263" s="64">
        <f>Metryka!$C$3</f>
        <v>0</v>
      </c>
      <c r="B2263" s="144"/>
      <c r="C2263" s="240"/>
      <c r="D2263" s="251"/>
      <c r="E2263" s="248"/>
      <c r="F2263" s="301"/>
      <c r="G2263" s="399"/>
      <c r="H2263" s="33">
        <f>Metryka!$C$27</f>
        <v>0</v>
      </c>
      <c r="I2263" s="85">
        <f>Metryka!$D$27</f>
        <v>0</v>
      </c>
      <c r="J2263" s="33">
        <f>Metryka!$E$27</f>
        <v>0</v>
      </c>
    </row>
    <row r="2264" spans="1:10" ht="15" customHeight="1">
      <c r="A2264" s="64">
        <f>Metryka!$C$3</f>
        <v>0</v>
      </c>
      <c r="B2264" s="144"/>
      <c r="C2264" s="240"/>
      <c r="D2264" s="251"/>
      <c r="E2264" s="248"/>
      <c r="F2264" s="301"/>
      <c r="G2264" s="399"/>
      <c r="H2264" s="33">
        <f>Metryka!$C$27</f>
        <v>0</v>
      </c>
      <c r="I2264" s="85">
        <f>Metryka!$D$27</f>
        <v>0</v>
      </c>
      <c r="J2264" s="33">
        <f>Metryka!$E$27</f>
        <v>0</v>
      </c>
    </row>
    <row r="2265" spans="1:10" ht="15" customHeight="1">
      <c r="A2265" s="64">
        <f>Metryka!$C$3</f>
        <v>0</v>
      </c>
      <c r="B2265" s="144"/>
      <c r="C2265" s="240"/>
      <c r="D2265" s="251"/>
      <c r="E2265" s="248"/>
      <c r="F2265" s="301"/>
      <c r="G2265" s="399"/>
      <c r="H2265" s="33">
        <f>Metryka!$C$27</f>
        <v>0</v>
      </c>
      <c r="I2265" s="85">
        <f>Metryka!$D$27</f>
        <v>0</v>
      </c>
      <c r="J2265" s="33">
        <f>Metryka!$E$27</f>
        <v>0</v>
      </c>
    </row>
    <row r="2266" spans="1:10" ht="15" customHeight="1">
      <c r="A2266" s="64">
        <f>Metryka!$C$3</f>
        <v>0</v>
      </c>
      <c r="B2266" s="144"/>
      <c r="C2266" s="240"/>
      <c r="D2266" s="251"/>
      <c r="E2266" s="248"/>
      <c r="F2266" s="301"/>
      <c r="G2266" s="399"/>
      <c r="H2266" s="33">
        <f>Metryka!$C$27</f>
        <v>0</v>
      </c>
      <c r="I2266" s="85">
        <f>Metryka!$D$27</f>
        <v>0</v>
      </c>
      <c r="J2266" s="33">
        <f>Metryka!$E$27</f>
        <v>0</v>
      </c>
    </row>
    <row r="2267" spans="1:10" ht="15" customHeight="1">
      <c r="A2267" s="64">
        <f>Metryka!$C$3</f>
        <v>0</v>
      </c>
      <c r="B2267" s="144"/>
      <c r="C2267" s="240"/>
      <c r="D2267" s="251"/>
      <c r="E2267" s="248"/>
      <c r="F2267" s="301"/>
      <c r="G2267" s="399"/>
      <c r="H2267" s="33">
        <f>Metryka!$C$27</f>
        <v>0</v>
      </c>
      <c r="I2267" s="85">
        <f>Metryka!$D$27</f>
        <v>0</v>
      </c>
      <c r="J2267" s="33">
        <f>Metryka!$E$27</f>
        <v>0</v>
      </c>
    </row>
    <row r="2268" spans="1:10" ht="15" customHeight="1">
      <c r="A2268" s="64">
        <f>Metryka!$C$3</f>
        <v>0</v>
      </c>
      <c r="B2268" s="144"/>
      <c r="C2268" s="240"/>
      <c r="D2268" s="251"/>
      <c r="E2268" s="248"/>
      <c r="F2268" s="301"/>
      <c r="G2268" s="399"/>
      <c r="H2268" s="33">
        <f>Metryka!$C$27</f>
        <v>0</v>
      </c>
      <c r="I2268" s="85">
        <f>Metryka!$D$27</f>
        <v>0</v>
      </c>
      <c r="J2268" s="33">
        <f>Metryka!$E$27</f>
        <v>0</v>
      </c>
    </row>
    <row r="2269" spans="1:10" ht="15" customHeight="1">
      <c r="A2269" s="64">
        <f>Metryka!$C$3</f>
        <v>0</v>
      </c>
      <c r="B2269" s="144"/>
      <c r="C2269" s="240"/>
      <c r="D2269" s="251"/>
      <c r="E2269" s="248"/>
      <c r="F2269" s="301"/>
      <c r="G2269" s="399"/>
      <c r="H2269" s="33">
        <f>Metryka!$C$27</f>
        <v>0</v>
      </c>
      <c r="I2269" s="85">
        <f>Metryka!$D$27</f>
        <v>0</v>
      </c>
      <c r="J2269" s="33">
        <f>Metryka!$E$27</f>
        <v>0</v>
      </c>
    </row>
    <row r="2270" spans="1:10" ht="15" customHeight="1">
      <c r="A2270" s="64">
        <f>Metryka!$C$3</f>
        <v>0</v>
      </c>
      <c r="B2270" s="144"/>
      <c r="C2270" s="240"/>
      <c r="D2270" s="251"/>
      <c r="E2270" s="248"/>
      <c r="F2270" s="301"/>
      <c r="G2270" s="399"/>
      <c r="H2270" s="33">
        <f>Metryka!$C$27</f>
        <v>0</v>
      </c>
      <c r="I2270" s="85">
        <f>Metryka!$D$27</f>
        <v>0</v>
      </c>
      <c r="J2270" s="33">
        <f>Metryka!$E$27</f>
        <v>0</v>
      </c>
    </row>
    <row r="2271" spans="1:10" ht="15" customHeight="1">
      <c r="A2271" s="64">
        <f>Metryka!$C$3</f>
        <v>0</v>
      </c>
      <c r="B2271" s="144"/>
      <c r="C2271" s="240"/>
      <c r="D2271" s="251"/>
      <c r="E2271" s="248"/>
      <c r="F2271" s="301"/>
      <c r="G2271" s="399"/>
      <c r="H2271" s="33">
        <f>Metryka!$C$27</f>
        <v>0</v>
      </c>
      <c r="I2271" s="85">
        <f>Metryka!$D$27</f>
        <v>0</v>
      </c>
      <c r="J2271" s="33">
        <f>Metryka!$E$27</f>
        <v>0</v>
      </c>
    </row>
    <row r="2272" spans="1:10" ht="15" customHeight="1">
      <c r="A2272" s="64">
        <f>Metryka!$C$3</f>
        <v>0</v>
      </c>
      <c r="B2272" s="144"/>
      <c r="C2272" s="305"/>
      <c r="D2272" s="251"/>
      <c r="E2272" s="248"/>
      <c r="F2272" s="301"/>
      <c r="G2272" s="399"/>
      <c r="H2272" s="33">
        <f>Metryka!$C$27</f>
        <v>0</v>
      </c>
      <c r="I2272" s="85">
        <f>Metryka!$D$27</f>
        <v>0</v>
      </c>
      <c r="J2272" s="33">
        <f>Metryka!$E$27</f>
        <v>0</v>
      </c>
    </row>
    <row r="2273" spans="1:10" ht="15" customHeight="1">
      <c r="A2273" s="64">
        <f>Metryka!$C$3</f>
        <v>0</v>
      </c>
      <c r="B2273" s="144"/>
      <c r="C2273" s="305"/>
      <c r="D2273" s="251"/>
      <c r="E2273" s="248"/>
      <c r="F2273" s="301"/>
      <c r="G2273" s="399"/>
      <c r="H2273" s="33">
        <f>Metryka!$C$27</f>
        <v>0</v>
      </c>
      <c r="I2273" s="85">
        <f>Metryka!$D$27</f>
        <v>0</v>
      </c>
      <c r="J2273" s="33">
        <f>Metryka!$E$27</f>
        <v>0</v>
      </c>
    </row>
    <row r="2274" spans="1:10" ht="15" customHeight="1">
      <c r="A2274" s="64">
        <f>Metryka!$C$3</f>
        <v>0</v>
      </c>
      <c r="B2274" s="144"/>
      <c r="C2274" s="305"/>
      <c r="D2274" s="251"/>
      <c r="E2274" s="248"/>
      <c r="F2274" s="301"/>
      <c r="G2274" s="399"/>
      <c r="H2274" s="33">
        <f>Metryka!$C$27</f>
        <v>0</v>
      </c>
      <c r="I2274" s="85">
        <f>Metryka!$D$27</f>
        <v>0</v>
      </c>
      <c r="J2274" s="33">
        <f>Metryka!$E$27</f>
        <v>0</v>
      </c>
    </row>
    <row r="2275" spans="1:10" ht="15" customHeight="1">
      <c r="A2275" s="64">
        <f>Metryka!$C$3</f>
        <v>0</v>
      </c>
      <c r="B2275" s="144"/>
      <c r="C2275" s="305"/>
      <c r="D2275" s="251"/>
      <c r="E2275" s="248"/>
      <c r="F2275" s="301"/>
      <c r="G2275" s="399"/>
      <c r="H2275" s="33">
        <f>Metryka!$C$27</f>
        <v>0</v>
      </c>
      <c r="I2275" s="85">
        <f>Metryka!$D$27</f>
        <v>0</v>
      </c>
      <c r="J2275" s="33">
        <f>Metryka!$E$27</f>
        <v>0</v>
      </c>
    </row>
    <row r="2276" spans="1:10" ht="15" customHeight="1">
      <c r="A2276" s="64">
        <f>Metryka!$C$3</f>
        <v>0</v>
      </c>
      <c r="B2276" s="144"/>
      <c r="C2276" s="305"/>
      <c r="D2276" s="251"/>
      <c r="E2276" s="248"/>
      <c r="F2276" s="301"/>
      <c r="G2276" s="399"/>
      <c r="H2276" s="33">
        <f>Metryka!$C$27</f>
        <v>0</v>
      </c>
      <c r="I2276" s="85">
        <f>Metryka!$D$27</f>
        <v>0</v>
      </c>
      <c r="J2276" s="33">
        <f>Metryka!$E$27</f>
        <v>0</v>
      </c>
    </row>
    <row r="2277" spans="1:10" ht="15" customHeight="1">
      <c r="A2277" s="64">
        <f>Metryka!$C$3</f>
        <v>0</v>
      </c>
      <c r="B2277" s="144"/>
      <c r="C2277" s="305"/>
      <c r="D2277" s="251"/>
      <c r="E2277" s="248"/>
      <c r="F2277" s="301"/>
      <c r="G2277" s="399"/>
      <c r="H2277" s="33">
        <f>Metryka!$C$27</f>
        <v>0</v>
      </c>
      <c r="I2277" s="85">
        <f>Metryka!$D$27</f>
        <v>0</v>
      </c>
      <c r="J2277" s="33">
        <f>Metryka!$E$27</f>
        <v>0</v>
      </c>
    </row>
    <row r="2278" spans="1:10" ht="15" customHeight="1">
      <c r="A2278" s="64">
        <f>Metryka!$C$3</f>
        <v>0</v>
      </c>
      <c r="B2278" s="144"/>
      <c r="C2278" s="305"/>
      <c r="D2278" s="251"/>
      <c r="E2278" s="248"/>
      <c r="F2278" s="301"/>
      <c r="G2278" s="399"/>
      <c r="H2278" s="33">
        <f>Metryka!$C$27</f>
        <v>0</v>
      </c>
      <c r="I2278" s="85">
        <f>Metryka!$D$27</f>
        <v>0</v>
      </c>
      <c r="J2278" s="33">
        <f>Metryka!$E$27</f>
        <v>0</v>
      </c>
    </row>
    <row r="2279" spans="1:10" ht="15" customHeight="1">
      <c r="A2279" s="64">
        <f>Metryka!$C$3</f>
        <v>0</v>
      </c>
      <c r="B2279" s="144"/>
      <c r="C2279" s="305"/>
      <c r="D2279" s="251"/>
      <c r="E2279" s="248"/>
      <c r="F2279" s="301"/>
      <c r="G2279" s="399"/>
      <c r="H2279" s="33">
        <f>Metryka!$C$27</f>
        <v>0</v>
      </c>
      <c r="I2279" s="85">
        <f>Metryka!$D$27</f>
        <v>0</v>
      </c>
      <c r="J2279" s="33">
        <f>Metryka!$E$27</f>
        <v>0</v>
      </c>
    </row>
    <row r="2280" spans="1:10" ht="15" customHeight="1">
      <c r="A2280" s="64">
        <f>Metryka!$C$3</f>
        <v>0</v>
      </c>
      <c r="B2280" s="144"/>
      <c r="C2280" s="305"/>
      <c r="D2280" s="251"/>
      <c r="E2280" s="248"/>
      <c r="F2280" s="301"/>
      <c r="G2280" s="399"/>
      <c r="H2280" s="33">
        <f>Metryka!$C$27</f>
        <v>0</v>
      </c>
      <c r="I2280" s="85">
        <f>Metryka!$D$27</f>
        <v>0</v>
      </c>
      <c r="J2280" s="33">
        <f>Metryka!$E$27</f>
        <v>0</v>
      </c>
    </row>
    <row r="2281" spans="1:10" ht="15" customHeight="1">
      <c r="A2281" s="64">
        <f>Metryka!$C$3</f>
        <v>0</v>
      </c>
      <c r="B2281" s="144"/>
      <c r="C2281" s="305"/>
      <c r="D2281" s="251"/>
      <c r="E2281" s="248"/>
      <c r="F2281" s="301"/>
      <c r="G2281" s="399"/>
      <c r="H2281" s="33">
        <f>Metryka!$C$27</f>
        <v>0</v>
      </c>
      <c r="I2281" s="85">
        <f>Metryka!$D$27</f>
        <v>0</v>
      </c>
      <c r="J2281" s="33">
        <f>Metryka!$E$27</f>
        <v>0</v>
      </c>
    </row>
    <row r="2282" spans="1:10" ht="15" customHeight="1">
      <c r="A2282" s="64">
        <f>Metryka!$C$3</f>
        <v>0</v>
      </c>
      <c r="B2282" s="144"/>
      <c r="C2282" s="305"/>
      <c r="D2282" s="251"/>
      <c r="E2282" s="248"/>
      <c r="F2282" s="301"/>
      <c r="G2282" s="399"/>
      <c r="H2282" s="33">
        <f>Metryka!$C$27</f>
        <v>0</v>
      </c>
      <c r="I2282" s="85">
        <f>Metryka!$D$27</f>
        <v>0</v>
      </c>
      <c r="J2282" s="33">
        <f>Metryka!$E$27</f>
        <v>0</v>
      </c>
    </row>
    <row r="2283" spans="1:10" ht="15" customHeight="1">
      <c r="A2283" s="64">
        <f>Metryka!$C$3</f>
        <v>0</v>
      </c>
      <c r="B2283" s="144"/>
      <c r="C2283" s="305"/>
      <c r="D2283" s="251"/>
      <c r="E2283" s="248"/>
      <c r="F2283" s="301"/>
      <c r="G2283" s="399"/>
      <c r="H2283" s="33">
        <f>Metryka!$C$27</f>
        <v>0</v>
      </c>
      <c r="I2283" s="85">
        <f>Metryka!$D$27</f>
        <v>0</v>
      </c>
      <c r="J2283" s="33">
        <f>Metryka!$E$27</f>
        <v>0</v>
      </c>
    </row>
    <row r="2284" spans="1:10" ht="15" customHeight="1">
      <c r="A2284" s="64">
        <f>Metryka!$C$3</f>
        <v>0</v>
      </c>
      <c r="B2284" s="144"/>
      <c r="C2284" s="305"/>
      <c r="D2284" s="251"/>
      <c r="E2284" s="248"/>
      <c r="F2284" s="301"/>
      <c r="G2284" s="399"/>
      <c r="H2284" s="33">
        <f>Metryka!$C$27</f>
        <v>0</v>
      </c>
      <c r="I2284" s="85">
        <f>Metryka!$D$27</f>
        <v>0</v>
      </c>
      <c r="J2284" s="33">
        <f>Metryka!$E$27</f>
        <v>0</v>
      </c>
    </row>
    <row r="2285" spans="1:10" ht="15" customHeight="1">
      <c r="A2285" s="64">
        <f>Metryka!$C$3</f>
        <v>0</v>
      </c>
      <c r="B2285" s="144"/>
      <c r="C2285" s="305"/>
      <c r="D2285" s="251"/>
      <c r="E2285" s="248"/>
      <c r="F2285" s="301"/>
      <c r="G2285" s="399"/>
      <c r="H2285" s="33">
        <f>Metryka!$C$27</f>
        <v>0</v>
      </c>
      <c r="I2285" s="85">
        <f>Metryka!$D$27</f>
        <v>0</v>
      </c>
      <c r="J2285" s="33">
        <f>Metryka!$E$27</f>
        <v>0</v>
      </c>
    </row>
    <row r="2286" spans="1:10" ht="15" customHeight="1">
      <c r="A2286" s="64">
        <f>Metryka!$C$3</f>
        <v>0</v>
      </c>
      <c r="B2286" s="144"/>
      <c r="C2286" s="305"/>
      <c r="D2286" s="251"/>
      <c r="E2286" s="248"/>
      <c r="F2286" s="301"/>
      <c r="G2286" s="399"/>
      <c r="H2286" s="33">
        <f>Metryka!$C$27</f>
        <v>0</v>
      </c>
      <c r="I2286" s="85">
        <f>Metryka!$D$27</f>
        <v>0</v>
      </c>
      <c r="J2286" s="33">
        <f>Metryka!$E$27</f>
        <v>0</v>
      </c>
    </row>
    <row r="2287" spans="1:10" ht="15" customHeight="1">
      <c r="A2287" s="64">
        <f>Metryka!$C$3</f>
        <v>0</v>
      </c>
      <c r="B2287" s="144"/>
      <c r="C2287" s="305"/>
      <c r="D2287" s="251"/>
      <c r="E2287" s="248"/>
      <c r="F2287" s="301"/>
      <c r="G2287" s="399"/>
      <c r="H2287" s="33">
        <f>Metryka!$C$27</f>
        <v>0</v>
      </c>
      <c r="I2287" s="85">
        <f>Metryka!$D$27</f>
        <v>0</v>
      </c>
      <c r="J2287" s="33">
        <f>Metryka!$E$27</f>
        <v>0</v>
      </c>
    </row>
    <row r="2288" spans="1:10" ht="15" customHeight="1">
      <c r="A2288" s="64">
        <f>Metryka!$C$3</f>
        <v>0</v>
      </c>
      <c r="B2288" s="144"/>
      <c r="C2288" s="305"/>
      <c r="D2288" s="251"/>
      <c r="E2288" s="248"/>
      <c r="F2288" s="301"/>
      <c r="G2288" s="399"/>
      <c r="H2288" s="33">
        <f>Metryka!$C$27</f>
        <v>0</v>
      </c>
      <c r="I2288" s="85">
        <f>Metryka!$D$27</f>
        <v>0</v>
      </c>
      <c r="J2288" s="33">
        <f>Metryka!$E$27</f>
        <v>0</v>
      </c>
    </row>
    <row r="2289" spans="1:10" ht="15" customHeight="1">
      <c r="A2289" s="64">
        <f>Metryka!$C$3</f>
        <v>0</v>
      </c>
      <c r="B2289" s="144"/>
      <c r="C2289" s="305"/>
      <c r="D2289" s="251"/>
      <c r="E2289" s="248"/>
      <c r="F2289" s="301"/>
      <c r="G2289" s="399"/>
      <c r="H2289" s="33">
        <f>Metryka!$C$27</f>
        <v>0</v>
      </c>
      <c r="I2289" s="85">
        <f>Metryka!$D$27</f>
        <v>0</v>
      </c>
      <c r="J2289" s="33">
        <f>Metryka!$E$27</f>
        <v>0</v>
      </c>
    </row>
    <row r="2290" spans="1:10" ht="15" customHeight="1">
      <c r="A2290" s="64">
        <f>Metryka!$C$3</f>
        <v>0</v>
      </c>
      <c r="B2290" s="144"/>
      <c r="C2290" s="305"/>
      <c r="D2290" s="251"/>
      <c r="E2290" s="248"/>
      <c r="F2290" s="301"/>
      <c r="G2290" s="399"/>
      <c r="H2290" s="33">
        <f>Metryka!$C$27</f>
        <v>0</v>
      </c>
      <c r="I2290" s="85">
        <f>Metryka!$D$27</f>
        <v>0</v>
      </c>
      <c r="J2290" s="33">
        <f>Metryka!$E$27</f>
        <v>0</v>
      </c>
    </row>
    <row r="2291" spans="1:10" ht="15" customHeight="1">
      <c r="A2291" s="64">
        <f>Metryka!$C$3</f>
        <v>0</v>
      </c>
      <c r="B2291" s="144"/>
      <c r="C2291" s="305"/>
      <c r="D2291" s="251"/>
      <c r="E2291" s="248"/>
      <c r="F2291" s="301"/>
      <c r="G2291" s="399"/>
      <c r="H2291" s="33">
        <f>Metryka!$C$27</f>
        <v>0</v>
      </c>
      <c r="I2291" s="85">
        <f>Metryka!$D$27</f>
        <v>0</v>
      </c>
      <c r="J2291" s="33">
        <f>Metryka!$E$27</f>
        <v>0</v>
      </c>
    </row>
    <row r="2292" spans="1:10" ht="15" customHeight="1">
      <c r="A2292" s="64">
        <f>Metryka!$C$3</f>
        <v>0</v>
      </c>
      <c r="B2292" s="144"/>
      <c r="C2292" s="305"/>
      <c r="D2292" s="251"/>
      <c r="E2292" s="248"/>
      <c r="F2292" s="301"/>
      <c r="G2292" s="399"/>
      <c r="H2292" s="33">
        <f>Metryka!$C$27</f>
        <v>0</v>
      </c>
      <c r="I2292" s="85">
        <f>Metryka!$D$27</f>
        <v>0</v>
      </c>
      <c r="J2292" s="33">
        <f>Metryka!$E$27</f>
        <v>0</v>
      </c>
    </row>
    <row r="2293" spans="1:10" ht="15" customHeight="1">
      <c r="A2293" s="64">
        <f>Metryka!$C$3</f>
        <v>0</v>
      </c>
      <c r="B2293" s="144"/>
      <c r="C2293" s="305"/>
      <c r="D2293" s="251"/>
      <c r="E2293" s="248"/>
      <c r="F2293" s="301"/>
      <c r="G2293" s="399"/>
      <c r="H2293" s="33">
        <f>Metryka!$C$27</f>
        <v>0</v>
      </c>
      <c r="I2293" s="85">
        <f>Metryka!$D$27</f>
        <v>0</v>
      </c>
      <c r="J2293" s="33">
        <f>Metryka!$E$27</f>
        <v>0</v>
      </c>
    </row>
    <row r="2294" spans="1:10" ht="15" customHeight="1">
      <c r="A2294" s="64">
        <f>Metryka!$C$3</f>
        <v>0</v>
      </c>
      <c r="B2294" s="144"/>
      <c r="C2294" s="305"/>
      <c r="D2294" s="251"/>
      <c r="E2294" s="248"/>
      <c r="F2294" s="301"/>
      <c r="G2294" s="399"/>
      <c r="H2294" s="33">
        <f>Metryka!$C$27</f>
        <v>0</v>
      </c>
      <c r="I2294" s="85">
        <f>Metryka!$D$27</f>
        <v>0</v>
      </c>
      <c r="J2294" s="33">
        <f>Metryka!$E$27</f>
        <v>0</v>
      </c>
    </row>
    <row r="2295" spans="1:10" ht="15" customHeight="1">
      <c r="A2295" s="64">
        <f>Metryka!$C$3</f>
        <v>0</v>
      </c>
      <c r="B2295" s="144"/>
      <c r="C2295" s="241"/>
      <c r="D2295" s="251"/>
      <c r="E2295" s="248"/>
      <c r="F2295" s="301"/>
      <c r="G2295" s="399"/>
      <c r="H2295" s="33">
        <f>Metryka!$C$27</f>
        <v>0</v>
      </c>
      <c r="I2295" s="85">
        <f>Metryka!$D$27</f>
        <v>0</v>
      </c>
      <c r="J2295" s="33">
        <f>Metryka!$E$27</f>
        <v>0</v>
      </c>
    </row>
    <row r="2296" spans="1:10" ht="15" customHeight="1">
      <c r="A2296" s="64">
        <f>Metryka!$C$3</f>
        <v>0</v>
      </c>
      <c r="B2296" s="144"/>
      <c r="C2296" s="240"/>
      <c r="D2296" s="251"/>
      <c r="E2296" s="248"/>
      <c r="F2296" s="301"/>
      <c r="G2296" s="399"/>
      <c r="H2296" s="33">
        <f>Metryka!$C$27</f>
        <v>0</v>
      </c>
      <c r="I2296" s="85">
        <f>Metryka!$D$27</f>
        <v>0</v>
      </c>
      <c r="J2296" s="33">
        <f>Metryka!$E$27</f>
        <v>0</v>
      </c>
    </row>
    <row r="2297" spans="1:10" ht="15" customHeight="1">
      <c r="A2297" s="64">
        <f>Metryka!$C$3</f>
        <v>0</v>
      </c>
      <c r="B2297" s="144"/>
      <c r="C2297" s="240"/>
      <c r="D2297" s="251"/>
      <c r="E2297" s="248"/>
      <c r="F2297" s="301"/>
      <c r="G2297" s="399"/>
      <c r="H2297" s="33">
        <f>Metryka!$C$27</f>
        <v>0</v>
      </c>
      <c r="I2297" s="85">
        <f>Metryka!$D$27</f>
        <v>0</v>
      </c>
      <c r="J2297" s="33">
        <f>Metryka!$E$27</f>
        <v>0</v>
      </c>
    </row>
    <row r="2298" spans="1:10" ht="15" customHeight="1">
      <c r="A2298" s="64">
        <f>Metryka!$C$3</f>
        <v>0</v>
      </c>
      <c r="B2298" s="144"/>
      <c r="C2298" s="240"/>
      <c r="D2298" s="251"/>
      <c r="E2298" s="248"/>
      <c r="F2298" s="301"/>
      <c r="G2298" s="399"/>
      <c r="H2298" s="33">
        <f>Metryka!$C$27</f>
        <v>0</v>
      </c>
      <c r="I2298" s="85">
        <f>Metryka!$D$27</f>
        <v>0</v>
      </c>
      <c r="J2298" s="33">
        <f>Metryka!$E$27</f>
        <v>0</v>
      </c>
    </row>
    <row r="2299" spans="1:10" ht="15" customHeight="1">
      <c r="A2299" s="64">
        <f>Metryka!$C$3</f>
        <v>0</v>
      </c>
      <c r="B2299" s="144"/>
      <c r="C2299" s="240"/>
      <c r="D2299" s="251"/>
      <c r="E2299" s="248"/>
      <c r="F2299" s="301"/>
      <c r="G2299" s="399"/>
      <c r="H2299" s="33">
        <f>Metryka!$C$27</f>
        <v>0</v>
      </c>
      <c r="I2299" s="85">
        <f>Metryka!$D$27</f>
        <v>0</v>
      </c>
      <c r="J2299" s="33">
        <f>Metryka!$E$27</f>
        <v>0</v>
      </c>
    </row>
    <row r="2300" spans="1:10" ht="15" customHeight="1">
      <c r="A2300" s="64">
        <f>Metryka!$C$3</f>
        <v>0</v>
      </c>
      <c r="B2300" s="144"/>
      <c r="C2300" s="240"/>
      <c r="D2300" s="251"/>
      <c r="E2300" s="248"/>
      <c r="F2300" s="301"/>
      <c r="G2300" s="399"/>
      <c r="H2300" s="33">
        <f>Metryka!$C$27</f>
        <v>0</v>
      </c>
      <c r="I2300" s="85">
        <f>Metryka!$D$27</f>
        <v>0</v>
      </c>
      <c r="J2300" s="33">
        <f>Metryka!$E$27</f>
        <v>0</v>
      </c>
    </row>
    <row r="2301" spans="1:10" ht="15" customHeight="1">
      <c r="A2301" s="64">
        <f>Metryka!$C$3</f>
        <v>0</v>
      </c>
      <c r="B2301" s="144"/>
      <c r="C2301" s="240"/>
      <c r="D2301" s="251"/>
      <c r="E2301" s="248"/>
      <c r="F2301" s="301"/>
      <c r="G2301" s="399"/>
      <c r="H2301" s="33">
        <f>Metryka!$C$27</f>
        <v>0</v>
      </c>
      <c r="I2301" s="85">
        <f>Metryka!$D$27</f>
        <v>0</v>
      </c>
      <c r="J2301" s="33">
        <f>Metryka!$E$27</f>
        <v>0</v>
      </c>
    </row>
    <row r="2302" spans="1:10" ht="15" customHeight="1">
      <c r="A2302" s="64">
        <f>Metryka!$C$3</f>
        <v>0</v>
      </c>
      <c r="B2302" s="144"/>
      <c r="C2302" s="240"/>
      <c r="D2302" s="251"/>
      <c r="E2302" s="248"/>
      <c r="F2302" s="301"/>
      <c r="G2302" s="399"/>
      <c r="H2302" s="33">
        <f>Metryka!$C$27</f>
        <v>0</v>
      </c>
      <c r="I2302" s="85">
        <f>Metryka!$D$27</f>
        <v>0</v>
      </c>
      <c r="J2302" s="33">
        <f>Metryka!$E$27</f>
        <v>0</v>
      </c>
    </row>
    <row r="2303" spans="1:10" ht="15" customHeight="1">
      <c r="A2303" s="64">
        <f>Metryka!$C$3</f>
        <v>0</v>
      </c>
      <c r="B2303" s="144"/>
      <c r="C2303" s="240"/>
      <c r="D2303" s="250"/>
      <c r="E2303" s="249"/>
      <c r="F2303" s="302"/>
      <c r="G2303" s="399"/>
      <c r="H2303" s="33">
        <f>Metryka!$C$27</f>
        <v>0</v>
      </c>
      <c r="I2303" s="85">
        <f>Metryka!$D$27</f>
        <v>0</v>
      </c>
      <c r="J2303" s="33">
        <f>Metryka!$E$27</f>
        <v>0</v>
      </c>
    </row>
    <row r="2304" spans="1:10" ht="15" customHeight="1">
      <c r="A2304" s="64">
        <f>Metryka!$C$3</f>
        <v>0</v>
      </c>
      <c r="B2304" s="144"/>
      <c r="C2304" s="240"/>
      <c r="D2304" s="251"/>
      <c r="E2304" s="248"/>
      <c r="F2304" s="301"/>
      <c r="G2304" s="399"/>
      <c r="H2304" s="33">
        <f>Metryka!$C$27</f>
        <v>0</v>
      </c>
      <c r="I2304" s="85">
        <f>Metryka!$D$27</f>
        <v>0</v>
      </c>
      <c r="J2304" s="33">
        <f>Metryka!$E$27</f>
        <v>0</v>
      </c>
    </row>
    <row r="2305" spans="1:10" ht="15" customHeight="1">
      <c r="A2305" s="64">
        <f>Metryka!$C$3</f>
        <v>0</v>
      </c>
      <c r="B2305" s="144"/>
      <c r="C2305" s="240"/>
      <c r="D2305" s="251"/>
      <c r="E2305" s="248"/>
      <c r="F2305" s="301"/>
      <c r="G2305" s="399"/>
      <c r="H2305" s="33">
        <f>Metryka!$C$27</f>
        <v>0</v>
      </c>
      <c r="I2305" s="85">
        <f>Metryka!$D$27</f>
        <v>0</v>
      </c>
      <c r="J2305" s="33">
        <f>Metryka!$E$27</f>
        <v>0</v>
      </c>
    </row>
    <row r="2306" spans="1:10" ht="15" customHeight="1">
      <c r="A2306" s="64">
        <f>Metryka!$C$3</f>
        <v>0</v>
      </c>
      <c r="B2306" s="144"/>
      <c r="C2306" s="240"/>
      <c r="D2306" s="251"/>
      <c r="E2306" s="248"/>
      <c r="F2306" s="301"/>
      <c r="G2306" s="399"/>
      <c r="H2306" s="33">
        <f>Metryka!$C$27</f>
        <v>0</v>
      </c>
      <c r="I2306" s="85">
        <f>Metryka!$D$27</f>
        <v>0</v>
      </c>
      <c r="J2306" s="33">
        <f>Metryka!$E$27</f>
        <v>0</v>
      </c>
    </row>
    <row r="2307" spans="1:10" ht="15" customHeight="1">
      <c r="A2307" s="64">
        <f>Metryka!$C$3</f>
        <v>0</v>
      </c>
      <c r="B2307" s="144"/>
      <c r="C2307" s="240"/>
      <c r="D2307" s="251"/>
      <c r="E2307" s="248"/>
      <c r="F2307" s="301"/>
      <c r="G2307" s="399"/>
      <c r="H2307" s="33">
        <f>Metryka!$C$27</f>
        <v>0</v>
      </c>
      <c r="I2307" s="85">
        <f>Metryka!$D$27</f>
        <v>0</v>
      </c>
      <c r="J2307" s="33">
        <f>Metryka!$E$27</f>
        <v>0</v>
      </c>
    </row>
    <row r="2308" spans="1:10" ht="15" customHeight="1">
      <c r="A2308" s="64">
        <f>Metryka!$C$3</f>
        <v>0</v>
      </c>
      <c r="B2308" s="144"/>
      <c r="C2308" s="240"/>
      <c r="D2308" s="251"/>
      <c r="E2308" s="248"/>
      <c r="F2308" s="301"/>
      <c r="G2308" s="399"/>
      <c r="H2308" s="33">
        <f>Metryka!$C$27</f>
        <v>0</v>
      </c>
      <c r="I2308" s="85">
        <f>Metryka!$D$27</f>
        <v>0</v>
      </c>
      <c r="J2308" s="33">
        <f>Metryka!$E$27</f>
        <v>0</v>
      </c>
    </row>
    <row r="2309" spans="1:10" ht="15" customHeight="1">
      <c r="A2309" s="64">
        <f>Metryka!$C$3</f>
        <v>0</v>
      </c>
      <c r="B2309" s="144"/>
      <c r="C2309" s="240"/>
      <c r="D2309" s="251"/>
      <c r="E2309" s="248"/>
      <c r="F2309" s="301"/>
      <c r="G2309" s="399"/>
      <c r="H2309" s="33">
        <f>Metryka!$C$27</f>
        <v>0</v>
      </c>
      <c r="I2309" s="85">
        <f>Metryka!$D$27</f>
        <v>0</v>
      </c>
      <c r="J2309" s="33">
        <f>Metryka!$E$27</f>
        <v>0</v>
      </c>
    </row>
    <row r="2310" spans="1:10" ht="15" customHeight="1">
      <c r="A2310" s="64">
        <f>Metryka!$C$3</f>
        <v>0</v>
      </c>
      <c r="B2310" s="144"/>
      <c r="C2310" s="240"/>
      <c r="D2310" s="251"/>
      <c r="E2310" s="248"/>
      <c r="F2310" s="301"/>
      <c r="G2310" s="399"/>
      <c r="H2310" s="33">
        <f>Metryka!$C$27</f>
        <v>0</v>
      </c>
      <c r="I2310" s="85">
        <f>Metryka!$D$27</f>
        <v>0</v>
      </c>
      <c r="J2310" s="33">
        <f>Metryka!$E$27</f>
        <v>0</v>
      </c>
    </row>
    <row r="2311" spans="1:10" ht="15" customHeight="1">
      <c r="A2311" s="64">
        <f>Metryka!$C$3</f>
        <v>0</v>
      </c>
      <c r="B2311" s="144"/>
      <c r="C2311" s="240"/>
      <c r="D2311" s="251"/>
      <c r="E2311" s="248"/>
      <c r="F2311" s="301"/>
      <c r="G2311" s="399"/>
      <c r="H2311" s="33">
        <f>Metryka!$C$27</f>
        <v>0</v>
      </c>
      <c r="I2311" s="85">
        <f>Metryka!$D$27</f>
        <v>0</v>
      </c>
      <c r="J2311" s="33">
        <f>Metryka!$E$27</f>
        <v>0</v>
      </c>
    </row>
    <row r="2312" spans="1:10" ht="15" customHeight="1">
      <c r="A2312" s="64">
        <f>Metryka!$C$3</f>
        <v>0</v>
      </c>
      <c r="B2312" s="144"/>
      <c r="C2312" s="240"/>
      <c r="D2312" s="251"/>
      <c r="E2312" s="248"/>
      <c r="F2312" s="301"/>
      <c r="G2312" s="399"/>
      <c r="H2312" s="33">
        <f>Metryka!$C$27</f>
        <v>0</v>
      </c>
      <c r="I2312" s="85">
        <f>Metryka!$D$27</f>
        <v>0</v>
      </c>
      <c r="J2312" s="33">
        <f>Metryka!$E$27</f>
        <v>0</v>
      </c>
    </row>
    <row r="2313" spans="1:10" ht="15" customHeight="1">
      <c r="A2313" s="64">
        <f>Metryka!$C$3</f>
        <v>0</v>
      </c>
      <c r="B2313" s="144"/>
      <c r="C2313" s="240"/>
      <c r="D2313" s="251"/>
      <c r="E2313" s="248"/>
      <c r="F2313" s="301"/>
      <c r="G2313" s="399"/>
      <c r="H2313" s="33">
        <f>Metryka!$C$27</f>
        <v>0</v>
      </c>
      <c r="I2313" s="85">
        <f>Metryka!$D$27</f>
        <v>0</v>
      </c>
      <c r="J2313" s="33">
        <f>Metryka!$E$27</f>
        <v>0</v>
      </c>
    </row>
    <row r="2314" spans="1:10" ht="15" customHeight="1">
      <c r="A2314" s="64">
        <f>Metryka!$C$3</f>
        <v>0</v>
      </c>
      <c r="B2314" s="144"/>
      <c r="C2314" s="240"/>
      <c r="D2314" s="251"/>
      <c r="E2314" s="248"/>
      <c r="F2314" s="301"/>
      <c r="G2314" s="399"/>
      <c r="H2314" s="33">
        <f>Metryka!$C$27</f>
        <v>0</v>
      </c>
      <c r="I2314" s="85">
        <f>Metryka!$D$27</f>
        <v>0</v>
      </c>
      <c r="J2314" s="33">
        <f>Metryka!$E$27</f>
        <v>0</v>
      </c>
    </row>
    <row r="2315" spans="1:10" ht="15" customHeight="1">
      <c r="A2315" s="64">
        <f>Metryka!$C$3</f>
        <v>0</v>
      </c>
      <c r="B2315" s="144"/>
      <c r="C2315" s="240"/>
      <c r="D2315" s="251"/>
      <c r="E2315" s="248"/>
      <c r="F2315" s="301"/>
      <c r="G2315" s="399"/>
      <c r="H2315" s="33">
        <f>Metryka!$C$27</f>
        <v>0</v>
      </c>
      <c r="I2315" s="85">
        <f>Metryka!$D$27</f>
        <v>0</v>
      </c>
      <c r="J2315" s="33">
        <f>Metryka!$E$27</f>
        <v>0</v>
      </c>
    </row>
    <row r="2316" spans="1:10" ht="15" customHeight="1">
      <c r="A2316" s="64">
        <f>Metryka!$C$3</f>
        <v>0</v>
      </c>
      <c r="B2316" s="144"/>
      <c r="C2316" s="240"/>
      <c r="D2316" s="251"/>
      <c r="E2316" s="248"/>
      <c r="F2316" s="301"/>
      <c r="G2316" s="399"/>
      <c r="H2316" s="33">
        <f>Metryka!$C$27</f>
        <v>0</v>
      </c>
      <c r="I2316" s="85">
        <f>Metryka!$D$27</f>
        <v>0</v>
      </c>
      <c r="J2316" s="33">
        <f>Metryka!$E$27</f>
        <v>0</v>
      </c>
    </row>
    <row r="2317" spans="1:10" ht="15" customHeight="1">
      <c r="A2317" s="64">
        <f>Metryka!$C$3</f>
        <v>0</v>
      </c>
      <c r="B2317" s="144"/>
      <c r="C2317" s="240"/>
      <c r="D2317" s="251"/>
      <c r="E2317" s="248"/>
      <c r="F2317" s="301"/>
      <c r="G2317" s="399"/>
      <c r="H2317" s="33">
        <f>Metryka!$C$27</f>
        <v>0</v>
      </c>
      <c r="I2317" s="85">
        <f>Metryka!$D$27</f>
        <v>0</v>
      </c>
      <c r="J2317" s="33">
        <f>Metryka!$E$27</f>
        <v>0</v>
      </c>
    </row>
    <row r="2318" spans="1:10" ht="15" customHeight="1">
      <c r="A2318" s="64">
        <f>Metryka!$C$3</f>
        <v>0</v>
      </c>
      <c r="B2318" s="144"/>
      <c r="C2318" s="240"/>
      <c r="D2318" s="251"/>
      <c r="E2318" s="248"/>
      <c r="F2318" s="301"/>
      <c r="G2318" s="399"/>
      <c r="H2318" s="33">
        <f>Metryka!$C$27</f>
        <v>0</v>
      </c>
      <c r="I2318" s="85">
        <f>Metryka!$D$27</f>
        <v>0</v>
      </c>
      <c r="J2318" s="33">
        <f>Metryka!$E$27</f>
        <v>0</v>
      </c>
    </row>
    <row r="2319" spans="1:10" ht="15" customHeight="1">
      <c r="A2319" s="64">
        <f>Metryka!$C$3</f>
        <v>0</v>
      </c>
      <c r="B2319" s="144"/>
      <c r="C2319" s="240"/>
      <c r="D2319" s="251"/>
      <c r="E2319" s="248"/>
      <c r="F2319" s="301"/>
      <c r="G2319" s="399"/>
      <c r="H2319" s="33">
        <f>Metryka!$C$27</f>
        <v>0</v>
      </c>
      <c r="I2319" s="85">
        <f>Metryka!$D$27</f>
        <v>0</v>
      </c>
      <c r="J2319" s="33">
        <f>Metryka!$E$27</f>
        <v>0</v>
      </c>
    </row>
    <row r="2320" spans="1:10" ht="15" customHeight="1">
      <c r="A2320" s="64">
        <f>Metryka!$C$3</f>
        <v>0</v>
      </c>
      <c r="B2320" s="144"/>
      <c r="C2320" s="240"/>
      <c r="D2320" s="251"/>
      <c r="E2320" s="248"/>
      <c r="F2320" s="301"/>
      <c r="G2320" s="399"/>
      <c r="H2320" s="33">
        <f>Metryka!$C$27</f>
        <v>0</v>
      </c>
      <c r="I2320" s="85">
        <f>Metryka!$D$27</f>
        <v>0</v>
      </c>
      <c r="J2320" s="33">
        <f>Metryka!$E$27</f>
        <v>0</v>
      </c>
    </row>
    <row r="2321" spans="1:10" ht="15" customHeight="1">
      <c r="A2321" s="64">
        <f>Metryka!$C$3</f>
        <v>0</v>
      </c>
      <c r="B2321" s="144"/>
      <c r="C2321" s="240"/>
      <c r="D2321" s="251"/>
      <c r="E2321" s="248"/>
      <c r="F2321" s="301"/>
      <c r="G2321" s="399"/>
      <c r="H2321" s="33">
        <f>Metryka!$C$27</f>
        <v>0</v>
      </c>
      <c r="I2321" s="85">
        <f>Metryka!$D$27</f>
        <v>0</v>
      </c>
      <c r="J2321" s="33">
        <f>Metryka!$E$27</f>
        <v>0</v>
      </c>
    </row>
    <row r="2322" spans="1:10" ht="15" customHeight="1">
      <c r="A2322" s="64">
        <f>Metryka!$C$3</f>
        <v>0</v>
      </c>
      <c r="B2322" s="144"/>
      <c r="C2322" s="240"/>
      <c r="D2322" s="251"/>
      <c r="E2322" s="248"/>
      <c r="F2322" s="301"/>
      <c r="G2322" s="399"/>
      <c r="H2322" s="33">
        <f>Metryka!$C$27</f>
        <v>0</v>
      </c>
      <c r="I2322" s="85">
        <f>Metryka!$D$27</f>
        <v>0</v>
      </c>
      <c r="J2322" s="33">
        <f>Metryka!$E$27</f>
        <v>0</v>
      </c>
    </row>
    <row r="2323" spans="1:10" ht="15" customHeight="1">
      <c r="A2323" s="64">
        <f>Metryka!$C$3</f>
        <v>0</v>
      </c>
      <c r="B2323" s="144"/>
      <c r="C2323" s="240"/>
      <c r="D2323" s="251"/>
      <c r="E2323" s="248"/>
      <c r="F2323" s="301"/>
      <c r="G2323" s="399"/>
      <c r="H2323" s="33">
        <f>Metryka!$C$27</f>
        <v>0</v>
      </c>
      <c r="I2323" s="85">
        <f>Metryka!$D$27</f>
        <v>0</v>
      </c>
      <c r="J2323" s="33">
        <f>Metryka!$E$27</f>
        <v>0</v>
      </c>
    </row>
    <row r="2324" spans="1:10" ht="15" customHeight="1">
      <c r="A2324" s="64">
        <f>Metryka!$C$3</f>
        <v>0</v>
      </c>
      <c r="B2324" s="144"/>
      <c r="C2324" s="305"/>
      <c r="D2324" s="251"/>
      <c r="E2324" s="248"/>
      <c r="F2324" s="301"/>
      <c r="G2324" s="399"/>
      <c r="H2324" s="33">
        <f>Metryka!$C$27</f>
        <v>0</v>
      </c>
      <c r="I2324" s="85">
        <f>Metryka!$D$27</f>
        <v>0</v>
      </c>
      <c r="J2324" s="33">
        <f>Metryka!$E$27</f>
        <v>0</v>
      </c>
    </row>
    <row r="2325" spans="1:10" ht="15" customHeight="1">
      <c r="A2325" s="64">
        <f>Metryka!$C$3</f>
        <v>0</v>
      </c>
      <c r="B2325" s="144"/>
      <c r="C2325" s="305"/>
      <c r="D2325" s="251"/>
      <c r="E2325" s="248"/>
      <c r="F2325" s="301"/>
      <c r="G2325" s="399"/>
      <c r="H2325" s="33">
        <f>Metryka!$C$27</f>
        <v>0</v>
      </c>
      <c r="I2325" s="85">
        <f>Metryka!$D$27</f>
        <v>0</v>
      </c>
      <c r="J2325" s="33">
        <f>Metryka!$E$27</f>
        <v>0</v>
      </c>
    </row>
    <row r="2326" spans="1:10" ht="15" customHeight="1">
      <c r="A2326" s="64">
        <f>Metryka!$C$3</f>
        <v>0</v>
      </c>
      <c r="B2326" s="144"/>
      <c r="C2326" s="305"/>
      <c r="D2326" s="251"/>
      <c r="E2326" s="248"/>
      <c r="F2326" s="301"/>
      <c r="G2326" s="399"/>
      <c r="H2326" s="33">
        <f>Metryka!$C$27</f>
        <v>0</v>
      </c>
      <c r="I2326" s="85">
        <f>Metryka!$D$27</f>
        <v>0</v>
      </c>
      <c r="J2326" s="33">
        <f>Metryka!$E$27</f>
        <v>0</v>
      </c>
    </row>
    <row r="2327" spans="1:10" ht="15" customHeight="1">
      <c r="A2327" s="64">
        <f>Metryka!$C$3</f>
        <v>0</v>
      </c>
      <c r="B2327" s="144"/>
      <c r="C2327" s="305"/>
      <c r="D2327" s="251"/>
      <c r="E2327" s="248"/>
      <c r="F2327" s="301"/>
      <c r="G2327" s="399"/>
      <c r="H2327" s="33">
        <f>Metryka!$C$27</f>
        <v>0</v>
      </c>
      <c r="I2327" s="85">
        <f>Metryka!$D$27</f>
        <v>0</v>
      </c>
      <c r="J2327" s="33">
        <f>Metryka!$E$27</f>
        <v>0</v>
      </c>
    </row>
    <row r="2328" spans="1:10" ht="15" customHeight="1">
      <c r="A2328" s="64">
        <f>Metryka!$C$3</f>
        <v>0</v>
      </c>
      <c r="B2328" s="144"/>
      <c r="C2328" s="305"/>
      <c r="D2328" s="251"/>
      <c r="E2328" s="248"/>
      <c r="F2328" s="301"/>
      <c r="G2328" s="399"/>
      <c r="H2328" s="33">
        <f>Metryka!$C$27</f>
        <v>0</v>
      </c>
      <c r="I2328" s="85">
        <f>Metryka!$D$27</f>
        <v>0</v>
      </c>
      <c r="J2328" s="33">
        <f>Metryka!$E$27</f>
        <v>0</v>
      </c>
    </row>
    <row r="2329" spans="1:10" ht="15" customHeight="1">
      <c r="A2329" s="64">
        <f>Metryka!$C$3</f>
        <v>0</v>
      </c>
      <c r="B2329" s="144"/>
      <c r="C2329" s="305"/>
      <c r="D2329" s="251"/>
      <c r="E2329" s="248"/>
      <c r="F2329" s="301"/>
      <c r="G2329" s="399"/>
      <c r="H2329" s="33">
        <f>Metryka!$C$27</f>
        <v>0</v>
      </c>
      <c r="I2329" s="85">
        <f>Metryka!$D$27</f>
        <v>0</v>
      </c>
      <c r="J2329" s="33">
        <f>Metryka!$E$27</f>
        <v>0</v>
      </c>
    </row>
    <row r="2330" spans="1:10" ht="15" customHeight="1">
      <c r="A2330" s="64">
        <f>Metryka!$C$3</f>
        <v>0</v>
      </c>
      <c r="B2330" s="144"/>
      <c r="C2330" s="305"/>
      <c r="D2330" s="251"/>
      <c r="E2330" s="248"/>
      <c r="F2330" s="301"/>
      <c r="G2330" s="399"/>
      <c r="H2330" s="33">
        <f>Metryka!$C$27</f>
        <v>0</v>
      </c>
      <c r="I2330" s="85">
        <f>Metryka!$D$27</f>
        <v>0</v>
      </c>
      <c r="J2330" s="33">
        <f>Metryka!$E$27</f>
        <v>0</v>
      </c>
    </row>
    <row r="2331" spans="1:10" ht="15" customHeight="1">
      <c r="A2331" s="64">
        <f>Metryka!$C$3</f>
        <v>0</v>
      </c>
      <c r="B2331" s="144"/>
      <c r="C2331" s="305"/>
      <c r="D2331" s="251"/>
      <c r="E2331" s="248"/>
      <c r="F2331" s="301"/>
      <c r="G2331" s="399"/>
      <c r="H2331" s="33">
        <f>Metryka!$C$27</f>
        <v>0</v>
      </c>
      <c r="I2331" s="85">
        <f>Metryka!$D$27</f>
        <v>0</v>
      </c>
      <c r="J2331" s="33">
        <f>Metryka!$E$27</f>
        <v>0</v>
      </c>
    </row>
    <row r="2332" spans="1:10" ht="15" customHeight="1">
      <c r="A2332" s="64">
        <f>Metryka!$C$3</f>
        <v>0</v>
      </c>
      <c r="B2332" s="144"/>
      <c r="C2332" s="305"/>
      <c r="D2332" s="251"/>
      <c r="E2332" s="248"/>
      <c r="F2332" s="301"/>
      <c r="G2332" s="399"/>
      <c r="H2332" s="33">
        <f>Metryka!$C$27</f>
        <v>0</v>
      </c>
      <c r="I2332" s="85">
        <f>Metryka!$D$27</f>
        <v>0</v>
      </c>
      <c r="J2332" s="33">
        <f>Metryka!$E$27</f>
        <v>0</v>
      </c>
    </row>
    <row r="2333" spans="1:10" ht="15" customHeight="1">
      <c r="A2333" s="64">
        <f>Metryka!$C$3</f>
        <v>0</v>
      </c>
      <c r="B2333" s="144"/>
      <c r="C2333" s="305"/>
      <c r="D2333" s="251"/>
      <c r="E2333" s="248"/>
      <c r="F2333" s="301"/>
      <c r="G2333" s="399"/>
      <c r="H2333" s="33">
        <f>Metryka!$C$27</f>
        <v>0</v>
      </c>
      <c r="I2333" s="85">
        <f>Metryka!$D$27</f>
        <v>0</v>
      </c>
      <c r="J2333" s="33">
        <f>Metryka!$E$27</f>
        <v>0</v>
      </c>
    </row>
    <row r="2334" spans="1:10" ht="15" customHeight="1">
      <c r="A2334" s="64">
        <f>Metryka!$C$3</f>
        <v>0</v>
      </c>
      <c r="B2334" s="144"/>
      <c r="C2334" s="241"/>
      <c r="D2334" s="251"/>
      <c r="E2334" s="248"/>
      <c r="F2334" s="301"/>
      <c r="G2334" s="399"/>
      <c r="H2334" s="33">
        <f>Metryka!$C$27</f>
        <v>0</v>
      </c>
      <c r="I2334" s="85">
        <f>Metryka!$D$27</f>
        <v>0</v>
      </c>
      <c r="J2334" s="33">
        <f>Metryka!$E$27</f>
        <v>0</v>
      </c>
    </row>
    <row r="2335" spans="1:10" ht="15" customHeight="1">
      <c r="A2335" s="64">
        <f>Metryka!$C$3</f>
        <v>0</v>
      </c>
      <c r="B2335" s="144"/>
      <c r="C2335" s="240"/>
      <c r="D2335" s="251"/>
      <c r="E2335" s="248"/>
      <c r="F2335" s="301"/>
      <c r="G2335" s="399"/>
      <c r="H2335" s="33">
        <f>Metryka!$C$27</f>
        <v>0</v>
      </c>
      <c r="I2335" s="85">
        <f>Metryka!$D$27</f>
        <v>0</v>
      </c>
      <c r="J2335" s="33">
        <f>Metryka!$E$27</f>
        <v>0</v>
      </c>
    </row>
    <row r="2336" spans="1:10" ht="15" customHeight="1">
      <c r="A2336" s="64">
        <f>Metryka!$C$3</f>
        <v>0</v>
      </c>
      <c r="B2336" s="144"/>
      <c r="C2336" s="240"/>
      <c r="D2336" s="251"/>
      <c r="E2336" s="248"/>
      <c r="F2336" s="301"/>
      <c r="G2336" s="399"/>
      <c r="H2336" s="33">
        <f>Metryka!$C$27</f>
        <v>0</v>
      </c>
      <c r="I2336" s="85">
        <f>Metryka!$D$27</f>
        <v>0</v>
      </c>
      <c r="J2336" s="33">
        <f>Metryka!$E$27</f>
        <v>0</v>
      </c>
    </row>
    <row r="2337" spans="1:10" ht="15" customHeight="1">
      <c r="A2337" s="64">
        <f>Metryka!$C$3</f>
        <v>0</v>
      </c>
      <c r="B2337" s="144"/>
      <c r="C2337" s="240"/>
      <c r="D2337" s="251"/>
      <c r="E2337" s="248"/>
      <c r="F2337" s="301"/>
      <c r="G2337" s="399"/>
      <c r="H2337" s="33">
        <f>Metryka!$C$27</f>
        <v>0</v>
      </c>
      <c r="I2337" s="85">
        <f>Metryka!$D$27</f>
        <v>0</v>
      </c>
      <c r="J2337" s="33">
        <f>Metryka!$E$27</f>
        <v>0</v>
      </c>
    </row>
    <row r="2338" spans="1:10" ht="15" customHeight="1">
      <c r="A2338" s="64">
        <f>Metryka!$C$3</f>
        <v>0</v>
      </c>
      <c r="B2338" s="144"/>
      <c r="C2338" s="240"/>
      <c r="D2338" s="251"/>
      <c r="E2338" s="248"/>
      <c r="F2338" s="301"/>
      <c r="G2338" s="399"/>
      <c r="H2338" s="33">
        <f>Metryka!$C$27</f>
        <v>0</v>
      </c>
      <c r="I2338" s="85">
        <f>Metryka!$D$27</f>
        <v>0</v>
      </c>
      <c r="J2338" s="33">
        <f>Metryka!$E$27</f>
        <v>0</v>
      </c>
    </row>
    <row r="2339" spans="1:10" ht="15" customHeight="1">
      <c r="A2339" s="64">
        <f>Metryka!$C$3</f>
        <v>0</v>
      </c>
      <c r="B2339" s="144"/>
      <c r="C2339" s="240"/>
      <c r="D2339" s="251"/>
      <c r="E2339" s="248"/>
      <c r="F2339" s="301"/>
      <c r="G2339" s="399"/>
      <c r="H2339" s="33">
        <f>Metryka!$C$27</f>
        <v>0</v>
      </c>
      <c r="I2339" s="85">
        <f>Metryka!$D$27</f>
        <v>0</v>
      </c>
      <c r="J2339" s="33">
        <f>Metryka!$E$27</f>
        <v>0</v>
      </c>
    </row>
    <row r="2340" spans="1:10" ht="15" customHeight="1">
      <c r="A2340" s="64">
        <f>Metryka!$C$3</f>
        <v>0</v>
      </c>
      <c r="B2340" s="144"/>
      <c r="C2340" s="240"/>
      <c r="D2340" s="251"/>
      <c r="E2340" s="248"/>
      <c r="F2340" s="301"/>
      <c r="G2340" s="399"/>
      <c r="H2340" s="33">
        <f>Metryka!$C$27</f>
        <v>0</v>
      </c>
      <c r="I2340" s="85">
        <f>Metryka!$D$27</f>
        <v>0</v>
      </c>
      <c r="J2340" s="33">
        <f>Metryka!$E$27</f>
        <v>0</v>
      </c>
    </row>
    <row r="2341" spans="1:10" ht="15" customHeight="1">
      <c r="A2341" s="64">
        <f>Metryka!$C$3</f>
        <v>0</v>
      </c>
      <c r="B2341" s="144"/>
      <c r="C2341" s="240"/>
      <c r="D2341" s="251"/>
      <c r="E2341" s="248"/>
      <c r="F2341" s="301"/>
      <c r="G2341" s="399"/>
      <c r="H2341" s="33">
        <f>Metryka!$C$27</f>
        <v>0</v>
      </c>
      <c r="I2341" s="85">
        <f>Metryka!$D$27</f>
        <v>0</v>
      </c>
      <c r="J2341" s="33">
        <f>Metryka!$E$27</f>
        <v>0</v>
      </c>
    </row>
    <row r="2342" spans="1:10" ht="15" customHeight="1">
      <c r="A2342" s="64">
        <f>Metryka!$C$3</f>
        <v>0</v>
      </c>
      <c r="B2342" s="144"/>
      <c r="C2342" s="240"/>
      <c r="D2342" s="250"/>
      <c r="E2342" s="249"/>
      <c r="F2342" s="302"/>
      <c r="G2342" s="399"/>
      <c r="H2342" s="33">
        <f>Metryka!$C$27</f>
        <v>0</v>
      </c>
      <c r="I2342" s="85">
        <f>Metryka!$D$27</f>
        <v>0</v>
      </c>
      <c r="J2342" s="33">
        <f>Metryka!$E$27</f>
        <v>0</v>
      </c>
    </row>
    <row r="2343" spans="1:10" ht="15" customHeight="1">
      <c r="A2343" s="64">
        <f>Metryka!$C$3</f>
        <v>0</v>
      </c>
      <c r="B2343" s="144"/>
      <c r="C2343" s="240"/>
      <c r="D2343" s="251"/>
      <c r="E2343" s="248"/>
      <c r="F2343" s="301"/>
      <c r="G2343" s="399"/>
      <c r="H2343" s="33">
        <f>Metryka!$C$27</f>
        <v>0</v>
      </c>
      <c r="I2343" s="85">
        <f>Metryka!$D$27</f>
        <v>0</v>
      </c>
      <c r="J2343" s="33">
        <f>Metryka!$E$27</f>
        <v>0</v>
      </c>
    </row>
    <row r="2344" spans="1:10" ht="15" customHeight="1">
      <c r="A2344" s="64">
        <f>Metryka!$C$3</f>
        <v>0</v>
      </c>
      <c r="B2344" s="144"/>
      <c r="C2344" s="240"/>
      <c r="D2344" s="251"/>
      <c r="E2344" s="248"/>
      <c r="F2344" s="301"/>
      <c r="G2344" s="399"/>
      <c r="H2344" s="33">
        <f>Metryka!$C$27</f>
        <v>0</v>
      </c>
      <c r="I2344" s="85">
        <f>Metryka!$D$27</f>
        <v>0</v>
      </c>
      <c r="J2344" s="33">
        <f>Metryka!$E$27</f>
        <v>0</v>
      </c>
    </row>
    <row r="2345" spans="1:10" ht="15" customHeight="1">
      <c r="A2345" s="64">
        <f>Metryka!$C$3</f>
        <v>0</v>
      </c>
      <c r="B2345" s="144"/>
      <c r="C2345" s="240"/>
      <c r="D2345" s="251"/>
      <c r="E2345" s="248"/>
      <c r="F2345" s="301"/>
      <c r="G2345" s="399"/>
      <c r="H2345" s="33">
        <f>Metryka!$C$27</f>
        <v>0</v>
      </c>
      <c r="I2345" s="85">
        <f>Metryka!$D$27</f>
        <v>0</v>
      </c>
      <c r="J2345" s="33">
        <f>Metryka!$E$27</f>
        <v>0</v>
      </c>
    </row>
    <row r="2346" spans="1:10" ht="15" customHeight="1">
      <c r="A2346" s="64">
        <f>Metryka!$C$3</f>
        <v>0</v>
      </c>
      <c r="B2346" s="144"/>
      <c r="C2346" s="240"/>
      <c r="D2346" s="251"/>
      <c r="E2346" s="248"/>
      <c r="F2346" s="301"/>
      <c r="G2346" s="399"/>
      <c r="H2346" s="33">
        <f>Metryka!$C$27</f>
        <v>0</v>
      </c>
      <c r="I2346" s="85">
        <f>Metryka!$D$27</f>
        <v>0</v>
      </c>
      <c r="J2346" s="33">
        <f>Metryka!$E$27</f>
        <v>0</v>
      </c>
    </row>
    <row r="2347" spans="1:10" ht="15" customHeight="1">
      <c r="A2347" s="64">
        <f>Metryka!$C$3</f>
        <v>0</v>
      </c>
      <c r="B2347" s="144"/>
      <c r="C2347" s="240"/>
      <c r="D2347" s="251"/>
      <c r="E2347" s="248"/>
      <c r="F2347" s="301"/>
      <c r="G2347" s="399"/>
      <c r="H2347" s="33">
        <f>Metryka!$C$27</f>
        <v>0</v>
      </c>
      <c r="I2347" s="85">
        <f>Metryka!$D$27</f>
        <v>0</v>
      </c>
      <c r="J2347" s="33">
        <f>Metryka!$E$27</f>
        <v>0</v>
      </c>
    </row>
    <row r="2348" spans="1:10" ht="15" customHeight="1">
      <c r="A2348" s="64">
        <f>Metryka!$C$3</f>
        <v>0</v>
      </c>
      <c r="B2348" s="144"/>
      <c r="C2348" s="240"/>
      <c r="D2348" s="251"/>
      <c r="E2348" s="248"/>
      <c r="F2348" s="301"/>
      <c r="G2348" s="399"/>
      <c r="H2348" s="33">
        <f>Metryka!$C$27</f>
        <v>0</v>
      </c>
      <c r="I2348" s="85">
        <f>Metryka!$D$27</f>
        <v>0</v>
      </c>
      <c r="J2348" s="33">
        <f>Metryka!$E$27</f>
        <v>0</v>
      </c>
    </row>
    <row r="2349" spans="1:10" ht="15" customHeight="1">
      <c r="A2349" s="64">
        <f>Metryka!$C$3</f>
        <v>0</v>
      </c>
      <c r="B2349" s="144"/>
      <c r="C2349" s="240"/>
      <c r="D2349" s="251"/>
      <c r="E2349" s="248"/>
      <c r="F2349" s="301"/>
      <c r="G2349" s="399"/>
      <c r="H2349" s="33">
        <f>Metryka!$C$27</f>
        <v>0</v>
      </c>
      <c r="I2349" s="85">
        <f>Metryka!$D$27</f>
        <v>0</v>
      </c>
      <c r="J2349" s="33">
        <f>Metryka!$E$27</f>
        <v>0</v>
      </c>
    </row>
    <row r="2350" spans="1:10" ht="15" customHeight="1">
      <c r="A2350" s="64">
        <f>Metryka!$C$3</f>
        <v>0</v>
      </c>
      <c r="B2350" s="144"/>
      <c r="C2350" s="240"/>
      <c r="D2350" s="251"/>
      <c r="E2350" s="248"/>
      <c r="F2350" s="301"/>
      <c r="G2350" s="399"/>
      <c r="H2350" s="33">
        <f>Metryka!$C$27</f>
        <v>0</v>
      </c>
      <c r="I2350" s="85">
        <f>Metryka!$D$27</f>
        <v>0</v>
      </c>
      <c r="J2350" s="33">
        <f>Metryka!$E$27</f>
        <v>0</v>
      </c>
    </row>
    <row r="2351" spans="1:10" ht="15" customHeight="1">
      <c r="A2351" s="64">
        <f>Metryka!$C$3</f>
        <v>0</v>
      </c>
      <c r="B2351" s="144"/>
      <c r="C2351" s="240"/>
      <c r="D2351" s="251"/>
      <c r="E2351" s="248"/>
      <c r="F2351" s="301"/>
      <c r="G2351" s="399"/>
      <c r="H2351" s="33">
        <f>Metryka!$C$27</f>
        <v>0</v>
      </c>
      <c r="I2351" s="85">
        <f>Metryka!$D$27</f>
        <v>0</v>
      </c>
      <c r="J2351" s="33">
        <f>Metryka!$E$27</f>
        <v>0</v>
      </c>
    </row>
    <row r="2352" spans="1:10" ht="15" customHeight="1">
      <c r="A2352" s="64">
        <f>Metryka!$C$3</f>
        <v>0</v>
      </c>
      <c r="B2352" s="144"/>
      <c r="C2352" s="240"/>
      <c r="D2352" s="251"/>
      <c r="E2352" s="248"/>
      <c r="F2352" s="301"/>
      <c r="G2352" s="399"/>
      <c r="H2352" s="33">
        <f>Metryka!$C$27</f>
        <v>0</v>
      </c>
      <c r="I2352" s="85">
        <f>Metryka!$D$27</f>
        <v>0</v>
      </c>
      <c r="J2352" s="33">
        <f>Metryka!$E$27</f>
        <v>0</v>
      </c>
    </row>
    <row r="2353" spans="1:10" ht="15" customHeight="1">
      <c r="A2353" s="64">
        <f>Metryka!$C$3</f>
        <v>0</v>
      </c>
      <c r="B2353" s="144"/>
      <c r="C2353" s="240"/>
      <c r="D2353" s="251"/>
      <c r="E2353" s="248"/>
      <c r="F2353" s="301"/>
      <c r="G2353" s="399"/>
      <c r="H2353" s="33">
        <f>Metryka!$C$27</f>
        <v>0</v>
      </c>
      <c r="I2353" s="85">
        <f>Metryka!$D$27</f>
        <v>0</v>
      </c>
      <c r="J2353" s="33">
        <f>Metryka!$E$27</f>
        <v>0</v>
      </c>
    </row>
    <row r="2354" spans="1:10" ht="15" customHeight="1">
      <c r="A2354" s="64">
        <f>Metryka!$C$3</f>
        <v>0</v>
      </c>
      <c r="B2354" s="144"/>
      <c r="C2354" s="240"/>
      <c r="D2354" s="251"/>
      <c r="E2354" s="248"/>
      <c r="F2354" s="301"/>
      <c r="G2354" s="399"/>
      <c r="H2354" s="33">
        <f>Metryka!$C$27</f>
        <v>0</v>
      </c>
      <c r="I2354" s="85">
        <f>Metryka!$D$27</f>
        <v>0</v>
      </c>
      <c r="J2354" s="33">
        <f>Metryka!$E$27</f>
        <v>0</v>
      </c>
    </row>
    <row r="2355" spans="1:10" ht="15" customHeight="1">
      <c r="A2355" s="64">
        <f>Metryka!$C$3</f>
        <v>0</v>
      </c>
      <c r="B2355" s="144"/>
      <c r="C2355" s="240"/>
      <c r="D2355" s="251"/>
      <c r="E2355" s="248"/>
      <c r="F2355" s="301"/>
      <c r="G2355" s="399"/>
      <c r="H2355" s="33">
        <f>Metryka!$C$27</f>
        <v>0</v>
      </c>
      <c r="I2355" s="85">
        <f>Metryka!$D$27</f>
        <v>0</v>
      </c>
      <c r="J2355" s="33">
        <f>Metryka!$E$27</f>
        <v>0</v>
      </c>
    </row>
    <row r="2356" spans="1:10" ht="15" customHeight="1">
      <c r="A2356" s="64">
        <f>Metryka!$C$3</f>
        <v>0</v>
      </c>
      <c r="B2356" s="144"/>
      <c r="C2356" s="240"/>
      <c r="D2356" s="251"/>
      <c r="E2356" s="248"/>
      <c r="F2356" s="301"/>
      <c r="G2356" s="399"/>
      <c r="H2356" s="33">
        <f>Metryka!$C$27</f>
        <v>0</v>
      </c>
      <c r="I2356" s="85">
        <f>Metryka!$D$27</f>
        <v>0</v>
      </c>
      <c r="J2356" s="33">
        <f>Metryka!$E$27</f>
        <v>0</v>
      </c>
    </row>
    <row r="2357" spans="1:10" ht="15" customHeight="1">
      <c r="A2357" s="64">
        <f>Metryka!$C$3</f>
        <v>0</v>
      </c>
      <c r="B2357" s="144"/>
      <c r="C2357" s="240"/>
      <c r="D2357" s="251"/>
      <c r="E2357" s="248"/>
      <c r="F2357" s="301"/>
      <c r="G2357" s="399"/>
      <c r="H2357" s="33">
        <f>Metryka!$C$27</f>
        <v>0</v>
      </c>
      <c r="I2357" s="85">
        <f>Metryka!$D$27</f>
        <v>0</v>
      </c>
      <c r="J2357" s="33">
        <f>Metryka!$E$27</f>
        <v>0</v>
      </c>
    </row>
    <row r="2358" spans="1:10" ht="15" customHeight="1">
      <c r="A2358" s="64">
        <f>Metryka!$C$3</f>
        <v>0</v>
      </c>
      <c r="B2358" s="144"/>
      <c r="C2358" s="240"/>
      <c r="D2358" s="251"/>
      <c r="E2358" s="248"/>
      <c r="F2358" s="301"/>
      <c r="G2358" s="399"/>
      <c r="H2358" s="33">
        <f>Metryka!$C$27</f>
        <v>0</v>
      </c>
      <c r="I2358" s="85">
        <f>Metryka!$D$27</f>
        <v>0</v>
      </c>
      <c r="J2358" s="33">
        <f>Metryka!$E$27</f>
        <v>0</v>
      </c>
    </row>
    <row r="2359" spans="1:10" ht="15" customHeight="1">
      <c r="A2359" s="64">
        <f>Metryka!$C$3</f>
        <v>0</v>
      </c>
      <c r="B2359" s="144"/>
      <c r="C2359" s="240"/>
      <c r="D2359" s="251"/>
      <c r="E2359" s="248"/>
      <c r="F2359" s="301"/>
      <c r="G2359" s="399"/>
      <c r="H2359" s="33">
        <f>Metryka!$C$27</f>
        <v>0</v>
      </c>
      <c r="I2359" s="85">
        <f>Metryka!$D$27</f>
        <v>0</v>
      </c>
      <c r="J2359" s="33">
        <f>Metryka!$E$27</f>
        <v>0</v>
      </c>
    </row>
    <row r="2360" spans="1:10" ht="15" customHeight="1">
      <c r="A2360" s="64">
        <f>Metryka!$C$3</f>
        <v>0</v>
      </c>
      <c r="B2360" s="144"/>
      <c r="C2360" s="240"/>
      <c r="D2360" s="251"/>
      <c r="E2360" s="248"/>
      <c r="F2360" s="301"/>
      <c r="G2360" s="399"/>
      <c r="H2360" s="33">
        <f>Metryka!$C$27</f>
        <v>0</v>
      </c>
      <c r="I2360" s="85">
        <f>Metryka!$D$27</f>
        <v>0</v>
      </c>
      <c r="J2360" s="33">
        <f>Metryka!$E$27</f>
        <v>0</v>
      </c>
    </row>
    <row r="2361" spans="1:10" ht="15" customHeight="1">
      <c r="A2361" s="64">
        <f>Metryka!$C$3</f>
        <v>0</v>
      </c>
      <c r="B2361" s="144"/>
      <c r="C2361" s="240"/>
      <c r="D2361" s="251"/>
      <c r="E2361" s="248"/>
      <c r="F2361" s="301"/>
      <c r="G2361" s="399"/>
      <c r="H2361" s="33">
        <f>Metryka!$C$27</f>
        <v>0</v>
      </c>
      <c r="I2361" s="85">
        <f>Metryka!$D$27</f>
        <v>0</v>
      </c>
      <c r="J2361" s="33">
        <f>Metryka!$E$27</f>
        <v>0</v>
      </c>
    </row>
    <row r="2362" spans="1:10" ht="15" customHeight="1">
      <c r="A2362" s="64">
        <f>Metryka!$C$3</f>
        <v>0</v>
      </c>
      <c r="B2362" s="144"/>
      <c r="C2362" s="240"/>
      <c r="D2362" s="251"/>
      <c r="E2362" s="248"/>
      <c r="F2362" s="301"/>
      <c r="G2362" s="399"/>
      <c r="H2362" s="33">
        <f>Metryka!$C$27</f>
        <v>0</v>
      </c>
      <c r="I2362" s="85">
        <f>Metryka!$D$27</f>
        <v>0</v>
      </c>
      <c r="J2362" s="33">
        <f>Metryka!$E$27</f>
        <v>0</v>
      </c>
    </row>
    <row r="2363" spans="1:10" ht="15" customHeight="1">
      <c r="A2363" s="64">
        <f>Metryka!$C$3</f>
        <v>0</v>
      </c>
      <c r="B2363" s="144"/>
      <c r="C2363" s="305"/>
      <c r="D2363" s="251"/>
      <c r="E2363" s="248"/>
      <c r="F2363" s="301"/>
      <c r="G2363" s="399"/>
      <c r="H2363" s="33">
        <f>Metryka!$C$27</f>
        <v>0</v>
      </c>
      <c r="I2363" s="85">
        <f>Metryka!$D$27</f>
        <v>0</v>
      </c>
      <c r="J2363" s="33">
        <f>Metryka!$E$27</f>
        <v>0</v>
      </c>
    </row>
    <row r="2364" spans="1:10" ht="15" customHeight="1">
      <c r="A2364" s="64">
        <f>Metryka!$C$3</f>
        <v>0</v>
      </c>
      <c r="B2364" s="144"/>
      <c r="C2364" s="305"/>
      <c r="D2364" s="251"/>
      <c r="E2364" s="248"/>
      <c r="F2364" s="301"/>
      <c r="G2364" s="399"/>
      <c r="H2364" s="33">
        <f>Metryka!$C$27</f>
        <v>0</v>
      </c>
      <c r="I2364" s="85">
        <f>Metryka!$D$27</f>
        <v>0</v>
      </c>
      <c r="J2364" s="33">
        <f>Metryka!$E$27</f>
        <v>0</v>
      </c>
    </row>
    <row r="2365" spans="1:10" ht="15" customHeight="1">
      <c r="A2365" s="64">
        <f>Metryka!$C$3</f>
        <v>0</v>
      </c>
      <c r="B2365" s="144"/>
      <c r="C2365" s="305"/>
      <c r="D2365" s="251"/>
      <c r="E2365" s="248"/>
      <c r="F2365" s="301"/>
      <c r="G2365" s="399"/>
      <c r="H2365" s="33">
        <f>Metryka!$C$27</f>
        <v>0</v>
      </c>
      <c r="I2365" s="85">
        <f>Metryka!$D$27</f>
        <v>0</v>
      </c>
      <c r="J2365" s="33">
        <f>Metryka!$E$27</f>
        <v>0</v>
      </c>
    </row>
    <row r="2366" spans="1:10" ht="15" customHeight="1">
      <c r="A2366" s="64">
        <f>Metryka!$C$3</f>
        <v>0</v>
      </c>
      <c r="B2366" s="144"/>
      <c r="C2366" s="305"/>
      <c r="D2366" s="251"/>
      <c r="E2366" s="248"/>
      <c r="F2366" s="301"/>
      <c r="G2366" s="399"/>
      <c r="H2366" s="33">
        <f>Metryka!$C$27</f>
        <v>0</v>
      </c>
      <c r="I2366" s="85">
        <f>Metryka!$D$27</f>
        <v>0</v>
      </c>
      <c r="J2366" s="33">
        <f>Metryka!$E$27</f>
        <v>0</v>
      </c>
    </row>
    <row r="2367" spans="1:10" ht="15" customHeight="1">
      <c r="A2367" s="64">
        <f>Metryka!$C$3</f>
        <v>0</v>
      </c>
      <c r="B2367" s="144"/>
      <c r="C2367" s="305"/>
      <c r="D2367" s="251"/>
      <c r="E2367" s="248"/>
      <c r="F2367" s="301"/>
      <c r="G2367" s="399"/>
      <c r="H2367" s="33">
        <f>Metryka!$C$27</f>
        <v>0</v>
      </c>
      <c r="I2367" s="85">
        <f>Metryka!$D$27</f>
        <v>0</v>
      </c>
      <c r="J2367" s="33">
        <f>Metryka!$E$27</f>
        <v>0</v>
      </c>
    </row>
    <row r="2368" spans="1:10" ht="15" customHeight="1">
      <c r="A2368" s="64">
        <f>Metryka!$C$3</f>
        <v>0</v>
      </c>
      <c r="B2368" s="144"/>
      <c r="C2368" s="305"/>
      <c r="D2368" s="251"/>
      <c r="E2368" s="248"/>
      <c r="F2368" s="301"/>
      <c r="G2368" s="399"/>
      <c r="H2368" s="33">
        <f>Metryka!$C$27</f>
        <v>0</v>
      </c>
      <c r="I2368" s="85">
        <f>Metryka!$D$27</f>
        <v>0</v>
      </c>
      <c r="J2368" s="33">
        <f>Metryka!$E$27</f>
        <v>0</v>
      </c>
    </row>
    <row r="2369" spans="1:10" ht="15" customHeight="1">
      <c r="A2369" s="64">
        <f>Metryka!$C$3</f>
        <v>0</v>
      </c>
      <c r="B2369" s="144"/>
      <c r="C2369" s="305"/>
      <c r="D2369" s="251"/>
      <c r="E2369" s="248"/>
      <c r="F2369" s="301"/>
      <c r="G2369" s="399"/>
      <c r="H2369" s="33">
        <f>Metryka!$C$27</f>
        <v>0</v>
      </c>
      <c r="I2369" s="85">
        <f>Metryka!$D$27</f>
        <v>0</v>
      </c>
      <c r="J2369" s="33">
        <f>Metryka!$E$27</f>
        <v>0</v>
      </c>
    </row>
    <row r="2370" spans="1:10" ht="15" customHeight="1">
      <c r="A2370" s="64">
        <f>Metryka!$C$3</f>
        <v>0</v>
      </c>
      <c r="B2370" s="144"/>
      <c r="C2370" s="305"/>
      <c r="D2370" s="251"/>
      <c r="E2370" s="248"/>
      <c r="F2370" s="301"/>
      <c r="G2370" s="399"/>
      <c r="H2370" s="33">
        <f>Metryka!$C$27</f>
        <v>0</v>
      </c>
      <c r="I2370" s="85">
        <f>Metryka!$D$27</f>
        <v>0</v>
      </c>
      <c r="J2370" s="33">
        <f>Metryka!$E$27</f>
        <v>0</v>
      </c>
    </row>
    <row r="2371" spans="1:10" ht="15" customHeight="1">
      <c r="A2371" s="64">
        <f>Metryka!$C$3</f>
        <v>0</v>
      </c>
      <c r="B2371" s="144"/>
      <c r="C2371" s="305"/>
      <c r="D2371" s="251"/>
      <c r="E2371" s="248"/>
      <c r="F2371" s="301"/>
      <c r="G2371" s="399"/>
      <c r="H2371" s="33">
        <f>Metryka!$C$27</f>
        <v>0</v>
      </c>
      <c r="I2371" s="85">
        <f>Metryka!$D$27</f>
        <v>0</v>
      </c>
      <c r="J2371" s="33">
        <f>Metryka!$E$27</f>
        <v>0</v>
      </c>
    </row>
    <row r="2372" spans="1:10" ht="15" customHeight="1">
      <c r="A2372" s="64">
        <f>Metryka!$C$3</f>
        <v>0</v>
      </c>
      <c r="B2372" s="144"/>
      <c r="C2372" s="305"/>
      <c r="D2372" s="251"/>
      <c r="E2372" s="248"/>
      <c r="F2372" s="301"/>
      <c r="G2372" s="399"/>
      <c r="H2372" s="33">
        <f>Metryka!$C$27</f>
        <v>0</v>
      </c>
      <c r="I2372" s="85">
        <f>Metryka!$D$27</f>
        <v>0</v>
      </c>
      <c r="J2372" s="33">
        <f>Metryka!$E$27</f>
        <v>0</v>
      </c>
    </row>
    <row r="2373" spans="1:10" ht="15" customHeight="1">
      <c r="A2373" s="64">
        <f>Metryka!$C$3</f>
        <v>0</v>
      </c>
      <c r="B2373" s="144"/>
      <c r="C2373" s="305"/>
      <c r="D2373" s="251"/>
      <c r="E2373" s="248"/>
      <c r="F2373" s="301"/>
      <c r="G2373" s="399"/>
      <c r="H2373" s="33">
        <f>Metryka!$C$27</f>
        <v>0</v>
      </c>
      <c r="I2373" s="85">
        <f>Metryka!$D$27</f>
        <v>0</v>
      </c>
      <c r="J2373" s="33">
        <f>Metryka!$E$27</f>
        <v>0</v>
      </c>
    </row>
    <row r="2374" spans="1:10" ht="15" customHeight="1">
      <c r="A2374" s="64">
        <f>Metryka!$C$3</f>
        <v>0</v>
      </c>
      <c r="B2374" s="144"/>
      <c r="C2374" s="305"/>
      <c r="D2374" s="251"/>
      <c r="E2374" s="248"/>
      <c r="F2374" s="301"/>
      <c r="G2374" s="399"/>
      <c r="H2374" s="33">
        <f>Metryka!$C$27</f>
        <v>0</v>
      </c>
      <c r="I2374" s="85">
        <f>Metryka!$D$27</f>
        <v>0</v>
      </c>
      <c r="J2374" s="33">
        <f>Metryka!$E$27</f>
        <v>0</v>
      </c>
    </row>
    <row r="2375" spans="1:10" ht="15" customHeight="1">
      <c r="A2375" s="64">
        <f>Metryka!$C$3</f>
        <v>0</v>
      </c>
      <c r="B2375" s="144"/>
      <c r="C2375" s="305"/>
      <c r="D2375" s="251"/>
      <c r="E2375" s="248"/>
      <c r="F2375" s="301"/>
      <c r="G2375" s="399"/>
      <c r="H2375" s="33">
        <f>Metryka!$C$27</f>
        <v>0</v>
      </c>
      <c r="I2375" s="85">
        <f>Metryka!$D$27</f>
        <v>0</v>
      </c>
      <c r="J2375" s="33">
        <f>Metryka!$E$27</f>
        <v>0</v>
      </c>
    </row>
    <row r="2376" spans="1:10" ht="15" customHeight="1">
      <c r="A2376" s="64">
        <f>Metryka!$C$3</f>
        <v>0</v>
      </c>
      <c r="B2376" s="144"/>
      <c r="C2376" s="305"/>
      <c r="D2376" s="251"/>
      <c r="E2376" s="248"/>
      <c r="F2376" s="301"/>
      <c r="G2376" s="399"/>
      <c r="H2376" s="33">
        <f>Metryka!$C$27</f>
        <v>0</v>
      </c>
      <c r="I2376" s="85">
        <f>Metryka!$D$27</f>
        <v>0</v>
      </c>
      <c r="J2376" s="33">
        <f>Metryka!$E$27</f>
        <v>0</v>
      </c>
    </row>
    <row r="2377" spans="1:10" ht="15" customHeight="1">
      <c r="A2377" s="64">
        <f>Metryka!$C$3</f>
        <v>0</v>
      </c>
      <c r="B2377" s="144"/>
      <c r="C2377" s="305"/>
      <c r="D2377" s="251"/>
      <c r="E2377" s="248"/>
      <c r="F2377" s="301"/>
      <c r="G2377" s="399"/>
      <c r="H2377" s="33">
        <f>Metryka!$C$27</f>
        <v>0</v>
      </c>
      <c r="I2377" s="85">
        <f>Metryka!$D$27</f>
        <v>0</v>
      </c>
      <c r="J2377" s="33">
        <f>Metryka!$E$27</f>
        <v>0</v>
      </c>
    </row>
    <row r="2378" spans="1:10" ht="15" customHeight="1">
      <c r="A2378" s="64">
        <f>Metryka!$C$3</f>
        <v>0</v>
      </c>
      <c r="B2378" s="144"/>
      <c r="C2378" s="305"/>
      <c r="D2378" s="251"/>
      <c r="E2378" s="248"/>
      <c r="F2378" s="301"/>
      <c r="G2378" s="399"/>
      <c r="H2378" s="33">
        <f>Metryka!$C$27</f>
        <v>0</v>
      </c>
      <c r="I2378" s="85">
        <f>Metryka!$D$27</f>
        <v>0</v>
      </c>
      <c r="J2378" s="33">
        <f>Metryka!$E$27</f>
        <v>0</v>
      </c>
    </row>
    <row r="2379" spans="1:10" ht="15" customHeight="1">
      <c r="A2379" s="64">
        <f>Metryka!$C$3</f>
        <v>0</v>
      </c>
      <c r="B2379" s="144"/>
      <c r="C2379" s="305"/>
      <c r="D2379" s="251"/>
      <c r="E2379" s="248"/>
      <c r="F2379" s="301"/>
      <c r="G2379" s="399"/>
      <c r="H2379" s="33">
        <f>Metryka!$C$27</f>
        <v>0</v>
      </c>
      <c r="I2379" s="85">
        <f>Metryka!$D$27</f>
        <v>0</v>
      </c>
      <c r="J2379" s="33">
        <f>Metryka!$E$27</f>
        <v>0</v>
      </c>
    </row>
    <row r="2380" spans="1:10" ht="15" customHeight="1">
      <c r="A2380" s="64">
        <f>Metryka!$C$3</f>
        <v>0</v>
      </c>
      <c r="B2380" s="144"/>
      <c r="C2380" s="305"/>
      <c r="D2380" s="251"/>
      <c r="E2380" s="248"/>
      <c r="F2380" s="301"/>
      <c r="G2380" s="399"/>
      <c r="H2380" s="33">
        <f>Metryka!$C$27</f>
        <v>0</v>
      </c>
      <c r="I2380" s="85">
        <f>Metryka!$D$27</f>
        <v>0</v>
      </c>
      <c r="J2380" s="33">
        <f>Metryka!$E$27</f>
        <v>0</v>
      </c>
    </row>
    <row r="2381" spans="1:10" ht="15" customHeight="1">
      <c r="A2381" s="64">
        <f>Metryka!$C$3</f>
        <v>0</v>
      </c>
      <c r="B2381" s="144"/>
      <c r="C2381" s="305"/>
      <c r="D2381" s="251"/>
      <c r="E2381" s="248"/>
      <c r="F2381" s="301"/>
      <c r="G2381" s="399"/>
      <c r="H2381" s="33">
        <f>Metryka!$C$27</f>
        <v>0</v>
      </c>
      <c r="I2381" s="85">
        <f>Metryka!$D$27</f>
        <v>0</v>
      </c>
      <c r="J2381" s="33">
        <f>Metryka!$E$27</f>
        <v>0</v>
      </c>
    </row>
    <row r="2382" spans="1:10" ht="15" customHeight="1">
      <c r="A2382" s="64">
        <f>Metryka!$C$3</f>
        <v>0</v>
      </c>
      <c r="B2382" s="144"/>
      <c r="C2382" s="305"/>
      <c r="D2382" s="251"/>
      <c r="E2382" s="248"/>
      <c r="F2382" s="301"/>
      <c r="G2382" s="399"/>
      <c r="H2382" s="33">
        <f>Metryka!$C$27</f>
        <v>0</v>
      </c>
      <c r="I2382" s="85">
        <f>Metryka!$D$27</f>
        <v>0</v>
      </c>
      <c r="J2382" s="33">
        <f>Metryka!$E$27</f>
        <v>0</v>
      </c>
    </row>
    <row r="2383" spans="1:10" ht="15" customHeight="1">
      <c r="A2383" s="64">
        <f>Metryka!$C$3</f>
        <v>0</v>
      </c>
      <c r="B2383" s="144"/>
      <c r="C2383" s="305"/>
      <c r="D2383" s="251"/>
      <c r="E2383" s="248"/>
      <c r="F2383" s="301"/>
      <c r="G2383" s="399"/>
      <c r="H2383" s="33">
        <f>Metryka!$C$27</f>
        <v>0</v>
      </c>
      <c r="I2383" s="85">
        <f>Metryka!$D$27</f>
        <v>0</v>
      </c>
      <c r="J2383" s="33">
        <f>Metryka!$E$27</f>
        <v>0</v>
      </c>
    </row>
    <row r="2384" spans="1:10" ht="15" customHeight="1">
      <c r="A2384" s="64">
        <f>Metryka!$C$3</f>
        <v>0</v>
      </c>
      <c r="B2384" s="144"/>
      <c r="C2384" s="305"/>
      <c r="D2384" s="251"/>
      <c r="E2384" s="248"/>
      <c r="F2384" s="301"/>
      <c r="G2384" s="399"/>
      <c r="H2384" s="33">
        <f>Metryka!$C$27</f>
        <v>0</v>
      </c>
      <c r="I2384" s="85">
        <f>Metryka!$D$27</f>
        <v>0</v>
      </c>
      <c r="J2384" s="33">
        <f>Metryka!$E$27</f>
        <v>0</v>
      </c>
    </row>
    <row r="2385" spans="1:10" ht="15" customHeight="1">
      <c r="A2385" s="64">
        <f>Metryka!$C$3</f>
        <v>0</v>
      </c>
      <c r="B2385" s="144"/>
      <c r="C2385" s="305"/>
      <c r="D2385" s="251"/>
      <c r="E2385" s="248"/>
      <c r="F2385" s="301"/>
      <c r="G2385" s="399"/>
      <c r="H2385" s="33">
        <f>Metryka!$C$27</f>
        <v>0</v>
      </c>
      <c r="I2385" s="85">
        <f>Metryka!$D$27</f>
        <v>0</v>
      </c>
      <c r="J2385" s="33">
        <f>Metryka!$E$27</f>
        <v>0</v>
      </c>
    </row>
    <row r="2386" spans="1:10" ht="15" customHeight="1">
      <c r="A2386" s="64">
        <f>Metryka!$C$3</f>
        <v>0</v>
      </c>
      <c r="B2386" s="144"/>
      <c r="C2386" s="241"/>
      <c r="D2386" s="251"/>
      <c r="E2386" s="248"/>
      <c r="F2386" s="301"/>
      <c r="G2386" s="399"/>
      <c r="H2386" s="33">
        <f>Metryka!$C$27</f>
        <v>0</v>
      </c>
      <c r="I2386" s="85">
        <f>Metryka!$D$27</f>
        <v>0</v>
      </c>
      <c r="J2386" s="33">
        <f>Metryka!$E$27</f>
        <v>0</v>
      </c>
    </row>
    <row r="2387" spans="1:10" ht="15" customHeight="1">
      <c r="A2387" s="64">
        <f>Metryka!$C$3</f>
        <v>0</v>
      </c>
      <c r="B2387" s="144"/>
      <c r="C2387" s="240"/>
      <c r="D2387" s="251"/>
      <c r="E2387" s="248"/>
      <c r="F2387" s="301"/>
      <c r="G2387" s="399"/>
      <c r="H2387" s="33">
        <f>Metryka!$C$27</f>
        <v>0</v>
      </c>
      <c r="I2387" s="85">
        <f>Metryka!$D$27</f>
        <v>0</v>
      </c>
      <c r="J2387" s="33">
        <f>Metryka!$E$27</f>
        <v>0</v>
      </c>
    </row>
    <row r="2388" spans="1:10" ht="15" customHeight="1">
      <c r="A2388" s="64">
        <f>Metryka!$C$3</f>
        <v>0</v>
      </c>
      <c r="B2388" s="144"/>
      <c r="C2388" s="240"/>
      <c r="D2388" s="251"/>
      <c r="E2388" s="248"/>
      <c r="F2388" s="301"/>
      <c r="G2388" s="399"/>
      <c r="H2388" s="33">
        <f>Metryka!$C$27</f>
        <v>0</v>
      </c>
      <c r="I2388" s="85">
        <f>Metryka!$D$27</f>
        <v>0</v>
      </c>
      <c r="J2388" s="33">
        <f>Metryka!$E$27</f>
        <v>0</v>
      </c>
    </row>
    <row r="2389" spans="1:10" ht="15" customHeight="1">
      <c r="A2389" s="64">
        <f>Metryka!$C$3</f>
        <v>0</v>
      </c>
      <c r="B2389" s="144"/>
      <c r="C2389" s="240"/>
      <c r="D2389" s="251"/>
      <c r="E2389" s="248"/>
      <c r="F2389" s="301"/>
      <c r="G2389" s="399"/>
      <c r="H2389" s="33">
        <f>Metryka!$C$27</f>
        <v>0</v>
      </c>
      <c r="I2389" s="85">
        <f>Metryka!$D$27</f>
        <v>0</v>
      </c>
      <c r="J2389" s="33">
        <f>Metryka!$E$27</f>
        <v>0</v>
      </c>
    </row>
    <row r="2390" spans="1:10" ht="15" customHeight="1">
      <c r="A2390" s="64">
        <f>Metryka!$C$3</f>
        <v>0</v>
      </c>
      <c r="B2390" s="144"/>
      <c r="C2390" s="240"/>
      <c r="D2390" s="251"/>
      <c r="E2390" s="248"/>
      <c r="F2390" s="301"/>
      <c r="G2390" s="399"/>
      <c r="H2390" s="33">
        <f>Metryka!$C$27</f>
        <v>0</v>
      </c>
      <c r="I2390" s="85">
        <f>Metryka!$D$27</f>
        <v>0</v>
      </c>
      <c r="J2390" s="33">
        <f>Metryka!$E$27</f>
        <v>0</v>
      </c>
    </row>
    <row r="2391" spans="1:10" ht="15" customHeight="1">
      <c r="A2391" s="64">
        <f>Metryka!$C$3</f>
        <v>0</v>
      </c>
      <c r="B2391" s="144"/>
      <c r="C2391" s="240"/>
      <c r="D2391" s="251"/>
      <c r="E2391" s="248"/>
      <c r="F2391" s="301"/>
      <c r="G2391" s="399"/>
      <c r="H2391" s="33">
        <f>Metryka!$C$27</f>
        <v>0</v>
      </c>
      <c r="I2391" s="85">
        <f>Metryka!$D$27</f>
        <v>0</v>
      </c>
      <c r="J2391" s="33">
        <f>Metryka!$E$27</f>
        <v>0</v>
      </c>
    </row>
    <row r="2392" spans="1:10" ht="15" customHeight="1">
      <c r="A2392" s="64">
        <f>Metryka!$C$3</f>
        <v>0</v>
      </c>
      <c r="B2392" s="144"/>
      <c r="C2392" s="240"/>
      <c r="D2392" s="251"/>
      <c r="E2392" s="248"/>
      <c r="F2392" s="301"/>
      <c r="G2392" s="399"/>
      <c r="H2392" s="33">
        <f>Metryka!$C$27</f>
        <v>0</v>
      </c>
      <c r="I2392" s="85">
        <f>Metryka!$D$27</f>
        <v>0</v>
      </c>
      <c r="J2392" s="33">
        <f>Metryka!$E$27</f>
        <v>0</v>
      </c>
    </row>
    <row r="2393" spans="1:10" ht="15" customHeight="1">
      <c r="A2393" s="64">
        <f>Metryka!$C$3</f>
        <v>0</v>
      </c>
      <c r="B2393" s="144"/>
      <c r="C2393" s="240"/>
      <c r="D2393" s="251"/>
      <c r="E2393" s="248"/>
      <c r="F2393" s="301"/>
      <c r="G2393" s="399"/>
      <c r="H2393" s="33">
        <f>Metryka!$C$27</f>
        <v>0</v>
      </c>
      <c r="I2393" s="85">
        <f>Metryka!$D$27</f>
        <v>0</v>
      </c>
      <c r="J2393" s="33">
        <f>Metryka!$E$27</f>
        <v>0</v>
      </c>
    </row>
    <row r="2394" spans="1:10" ht="15" customHeight="1">
      <c r="A2394" s="64">
        <f>Metryka!$C$3</f>
        <v>0</v>
      </c>
      <c r="B2394" s="144"/>
      <c r="C2394" s="240"/>
      <c r="D2394" s="250"/>
      <c r="E2394" s="249"/>
      <c r="F2394" s="302"/>
      <c r="G2394" s="399"/>
      <c r="H2394" s="33">
        <f>Metryka!$C$27</f>
        <v>0</v>
      </c>
      <c r="I2394" s="85">
        <f>Metryka!$D$27</f>
        <v>0</v>
      </c>
      <c r="J2394" s="33">
        <f>Metryka!$E$27</f>
        <v>0</v>
      </c>
    </row>
    <row r="2395" spans="1:10" ht="15" customHeight="1">
      <c r="A2395" s="64">
        <f>Metryka!$C$3</f>
        <v>0</v>
      </c>
      <c r="B2395" s="144"/>
      <c r="C2395" s="240"/>
      <c r="D2395" s="251"/>
      <c r="E2395" s="248"/>
      <c r="F2395" s="301"/>
      <c r="G2395" s="399"/>
      <c r="H2395" s="33">
        <f>Metryka!$C$27</f>
        <v>0</v>
      </c>
      <c r="I2395" s="85">
        <f>Metryka!$D$27</f>
        <v>0</v>
      </c>
      <c r="J2395" s="33">
        <f>Metryka!$E$27</f>
        <v>0</v>
      </c>
    </row>
    <row r="2396" spans="1:10" ht="15" customHeight="1">
      <c r="A2396" s="64">
        <f>Metryka!$C$3</f>
        <v>0</v>
      </c>
      <c r="B2396" s="144"/>
      <c r="C2396" s="240"/>
      <c r="D2396" s="251"/>
      <c r="E2396" s="248"/>
      <c r="F2396" s="301"/>
      <c r="G2396" s="399"/>
      <c r="H2396" s="33">
        <f>Metryka!$C$27</f>
        <v>0</v>
      </c>
      <c r="I2396" s="85">
        <f>Metryka!$D$27</f>
        <v>0</v>
      </c>
      <c r="J2396" s="33">
        <f>Metryka!$E$27</f>
        <v>0</v>
      </c>
    </row>
    <row r="2397" spans="1:10" ht="15" customHeight="1">
      <c r="A2397" s="64">
        <f>Metryka!$C$3</f>
        <v>0</v>
      </c>
      <c r="B2397" s="144"/>
      <c r="C2397" s="240"/>
      <c r="D2397" s="251"/>
      <c r="E2397" s="248"/>
      <c r="F2397" s="301"/>
      <c r="G2397" s="399"/>
      <c r="H2397" s="33">
        <f>Metryka!$C$27</f>
        <v>0</v>
      </c>
      <c r="I2397" s="85">
        <f>Metryka!$D$27</f>
        <v>0</v>
      </c>
      <c r="J2397" s="33">
        <f>Metryka!$E$27</f>
        <v>0</v>
      </c>
    </row>
    <row r="2398" spans="1:10" ht="15" customHeight="1">
      <c r="A2398" s="64">
        <f>Metryka!$C$3</f>
        <v>0</v>
      </c>
      <c r="B2398" s="144"/>
      <c r="C2398" s="240"/>
      <c r="D2398" s="251"/>
      <c r="E2398" s="248"/>
      <c r="F2398" s="301"/>
      <c r="G2398" s="399"/>
      <c r="H2398" s="33">
        <f>Metryka!$C$27</f>
        <v>0</v>
      </c>
      <c r="I2398" s="85">
        <f>Metryka!$D$27</f>
        <v>0</v>
      </c>
      <c r="J2398" s="33">
        <f>Metryka!$E$27</f>
        <v>0</v>
      </c>
    </row>
    <row r="2399" spans="1:10" ht="15" customHeight="1">
      <c r="A2399" s="64">
        <f>Metryka!$C$3</f>
        <v>0</v>
      </c>
      <c r="B2399" s="144"/>
      <c r="C2399" s="240"/>
      <c r="D2399" s="251"/>
      <c r="E2399" s="248"/>
      <c r="F2399" s="301"/>
      <c r="G2399" s="399"/>
      <c r="H2399" s="33">
        <f>Metryka!$C$27</f>
        <v>0</v>
      </c>
      <c r="I2399" s="85">
        <f>Metryka!$D$27</f>
        <v>0</v>
      </c>
      <c r="J2399" s="33">
        <f>Metryka!$E$27</f>
        <v>0</v>
      </c>
    </row>
    <row r="2400" spans="1:10" ht="15" customHeight="1">
      <c r="A2400" s="64">
        <f>Metryka!$C$3</f>
        <v>0</v>
      </c>
      <c r="B2400" s="144"/>
      <c r="C2400" s="240"/>
      <c r="D2400" s="251"/>
      <c r="E2400" s="248"/>
      <c r="F2400" s="301"/>
      <c r="G2400" s="399"/>
      <c r="H2400" s="33">
        <f>Metryka!$C$27</f>
        <v>0</v>
      </c>
      <c r="I2400" s="85">
        <f>Metryka!$D$27</f>
        <v>0</v>
      </c>
      <c r="J2400" s="33">
        <f>Metryka!$E$27</f>
        <v>0</v>
      </c>
    </row>
    <row r="2401" spans="1:10" ht="15" customHeight="1">
      <c r="A2401" s="64">
        <f>Metryka!$C$3</f>
        <v>0</v>
      </c>
      <c r="B2401" s="144"/>
      <c r="C2401" s="240"/>
      <c r="D2401" s="251"/>
      <c r="E2401" s="248"/>
      <c r="F2401" s="301"/>
      <c r="G2401" s="399"/>
      <c r="H2401" s="33">
        <f>Metryka!$C$27</f>
        <v>0</v>
      </c>
      <c r="I2401" s="85">
        <f>Metryka!$D$27</f>
        <v>0</v>
      </c>
      <c r="J2401" s="33">
        <f>Metryka!$E$27</f>
        <v>0</v>
      </c>
    </row>
    <row r="2402" spans="1:10" ht="15" customHeight="1">
      <c r="A2402" s="64">
        <f>Metryka!$C$3</f>
        <v>0</v>
      </c>
      <c r="B2402" s="144"/>
      <c r="C2402" s="240"/>
      <c r="D2402" s="251"/>
      <c r="E2402" s="248"/>
      <c r="F2402" s="301"/>
      <c r="G2402" s="399"/>
      <c r="H2402" s="33">
        <f>Metryka!$C$27</f>
        <v>0</v>
      </c>
      <c r="I2402" s="85">
        <f>Metryka!$D$27</f>
        <v>0</v>
      </c>
      <c r="J2402" s="33">
        <f>Metryka!$E$27</f>
        <v>0</v>
      </c>
    </row>
    <row r="2403" spans="1:10" ht="15" customHeight="1">
      <c r="A2403" s="64">
        <f>Metryka!$C$3</f>
        <v>0</v>
      </c>
      <c r="B2403" s="144"/>
      <c r="C2403" s="240"/>
      <c r="D2403" s="251"/>
      <c r="E2403" s="248"/>
      <c r="F2403" s="301"/>
      <c r="G2403" s="399"/>
      <c r="H2403" s="33">
        <f>Metryka!$C$27</f>
        <v>0</v>
      </c>
      <c r="I2403" s="85">
        <f>Metryka!$D$27</f>
        <v>0</v>
      </c>
      <c r="J2403" s="33">
        <f>Metryka!$E$27</f>
        <v>0</v>
      </c>
    </row>
    <row r="2404" spans="1:10" ht="15" customHeight="1">
      <c r="A2404" s="64">
        <f>Metryka!$C$3</f>
        <v>0</v>
      </c>
      <c r="B2404" s="144"/>
      <c r="C2404" s="240"/>
      <c r="D2404" s="251"/>
      <c r="E2404" s="248"/>
      <c r="F2404" s="301"/>
      <c r="G2404" s="399"/>
      <c r="H2404" s="33">
        <f>Metryka!$C$27</f>
        <v>0</v>
      </c>
      <c r="I2404" s="85">
        <f>Metryka!$D$27</f>
        <v>0</v>
      </c>
      <c r="J2404" s="33">
        <f>Metryka!$E$27</f>
        <v>0</v>
      </c>
    </row>
    <row r="2405" spans="1:10" ht="15" customHeight="1">
      <c r="A2405" s="64">
        <f>Metryka!$C$3</f>
        <v>0</v>
      </c>
      <c r="B2405" s="144"/>
      <c r="C2405" s="240"/>
      <c r="D2405" s="251"/>
      <c r="E2405" s="248"/>
      <c r="F2405" s="301"/>
      <c r="G2405" s="399"/>
      <c r="H2405" s="33">
        <f>Metryka!$C$27</f>
        <v>0</v>
      </c>
      <c r="I2405" s="85">
        <f>Metryka!$D$27</f>
        <v>0</v>
      </c>
      <c r="J2405" s="33">
        <f>Metryka!$E$27</f>
        <v>0</v>
      </c>
    </row>
    <row r="2406" spans="1:10" ht="15" customHeight="1">
      <c r="A2406" s="64">
        <f>Metryka!$C$3</f>
        <v>0</v>
      </c>
      <c r="B2406" s="144"/>
      <c r="C2406" s="240"/>
      <c r="D2406" s="251"/>
      <c r="E2406" s="248"/>
      <c r="F2406" s="301"/>
      <c r="G2406" s="399"/>
      <c r="H2406" s="33">
        <f>Metryka!$C$27</f>
        <v>0</v>
      </c>
      <c r="I2406" s="85">
        <f>Metryka!$D$27</f>
        <v>0</v>
      </c>
      <c r="J2406" s="33">
        <f>Metryka!$E$27</f>
        <v>0</v>
      </c>
    </row>
    <row r="2407" spans="1:10" ht="15" customHeight="1">
      <c r="A2407" s="64">
        <f>Metryka!$C$3</f>
        <v>0</v>
      </c>
      <c r="B2407" s="144"/>
      <c r="C2407" s="240"/>
      <c r="D2407" s="251"/>
      <c r="E2407" s="248"/>
      <c r="F2407" s="301"/>
      <c r="G2407" s="399"/>
      <c r="H2407" s="33">
        <f>Metryka!$C$27</f>
        <v>0</v>
      </c>
      <c r="I2407" s="85">
        <f>Metryka!$D$27</f>
        <v>0</v>
      </c>
      <c r="J2407" s="33">
        <f>Metryka!$E$27</f>
        <v>0</v>
      </c>
    </row>
    <row r="2408" spans="1:10" ht="15" customHeight="1">
      <c r="A2408" s="64">
        <f>Metryka!$C$3</f>
        <v>0</v>
      </c>
      <c r="B2408" s="144"/>
      <c r="C2408" s="240"/>
      <c r="D2408" s="251"/>
      <c r="E2408" s="248"/>
      <c r="F2408" s="301"/>
      <c r="G2408" s="399"/>
      <c r="H2408" s="33">
        <f>Metryka!$C$27</f>
        <v>0</v>
      </c>
      <c r="I2408" s="85">
        <f>Metryka!$D$27</f>
        <v>0</v>
      </c>
      <c r="J2408" s="33">
        <f>Metryka!$E$27</f>
        <v>0</v>
      </c>
    </row>
    <row r="2409" spans="1:10" ht="15" customHeight="1">
      <c r="A2409" s="64">
        <f>Metryka!$C$3</f>
        <v>0</v>
      </c>
      <c r="B2409" s="144"/>
      <c r="C2409" s="240"/>
      <c r="D2409" s="251"/>
      <c r="E2409" s="248"/>
      <c r="F2409" s="301"/>
      <c r="G2409" s="399"/>
      <c r="H2409" s="33">
        <f>Metryka!$C$27</f>
        <v>0</v>
      </c>
      <c r="I2409" s="85">
        <f>Metryka!$D$27</f>
        <v>0</v>
      </c>
      <c r="J2409" s="33">
        <f>Metryka!$E$27</f>
        <v>0</v>
      </c>
    </row>
    <row r="2410" spans="1:10" ht="15" customHeight="1">
      <c r="A2410" s="64">
        <f>Metryka!$C$3</f>
        <v>0</v>
      </c>
      <c r="B2410" s="144"/>
      <c r="C2410" s="240"/>
      <c r="D2410" s="251"/>
      <c r="E2410" s="248"/>
      <c r="F2410" s="301"/>
      <c r="G2410" s="399"/>
      <c r="H2410" s="33">
        <f>Metryka!$C$27</f>
        <v>0</v>
      </c>
      <c r="I2410" s="85">
        <f>Metryka!$D$27</f>
        <v>0</v>
      </c>
      <c r="J2410" s="33">
        <f>Metryka!$E$27</f>
        <v>0</v>
      </c>
    </row>
    <row r="2411" spans="1:10" ht="15" customHeight="1">
      <c r="A2411" s="64">
        <f>Metryka!$C$3</f>
        <v>0</v>
      </c>
      <c r="B2411" s="144"/>
      <c r="C2411" s="240"/>
      <c r="D2411" s="251"/>
      <c r="E2411" s="248"/>
      <c r="F2411" s="301"/>
      <c r="G2411" s="399"/>
      <c r="H2411" s="33">
        <f>Metryka!$C$27</f>
        <v>0</v>
      </c>
      <c r="I2411" s="85">
        <f>Metryka!$D$27</f>
        <v>0</v>
      </c>
      <c r="J2411" s="33">
        <f>Metryka!$E$27</f>
        <v>0</v>
      </c>
    </row>
    <row r="2412" spans="1:10" ht="15" customHeight="1">
      <c r="A2412" s="64">
        <f>Metryka!$C$3</f>
        <v>0</v>
      </c>
      <c r="B2412" s="144"/>
      <c r="C2412" s="240"/>
      <c r="D2412" s="251"/>
      <c r="E2412" s="248"/>
      <c r="F2412" s="301"/>
      <c r="G2412" s="399"/>
      <c r="H2412" s="33">
        <f>Metryka!$C$27</f>
        <v>0</v>
      </c>
      <c r="I2412" s="85">
        <f>Metryka!$D$27</f>
        <v>0</v>
      </c>
      <c r="J2412" s="33">
        <f>Metryka!$E$27</f>
        <v>0</v>
      </c>
    </row>
    <row r="2413" spans="1:10" ht="15" customHeight="1">
      <c r="A2413" s="64">
        <f>Metryka!$C$3</f>
        <v>0</v>
      </c>
      <c r="B2413" s="144"/>
      <c r="C2413" s="240"/>
      <c r="D2413" s="251"/>
      <c r="E2413" s="248"/>
      <c r="F2413" s="301"/>
      <c r="G2413" s="399"/>
      <c r="H2413" s="33">
        <f>Metryka!$C$27</f>
        <v>0</v>
      </c>
      <c r="I2413" s="85">
        <f>Metryka!$D$27</f>
        <v>0</v>
      </c>
      <c r="J2413" s="33">
        <f>Metryka!$E$27</f>
        <v>0</v>
      </c>
    </row>
    <row r="2414" spans="1:10" ht="15" customHeight="1">
      <c r="A2414" s="64">
        <f>Metryka!$C$3</f>
        <v>0</v>
      </c>
      <c r="B2414" s="144"/>
      <c r="C2414" s="240"/>
      <c r="D2414" s="251"/>
      <c r="E2414" s="248"/>
      <c r="F2414" s="301"/>
      <c r="G2414" s="399"/>
      <c r="H2414" s="33">
        <f>Metryka!$C$27</f>
        <v>0</v>
      </c>
      <c r="I2414" s="85">
        <f>Metryka!$D$27</f>
        <v>0</v>
      </c>
      <c r="J2414" s="33">
        <f>Metryka!$E$27</f>
        <v>0</v>
      </c>
    </row>
    <row r="2415" spans="1:10" ht="15" customHeight="1">
      <c r="A2415" s="64">
        <f>Metryka!$C$3</f>
        <v>0</v>
      </c>
      <c r="B2415" s="144"/>
      <c r="C2415" s="305"/>
      <c r="D2415" s="251"/>
      <c r="E2415" s="248"/>
      <c r="F2415" s="301"/>
      <c r="G2415" s="399"/>
      <c r="H2415" s="33">
        <f>Metryka!$C$27</f>
        <v>0</v>
      </c>
      <c r="I2415" s="85">
        <f>Metryka!$D$27</f>
        <v>0</v>
      </c>
      <c r="J2415" s="33">
        <f>Metryka!$E$27</f>
        <v>0</v>
      </c>
    </row>
    <row r="2416" spans="1:10" ht="15" customHeight="1">
      <c r="A2416" s="64">
        <f>Metryka!$C$3</f>
        <v>0</v>
      </c>
      <c r="B2416" s="144"/>
      <c r="C2416" s="305"/>
      <c r="D2416" s="251"/>
      <c r="E2416" s="248"/>
      <c r="F2416" s="301"/>
      <c r="G2416" s="399"/>
      <c r="H2416" s="33">
        <f>Metryka!$C$27</f>
        <v>0</v>
      </c>
      <c r="I2416" s="85">
        <f>Metryka!$D$27</f>
        <v>0</v>
      </c>
      <c r="J2416" s="33">
        <f>Metryka!$E$27</f>
        <v>0</v>
      </c>
    </row>
    <row r="2417" spans="1:10" ht="15" customHeight="1">
      <c r="A2417" s="64">
        <f>Metryka!$C$3</f>
        <v>0</v>
      </c>
      <c r="B2417" s="144"/>
      <c r="C2417" s="305"/>
      <c r="D2417" s="251"/>
      <c r="E2417" s="248"/>
      <c r="F2417" s="301"/>
      <c r="G2417" s="399"/>
      <c r="H2417" s="33">
        <f>Metryka!$C$27</f>
        <v>0</v>
      </c>
      <c r="I2417" s="85">
        <f>Metryka!$D$27</f>
        <v>0</v>
      </c>
      <c r="J2417" s="33">
        <f>Metryka!$E$27</f>
        <v>0</v>
      </c>
    </row>
    <row r="2418" spans="1:10" ht="15" customHeight="1">
      <c r="A2418" s="64">
        <f>Metryka!$C$3</f>
        <v>0</v>
      </c>
      <c r="B2418" s="144"/>
      <c r="C2418" s="305"/>
      <c r="D2418" s="251"/>
      <c r="E2418" s="248"/>
      <c r="F2418" s="301"/>
      <c r="G2418" s="399"/>
      <c r="H2418" s="33">
        <f>Metryka!$C$27</f>
        <v>0</v>
      </c>
      <c r="I2418" s="85">
        <f>Metryka!$D$27</f>
        <v>0</v>
      </c>
      <c r="J2418" s="33">
        <f>Metryka!$E$27</f>
        <v>0</v>
      </c>
    </row>
    <row r="2419" spans="1:10" ht="15" customHeight="1">
      <c r="A2419" s="64">
        <f>Metryka!$C$3</f>
        <v>0</v>
      </c>
      <c r="B2419" s="144"/>
      <c r="C2419" s="305"/>
      <c r="D2419" s="251"/>
      <c r="E2419" s="248"/>
      <c r="F2419" s="301"/>
      <c r="G2419" s="399"/>
      <c r="H2419" s="33">
        <f>Metryka!$C$27</f>
        <v>0</v>
      </c>
      <c r="I2419" s="85">
        <f>Metryka!$D$27</f>
        <v>0</v>
      </c>
      <c r="J2419" s="33">
        <f>Metryka!$E$27</f>
        <v>0</v>
      </c>
    </row>
    <row r="2420" spans="1:10" ht="15" customHeight="1">
      <c r="A2420" s="64">
        <f>Metryka!$C$3</f>
        <v>0</v>
      </c>
      <c r="B2420" s="144"/>
      <c r="C2420" s="305"/>
      <c r="D2420" s="251"/>
      <c r="E2420" s="248"/>
      <c r="F2420" s="301"/>
      <c r="G2420" s="399"/>
      <c r="H2420" s="33">
        <f>Metryka!$C$27</f>
        <v>0</v>
      </c>
      <c r="I2420" s="85">
        <f>Metryka!$D$27</f>
        <v>0</v>
      </c>
      <c r="J2420" s="33">
        <f>Metryka!$E$27</f>
        <v>0</v>
      </c>
    </row>
    <row r="2421" spans="1:10" ht="15" customHeight="1">
      <c r="A2421" s="64">
        <f>Metryka!$C$3</f>
        <v>0</v>
      </c>
      <c r="B2421" s="144"/>
      <c r="C2421" s="305"/>
      <c r="D2421" s="251"/>
      <c r="E2421" s="248"/>
      <c r="F2421" s="301"/>
      <c r="G2421" s="399"/>
      <c r="H2421" s="33">
        <f>Metryka!$C$27</f>
        <v>0</v>
      </c>
      <c r="I2421" s="85">
        <f>Metryka!$D$27</f>
        <v>0</v>
      </c>
      <c r="J2421" s="33">
        <f>Metryka!$E$27</f>
        <v>0</v>
      </c>
    </row>
    <row r="2422" spans="1:10" ht="15" customHeight="1">
      <c r="A2422" s="64">
        <f>Metryka!$C$3</f>
        <v>0</v>
      </c>
      <c r="B2422" s="144"/>
      <c r="C2422" s="305"/>
      <c r="D2422" s="251"/>
      <c r="E2422" s="248"/>
      <c r="F2422" s="301"/>
      <c r="G2422" s="399"/>
      <c r="H2422" s="33">
        <f>Metryka!$C$27</f>
        <v>0</v>
      </c>
      <c r="I2422" s="85">
        <f>Metryka!$D$27</f>
        <v>0</v>
      </c>
      <c r="J2422" s="33">
        <f>Metryka!$E$27</f>
        <v>0</v>
      </c>
    </row>
    <row r="2423" spans="1:10" ht="15" customHeight="1">
      <c r="A2423" s="64">
        <f>Metryka!$C$3</f>
        <v>0</v>
      </c>
      <c r="B2423" s="144"/>
      <c r="C2423" s="305"/>
      <c r="D2423" s="251"/>
      <c r="E2423" s="248"/>
      <c r="F2423" s="301"/>
      <c r="G2423" s="399"/>
      <c r="H2423" s="33">
        <f>Metryka!$C$27</f>
        <v>0</v>
      </c>
      <c r="I2423" s="85">
        <f>Metryka!$D$27</f>
        <v>0</v>
      </c>
      <c r="J2423" s="33">
        <f>Metryka!$E$27</f>
        <v>0</v>
      </c>
    </row>
    <row r="2424" spans="1:10" ht="15" customHeight="1">
      <c r="A2424" s="64">
        <f>Metryka!$C$3</f>
        <v>0</v>
      </c>
      <c r="B2424" s="144"/>
      <c r="C2424" s="305"/>
      <c r="D2424" s="251"/>
      <c r="E2424" s="248"/>
      <c r="F2424" s="301"/>
      <c r="G2424" s="399"/>
      <c r="H2424" s="33">
        <f>Metryka!$C$27</f>
        <v>0</v>
      </c>
      <c r="I2424" s="85">
        <f>Metryka!$D$27</f>
        <v>0</v>
      </c>
      <c r="J2424" s="33">
        <f>Metryka!$E$27</f>
        <v>0</v>
      </c>
    </row>
    <row r="2425" spans="1:10" ht="15" customHeight="1">
      <c r="A2425" s="64">
        <f>Metryka!$C$3</f>
        <v>0</v>
      </c>
      <c r="B2425" s="144"/>
      <c r="C2425" s="305"/>
      <c r="D2425" s="251"/>
      <c r="E2425" s="248"/>
      <c r="F2425" s="301"/>
      <c r="G2425" s="399"/>
      <c r="H2425" s="33">
        <f>Metryka!$C$27</f>
        <v>0</v>
      </c>
      <c r="I2425" s="85">
        <f>Metryka!$D$27</f>
        <v>0</v>
      </c>
      <c r="J2425" s="33">
        <f>Metryka!$E$27</f>
        <v>0</v>
      </c>
    </row>
    <row r="2426" spans="1:10" ht="15" customHeight="1">
      <c r="A2426" s="64">
        <f>Metryka!$C$3</f>
        <v>0</v>
      </c>
      <c r="B2426" s="144"/>
      <c r="C2426" s="305"/>
      <c r="D2426" s="251"/>
      <c r="E2426" s="248"/>
      <c r="F2426" s="301"/>
      <c r="G2426" s="399"/>
      <c r="H2426" s="33">
        <f>Metryka!$C$27</f>
        <v>0</v>
      </c>
      <c r="I2426" s="85">
        <f>Metryka!$D$27</f>
        <v>0</v>
      </c>
      <c r="J2426" s="33">
        <f>Metryka!$E$27</f>
        <v>0</v>
      </c>
    </row>
    <row r="2427" spans="1:10" ht="15" customHeight="1">
      <c r="A2427" s="64">
        <f>Metryka!$C$3</f>
        <v>0</v>
      </c>
      <c r="B2427" s="144"/>
      <c r="C2427" s="305"/>
      <c r="D2427" s="251"/>
      <c r="E2427" s="248"/>
      <c r="F2427" s="301"/>
      <c r="G2427" s="399"/>
      <c r="H2427" s="33">
        <f>Metryka!$C$27</f>
        <v>0</v>
      </c>
      <c r="I2427" s="85">
        <f>Metryka!$D$27</f>
        <v>0</v>
      </c>
      <c r="J2427" s="33">
        <f>Metryka!$E$27</f>
        <v>0</v>
      </c>
    </row>
    <row r="2428" spans="1:10" ht="15" customHeight="1">
      <c r="A2428" s="64">
        <f>Metryka!$C$3</f>
        <v>0</v>
      </c>
      <c r="B2428" s="144"/>
      <c r="C2428" s="305"/>
      <c r="D2428" s="251"/>
      <c r="E2428" s="248"/>
      <c r="F2428" s="301"/>
      <c r="G2428" s="399"/>
      <c r="H2428" s="33">
        <f>Metryka!$C$27</f>
        <v>0</v>
      </c>
      <c r="I2428" s="85">
        <f>Metryka!$D$27</f>
        <v>0</v>
      </c>
      <c r="J2428" s="33">
        <f>Metryka!$E$27</f>
        <v>0</v>
      </c>
    </row>
    <row r="2429" spans="1:10" ht="15" customHeight="1">
      <c r="A2429" s="64">
        <f>Metryka!$C$3</f>
        <v>0</v>
      </c>
      <c r="B2429" s="144"/>
      <c r="C2429" s="305"/>
      <c r="D2429" s="251"/>
      <c r="E2429" s="248"/>
      <c r="F2429" s="301"/>
      <c r="G2429" s="399"/>
      <c r="H2429" s="33">
        <f>Metryka!$C$27</f>
        <v>0</v>
      </c>
      <c r="I2429" s="85">
        <f>Metryka!$D$27</f>
        <v>0</v>
      </c>
      <c r="J2429" s="33">
        <f>Metryka!$E$27</f>
        <v>0</v>
      </c>
    </row>
    <row r="2430" spans="1:10" ht="15" customHeight="1">
      <c r="A2430" s="64">
        <f>Metryka!$C$3</f>
        <v>0</v>
      </c>
      <c r="B2430" s="144"/>
      <c r="C2430" s="305"/>
      <c r="D2430" s="251"/>
      <c r="E2430" s="248"/>
      <c r="F2430" s="301"/>
      <c r="G2430" s="399"/>
      <c r="H2430" s="33">
        <f>Metryka!$C$27</f>
        <v>0</v>
      </c>
      <c r="I2430" s="85">
        <f>Metryka!$D$27</f>
        <v>0</v>
      </c>
      <c r="J2430" s="33">
        <f>Metryka!$E$27</f>
        <v>0</v>
      </c>
    </row>
    <row r="2431" spans="1:10" ht="15" customHeight="1">
      <c r="A2431" s="64">
        <f>Metryka!$C$3</f>
        <v>0</v>
      </c>
      <c r="B2431" s="144"/>
      <c r="C2431" s="305"/>
      <c r="D2431" s="251"/>
      <c r="E2431" s="248"/>
      <c r="F2431" s="301"/>
      <c r="G2431" s="399"/>
      <c r="H2431" s="33">
        <f>Metryka!$C$27</f>
        <v>0</v>
      </c>
      <c r="I2431" s="85">
        <f>Metryka!$D$27</f>
        <v>0</v>
      </c>
      <c r="J2431" s="33">
        <f>Metryka!$E$27</f>
        <v>0</v>
      </c>
    </row>
    <row r="2432" spans="1:10" ht="15" customHeight="1">
      <c r="A2432" s="64">
        <f>Metryka!$C$3</f>
        <v>0</v>
      </c>
      <c r="B2432" s="144"/>
      <c r="C2432" s="305"/>
      <c r="D2432" s="251"/>
      <c r="E2432" s="248"/>
      <c r="F2432" s="301"/>
      <c r="G2432" s="399"/>
      <c r="H2432" s="33">
        <f>Metryka!$C$27</f>
        <v>0</v>
      </c>
      <c r="I2432" s="85">
        <f>Metryka!$D$27</f>
        <v>0</v>
      </c>
      <c r="J2432" s="33">
        <f>Metryka!$E$27</f>
        <v>0</v>
      </c>
    </row>
    <row r="2433" spans="1:10" ht="15" customHeight="1">
      <c r="A2433" s="64">
        <f>Metryka!$C$3</f>
        <v>0</v>
      </c>
      <c r="B2433" s="144"/>
      <c r="C2433" s="305"/>
      <c r="D2433" s="251"/>
      <c r="E2433" s="248"/>
      <c r="F2433" s="301"/>
      <c r="G2433" s="399"/>
      <c r="H2433" s="33">
        <f>Metryka!$C$27</f>
        <v>0</v>
      </c>
      <c r="I2433" s="85">
        <f>Metryka!$D$27</f>
        <v>0</v>
      </c>
      <c r="J2433" s="33">
        <f>Metryka!$E$27</f>
        <v>0</v>
      </c>
    </row>
    <row r="2434" spans="1:10" ht="15" customHeight="1">
      <c r="A2434" s="64">
        <f>Metryka!$C$3</f>
        <v>0</v>
      </c>
      <c r="B2434" s="144"/>
      <c r="C2434" s="305"/>
      <c r="D2434" s="251"/>
      <c r="E2434" s="248"/>
      <c r="F2434" s="301"/>
      <c r="G2434" s="399"/>
      <c r="H2434" s="33">
        <f>Metryka!$C$27</f>
        <v>0</v>
      </c>
      <c r="I2434" s="85">
        <f>Metryka!$D$27</f>
        <v>0</v>
      </c>
      <c r="J2434" s="33">
        <f>Metryka!$E$27</f>
        <v>0</v>
      </c>
    </row>
    <row r="2435" spans="1:10" ht="15" customHeight="1">
      <c r="A2435" s="64">
        <f>Metryka!$C$3</f>
        <v>0</v>
      </c>
      <c r="B2435" s="144"/>
      <c r="C2435" s="305"/>
      <c r="D2435" s="251"/>
      <c r="E2435" s="248"/>
      <c r="F2435" s="301"/>
      <c r="G2435" s="399"/>
      <c r="H2435" s="33">
        <f>Metryka!$C$27</f>
        <v>0</v>
      </c>
      <c r="I2435" s="85">
        <f>Metryka!$D$27</f>
        <v>0</v>
      </c>
      <c r="J2435" s="33">
        <f>Metryka!$E$27</f>
        <v>0</v>
      </c>
    </row>
    <row r="2436" spans="1:10" ht="15" customHeight="1">
      <c r="A2436" s="64">
        <f>Metryka!$C$3</f>
        <v>0</v>
      </c>
      <c r="B2436" s="144"/>
      <c r="C2436" s="305"/>
      <c r="D2436" s="251"/>
      <c r="E2436" s="248"/>
      <c r="F2436" s="301"/>
      <c r="G2436" s="399"/>
      <c r="H2436" s="33">
        <f>Metryka!$C$27</f>
        <v>0</v>
      </c>
      <c r="I2436" s="85">
        <f>Metryka!$D$27</f>
        <v>0</v>
      </c>
      <c r="J2436" s="33">
        <f>Metryka!$E$27</f>
        <v>0</v>
      </c>
    </row>
    <row r="2437" spans="1:10" ht="15" customHeight="1">
      <c r="A2437" s="64">
        <f>Metryka!$C$3</f>
        <v>0</v>
      </c>
      <c r="B2437" s="144"/>
      <c r="C2437" s="305"/>
      <c r="D2437" s="251"/>
      <c r="E2437" s="248"/>
      <c r="F2437" s="301"/>
      <c r="G2437" s="399"/>
      <c r="H2437" s="33">
        <f>Metryka!$C$27</f>
        <v>0</v>
      </c>
      <c r="I2437" s="85">
        <f>Metryka!$D$27</f>
        <v>0</v>
      </c>
      <c r="J2437" s="33">
        <f>Metryka!$E$27</f>
        <v>0</v>
      </c>
    </row>
    <row r="2438" spans="1:10" ht="15" customHeight="1">
      <c r="A2438" s="64">
        <f>Metryka!$C$3</f>
        <v>0</v>
      </c>
      <c r="B2438" s="144"/>
      <c r="C2438" s="241"/>
      <c r="D2438" s="251"/>
      <c r="E2438" s="248"/>
      <c r="F2438" s="301"/>
      <c r="G2438" s="399"/>
      <c r="H2438" s="33">
        <f>Metryka!$C$27</f>
        <v>0</v>
      </c>
      <c r="I2438" s="85">
        <f>Metryka!$D$27</f>
        <v>0</v>
      </c>
      <c r="J2438" s="33">
        <f>Metryka!$E$27</f>
        <v>0</v>
      </c>
    </row>
    <row r="2439" spans="1:10" ht="15" customHeight="1">
      <c r="A2439" s="64">
        <f>Metryka!$C$3</f>
        <v>0</v>
      </c>
      <c r="B2439" s="144"/>
      <c r="C2439" s="240"/>
      <c r="D2439" s="251"/>
      <c r="E2439" s="248"/>
      <c r="F2439" s="301"/>
      <c r="G2439" s="399"/>
      <c r="H2439" s="33">
        <f>Metryka!$C$27</f>
        <v>0</v>
      </c>
      <c r="I2439" s="85">
        <f>Metryka!$D$27</f>
        <v>0</v>
      </c>
      <c r="J2439" s="33">
        <f>Metryka!$E$27</f>
        <v>0</v>
      </c>
    </row>
    <row r="2440" spans="1:10" ht="15" customHeight="1">
      <c r="A2440" s="64">
        <f>Metryka!$C$3</f>
        <v>0</v>
      </c>
      <c r="B2440" s="144"/>
      <c r="C2440" s="240"/>
      <c r="D2440" s="251"/>
      <c r="E2440" s="248"/>
      <c r="F2440" s="301"/>
      <c r="G2440" s="399"/>
      <c r="H2440" s="33">
        <f>Metryka!$C$27</f>
        <v>0</v>
      </c>
      <c r="I2440" s="85">
        <f>Metryka!$D$27</f>
        <v>0</v>
      </c>
      <c r="J2440" s="33">
        <f>Metryka!$E$27</f>
        <v>0</v>
      </c>
    </row>
    <row r="2441" spans="1:10" ht="15" customHeight="1">
      <c r="A2441" s="64">
        <f>Metryka!$C$3</f>
        <v>0</v>
      </c>
      <c r="B2441" s="144"/>
      <c r="C2441" s="240"/>
      <c r="D2441" s="251"/>
      <c r="E2441" s="248"/>
      <c r="F2441" s="301"/>
      <c r="G2441" s="399"/>
      <c r="H2441" s="33">
        <f>Metryka!$C$27</f>
        <v>0</v>
      </c>
      <c r="I2441" s="85">
        <f>Metryka!$D$27</f>
        <v>0</v>
      </c>
      <c r="J2441" s="33">
        <f>Metryka!$E$27</f>
        <v>0</v>
      </c>
    </row>
    <row r="2442" spans="1:10" ht="15" customHeight="1">
      <c r="A2442" s="64">
        <f>Metryka!$C$3</f>
        <v>0</v>
      </c>
      <c r="B2442" s="144"/>
      <c r="C2442" s="240"/>
      <c r="D2442" s="251"/>
      <c r="E2442" s="248"/>
      <c r="F2442" s="301"/>
      <c r="G2442" s="399"/>
      <c r="H2442" s="33">
        <f>Metryka!$C$27</f>
        <v>0</v>
      </c>
      <c r="I2442" s="85">
        <f>Metryka!$D$27</f>
        <v>0</v>
      </c>
      <c r="J2442" s="33">
        <f>Metryka!$E$27</f>
        <v>0</v>
      </c>
    </row>
    <row r="2443" spans="1:10" ht="15" customHeight="1">
      <c r="A2443" s="64">
        <f>Metryka!$C$3</f>
        <v>0</v>
      </c>
      <c r="B2443" s="144"/>
      <c r="C2443" s="240"/>
      <c r="D2443" s="251"/>
      <c r="E2443" s="248"/>
      <c r="F2443" s="301"/>
      <c r="G2443" s="399"/>
      <c r="H2443" s="33">
        <f>Metryka!$C$27</f>
        <v>0</v>
      </c>
      <c r="I2443" s="85">
        <f>Metryka!$D$27</f>
        <v>0</v>
      </c>
      <c r="J2443" s="33">
        <f>Metryka!$E$27</f>
        <v>0</v>
      </c>
    </row>
    <row r="2444" spans="1:10" ht="15" customHeight="1">
      <c r="A2444" s="64">
        <f>Metryka!$C$3</f>
        <v>0</v>
      </c>
      <c r="B2444" s="144"/>
      <c r="C2444" s="240"/>
      <c r="D2444" s="251"/>
      <c r="E2444" s="248"/>
      <c r="F2444" s="301"/>
      <c r="G2444" s="399"/>
      <c r="H2444" s="33">
        <f>Metryka!$C$27</f>
        <v>0</v>
      </c>
      <c r="I2444" s="85">
        <f>Metryka!$D$27</f>
        <v>0</v>
      </c>
      <c r="J2444" s="33">
        <f>Metryka!$E$27</f>
        <v>0</v>
      </c>
    </row>
    <row r="2445" spans="1:10" ht="15" customHeight="1">
      <c r="A2445" s="64">
        <f>Metryka!$C$3</f>
        <v>0</v>
      </c>
      <c r="B2445" s="144"/>
      <c r="C2445" s="240"/>
      <c r="D2445" s="251"/>
      <c r="E2445" s="248"/>
      <c r="F2445" s="301"/>
      <c r="G2445" s="399"/>
      <c r="H2445" s="33">
        <f>Metryka!$C$27</f>
        <v>0</v>
      </c>
      <c r="I2445" s="85">
        <f>Metryka!$D$27</f>
        <v>0</v>
      </c>
      <c r="J2445" s="33">
        <f>Metryka!$E$27</f>
        <v>0</v>
      </c>
    </row>
    <row r="2446" spans="1:10" ht="15" customHeight="1">
      <c r="A2446" s="64">
        <f>Metryka!$C$3</f>
        <v>0</v>
      </c>
      <c r="B2446" s="144"/>
      <c r="C2446" s="240"/>
      <c r="D2446" s="250"/>
      <c r="E2446" s="249"/>
      <c r="F2446" s="302"/>
      <c r="G2446" s="399"/>
      <c r="H2446" s="33">
        <f>Metryka!$C$27</f>
        <v>0</v>
      </c>
      <c r="I2446" s="85">
        <f>Metryka!$D$27</f>
        <v>0</v>
      </c>
      <c r="J2446" s="33">
        <f>Metryka!$E$27</f>
        <v>0</v>
      </c>
    </row>
    <row r="2447" spans="1:10" ht="15" customHeight="1">
      <c r="A2447" s="64">
        <f>Metryka!$C$3</f>
        <v>0</v>
      </c>
      <c r="B2447" s="144"/>
      <c r="C2447" s="240"/>
      <c r="D2447" s="251"/>
      <c r="E2447" s="248"/>
      <c r="F2447" s="301"/>
      <c r="G2447" s="399"/>
      <c r="H2447" s="33">
        <f>Metryka!$C$27</f>
        <v>0</v>
      </c>
      <c r="I2447" s="85">
        <f>Metryka!$D$27</f>
        <v>0</v>
      </c>
      <c r="J2447" s="33">
        <f>Metryka!$E$27</f>
        <v>0</v>
      </c>
    </row>
    <row r="2448" spans="1:10" ht="15" customHeight="1">
      <c r="A2448" s="64">
        <f>Metryka!$C$3</f>
        <v>0</v>
      </c>
      <c r="B2448" s="144"/>
      <c r="C2448" s="240"/>
      <c r="D2448" s="251"/>
      <c r="E2448" s="248"/>
      <c r="F2448" s="301"/>
      <c r="G2448" s="399"/>
      <c r="H2448" s="33">
        <f>Metryka!$C$27</f>
        <v>0</v>
      </c>
      <c r="I2448" s="85">
        <f>Metryka!$D$27</f>
        <v>0</v>
      </c>
      <c r="J2448" s="33">
        <f>Metryka!$E$27</f>
        <v>0</v>
      </c>
    </row>
    <row r="2449" spans="1:10" ht="15" customHeight="1">
      <c r="A2449" s="64">
        <f>Metryka!$C$3</f>
        <v>0</v>
      </c>
      <c r="B2449" s="144"/>
      <c r="C2449" s="240"/>
      <c r="D2449" s="251"/>
      <c r="E2449" s="248"/>
      <c r="F2449" s="301"/>
      <c r="G2449" s="399"/>
      <c r="H2449" s="33">
        <f>Metryka!$C$27</f>
        <v>0</v>
      </c>
      <c r="I2449" s="85">
        <f>Metryka!$D$27</f>
        <v>0</v>
      </c>
      <c r="J2449" s="33">
        <f>Metryka!$E$27</f>
        <v>0</v>
      </c>
    </row>
    <row r="2450" spans="1:10" ht="15" customHeight="1">
      <c r="A2450" s="64">
        <f>Metryka!$C$3</f>
        <v>0</v>
      </c>
      <c r="B2450" s="144"/>
      <c r="C2450" s="240"/>
      <c r="D2450" s="251"/>
      <c r="E2450" s="248"/>
      <c r="F2450" s="301"/>
      <c r="G2450" s="399"/>
      <c r="H2450" s="33">
        <f>Metryka!$C$27</f>
        <v>0</v>
      </c>
      <c r="I2450" s="85">
        <f>Metryka!$D$27</f>
        <v>0</v>
      </c>
      <c r="J2450" s="33">
        <f>Metryka!$E$27</f>
        <v>0</v>
      </c>
    </row>
    <row r="2451" spans="1:10" ht="15" customHeight="1">
      <c r="A2451" s="64">
        <f>Metryka!$C$3</f>
        <v>0</v>
      </c>
      <c r="B2451" s="144"/>
      <c r="C2451" s="240"/>
      <c r="D2451" s="251"/>
      <c r="E2451" s="248"/>
      <c r="F2451" s="301"/>
      <c r="G2451" s="399"/>
      <c r="H2451" s="33">
        <f>Metryka!$C$27</f>
        <v>0</v>
      </c>
      <c r="I2451" s="85">
        <f>Metryka!$D$27</f>
        <v>0</v>
      </c>
      <c r="J2451" s="33">
        <f>Metryka!$E$27</f>
        <v>0</v>
      </c>
    </row>
    <row r="2452" spans="1:10" ht="15" customHeight="1">
      <c r="A2452" s="64">
        <f>Metryka!$C$3</f>
        <v>0</v>
      </c>
      <c r="B2452" s="144"/>
      <c r="C2452" s="240"/>
      <c r="D2452" s="251"/>
      <c r="E2452" s="248"/>
      <c r="F2452" s="301"/>
      <c r="G2452" s="399"/>
      <c r="H2452" s="33">
        <f>Metryka!$C$27</f>
        <v>0</v>
      </c>
      <c r="I2452" s="85">
        <f>Metryka!$D$27</f>
        <v>0</v>
      </c>
      <c r="J2452" s="33">
        <f>Metryka!$E$27</f>
        <v>0</v>
      </c>
    </row>
    <row r="2453" spans="1:10" ht="15" customHeight="1">
      <c r="A2453" s="64">
        <f>Metryka!$C$3</f>
        <v>0</v>
      </c>
      <c r="B2453" s="144"/>
      <c r="C2453" s="240"/>
      <c r="D2453" s="251"/>
      <c r="E2453" s="248"/>
      <c r="F2453" s="301"/>
      <c r="G2453" s="399"/>
      <c r="H2453" s="33">
        <f>Metryka!$C$27</f>
        <v>0</v>
      </c>
      <c r="I2453" s="85">
        <f>Metryka!$D$27</f>
        <v>0</v>
      </c>
      <c r="J2453" s="33">
        <f>Metryka!$E$27</f>
        <v>0</v>
      </c>
    </row>
    <row r="2454" spans="1:10" ht="15" customHeight="1">
      <c r="A2454" s="64">
        <f>Metryka!$C$3</f>
        <v>0</v>
      </c>
      <c r="B2454" s="144"/>
      <c r="C2454" s="240"/>
      <c r="D2454" s="251"/>
      <c r="E2454" s="248"/>
      <c r="F2454" s="301"/>
      <c r="G2454" s="399"/>
      <c r="H2454" s="33">
        <f>Metryka!$C$27</f>
        <v>0</v>
      </c>
      <c r="I2454" s="85">
        <f>Metryka!$D$27</f>
        <v>0</v>
      </c>
      <c r="J2454" s="33">
        <f>Metryka!$E$27</f>
        <v>0</v>
      </c>
    </row>
    <row r="2455" spans="1:10" ht="15" customHeight="1">
      <c r="A2455" s="64">
        <f>Metryka!$C$3</f>
        <v>0</v>
      </c>
      <c r="B2455" s="144"/>
      <c r="C2455" s="240"/>
      <c r="D2455" s="251"/>
      <c r="E2455" s="248"/>
      <c r="F2455" s="301"/>
      <c r="G2455" s="399"/>
      <c r="H2455" s="33">
        <f>Metryka!$C$27</f>
        <v>0</v>
      </c>
      <c r="I2455" s="85">
        <f>Metryka!$D$27</f>
        <v>0</v>
      </c>
      <c r="J2455" s="33">
        <f>Metryka!$E$27</f>
        <v>0</v>
      </c>
    </row>
    <row r="2456" spans="1:10" ht="15" customHeight="1">
      <c r="A2456" s="64">
        <f>Metryka!$C$3</f>
        <v>0</v>
      </c>
      <c r="B2456" s="144"/>
      <c r="C2456" s="240"/>
      <c r="D2456" s="251"/>
      <c r="E2456" s="248"/>
      <c r="F2456" s="301"/>
      <c r="G2456" s="399"/>
      <c r="H2456" s="33">
        <f>Metryka!$C$27</f>
        <v>0</v>
      </c>
      <c r="I2456" s="85">
        <f>Metryka!$D$27</f>
        <v>0</v>
      </c>
      <c r="J2456" s="33">
        <f>Metryka!$E$27</f>
        <v>0</v>
      </c>
    </row>
    <row r="2457" spans="1:10" ht="15" customHeight="1">
      <c r="A2457" s="64">
        <f>Metryka!$C$3</f>
        <v>0</v>
      </c>
      <c r="B2457" s="144"/>
      <c r="C2457" s="240"/>
      <c r="D2457" s="251"/>
      <c r="E2457" s="248"/>
      <c r="F2457" s="301"/>
      <c r="G2457" s="399"/>
      <c r="H2457" s="33">
        <f>Metryka!$C$27</f>
        <v>0</v>
      </c>
      <c r="I2457" s="85">
        <f>Metryka!$D$27</f>
        <v>0</v>
      </c>
      <c r="J2457" s="33">
        <f>Metryka!$E$27</f>
        <v>0</v>
      </c>
    </row>
    <row r="2458" spans="1:10" ht="15" customHeight="1">
      <c r="A2458" s="64">
        <f>Metryka!$C$3</f>
        <v>0</v>
      </c>
      <c r="B2458" s="144"/>
      <c r="C2458" s="240"/>
      <c r="D2458" s="251"/>
      <c r="E2458" s="248"/>
      <c r="F2458" s="301"/>
      <c r="G2458" s="399"/>
      <c r="H2458" s="33">
        <f>Metryka!$C$27</f>
        <v>0</v>
      </c>
      <c r="I2458" s="85">
        <f>Metryka!$D$27</f>
        <v>0</v>
      </c>
      <c r="J2458" s="33">
        <f>Metryka!$E$27</f>
        <v>0</v>
      </c>
    </row>
    <row r="2459" spans="1:10" ht="15" customHeight="1">
      <c r="A2459" s="64">
        <f>Metryka!$C$3</f>
        <v>0</v>
      </c>
      <c r="B2459" s="144"/>
      <c r="C2459" s="240"/>
      <c r="D2459" s="251"/>
      <c r="E2459" s="248"/>
      <c r="F2459" s="301"/>
      <c r="G2459" s="399"/>
      <c r="H2459" s="33">
        <f>Metryka!$C$27</f>
        <v>0</v>
      </c>
      <c r="I2459" s="85">
        <f>Metryka!$D$27</f>
        <v>0</v>
      </c>
      <c r="J2459" s="33">
        <f>Metryka!$E$27</f>
        <v>0</v>
      </c>
    </row>
    <row r="2460" spans="1:10" ht="15" customHeight="1">
      <c r="A2460" s="64">
        <f>Metryka!$C$3</f>
        <v>0</v>
      </c>
      <c r="B2460" s="144"/>
      <c r="C2460" s="240"/>
      <c r="D2460" s="251"/>
      <c r="E2460" s="248"/>
      <c r="F2460" s="301"/>
      <c r="G2460" s="399"/>
      <c r="H2460" s="33">
        <f>Metryka!$C$27</f>
        <v>0</v>
      </c>
      <c r="I2460" s="85">
        <f>Metryka!$D$27</f>
        <v>0</v>
      </c>
      <c r="J2460" s="33">
        <f>Metryka!$E$27</f>
        <v>0</v>
      </c>
    </row>
    <row r="2461" spans="1:10" ht="15" customHeight="1">
      <c r="A2461" s="64">
        <f>Metryka!$C$3</f>
        <v>0</v>
      </c>
      <c r="B2461" s="144"/>
      <c r="C2461" s="240"/>
      <c r="D2461" s="251"/>
      <c r="E2461" s="248"/>
      <c r="F2461" s="301"/>
      <c r="G2461" s="399"/>
      <c r="H2461" s="33">
        <f>Metryka!$C$27</f>
        <v>0</v>
      </c>
      <c r="I2461" s="85">
        <f>Metryka!$D$27</f>
        <v>0</v>
      </c>
      <c r="J2461" s="33">
        <f>Metryka!$E$27</f>
        <v>0</v>
      </c>
    </row>
    <row r="2462" spans="1:10" ht="15" customHeight="1">
      <c r="A2462" s="64">
        <f>Metryka!$C$3</f>
        <v>0</v>
      </c>
      <c r="B2462" s="144"/>
      <c r="C2462" s="240"/>
      <c r="D2462" s="251"/>
      <c r="E2462" s="248"/>
      <c r="F2462" s="301"/>
      <c r="G2462" s="399"/>
      <c r="H2462" s="33">
        <f>Metryka!$C$27</f>
        <v>0</v>
      </c>
      <c r="I2462" s="85">
        <f>Metryka!$D$27</f>
        <v>0</v>
      </c>
      <c r="J2462" s="33">
        <f>Metryka!$E$27</f>
        <v>0</v>
      </c>
    </row>
    <row r="2463" spans="1:10" ht="15" customHeight="1">
      <c r="A2463" s="64">
        <f>Metryka!$C$3</f>
        <v>0</v>
      </c>
      <c r="B2463" s="144"/>
      <c r="C2463" s="240"/>
      <c r="D2463" s="251"/>
      <c r="E2463" s="248"/>
      <c r="F2463" s="301"/>
      <c r="G2463" s="399"/>
      <c r="H2463" s="33">
        <f>Metryka!$C$27</f>
        <v>0</v>
      </c>
      <c r="I2463" s="85">
        <f>Metryka!$D$27</f>
        <v>0</v>
      </c>
      <c r="J2463" s="33">
        <f>Metryka!$E$27</f>
        <v>0</v>
      </c>
    </row>
    <row r="2464" spans="1:10" ht="15" customHeight="1">
      <c r="A2464" s="64">
        <f>Metryka!$C$3</f>
        <v>0</v>
      </c>
      <c r="B2464" s="144"/>
      <c r="C2464" s="240"/>
      <c r="D2464" s="251"/>
      <c r="E2464" s="248"/>
      <c r="F2464" s="301"/>
      <c r="G2464" s="399"/>
      <c r="H2464" s="33">
        <f>Metryka!$C$27</f>
        <v>0</v>
      </c>
      <c r="I2464" s="85">
        <f>Metryka!$D$27</f>
        <v>0</v>
      </c>
      <c r="J2464" s="33">
        <f>Metryka!$E$27</f>
        <v>0</v>
      </c>
    </row>
    <row r="2465" spans="1:10" ht="15" customHeight="1">
      <c r="A2465" s="64">
        <f>Metryka!$C$3</f>
        <v>0</v>
      </c>
      <c r="B2465" s="144"/>
      <c r="C2465" s="305"/>
      <c r="D2465" s="251"/>
      <c r="E2465" s="248"/>
      <c r="F2465" s="301"/>
      <c r="G2465" s="398"/>
      <c r="H2465" s="33">
        <f>Metryka!$C$27</f>
        <v>0</v>
      </c>
      <c r="I2465" s="85">
        <f>Metryka!$D$27</f>
        <v>0</v>
      </c>
      <c r="J2465" s="33">
        <f>Metryka!$E$27</f>
        <v>0</v>
      </c>
    </row>
    <row r="2466" spans="1:10" ht="15" customHeight="1">
      <c r="A2466" s="64">
        <f>Metryka!$C$3</f>
        <v>0</v>
      </c>
      <c r="B2466" s="144"/>
      <c r="C2466" s="305"/>
      <c r="D2466" s="251"/>
      <c r="E2466" s="248"/>
      <c r="F2466" s="301"/>
      <c r="G2466" s="399"/>
      <c r="H2466" s="33">
        <f>Metryka!$C$27</f>
        <v>0</v>
      </c>
      <c r="I2466" s="85">
        <f>Metryka!$D$27</f>
        <v>0</v>
      </c>
      <c r="J2466" s="33">
        <f>Metryka!$E$27</f>
        <v>0</v>
      </c>
    </row>
    <row r="2467" spans="1:10" ht="15" customHeight="1">
      <c r="A2467" s="64">
        <f>Metryka!$C$3</f>
        <v>0</v>
      </c>
      <c r="B2467" s="144"/>
      <c r="C2467" s="305"/>
      <c r="D2467" s="251"/>
      <c r="E2467" s="248"/>
      <c r="F2467" s="301"/>
      <c r="G2467" s="399"/>
      <c r="H2467" s="33">
        <f>Metryka!$C$27</f>
        <v>0</v>
      </c>
      <c r="I2467" s="85">
        <f>Metryka!$D$27</f>
        <v>0</v>
      </c>
      <c r="J2467" s="33">
        <f>Metryka!$E$27</f>
        <v>0</v>
      </c>
    </row>
    <row r="2468" spans="1:10" ht="15" customHeight="1">
      <c r="A2468" s="64">
        <f>Metryka!$C$3</f>
        <v>0</v>
      </c>
      <c r="B2468" s="144"/>
      <c r="C2468" s="305"/>
      <c r="D2468" s="251"/>
      <c r="E2468" s="248"/>
      <c r="F2468" s="301"/>
      <c r="G2468" s="399"/>
      <c r="H2468" s="33">
        <f>Metryka!$C$27</f>
        <v>0</v>
      </c>
      <c r="I2468" s="85">
        <f>Metryka!$D$27</f>
        <v>0</v>
      </c>
      <c r="J2468" s="33">
        <f>Metryka!$E$27</f>
        <v>0</v>
      </c>
    </row>
    <row r="2469" spans="1:10" ht="15" customHeight="1">
      <c r="A2469" s="64">
        <f>Metryka!$C$3</f>
        <v>0</v>
      </c>
      <c r="B2469" s="144"/>
      <c r="C2469" s="305"/>
      <c r="D2469" s="251"/>
      <c r="E2469" s="248"/>
      <c r="F2469" s="301"/>
      <c r="G2469" s="399"/>
      <c r="H2469" s="33">
        <f>Metryka!$C$27</f>
        <v>0</v>
      </c>
      <c r="I2469" s="85">
        <f>Metryka!$D$27</f>
        <v>0</v>
      </c>
      <c r="J2469" s="33">
        <f>Metryka!$E$27</f>
        <v>0</v>
      </c>
    </row>
    <row r="2470" spans="1:10" ht="15" customHeight="1">
      <c r="A2470" s="64">
        <f>Metryka!$C$3</f>
        <v>0</v>
      </c>
      <c r="B2470" s="144"/>
      <c r="C2470" s="305"/>
      <c r="D2470" s="251"/>
      <c r="E2470" s="248"/>
      <c r="F2470" s="301"/>
      <c r="G2470" s="399"/>
      <c r="H2470" s="33">
        <f>Metryka!$C$27</f>
        <v>0</v>
      </c>
      <c r="I2470" s="85">
        <f>Metryka!$D$27</f>
        <v>0</v>
      </c>
      <c r="J2470" s="33">
        <f>Metryka!$E$27</f>
        <v>0</v>
      </c>
    </row>
    <row r="2471" spans="1:10" ht="15" customHeight="1">
      <c r="A2471" s="64">
        <f>Metryka!$C$3</f>
        <v>0</v>
      </c>
      <c r="B2471" s="144"/>
      <c r="C2471" s="305"/>
      <c r="D2471" s="251"/>
      <c r="E2471" s="248"/>
      <c r="F2471" s="301"/>
      <c r="G2471" s="399"/>
      <c r="H2471" s="33">
        <f>Metryka!$C$27</f>
        <v>0</v>
      </c>
      <c r="I2471" s="85">
        <f>Metryka!$D$27</f>
        <v>0</v>
      </c>
      <c r="J2471" s="33">
        <f>Metryka!$E$27</f>
        <v>0</v>
      </c>
    </row>
    <row r="2472" spans="1:10" ht="15" customHeight="1">
      <c r="A2472" s="64">
        <f>Metryka!$C$3</f>
        <v>0</v>
      </c>
      <c r="B2472" s="144"/>
      <c r="C2472" s="305"/>
      <c r="D2472" s="251"/>
      <c r="E2472" s="248"/>
      <c r="F2472" s="301"/>
      <c r="G2472" s="399"/>
      <c r="H2472" s="33">
        <f>Metryka!$C$27</f>
        <v>0</v>
      </c>
      <c r="I2472" s="85">
        <f>Metryka!$D$27</f>
        <v>0</v>
      </c>
      <c r="J2472" s="33">
        <f>Metryka!$E$27</f>
        <v>0</v>
      </c>
    </row>
    <row r="2473" spans="1:10" ht="15" customHeight="1">
      <c r="A2473" s="64">
        <f>Metryka!$C$3</f>
        <v>0</v>
      </c>
      <c r="B2473" s="144"/>
      <c r="C2473" s="305"/>
      <c r="D2473" s="251"/>
      <c r="E2473" s="248"/>
      <c r="F2473" s="301"/>
      <c r="G2473" s="399"/>
      <c r="H2473" s="33">
        <f>Metryka!$C$27</f>
        <v>0</v>
      </c>
      <c r="I2473" s="85">
        <f>Metryka!$D$27</f>
        <v>0</v>
      </c>
      <c r="J2473" s="33">
        <f>Metryka!$E$27</f>
        <v>0</v>
      </c>
    </row>
    <row r="2474" spans="1:10" ht="15" customHeight="1">
      <c r="A2474" s="64">
        <f>Metryka!$C$3</f>
        <v>0</v>
      </c>
      <c r="B2474" s="144"/>
      <c r="C2474" s="305"/>
      <c r="D2474" s="251"/>
      <c r="E2474" s="248"/>
      <c r="F2474" s="301"/>
      <c r="G2474" s="399"/>
      <c r="H2474" s="33">
        <f>Metryka!$C$27</f>
        <v>0</v>
      </c>
      <c r="I2474" s="85">
        <f>Metryka!$D$27</f>
        <v>0</v>
      </c>
      <c r="J2474" s="33">
        <f>Metryka!$E$27</f>
        <v>0</v>
      </c>
    </row>
    <row r="2475" spans="1:10" ht="15" customHeight="1">
      <c r="A2475" s="64">
        <f>Metryka!$C$3</f>
        <v>0</v>
      </c>
      <c r="B2475" s="144"/>
      <c r="C2475" s="305"/>
      <c r="D2475" s="251"/>
      <c r="E2475" s="248"/>
      <c r="F2475" s="301"/>
      <c r="G2475" s="399"/>
      <c r="H2475" s="33">
        <f>Metryka!$C$27</f>
        <v>0</v>
      </c>
      <c r="I2475" s="85">
        <f>Metryka!$D$27</f>
        <v>0</v>
      </c>
      <c r="J2475" s="33">
        <f>Metryka!$E$27</f>
        <v>0</v>
      </c>
    </row>
    <row r="2476" spans="1:10" ht="15" customHeight="1">
      <c r="A2476" s="64">
        <f>Metryka!$C$3</f>
        <v>0</v>
      </c>
      <c r="B2476" s="144"/>
      <c r="C2476" s="241"/>
      <c r="D2476" s="251"/>
      <c r="E2476" s="248"/>
      <c r="F2476" s="301"/>
      <c r="G2476" s="399"/>
      <c r="H2476" s="33">
        <f>Metryka!$C$27</f>
        <v>0</v>
      </c>
      <c r="I2476" s="85">
        <f>Metryka!$D$27</f>
        <v>0</v>
      </c>
      <c r="J2476" s="33">
        <f>Metryka!$E$27</f>
        <v>0</v>
      </c>
    </row>
    <row r="2477" spans="1:10" ht="15" customHeight="1">
      <c r="A2477" s="64">
        <f>Metryka!$C$3</f>
        <v>0</v>
      </c>
      <c r="B2477" s="144"/>
      <c r="C2477" s="240"/>
      <c r="D2477" s="251"/>
      <c r="E2477" s="248"/>
      <c r="F2477" s="301"/>
      <c r="G2477" s="399"/>
      <c r="H2477" s="33">
        <f>Metryka!$C$27</f>
        <v>0</v>
      </c>
      <c r="I2477" s="85">
        <f>Metryka!$D$27</f>
        <v>0</v>
      </c>
      <c r="J2477" s="33">
        <f>Metryka!$E$27</f>
        <v>0</v>
      </c>
    </row>
    <row r="2478" spans="1:10" ht="15" customHeight="1">
      <c r="A2478" s="64">
        <f>Metryka!$C$3</f>
        <v>0</v>
      </c>
      <c r="B2478" s="144"/>
      <c r="C2478" s="240"/>
      <c r="D2478" s="251"/>
      <c r="E2478" s="248"/>
      <c r="F2478" s="301"/>
      <c r="G2478" s="398"/>
      <c r="H2478" s="33">
        <f>Metryka!$C$27</f>
        <v>0</v>
      </c>
      <c r="I2478" s="85">
        <f>Metryka!$D$27</f>
        <v>0</v>
      </c>
      <c r="J2478" s="33">
        <f>Metryka!$E$27</f>
        <v>0</v>
      </c>
    </row>
    <row r="2479" spans="1:10" ht="15" customHeight="1">
      <c r="A2479" s="64">
        <f>Metryka!$C$3</f>
        <v>0</v>
      </c>
      <c r="B2479" s="144"/>
      <c r="C2479" s="240"/>
      <c r="D2479" s="251"/>
      <c r="E2479" s="248"/>
      <c r="F2479" s="301"/>
      <c r="G2479" s="399"/>
      <c r="H2479" s="33">
        <f>Metryka!$C$27</f>
        <v>0</v>
      </c>
      <c r="I2479" s="85">
        <f>Metryka!$D$27</f>
        <v>0</v>
      </c>
      <c r="J2479" s="33">
        <f>Metryka!$E$27</f>
        <v>0</v>
      </c>
    </row>
    <row r="2480" spans="1:10" ht="15" customHeight="1">
      <c r="A2480" s="64">
        <f>Metryka!$C$3</f>
        <v>0</v>
      </c>
      <c r="B2480" s="144"/>
      <c r="C2480" s="240"/>
      <c r="D2480" s="251"/>
      <c r="E2480" s="248"/>
      <c r="F2480" s="301"/>
      <c r="G2480" s="399"/>
      <c r="H2480" s="33">
        <f>Metryka!$C$27</f>
        <v>0</v>
      </c>
      <c r="I2480" s="85">
        <f>Metryka!$D$27</f>
        <v>0</v>
      </c>
      <c r="J2480" s="33">
        <f>Metryka!$E$27</f>
        <v>0</v>
      </c>
    </row>
    <row r="2481" spans="1:10" ht="15" customHeight="1">
      <c r="A2481" s="64">
        <f>Metryka!$C$3</f>
        <v>0</v>
      </c>
      <c r="B2481" s="144"/>
      <c r="C2481" s="240"/>
      <c r="D2481" s="251"/>
      <c r="E2481" s="248"/>
      <c r="F2481" s="301"/>
      <c r="G2481" s="399"/>
      <c r="H2481" s="33">
        <f>Metryka!$C$27</f>
        <v>0</v>
      </c>
      <c r="I2481" s="85">
        <f>Metryka!$D$27</f>
        <v>0</v>
      </c>
      <c r="J2481" s="33">
        <f>Metryka!$E$27</f>
        <v>0</v>
      </c>
    </row>
    <row r="2482" spans="1:10" ht="15" customHeight="1">
      <c r="A2482" s="64">
        <f>Metryka!$C$3</f>
        <v>0</v>
      </c>
      <c r="B2482" s="144"/>
      <c r="C2482" s="240"/>
      <c r="D2482" s="251"/>
      <c r="E2482" s="248"/>
      <c r="F2482" s="301"/>
      <c r="G2482" s="399"/>
      <c r="H2482" s="33">
        <f>Metryka!$C$27</f>
        <v>0</v>
      </c>
      <c r="I2482" s="85">
        <f>Metryka!$D$27</f>
        <v>0</v>
      </c>
      <c r="J2482" s="33">
        <f>Metryka!$E$27</f>
        <v>0</v>
      </c>
    </row>
    <row r="2483" spans="1:10" ht="15" customHeight="1">
      <c r="A2483" s="64">
        <f>Metryka!$C$3</f>
        <v>0</v>
      </c>
      <c r="B2483" s="144"/>
      <c r="C2483" s="240"/>
      <c r="D2483" s="251"/>
      <c r="E2483" s="248"/>
      <c r="F2483" s="301"/>
      <c r="G2483" s="399"/>
      <c r="H2483" s="33">
        <f>Metryka!$C$27</f>
        <v>0</v>
      </c>
      <c r="I2483" s="85">
        <f>Metryka!$D$27</f>
        <v>0</v>
      </c>
      <c r="J2483" s="33">
        <f>Metryka!$E$27</f>
        <v>0</v>
      </c>
    </row>
    <row r="2484" spans="1:10" ht="15" customHeight="1">
      <c r="A2484" s="64">
        <f>Metryka!$C$3</f>
        <v>0</v>
      </c>
      <c r="B2484" s="144"/>
      <c r="C2484" s="240"/>
      <c r="D2484" s="250"/>
      <c r="E2484" s="249"/>
      <c r="F2484" s="302"/>
      <c r="G2484" s="399"/>
      <c r="H2484" s="33">
        <f>Metryka!$C$27</f>
        <v>0</v>
      </c>
      <c r="I2484" s="85">
        <f>Metryka!$D$27</f>
        <v>0</v>
      </c>
      <c r="J2484" s="33">
        <f>Metryka!$E$27</f>
        <v>0</v>
      </c>
    </row>
    <row r="2485" spans="1:10" ht="15" customHeight="1">
      <c r="A2485" s="64">
        <f>Metryka!$C$3</f>
        <v>0</v>
      </c>
      <c r="B2485" s="144"/>
      <c r="C2485" s="240"/>
      <c r="D2485" s="251"/>
      <c r="E2485" s="248"/>
      <c r="F2485" s="301"/>
      <c r="G2485" s="399"/>
      <c r="H2485" s="33">
        <f>Metryka!$C$27</f>
        <v>0</v>
      </c>
      <c r="I2485" s="85">
        <f>Metryka!$D$27</f>
        <v>0</v>
      </c>
      <c r="J2485" s="33">
        <f>Metryka!$E$27</f>
        <v>0</v>
      </c>
    </row>
    <row r="2486" spans="1:10" ht="15" customHeight="1">
      <c r="A2486" s="64">
        <f>Metryka!$C$3</f>
        <v>0</v>
      </c>
      <c r="B2486" s="144"/>
      <c r="C2486" s="240"/>
      <c r="D2486" s="251"/>
      <c r="E2486" s="248"/>
      <c r="F2486" s="301"/>
      <c r="G2486" s="399"/>
      <c r="H2486" s="33">
        <f>Metryka!$C$27</f>
        <v>0</v>
      </c>
      <c r="I2486" s="85">
        <f>Metryka!$D$27</f>
        <v>0</v>
      </c>
      <c r="J2486" s="33">
        <f>Metryka!$E$27</f>
        <v>0</v>
      </c>
    </row>
    <row r="2487" spans="1:10" ht="15" customHeight="1">
      <c r="A2487" s="64">
        <f>Metryka!$C$3</f>
        <v>0</v>
      </c>
      <c r="B2487" s="144"/>
      <c r="C2487" s="240"/>
      <c r="D2487" s="251"/>
      <c r="E2487" s="248"/>
      <c r="F2487" s="301"/>
      <c r="G2487" s="399"/>
      <c r="H2487" s="33">
        <f>Metryka!$C$27</f>
        <v>0</v>
      </c>
      <c r="I2487" s="85">
        <f>Metryka!$D$27</f>
        <v>0</v>
      </c>
      <c r="J2487" s="33">
        <f>Metryka!$E$27</f>
        <v>0</v>
      </c>
    </row>
    <row r="2488" spans="1:10" ht="15" customHeight="1">
      <c r="A2488" s="64">
        <f>Metryka!$C$3</f>
        <v>0</v>
      </c>
      <c r="B2488" s="144"/>
      <c r="C2488" s="240"/>
      <c r="D2488" s="251"/>
      <c r="E2488" s="248"/>
      <c r="F2488" s="301"/>
      <c r="G2488" s="399"/>
      <c r="H2488" s="33">
        <f>Metryka!$C$27</f>
        <v>0</v>
      </c>
      <c r="I2488" s="85">
        <f>Metryka!$D$27</f>
        <v>0</v>
      </c>
      <c r="J2488" s="33">
        <f>Metryka!$E$27</f>
        <v>0</v>
      </c>
    </row>
    <row r="2489" spans="1:10" ht="15" customHeight="1">
      <c r="A2489" s="64">
        <f>Metryka!$C$3</f>
        <v>0</v>
      </c>
      <c r="B2489" s="144"/>
      <c r="C2489" s="240"/>
      <c r="D2489" s="251"/>
      <c r="E2489" s="248"/>
      <c r="F2489" s="301"/>
      <c r="G2489" s="399"/>
      <c r="H2489" s="33">
        <f>Metryka!$C$27</f>
        <v>0</v>
      </c>
      <c r="I2489" s="85">
        <f>Metryka!$D$27</f>
        <v>0</v>
      </c>
      <c r="J2489" s="33">
        <f>Metryka!$E$27</f>
        <v>0</v>
      </c>
    </row>
    <row r="2490" spans="1:10" ht="15" customHeight="1">
      <c r="A2490" s="64">
        <f>Metryka!$C$3</f>
        <v>0</v>
      </c>
      <c r="B2490" s="144"/>
      <c r="C2490" s="240"/>
      <c r="D2490" s="251"/>
      <c r="E2490" s="248"/>
      <c r="F2490" s="301"/>
      <c r="G2490" s="399"/>
      <c r="H2490" s="33">
        <f>Metryka!$C$27</f>
        <v>0</v>
      </c>
      <c r="I2490" s="85">
        <f>Metryka!$D$27</f>
        <v>0</v>
      </c>
      <c r="J2490" s="33">
        <f>Metryka!$E$27</f>
        <v>0</v>
      </c>
    </row>
    <row r="2491" spans="1:10" ht="15" customHeight="1">
      <c r="A2491" s="64">
        <f>Metryka!$C$3</f>
        <v>0</v>
      </c>
      <c r="B2491" s="144"/>
      <c r="C2491" s="240"/>
      <c r="D2491" s="251"/>
      <c r="E2491" s="248"/>
      <c r="F2491" s="301"/>
      <c r="G2491" s="398"/>
      <c r="H2491" s="33">
        <f>Metryka!$C$27</f>
        <v>0</v>
      </c>
      <c r="I2491" s="85">
        <f>Metryka!$D$27</f>
        <v>0</v>
      </c>
      <c r="J2491" s="33">
        <f>Metryka!$E$27</f>
        <v>0</v>
      </c>
    </row>
    <row r="2492" spans="1:10" ht="15" customHeight="1">
      <c r="A2492" s="64">
        <f>Metryka!$C$3</f>
        <v>0</v>
      </c>
      <c r="B2492" s="144"/>
      <c r="C2492" s="240"/>
      <c r="D2492" s="251"/>
      <c r="E2492" s="248"/>
      <c r="F2492" s="301"/>
      <c r="G2492" s="399"/>
      <c r="H2492" s="33">
        <f>Metryka!$C$27</f>
        <v>0</v>
      </c>
      <c r="I2492" s="85">
        <f>Metryka!$D$27</f>
        <v>0</v>
      </c>
      <c r="J2492" s="33">
        <f>Metryka!$E$27</f>
        <v>0</v>
      </c>
    </row>
    <row r="2493" spans="1:10" ht="15" customHeight="1">
      <c r="A2493" s="64">
        <f>Metryka!$C$3</f>
        <v>0</v>
      </c>
      <c r="B2493" s="144"/>
      <c r="C2493" s="240"/>
      <c r="D2493" s="251"/>
      <c r="E2493" s="248"/>
      <c r="F2493" s="301"/>
      <c r="G2493" s="399"/>
      <c r="H2493" s="33">
        <f>Metryka!$C$27</f>
        <v>0</v>
      </c>
      <c r="I2493" s="85">
        <f>Metryka!$D$27</f>
        <v>0</v>
      </c>
      <c r="J2493" s="33">
        <f>Metryka!$E$27</f>
        <v>0</v>
      </c>
    </row>
    <row r="2494" spans="1:10" ht="15" customHeight="1">
      <c r="A2494" s="64">
        <f>Metryka!$C$3</f>
        <v>0</v>
      </c>
      <c r="B2494" s="144"/>
      <c r="C2494" s="240"/>
      <c r="D2494" s="251"/>
      <c r="E2494" s="248"/>
      <c r="F2494" s="301"/>
      <c r="G2494" s="399"/>
      <c r="H2494" s="33">
        <f>Metryka!$C$27</f>
        <v>0</v>
      </c>
      <c r="I2494" s="85">
        <f>Metryka!$D$27</f>
        <v>0</v>
      </c>
      <c r="J2494" s="33">
        <f>Metryka!$E$27</f>
        <v>0</v>
      </c>
    </row>
    <row r="2495" spans="1:10" ht="15" customHeight="1">
      <c r="A2495" s="64">
        <f>Metryka!$C$3</f>
        <v>0</v>
      </c>
      <c r="B2495" s="144"/>
      <c r="C2495" s="240"/>
      <c r="D2495" s="251"/>
      <c r="E2495" s="248"/>
      <c r="F2495" s="301"/>
      <c r="G2495" s="399"/>
      <c r="H2495" s="33">
        <f>Metryka!$C$27</f>
        <v>0</v>
      </c>
      <c r="I2495" s="85">
        <f>Metryka!$D$27</f>
        <v>0</v>
      </c>
      <c r="J2495" s="33">
        <f>Metryka!$E$27</f>
        <v>0</v>
      </c>
    </row>
    <row r="2496" spans="1:10" ht="15" customHeight="1">
      <c r="A2496" s="64">
        <f>Metryka!$C$3</f>
        <v>0</v>
      </c>
      <c r="B2496" s="144"/>
      <c r="C2496" s="240"/>
      <c r="D2496" s="251"/>
      <c r="E2496" s="248"/>
      <c r="F2496" s="301"/>
      <c r="G2496" s="399"/>
      <c r="H2496" s="33">
        <f>Metryka!$C$27</f>
        <v>0</v>
      </c>
      <c r="I2496" s="85">
        <f>Metryka!$D$27</f>
        <v>0</v>
      </c>
      <c r="J2496" s="33">
        <f>Metryka!$E$27</f>
        <v>0</v>
      </c>
    </row>
    <row r="2497" spans="1:10" ht="15" customHeight="1">
      <c r="A2497" s="64">
        <f>Metryka!$C$3</f>
        <v>0</v>
      </c>
      <c r="B2497" s="144"/>
      <c r="C2497" s="240"/>
      <c r="D2497" s="251"/>
      <c r="E2497" s="248"/>
      <c r="F2497" s="301"/>
      <c r="G2497" s="399"/>
      <c r="H2497" s="33">
        <f>Metryka!$C$27</f>
        <v>0</v>
      </c>
      <c r="I2497" s="85">
        <f>Metryka!$D$27</f>
        <v>0</v>
      </c>
      <c r="J2497" s="33">
        <f>Metryka!$E$27</f>
        <v>0</v>
      </c>
    </row>
    <row r="2498" spans="1:10" ht="15" customHeight="1">
      <c r="A2498" s="64">
        <f>Metryka!$C$3</f>
        <v>0</v>
      </c>
      <c r="B2498" s="144"/>
      <c r="C2498" s="240"/>
      <c r="D2498" s="251"/>
      <c r="E2498" s="248"/>
      <c r="F2498" s="301"/>
      <c r="G2498" s="399"/>
      <c r="H2498" s="33">
        <f>Metryka!$C$27</f>
        <v>0</v>
      </c>
      <c r="I2498" s="85">
        <f>Metryka!$D$27</f>
        <v>0</v>
      </c>
      <c r="J2498" s="33">
        <f>Metryka!$E$27</f>
        <v>0</v>
      </c>
    </row>
    <row r="2499" spans="1:10" ht="15" customHeight="1">
      <c r="A2499" s="64">
        <f>Metryka!$C$3</f>
        <v>0</v>
      </c>
      <c r="B2499" s="144"/>
      <c r="C2499" s="240"/>
      <c r="D2499" s="251"/>
      <c r="E2499" s="248"/>
      <c r="F2499" s="301"/>
      <c r="G2499" s="399"/>
      <c r="H2499" s="33">
        <f>Metryka!$C$27</f>
        <v>0</v>
      </c>
      <c r="I2499" s="85">
        <f>Metryka!$D$27</f>
        <v>0</v>
      </c>
      <c r="J2499" s="33">
        <f>Metryka!$E$27</f>
        <v>0</v>
      </c>
    </row>
    <row r="2500" spans="1:10" ht="15" customHeight="1">
      <c r="A2500" s="64">
        <f>Metryka!$C$3</f>
        <v>0</v>
      </c>
      <c r="B2500" s="144"/>
      <c r="C2500" s="240"/>
      <c r="D2500" s="251"/>
      <c r="E2500" s="248"/>
      <c r="F2500" s="301"/>
      <c r="G2500" s="399"/>
      <c r="H2500" s="33">
        <f>Metryka!$C$27</f>
        <v>0</v>
      </c>
      <c r="I2500" s="85">
        <f>Metryka!$D$27</f>
        <v>0</v>
      </c>
      <c r="J2500" s="33">
        <f>Metryka!$E$27</f>
        <v>0</v>
      </c>
    </row>
    <row r="2501" spans="1:10" ht="15" customHeight="1">
      <c r="A2501" s="64">
        <f>Metryka!$C$3</f>
        <v>0</v>
      </c>
      <c r="B2501" s="144"/>
      <c r="C2501" s="240"/>
      <c r="D2501" s="251"/>
      <c r="E2501" s="248"/>
      <c r="F2501" s="301"/>
      <c r="G2501" s="399"/>
      <c r="H2501" s="33">
        <f>Metryka!$C$27</f>
        <v>0</v>
      </c>
      <c r="I2501" s="85">
        <f>Metryka!$D$27</f>
        <v>0</v>
      </c>
      <c r="J2501" s="33">
        <f>Metryka!$E$27</f>
        <v>0</v>
      </c>
    </row>
    <row r="2502" spans="1:10" ht="15" customHeight="1">
      <c r="A2502" s="64">
        <f>Metryka!$C$3</f>
        <v>0</v>
      </c>
      <c r="B2502" s="144"/>
      <c r="C2502" s="240"/>
      <c r="D2502" s="251"/>
      <c r="E2502" s="248"/>
      <c r="F2502" s="301"/>
      <c r="G2502" s="399"/>
      <c r="H2502" s="33">
        <f>Metryka!$C$27</f>
        <v>0</v>
      </c>
      <c r="I2502" s="85">
        <f>Metryka!$D$27</f>
        <v>0</v>
      </c>
      <c r="J2502" s="33">
        <f>Metryka!$E$27</f>
        <v>0</v>
      </c>
    </row>
    <row r="2503" spans="1:10" ht="15" customHeight="1">
      <c r="A2503" s="64">
        <f>Metryka!$C$3</f>
        <v>0</v>
      </c>
      <c r="B2503" s="144"/>
      <c r="C2503" s="240"/>
      <c r="D2503" s="251"/>
      <c r="E2503" s="248"/>
      <c r="F2503" s="301"/>
      <c r="G2503" s="399"/>
      <c r="H2503" s="33">
        <f>Metryka!$C$27</f>
        <v>0</v>
      </c>
      <c r="I2503" s="85">
        <f>Metryka!$D$27</f>
        <v>0</v>
      </c>
      <c r="J2503" s="33">
        <f>Metryka!$E$27</f>
        <v>0</v>
      </c>
    </row>
    <row r="2504" spans="1:10" ht="15" customHeight="1">
      <c r="A2504" s="64">
        <f>Metryka!$C$3</f>
        <v>0</v>
      </c>
      <c r="B2504" s="144"/>
      <c r="C2504" s="305"/>
      <c r="D2504" s="251"/>
      <c r="E2504" s="248"/>
      <c r="F2504" s="301"/>
      <c r="G2504" s="399"/>
      <c r="H2504" s="33">
        <f>Metryka!$C$27</f>
        <v>0</v>
      </c>
      <c r="I2504" s="85">
        <f>Metryka!$D$27</f>
        <v>0</v>
      </c>
      <c r="J2504" s="33">
        <f>Metryka!$E$27</f>
        <v>0</v>
      </c>
    </row>
    <row r="2505" spans="1:10" ht="15" customHeight="1">
      <c r="A2505" s="64">
        <f>Metryka!$C$3</f>
        <v>0</v>
      </c>
      <c r="B2505" s="144"/>
      <c r="C2505" s="305"/>
      <c r="D2505" s="251"/>
      <c r="E2505" s="248"/>
      <c r="F2505" s="301"/>
      <c r="G2505" s="399"/>
      <c r="H2505" s="33">
        <f>Metryka!$C$27</f>
        <v>0</v>
      </c>
      <c r="I2505" s="85">
        <f>Metryka!$D$27</f>
        <v>0</v>
      </c>
      <c r="J2505" s="33">
        <f>Metryka!$E$27</f>
        <v>0</v>
      </c>
    </row>
    <row r="2506" spans="1:10" ht="15" customHeight="1">
      <c r="A2506" s="64">
        <f>Metryka!$C$3</f>
        <v>0</v>
      </c>
      <c r="B2506" s="144"/>
      <c r="C2506" s="305"/>
      <c r="D2506" s="251"/>
      <c r="E2506" s="248"/>
      <c r="F2506" s="301"/>
      <c r="G2506" s="399"/>
      <c r="H2506" s="33">
        <f>Metryka!$C$27</f>
        <v>0</v>
      </c>
      <c r="I2506" s="85">
        <f>Metryka!$D$27</f>
        <v>0</v>
      </c>
      <c r="J2506" s="33">
        <f>Metryka!$E$27</f>
        <v>0</v>
      </c>
    </row>
    <row r="2507" spans="1:10" ht="15" customHeight="1">
      <c r="A2507" s="64">
        <f>Metryka!$C$3</f>
        <v>0</v>
      </c>
      <c r="B2507" s="144"/>
      <c r="C2507" s="305"/>
      <c r="D2507" s="251"/>
      <c r="E2507" s="248"/>
      <c r="F2507" s="301"/>
      <c r="G2507" s="399"/>
      <c r="H2507" s="33">
        <f>Metryka!$C$27</f>
        <v>0</v>
      </c>
      <c r="I2507" s="85">
        <f>Metryka!$D$27</f>
        <v>0</v>
      </c>
      <c r="J2507" s="33">
        <f>Metryka!$E$27</f>
        <v>0</v>
      </c>
    </row>
    <row r="2508" spans="1:10" ht="15" customHeight="1">
      <c r="A2508" s="64">
        <f>Metryka!$C$3</f>
        <v>0</v>
      </c>
      <c r="B2508" s="144"/>
      <c r="C2508" s="305"/>
      <c r="D2508" s="251"/>
      <c r="E2508" s="248"/>
      <c r="F2508" s="301"/>
      <c r="G2508" s="399"/>
      <c r="H2508" s="33">
        <f>Metryka!$C$27</f>
        <v>0</v>
      </c>
      <c r="I2508" s="85">
        <f>Metryka!$D$27</f>
        <v>0</v>
      </c>
      <c r="J2508" s="33">
        <f>Metryka!$E$27</f>
        <v>0</v>
      </c>
    </row>
    <row r="2509" spans="1:10" ht="15" customHeight="1">
      <c r="A2509" s="64">
        <f>Metryka!$C$3</f>
        <v>0</v>
      </c>
      <c r="B2509" s="144"/>
      <c r="C2509" s="305"/>
      <c r="D2509" s="251"/>
      <c r="E2509" s="248"/>
      <c r="F2509" s="301"/>
      <c r="G2509" s="399"/>
      <c r="H2509" s="33">
        <f>Metryka!$C$27</f>
        <v>0</v>
      </c>
      <c r="I2509" s="85">
        <f>Metryka!$D$27</f>
        <v>0</v>
      </c>
      <c r="J2509" s="33">
        <f>Metryka!$E$27</f>
        <v>0</v>
      </c>
    </row>
    <row r="2510" spans="1:10" ht="15" customHeight="1">
      <c r="A2510" s="64">
        <f>Metryka!$C$3</f>
        <v>0</v>
      </c>
      <c r="B2510" s="144"/>
      <c r="C2510" s="305"/>
      <c r="D2510" s="251"/>
      <c r="E2510" s="248"/>
      <c r="F2510" s="301"/>
      <c r="G2510" s="399"/>
      <c r="H2510" s="33">
        <f>Metryka!$C$27</f>
        <v>0</v>
      </c>
      <c r="I2510" s="85">
        <f>Metryka!$D$27</f>
        <v>0</v>
      </c>
      <c r="J2510" s="33">
        <f>Metryka!$E$27</f>
        <v>0</v>
      </c>
    </row>
    <row r="2511" spans="1:10" ht="15" customHeight="1">
      <c r="A2511" s="64">
        <f>Metryka!$C$3</f>
        <v>0</v>
      </c>
      <c r="B2511" s="144"/>
      <c r="C2511" s="305"/>
      <c r="D2511" s="251"/>
      <c r="E2511" s="248"/>
      <c r="F2511" s="301"/>
      <c r="G2511" s="399"/>
      <c r="H2511" s="33">
        <f>Metryka!$C$27</f>
        <v>0</v>
      </c>
      <c r="I2511" s="85">
        <f>Metryka!$D$27</f>
        <v>0</v>
      </c>
      <c r="J2511" s="33">
        <f>Metryka!$E$27</f>
        <v>0</v>
      </c>
    </row>
    <row r="2512" spans="1:10" ht="15" customHeight="1">
      <c r="A2512" s="64">
        <f>Metryka!$C$3</f>
        <v>0</v>
      </c>
      <c r="B2512" s="144"/>
      <c r="C2512" s="305"/>
      <c r="D2512" s="251"/>
      <c r="E2512" s="248"/>
      <c r="F2512" s="301"/>
      <c r="G2512" s="399"/>
      <c r="H2512" s="33">
        <f>Metryka!$C$27</f>
        <v>0</v>
      </c>
      <c r="I2512" s="85">
        <f>Metryka!$D$27</f>
        <v>0</v>
      </c>
      <c r="J2512" s="33">
        <f>Metryka!$E$27</f>
        <v>0</v>
      </c>
    </row>
    <row r="2513" spans="1:10" ht="15" customHeight="1">
      <c r="A2513" s="64">
        <f>Metryka!$C$3</f>
        <v>0</v>
      </c>
      <c r="B2513" s="144"/>
      <c r="C2513" s="305"/>
      <c r="D2513" s="251"/>
      <c r="E2513" s="248"/>
      <c r="F2513" s="301"/>
      <c r="G2513" s="399"/>
      <c r="H2513" s="33">
        <f>Metryka!$C$27</f>
        <v>0</v>
      </c>
      <c r="I2513" s="85">
        <f>Metryka!$D$27</f>
        <v>0</v>
      </c>
      <c r="J2513" s="33">
        <f>Metryka!$E$27</f>
        <v>0</v>
      </c>
    </row>
    <row r="2514" spans="1:10" ht="15" customHeight="1">
      <c r="A2514" s="64">
        <f>Metryka!$C$3</f>
        <v>0</v>
      </c>
      <c r="B2514" s="144"/>
      <c r="C2514" s="305"/>
      <c r="D2514" s="251"/>
      <c r="E2514" s="248"/>
      <c r="F2514" s="301"/>
      <c r="G2514" s="399"/>
      <c r="H2514" s="33">
        <f>Metryka!$C$27</f>
        <v>0</v>
      </c>
      <c r="I2514" s="85">
        <f>Metryka!$D$27</f>
        <v>0</v>
      </c>
      <c r="J2514" s="33">
        <f>Metryka!$E$27</f>
        <v>0</v>
      </c>
    </row>
    <row r="2515" spans="1:10" ht="15" customHeight="1">
      <c r="A2515" s="64">
        <f>Metryka!$C$3</f>
        <v>0</v>
      </c>
      <c r="B2515" s="144"/>
      <c r="C2515" s="305"/>
      <c r="D2515" s="251"/>
      <c r="E2515" s="248"/>
      <c r="F2515" s="301"/>
      <c r="G2515" s="399"/>
      <c r="H2515" s="33">
        <f>Metryka!$C$27</f>
        <v>0</v>
      </c>
      <c r="I2515" s="85">
        <f>Metryka!$D$27</f>
        <v>0</v>
      </c>
      <c r="J2515" s="33">
        <f>Metryka!$E$27</f>
        <v>0</v>
      </c>
    </row>
    <row r="2516" spans="1:10" ht="15" customHeight="1">
      <c r="A2516" s="64">
        <f>Metryka!$C$3</f>
        <v>0</v>
      </c>
      <c r="B2516" s="144"/>
      <c r="C2516" s="305"/>
      <c r="D2516" s="251"/>
      <c r="E2516" s="248"/>
      <c r="F2516" s="301"/>
      <c r="G2516" s="399"/>
      <c r="H2516" s="33">
        <f>Metryka!$C$27</f>
        <v>0</v>
      </c>
      <c r="I2516" s="85">
        <f>Metryka!$D$27</f>
        <v>0</v>
      </c>
      <c r="J2516" s="33">
        <f>Metryka!$E$27</f>
        <v>0</v>
      </c>
    </row>
    <row r="2517" spans="1:10" ht="15" customHeight="1">
      <c r="A2517" s="64">
        <f>Metryka!$C$3</f>
        <v>0</v>
      </c>
      <c r="B2517" s="144"/>
      <c r="C2517" s="305"/>
      <c r="D2517" s="251"/>
      <c r="E2517" s="248"/>
      <c r="F2517" s="301"/>
      <c r="G2517" s="399"/>
      <c r="H2517" s="33">
        <f>Metryka!$C$27</f>
        <v>0</v>
      </c>
      <c r="I2517" s="85">
        <f>Metryka!$D$27</f>
        <v>0</v>
      </c>
      <c r="J2517" s="33">
        <f>Metryka!$E$27</f>
        <v>0</v>
      </c>
    </row>
    <row r="2518" spans="1:10" ht="15" customHeight="1">
      <c r="A2518" s="64">
        <f>Metryka!$C$3</f>
        <v>0</v>
      </c>
      <c r="B2518" s="144"/>
      <c r="C2518" s="305"/>
      <c r="D2518" s="251"/>
      <c r="E2518" s="248"/>
      <c r="F2518" s="301"/>
      <c r="G2518" s="399"/>
      <c r="H2518" s="33">
        <f>Metryka!$C$27</f>
        <v>0</v>
      </c>
      <c r="I2518" s="85">
        <f>Metryka!$D$27</f>
        <v>0</v>
      </c>
      <c r="J2518" s="33">
        <f>Metryka!$E$27</f>
        <v>0</v>
      </c>
    </row>
    <row r="2519" spans="1:10" ht="15" customHeight="1">
      <c r="A2519" s="64">
        <f>Metryka!$C$3</f>
        <v>0</v>
      </c>
      <c r="B2519" s="144"/>
      <c r="C2519" s="305"/>
      <c r="D2519" s="251"/>
      <c r="E2519" s="248"/>
      <c r="F2519" s="301"/>
      <c r="G2519" s="399"/>
      <c r="H2519" s="33">
        <f>Metryka!$C$27</f>
        <v>0</v>
      </c>
      <c r="I2519" s="85">
        <f>Metryka!$D$27</f>
        <v>0</v>
      </c>
      <c r="J2519" s="33">
        <f>Metryka!$E$27</f>
        <v>0</v>
      </c>
    </row>
    <row r="2520" spans="1:10" ht="15" customHeight="1">
      <c r="A2520" s="64">
        <f>Metryka!$C$3</f>
        <v>0</v>
      </c>
      <c r="B2520" s="144"/>
      <c r="C2520" s="305"/>
      <c r="D2520" s="251"/>
      <c r="E2520" s="248"/>
      <c r="F2520" s="301"/>
      <c r="G2520" s="399"/>
      <c r="H2520" s="33">
        <f>Metryka!$C$27</f>
        <v>0</v>
      </c>
      <c r="I2520" s="85">
        <f>Metryka!$D$27</f>
        <v>0</v>
      </c>
      <c r="J2520" s="33">
        <f>Metryka!$E$27</f>
        <v>0</v>
      </c>
    </row>
    <row r="2521" spans="1:10" ht="15" customHeight="1">
      <c r="A2521" s="64">
        <f>Metryka!$C$3</f>
        <v>0</v>
      </c>
      <c r="B2521" s="144"/>
      <c r="C2521" s="305"/>
      <c r="D2521" s="251"/>
      <c r="E2521" s="248"/>
      <c r="F2521" s="301"/>
      <c r="G2521" s="399"/>
      <c r="H2521" s="33">
        <f>Metryka!$C$27</f>
        <v>0</v>
      </c>
      <c r="I2521" s="85">
        <f>Metryka!$D$27</f>
        <v>0</v>
      </c>
      <c r="J2521" s="33">
        <f>Metryka!$E$27</f>
        <v>0</v>
      </c>
    </row>
    <row r="2522" spans="1:10" ht="15" customHeight="1">
      <c r="A2522" s="64">
        <f>Metryka!$C$3</f>
        <v>0</v>
      </c>
      <c r="B2522" s="144"/>
      <c r="C2522" s="305"/>
      <c r="D2522" s="251"/>
      <c r="E2522" s="248"/>
      <c r="F2522" s="301"/>
      <c r="G2522" s="399"/>
      <c r="H2522" s="33">
        <f>Metryka!$C$27</f>
        <v>0</v>
      </c>
      <c r="I2522" s="85">
        <f>Metryka!$D$27</f>
        <v>0</v>
      </c>
      <c r="J2522" s="33">
        <f>Metryka!$E$27</f>
        <v>0</v>
      </c>
    </row>
    <row r="2523" spans="1:10" ht="15" customHeight="1">
      <c r="A2523" s="64">
        <f>Metryka!$C$3</f>
        <v>0</v>
      </c>
      <c r="B2523" s="144"/>
      <c r="C2523" s="305"/>
      <c r="D2523" s="251"/>
      <c r="E2523" s="248"/>
      <c r="F2523" s="301"/>
      <c r="G2523" s="399"/>
      <c r="H2523" s="33">
        <f>Metryka!$C$27</f>
        <v>0</v>
      </c>
      <c r="I2523" s="85">
        <f>Metryka!$D$27</f>
        <v>0</v>
      </c>
      <c r="J2523" s="33">
        <f>Metryka!$E$27</f>
        <v>0</v>
      </c>
    </row>
    <row r="2524" spans="1:10" ht="15" customHeight="1">
      <c r="A2524" s="64">
        <f>Metryka!$C$3</f>
        <v>0</v>
      </c>
      <c r="B2524" s="144"/>
      <c r="C2524" s="305"/>
      <c r="D2524" s="251"/>
      <c r="E2524" s="248"/>
      <c r="F2524" s="301"/>
      <c r="G2524" s="399"/>
      <c r="H2524" s="33">
        <f>Metryka!$C$27</f>
        <v>0</v>
      </c>
      <c r="I2524" s="85">
        <f>Metryka!$D$27</f>
        <v>0</v>
      </c>
      <c r="J2524" s="33">
        <f>Metryka!$E$27</f>
        <v>0</v>
      </c>
    </row>
    <row r="2525" spans="1:10" ht="15" customHeight="1">
      <c r="A2525" s="64">
        <f>Metryka!$C$3</f>
        <v>0</v>
      </c>
      <c r="B2525" s="144"/>
      <c r="C2525" s="305"/>
      <c r="D2525" s="251"/>
      <c r="E2525" s="248"/>
      <c r="F2525" s="301"/>
      <c r="G2525" s="399"/>
      <c r="H2525" s="33">
        <f>Metryka!$C$27</f>
        <v>0</v>
      </c>
      <c r="I2525" s="85">
        <f>Metryka!$D$27</f>
        <v>0</v>
      </c>
      <c r="J2525" s="33">
        <f>Metryka!$E$27</f>
        <v>0</v>
      </c>
    </row>
    <row r="2526" spans="1:10" ht="15" customHeight="1">
      <c r="A2526" s="64">
        <f>Metryka!$C$3</f>
        <v>0</v>
      </c>
      <c r="B2526" s="144"/>
      <c r="C2526" s="305"/>
      <c r="D2526" s="251"/>
      <c r="E2526" s="248"/>
      <c r="F2526" s="301"/>
      <c r="G2526" s="399"/>
      <c r="H2526" s="33">
        <f>Metryka!$C$27</f>
        <v>0</v>
      </c>
      <c r="I2526" s="85">
        <f>Metryka!$D$27</f>
        <v>0</v>
      </c>
      <c r="J2526" s="33">
        <f>Metryka!$E$27</f>
        <v>0</v>
      </c>
    </row>
    <row r="2527" spans="1:10" ht="15" customHeight="1">
      <c r="A2527" s="64">
        <f>Metryka!$C$3</f>
        <v>0</v>
      </c>
      <c r="B2527" s="144"/>
      <c r="C2527" s="241"/>
      <c r="D2527" s="251"/>
      <c r="E2527" s="248"/>
      <c r="F2527" s="301"/>
      <c r="G2527" s="399"/>
      <c r="H2527" s="33">
        <f>Metryka!$C$27</f>
        <v>0</v>
      </c>
      <c r="I2527" s="85">
        <f>Metryka!$D$27</f>
        <v>0</v>
      </c>
      <c r="J2527" s="33">
        <f>Metryka!$E$27</f>
        <v>0</v>
      </c>
    </row>
    <row r="2528" spans="1:10" ht="15" customHeight="1">
      <c r="A2528" s="64">
        <f>Metryka!$C$3</f>
        <v>0</v>
      </c>
      <c r="B2528" s="144"/>
      <c r="C2528" s="240"/>
      <c r="D2528" s="251"/>
      <c r="E2528" s="248"/>
      <c r="F2528" s="301"/>
      <c r="G2528" s="399"/>
      <c r="H2528" s="33">
        <f>Metryka!$C$27</f>
        <v>0</v>
      </c>
      <c r="I2528" s="85">
        <f>Metryka!$D$27</f>
        <v>0</v>
      </c>
      <c r="J2528" s="33">
        <f>Metryka!$E$27</f>
        <v>0</v>
      </c>
    </row>
    <row r="2529" spans="1:10" ht="15" customHeight="1">
      <c r="A2529" s="64">
        <f>Metryka!$C$3</f>
        <v>0</v>
      </c>
      <c r="B2529" s="144"/>
      <c r="C2529" s="240"/>
      <c r="D2529" s="251"/>
      <c r="E2529" s="248"/>
      <c r="F2529" s="301"/>
      <c r="G2529" s="399"/>
      <c r="H2529" s="33">
        <f>Metryka!$C$27</f>
        <v>0</v>
      </c>
      <c r="I2529" s="85">
        <f>Metryka!$D$27</f>
        <v>0</v>
      </c>
      <c r="J2529" s="33">
        <f>Metryka!$E$27</f>
        <v>0</v>
      </c>
    </row>
    <row r="2530" spans="1:10" ht="15" customHeight="1">
      <c r="A2530" s="64">
        <f>Metryka!$C$3</f>
        <v>0</v>
      </c>
      <c r="B2530" s="144"/>
      <c r="C2530" s="240"/>
      <c r="D2530" s="251"/>
      <c r="E2530" s="248"/>
      <c r="F2530" s="301"/>
      <c r="G2530" s="399"/>
      <c r="H2530" s="33">
        <f>Metryka!$C$27</f>
        <v>0</v>
      </c>
      <c r="I2530" s="85">
        <f>Metryka!$D$27</f>
        <v>0</v>
      </c>
      <c r="J2530" s="33">
        <f>Metryka!$E$27</f>
        <v>0</v>
      </c>
    </row>
    <row r="2531" spans="1:10" ht="15" customHeight="1">
      <c r="A2531" s="64">
        <f>Metryka!$C$3</f>
        <v>0</v>
      </c>
      <c r="B2531" s="144"/>
      <c r="C2531" s="240"/>
      <c r="D2531" s="251"/>
      <c r="E2531" s="248"/>
      <c r="F2531" s="301"/>
      <c r="G2531" s="399"/>
      <c r="H2531" s="33">
        <f>Metryka!$C$27</f>
        <v>0</v>
      </c>
      <c r="I2531" s="85">
        <f>Metryka!$D$27</f>
        <v>0</v>
      </c>
      <c r="J2531" s="33">
        <f>Metryka!$E$27</f>
        <v>0</v>
      </c>
    </row>
    <row r="2532" spans="1:10" ht="15" customHeight="1">
      <c r="A2532" s="64">
        <f>Metryka!$C$3</f>
        <v>0</v>
      </c>
      <c r="B2532" s="144"/>
      <c r="C2532" s="240"/>
      <c r="D2532" s="251"/>
      <c r="E2532" s="248"/>
      <c r="F2532" s="301"/>
      <c r="G2532" s="399"/>
      <c r="H2532" s="33">
        <f>Metryka!$C$27</f>
        <v>0</v>
      </c>
      <c r="I2532" s="85">
        <f>Metryka!$D$27</f>
        <v>0</v>
      </c>
      <c r="J2532" s="33">
        <f>Metryka!$E$27</f>
        <v>0</v>
      </c>
    </row>
    <row r="2533" spans="1:10" ht="15" customHeight="1">
      <c r="A2533" s="64">
        <f>Metryka!$C$3</f>
        <v>0</v>
      </c>
      <c r="B2533" s="144"/>
      <c r="C2533" s="240"/>
      <c r="D2533" s="251"/>
      <c r="E2533" s="248"/>
      <c r="F2533" s="301"/>
      <c r="G2533" s="399"/>
      <c r="H2533" s="33">
        <f>Metryka!$C$27</f>
        <v>0</v>
      </c>
      <c r="I2533" s="85">
        <f>Metryka!$D$27</f>
        <v>0</v>
      </c>
      <c r="J2533" s="33">
        <f>Metryka!$E$27</f>
        <v>0</v>
      </c>
    </row>
    <row r="2534" spans="1:10" ht="15" customHeight="1">
      <c r="A2534" s="64">
        <f>Metryka!$C$3</f>
        <v>0</v>
      </c>
      <c r="B2534" s="144"/>
      <c r="C2534" s="240"/>
      <c r="D2534" s="251"/>
      <c r="E2534" s="248"/>
      <c r="F2534" s="301"/>
      <c r="G2534" s="399"/>
      <c r="H2534" s="33">
        <f>Metryka!$C$27</f>
        <v>0</v>
      </c>
      <c r="I2534" s="85">
        <f>Metryka!$D$27</f>
        <v>0</v>
      </c>
      <c r="J2534" s="33">
        <f>Metryka!$E$27</f>
        <v>0</v>
      </c>
    </row>
    <row r="2535" spans="1:10" ht="15" customHeight="1">
      <c r="A2535" s="64">
        <f>Metryka!$C$3</f>
        <v>0</v>
      </c>
      <c r="B2535" s="144"/>
      <c r="C2535" s="240"/>
      <c r="D2535" s="250"/>
      <c r="E2535" s="249"/>
      <c r="F2535" s="302"/>
      <c r="G2535" s="399"/>
      <c r="H2535" s="33">
        <f>Metryka!$C$27</f>
        <v>0</v>
      </c>
      <c r="I2535" s="85">
        <f>Metryka!$D$27</f>
        <v>0</v>
      </c>
      <c r="J2535" s="33">
        <f>Metryka!$E$27</f>
        <v>0</v>
      </c>
    </row>
    <row r="2536" spans="1:10" ht="15" customHeight="1">
      <c r="A2536" s="64">
        <f>Metryka!$C$3</f>
        <v>0</v>
      </c>
      <c r="B2536" s="144"/>
      <c r="C2536" s="240"/>
      <c r="D2536" s="251"/>
      <c r="E2536" s="248"/>
      <c r="F2536" s="301"/>
      <c r="G2536" s="399"/>
      <c r="H2536" s="33">
        <f>Metryka!$C$27</f>
        <v>0</v>
      </c>
      <c r="I2536" s="85">
        <f>Metryka!$D$27</f>
        <v>0</v>
      </c>
      <c r="J2536" s="33">
        <f>Metryka!$E$27</f>
        <v>0</v>
      </c>
    </row>
    <row r="2537" spans="1:10" ht="15" customHeight="1">
      <c r="A2537" s="64">
        <f>Metryka!$C$3</f>
        <v>0</v>
      </c>
      <c r="B2537" s="144"/>
      <c r="C2537" s="240"/>
      <c r="D2537" s="251"/>
      <c r="E2537" s="248"/>
      <c r="F2537" s="301"/>
      <c r="G2537" s="399"/>
      <c r="H2537" s="33">
        <f>Metryka!$C$27</f>
        <v>0</v>
      </c>
      <c r="I2537" s="85">
        <f>Metryka!$D$27</f>
        <v>0</v>
      </c>
      <c r="J2537" s="33">
        <f>Metryka!$E$27</f>
        <v>0</v>
      </c>
    </row>
    <row r="2538" spans="1:10" ht="15" customHeight="1">
      <c r="A2538" s="64">
        <f>Metryka!$C$3</f>
        <v>0</v>
      </c>
      <c r="B2538" s="144"/>
      <c r="C2538" s="240"/>
      <c r="D2538" s="251"/>
      <c r="E2538" s="248"/>
      <c r="F2538" s="301"/>
      <c r="G2538" s="399"/>
      <c r="H2538" s="33">
        <f>Metryka!$C$27</f>
        <v>0</v>
      </c>
      <c r="I2538" s="85">
        <f>Metryka!$D$27</f>
        <v>0</v>
      </c>
      <c r="J2538" s="33">
        <f>Metryka!$E$27</f>
        <v>0</v>
      </c>
    </row>
    <row r="2539" spans="1:10" ht="15" customHeight="1">
      <c r="A2539" s="64">
        <f>Metryka!$C$3</f>
        <v>0</v>
      </c>
      <c r="B2539" s="144"/>
      <c r="C2539" s="240"/>
      <c r="D2539" s="251"/>
      <c r="E2539" s="248"/>
      <c r="F2539" s="301"/>
      <c r="G2539" s="399"/>
      <c r="H2539" s="33">
        <f>Metryka!$C$27</f>
        <v>0</v>
      </c>
      <c r="I2539" s="85">
        <f>Metryka!$D$27</f>
        <v>0</v>
      </c>
      <c r="J2539" s="33">
        <f>Metryka!$E$27</f>
        <v>0</v>
      </c>
    </row>
    <row r="2540" spans="1:10" ht="15" customHeight="1">
      <c r="A2540" s="64">
        <f>Metryka!$C$3</f>
        <v>0</v>
      </c>
      <c r="B2540" s="144"/>
      <c r="C2540" s="240"/>
      <c r="D2540" s="251"/>
      <c r="E2540" s="248"/>
      <c r="F2540" s="301"/>
      <c r="G2540" s="399"/>
      <c r="H2540" s="33">
        <f>Metryka!$C$27</f>
        <v>0</v>
      </c>
      <c r="I2540" s="85">
        <f>Metryka!$D$27</f>
        <v>0</v>
      </c>
      <c r="J2540" s="33">
        <f>Metryka!$E$27</f>
        <v>0</v>
      </c>
    </row>
    <row r="2541" spans="1:10" ht="15" customHeight="1">
      <c r="A2541" s="64">
        <f>Metryka!$C$3</f>
        <v>0</v>
      </c>
      <c r="B2541" s="144"/>
      <c r="C2541" s="240"/>
      <c r="D2541" s="251"/>
      <c r="E2541" s="248"/>
      <c r="F2541" s="301"/>
      <c r="G2541" s="399"/>
      <c r="H2541" s="33">
        <f>Metryka!$C$27</f>
        <v>0</v>
      </c>
      <c r="I2541" s="85">
        <f>Metryka!$D$27</f>
        <v>0</v>
      </c>
      <c r="J2541" s="33">
        <f>Metryka!$E$27</f>
        <v>0</v>
      </c>
    </row>
    <row r="2542" spans="1:10" ht="15" customHeight="1">
      <c r="A2542" s="64">
        <f>Metryka!$C$3</f>
        <v>0</v>
      </c>
      <c r="B2542" s="144"/>
      <c r="C2542" s="240"/>
      <c r="D2542" s="251"/>
      <c r="E2542" s="248"/>
      <c r="F2542" s="301"/>
      <c r="G2542" s="399"/>
      <c r="H2542" s="33">
        <f>Metryka!$C$27</f>
        <v>0</v>
      </c>
      <c r="I2542" s="85">
        <f>Metryka!$D$27</f>
        <v>0</v>
      </c>
      <c r="J2542" s="33">
        <f>Metryka!$E$27</f>
        <v>0</v>
      </c>
    </row>
    <row r="2543" spans="1:10" ht="15" customHeight="1">
      <c r="A2543" s="64">
        <f>Metryka!$C$3</f>
        <v>0</v>
      </c>
      <c r="B2543" s="144"/>
      <c r="C2543" s="240"/>
      <c r="D2543" s="251"/>
      <c r="E2543" s="248"/>
      <c r="F2543" s="301"/>
      <c r="G2543" s="399"/>
      <c r="H2543" s="33">
        <f>Metryka!$C$27</f>
        <v>0</v>
      </c>
      <c r="I2543" s="85">
        <f>Metryka!$D$27</f>
        <v>0</v>
      </c>
      <c r="J2543" s="33">
        <f>Metryka!$E$27</f>
        <v>0</v>
      </c>
    </row>
    <row r="2544" spans="1:10" ht="15" customHeight="1">
      <c r="A2544" s="64">
        <f>Metryka!$C$3</f>
        <v>0</v>
      </c>
      <c r="B2544" s="144"/>
      <c r="C2544" s="240"/>
      <c r="D2544" s="251"/>
      <c r="E2544" s="248"/>
      <c r="F2544" s="301"/>
      <c r="G2544" s="399"/>
      <c r="H2544" s="33">
        <f>Metryka!$C$27</f>
        <v>0</v>
      </c>
      <c r="I2544" s="85">
        <f>Metryka!$D$27</f>
        <v>0</v>
      </c>
      <c r="J2544" s="33">
        <f>Metryka!$E$27</f>
        <v>0</v>
      </c>
    </row>
    <row r="2545" spans="1:10" ht="15" customHeight="1">
      <c r="A2545" s="64">
        <f>Metryka!$C$3</f>
        <v>0</v>
      </c>
      <c r="B2545" s="144"/>
      <c r="C2545" s="240"/>
      <c r="D2545" s="251"/>
      <c r="E2545" s="248"/>
      <c r="F2545" s="301"/>
      <c r="G2545" s="399"/>
      <c r="H2545" s="33">
        <f>Metryka!$C$27</f>
        <v>0</v>
      </c>
      <c r="I2545" s="85">
        <f>Metryka!$D$27</f>
        <v>0</v>
      </c>
      <c r="J2545" s="33">
        <f>Metryka!$E$27</f>
        <v>0</v>
      </c>
    </row>
    <row r="2546" spans="1:10" ht="15" customHeight="1">
      <c r="A2546" s="64">
        <f>Metryka!$C$3</f>
        <v>0</v>
      </c>
      <c r="B2546" s="144"/>
      <c r="C2546" s="240"/>
      <c r="D2546" s="251"/>
      <c r="E2546" s="248"/>
      <c r="F2546" s="301"/>
      <c r="G2546" s="399"/>
      <c r="H2546" s="33">
        <f>Metryka!$C$27</f>
        <v>0</v>
      </c>
      <c r="I2546" s="85">
        <f>Metryka!$D$27</f>
        <v>0</v>
      </c>
      <c r="J2546" s="33">
        <f>Metryka!$E$27</f>
        <v>0</v>
      </c>
    </row>
    <row r="2547" spans="1:10" ht="15" customHeight="1">
      <c r="A2547" s="64">
        <f>Metryka!$C$3</f>
        <v>0</v>
      </c>
      <c r="B2547" s="144"/>
      <c r="C2547" s="240"/>
      <c r="D2547" s="251"/>
      <c r="E2547" s="248"/>
      <c r="F2547" s="301"/>
      <c r="G2547" s="399"/>
      <c r="H2547" s="33">
        <f>Metryka!$C$27</f>
        <v>0</v>
      </c>
      <c r="I2547" s="85">
        <f>Metryka!$D$27</f>
        <v>0</v>
      </c>
      <c r="J2547" s="33">
        <f>Metryka!$E$27</f>
        <v>0</v>
      </c>
    </row>
    <row r="2548" spans="1:10" ht="15" customHeight="1">
      <c r="A2548" s="64">
        <f>Metryka!$C$3</f>
        <v>0</v>
      </c>
      <c r="B2548" s="144"/>
      <c r="C2548" s="240"/>
      <c r="D2548" s="251"/>
      <c r="E2548" s="248"/>
      <c r="F2548" s="301"/>
      <c r="G2548" s="399"/>
      <c r="H2548" s="33">
        <f>Metryka!$C$27</f>
        <v>0</v>
      </c>
      <c r="I2548" s="85">
        <f>Metryka!$D$27</f>
        <v>0</v>
      </c>
      <c r="J2548" s="33">
        <f>Metryka!$E$27</f>
        <v>0</v>
      </c>
    </row>
    <row r="2549" spans="1:10" ht="15" customHeight="1">
      <c r="A2549" s="64">
        <f>Metryka!$C$3</f>
        <v>0</v>
      </c>
      <c r="B2549" s="144"/>
      <c r="C2549" s="240"/>
      <c r="D2549" s="251"/>
      <c r="E2549" s="248"/>
      <c r="F2549" s="301"/>
      <c r="G2549" s="399"/>
      <c r="H2549" s="33">
        <f>Metryka!$C$27</f>
        <v>0</v>
      </c>
      <c r="I2549" s="85">
        <f>Metryka!$D$27</f>
        <v>0</v>
      </c>
      <c r="J2549" s="33">
        <f>Metryka!$E$27</f>
        <v>0</v>
      </c>
    </row>
    <row r="2550" spans="1:10" ht="15" customHeight="1">
      <c r="A2550" s="64">
        <f>Metryka!$C$3</f>
        <v>0</v>
      </c>
      <c r="B2550" s="144"/>
      <c r="C2550" s="240"/>
      <c r="D2550" s="251"/>
      <c r="E2550" s="248"/>
      <c r="F2550" s="301"/>
      <c r="G2550" s="399"/>
      <c r="H2550" s="33">
        <f>Metryka!$C$27</f>
        <v>0</v>
      </c>
      <c r="I2550" s="85">
        <f>Metryka!$D$27</f>
        <v>0</v>
      </c>
      <c r="J2550" s="33">
        <f>Metryka!$E$27</f>
        <v>0</v>
      </c>
    </row>
    <row r="2551" spans="1:10" ht="15" customHeight="1">
      <c r="A2551" s="64">
        <f>Metryka!$C$3</f>
        <v>0</v>
      </c>
      <c r="B2551" s="144"/>
      <c r="C2551" s="240"/>
      <c r="D2551" s="251"/>
      <c r="E2551" s="248"/>
      <c r="F2551" s="301"/>
      <c r="G2551" s="399"/>
      <c r="H2551" s="33">
        <f>Metryka!$C$27</f>
        <v>0</v>
      </c>
      <c r="I2551" s="85">
        <f>Metryka!$D$27</f>
        <v>0</v>
      </c>
      <c r="J2551" s="33">
        <f>Metryka!$E$27</f>
        <v>0</v>
      </c>
    </row>
    <row r="2552" spans="1:10" ht="15" customHeight="1">
      <c r="A2552" s="64">
        <f>Metryka!$C$3</f>
        <v>0</v>
      </c>
      <c r="B2552" s="144"/>
      <c r="C2552" s="240"/>
      <c r="D2552" s="251"/>
      <c r="E2552" s="248"/>
      <c r="F2552" s="301"/>
      <c r="G2552" s="399"/>
      <c r="H2552" s="33">
        <f>Metryka!$C$27</f>
        <v>0</v>
      </c>
      <c r="I2552" s="85">
        <f>Metryka!$D$27</f>
        <v>0</v>
      </c>
      <c r="J2552" s="33">
        <f>Metryka!$E$27</f>
        <v>0</v>
      </c>
    </row>
    <row r="2553" spans="1:10" ht="15" customHeight="1">
      <c r="A2553" s="64">
        <f>Metryka!$C$3</f>
        <v>0</v>
      </c>
      <c r="B2553" s="144"/>
      <c r="C2553" s="240"/>
      <c r="D2553" s="251"/>
      <c r="E2553" s="248"/>
      <c r="F2553" s="301"/>
      <c r="G2553" s="399"/>
      <c r="H2553" s="33">
        <f>Metryka!$C$27</f>
        <v>0</v>
      </c>
      <c r="I2553" s="85">
        <f>Metryka!$D$27</f>
        <v>0</v>
      </c>
      <c r="J2553" s="33">
        <f>Metryka!$E$27</f>
        <v>0</v>
      </c>
    </row>
    <row r="2554" spans="1:10" ht="15" customHeight="1">
      <c r="A2554" s="64">
        <f>Metryka!$C$3</f>
        <v>0</v>
      </c>
      <c r="B2554" s="144"/>
      <c r="C2554" s="240"/>
      <c r="D2554" s="251"/>
      <c r="E2554" s="248"/>
      <c r="F2554" s="301"/>
      <c r="G2554" s="399"/>
      <c r="H2554" s="33">
        <f>Metryka!$C$27</f>
        <v>0</v>
      </c>
      <c r="I2554" s="85">
        <f>Metryka!$D$27</f>
        <v>0</v>
      </c>
      <c r="J2554" s="33">
        <f>Metryka!$E$27</f>
        <v>0</v>
      </c>
    </row>
    <row r="2555" spans="1:10" ht="15" customHeight="1">
      <c r="A2555" s="64">
        <f>Metryka!$C$3</f>
        <v>0</v>
      </c>
      <c r="B2555" s="144"/>
      <c r="C2555" s="240"/>
      <c r="D2555" s="251"/>
      <c r="E2555" s="248"/>
      <c r="F2555" s="301"/>
      <c r="G2555" s="399"/>
      <c r="H2555" s="33">
        <f>Metryka!$C$27</f>
        <v>0</v>
      </c>
      <c r="I2555" s="85">
        <f>Metryka!$D$27</f>
        <v>0</v>
      </c>
      <c r="J2555" s="33">
        <f>Metryka!$E$27</f>
        <v>0</v>
      </c>
    </row>
    <row r="2556" spans="1:10" ht="15" customHeight="1">
      <c r="A2556" s="64">
        <f>Metryka!$C$3</f>
        <v>0</v>
      </c>
      <c r="B2556" s="144"/>
      <c r="C2556" s="305"/>
      <c r="D2556" s="251"/>
      <c r="E2556" s="248"/>
      <c r="F2556" s="301"/>
      <c r="G2556" s="399"/>
      <c r="H2556" s="33">
        <f>Metryka!$C$27</f>
        <v>0</v>
      </c>
      <c r="I2556" s="85">
        <f>Metryka!$D$27</f>
        <v>0</v>
      </c>
      <c r="J2556" s="33">
        <f>Metryka!$E$27</f>
        <v>0</v>
      </c>
    </row>
    <row r="2557" spans="1:10" ht="15" customHeight="1">
      <c r="A2557" s="64">
        <f>Metryka!$C$3</f>
        <v>0</v>
      </c>
      <c r="B2557" s="144"/>
      <c r="C2557" s="305"/>
      <c r="D2557" s="251"/>
      <c r="E2557" s="248"/>
      <c r="F2557" s="301"/>
      <c r="G2557" s="399"/>
      <c r="H2557" s="33">
        <f>Metryka!$C$27</f>
        <v>0</v>
      </c>
      <c r="I2557" s="85">
        <f>Metryka!$D$27</f>
        <v>0</v>
      </c>
      <c r="J2557" s="33">
        <f>Metryka!$E$27</f>
        <v>0</v>
      </c>
    </row>
    <row r="2558" spans="1:10" ht="15" customHeight="1">
      <c r="A2558" s="64">
        <f>Metryka!$C$3</f>
        <v>0</v>
      </c>
      <c r="B2558" s="144"/>
      <c r="C2558" s="305"/>
      <c r="D2558" s="251"/>
      <c r="E2558" s="248"/>
      <c r="F2558" s="301"/>
      <c r="G2558" s="399"/>
      <c r="H2558" s="33">
        <f>Metryka!$C$27</f>
        <v>0</v>
      </c>
      <c r="I2558" s="85">
        <f>Metryka!$D$27</f>
        <v>0</v>
      </c>
      <c r="J2558" s="33">
        <f>Metryka!$E$27</f>
        <v>0</v>
      </c>
    </row>
    <row r="2559" spans="1:10" ht="15" customHeight="1">
      <c r="A2559" s="64">
        <f>Metryka!$C$3</f>
        <v>0</v>
      </c>
      <c r="B2559" s="144"/>
      <c r="C2559" s="305"/>
      <c r="D2559" s="251"/>
      <c r="E2559" s="248"/>
      <c r="F2559" s="301"/>
      <c r="G2559" s="399"/>
      <c r="H2559" s="33">
        <f>Metryka!$C$27</f>
        <v>0</v>
      </c>
      <c r="I2559" s="85">
        <f>Metryka!$D$27</f>
        <v>0</v>
      </c>
      <c r="J2559" s="33">
        <f>Metryka!$E$27</f>
        <v>0</v>
      </c>
    </row>
    <row r="2560" spans="1:10" ht="15" customHeight="1">
      <c r="A2560" s="64">
        <f>Metryka!$C$3</f>
        <v>0</v>
      </c>
      <c r="B2560" s="144"/>
      <c r="C2560" s="305"/>
      <c r="D2560" s="251"/>
      <c r="E2560" s="248"/>
      <c r="F2560" s="301"/>
      <c r="G2560" s="399"/>
      <c r="H2560" s="33">
        <f>Metryka!$C$27</f>
        <v>0</v>
      </c>
      <c r="I2560" s="85">
        <f>Metryka!$D$27</f>
        <v>0</v>
      </c>
      <c r="J2560" s="33">
        <f>Metryka!$E$27</f>
        <v>0</v>
      </c>
    </row>
    <row r="2561" spans="1:10" ht="15" customHeight="1">
      <c r="A2561" s="64">
        <f>Metryka!$C$3</f>
        <v>0</v>
      </c>
      <c r="B2561" s="144"/>
      <c r="C2561" s="305"/>
      <c r="D2561" s="251"/>
      <c r="E2561" s="248"/>
      <c r="F2561" s="301"/>
      <c r="G2561" s="399"/>
      <c r="H2561" s="33">
        <f>Metryka!$C$27</f>
        <v>0</v>
      </c>
      <c r="I2561" s="85">
        <f>Metryka!$D$27</f>
        <v>0</v>
      </c>
      <c r="J2561" s="33">
        <f>Metryka!$E$27</f>
        <v>0</v>
      </c>
    </row>
    <row r="2562" spans="1:10" ht="15" customHeight="1">
      <c r="A2562" s="64">
        <f>Metryka!$C$3</f>
        <v>0</v>
      </c>
      <c r="B2562" s="144"/>
      <c r="C2562" s="305"/>
      <c r="D2562" s="251"/>
      <c r="E2562" s="248"/>
      <c r="F2562" s="301"/>
      <c r="G2562" s="399"/>
      <c r="H2562" s="33">
        <f>Metryka!$C$27</f>
        <v>0</v>
      </c>
      <c r="I2562" s="85">
        <f>Metryka!$D$27</f>
        <v>0</v>
      </c>
      <c r="J2562" s="33">
        <f>Metryka!$E$27</f>
        <v>0</v>
      </c>
    </row>
    <row r="2563" spans="1:10" ht="15" customHeight="1">
      <c r="A2563" s="64">
        <f>Metryka!$C$3</f>
        <v>0</v>
      </c>
      <c r="B2563" s="144"/>
      <c r="C2563" s="305"/>
      <c r="D2563" s="251"/>
      <c r="E2563" s="248"/>
      <c r="F2563" s="301"/>
      <c r="G2563" s="399"/>
      <c r="H2563" s="33">
        <f>Metryka!$C$27</f>
        <v>0</v>
      </c>
      <c r="I2563" s="85">
        <f>Metryka!$D$27</f>
        <v>0</v>
      </c>
      <c r="J2563" s="33">
        <f>Metryka!$E$27</f>
        <v>0</v>
      </c>
    </row>
    <row r="2564" spans="1:10" ht="15" customHeight="1">
      <c r="A2564" s="64">
        <f>Metryka!$C$3</f>
        <v>0</v>
      </c>
      <c r="B2564" s="144"/>
      <c r="C2564" s="305"/>
      <c r="D2564" s="251"/>
      <c r="E2564" s="248"/>
      <c r="F2564" s="301"/>
      <c r="G2564" s="399"/>
      <c r="H2564" s="33">
        <f>Metryka!$C$27</f>
        <v>0</v>
      </c>
      <c r="I2564" s="85">
        <f>Metryka!$D$27</f>
        <v>0</v>
      </c>
      <c r="J2564" s="33">
        <f>Metryka!$E$27</f>
        <v>0</v>
      </c>
    </row>
    <row r="2565" spans="1:10" ht="15" customHeight="1">
      <c r="A2565" s="64">
        <f>Metryka!$C$3</f>
        <v>0</v>
      </c>
      <c r="B2565" s="144"/>
      <c r="C2565" s="305"/>
      <c r="D2565" s="251"/>
      <c r="E2565" s="248"/>
      <c r="F2565" s="301"/>
      <c r="G2565" s="399"/>
      <c r="H2565" s="33">
        <f>Metryka!$C$27</f>
        <v>0</v>
      </c>
      <c r="I2565" s="85">
        <f>Metryka!$D$27</f>
        <v>0</v>
      </c>
      <c r="J2565" s="33">
        <f>Metryka!$E$27</f>
        <v>0</v>
      </c>
    </row>
    <row r="2566" spans="1:10" ht="15" customHeight="1">
      <c r="A2566" s="64">
        <f>Metryka!$C$3</f>
        <v>0</v>
      </c>
      <c r="B2566" s="144"/>
      <c r="C2566" s="305"/>
      <c r="D2566" s="251"/>
      <c r="E2566" s="248"/>
      <c r="F2566" s="301"/>
      <c r="G2566" s="399"/>
      <c r="H2566" s="33">
        <f>Metryka!$C$27</f>
        <v>0</v>
      </c>
      <c r="I2566" s="85">
        <f>Metryka!$D$27</f>
        <v>0</v>
      </c>
      <c r="J2566" s="33">
        <f>Metryka!$E$27</f>
        <v>0</v>
      </c>
    </row>
    <row r="2567" spans="1:10" ht="15" customHeight="1">
      <c r="A2567" s="64">
        <f>Metryka!$C$3</f>
        <v>0</v>
      </c>
      <c r="B2567" s="144"/>
      <c r="C2567" s="305"/>
      <c r="D2567" s="251"/>
      <c r="E2567" s="248"/>
      <c r="F2567" s="301"/>
      <c r="G2567" s="399"/>
      <c r="H2567" s="33">
        <f>Metryka!$C$27</f>
        <v>0</v>
      </c>
      <c r="I2567" s="85">
        <f>Metryka!$D$27</f>
        <v>0</v>
      </c>
      <c r="J2567" s="33">
        <f>Metryka!$E$27</f>
        <v>0</v>
      </c>
    </row>
    <row r="2568" spans="1:10" ht="15" customHeight="1">
      <c r="A2568" s="64">
        <f>Metryka!$C$3</f>
        <v>0</v>
      </c>
      <c r="B2568" s="144"/>
      <c r="C2568" s="305"/>
      <c r="D2568" s="251"/>
      <c r="E2568" s="248"/>
      <c r="F2568" s="301"/>
      <c r="G2568" s="399"/>
      <c r="H2568" s="33">
        <f>Metryka!$C$27</f>
        <v>0</v>
      </c>
      <c r="I2568" s="85">
        <f>Metryka!$D$27</f>
        <v>0</v>
      </c>
      <c r="J2568" s="33">
        <f>Metryka!$E$27</f>
        <v>0</v>
      </c>
    </row>
    <row r="2569" spans="1:10" ht="15" customHeight="1">
      <c r="A2569" s="64">
        <f>Metryka!$C$3</f>
        <v>0</v>
      </c>
      <c r="B2569" s="144"/>
      <c r="C2569" s="305"/>
      <c r="D2569" s="251"/>
      <c r="E2569" s="248"/>
      <c r="F2569" s="301"/>
      <c r="G2569" s="399"/>
      <c r="H2569" s="33">
        <f>Metryka!$C$27</f>
        <v>0</v>
      </c>
      <c r="I2569" s="85">
        <f>Metryka!$D$27</f>
        <v>0</v>
      </c>
      <c r="J2569" s="33">
        <f>Metryka!$E$27</f>
        <v>0</v>
      </c>
    </row>
    <row r="2570" spans="1:10" ht="15" customHeight="1">
      <c r="A2570" s="64">
        <f>Metryka!$C$3</f>
        <v>0</v>
      </c>
      <c r="B2570" s="144"/>
      <c r="C2570" s="305"/>
      <c r="D2570" s="251"/>
      <c r="E2570" s="248"/>
      <c r="F2570" s="301"/>
      <c r="G2570" s="399"/>
      <c r="H2570" s="33">
        <f>Metryka!$C$27</f>
        <v>0</v>
      </c>
      <c r="I2570" s="85">
        <f>Metryka!$D$27</f>
        <v>0</v>
      </c>
      <c r="J2570" s="33">
        <f>Metryka!$E$27</f>
        <v>0</v>
      </c>
    </row>
    <row r="2571" spans="1:10" ht="15" customHeight="1">
      <c r="A2571" s="64">
        <f>Metryka!$C$3</f>
        <v>0</v>
      </c>
      <c r="B2571" s="144"/>
      <c r="C2571" s="305"/>
      <c r="D2571" s="251"/>
      <c r="E2571" s="248"/>
      <c r="F2571" s="301"/>
      <c r="G2571" s="399"/>
      <c r="H2571" s="33">
        <f>Metryka!$C$27</f>
        <v>0</v>
      </c>
      <c r="I2571" s="85">
        <f>Metryka!$D$27</f>
        <v>0</v>
      </c>
      <c r="J2571" s="33">
        <f>Metryka!$E$27</f>
        <v>0</v>
      </c>
    </row>
    <row r="2572" spans="1:10" ht="15" customHeight="1">
      <c r="A2572" s="64">
        <f>Metryka!$C$3</f>
        <v>0</v>
      </c>
      <c r="B2572" s="144"/>
      <c r="C2572" s="305"/>
      <c r="D2572" s="251"/>
      <c r="E2572" s="248"/>
      <c r="F2572" s="301"/>
      <c r="G2572" s="399"/>
      <c r="H2572" s="33">
        <f>Metryka!$C$27</f>
        <v>0</v>
      </c>
      <c r="I2572" s="85">
        <f>Metryka!$D$27</f>
        <v>0</v>
      </c>
      <c r="J2572" s="33">
        <f>Metryka!$E$27</f>
        <v>0</v>
      </c>
    </row>
    <row r="2573" spans="1:10" ht="15" customHeight="1">
      <c r="A2573" s="64">
        <f>Metryka!$C$3</f>
        <v>0</v>
      </c>
      <c r="B2573" s="144"/>
      <c r="C2573" s="305"/>
      <c r="D2573" s="251"/>
      <c r="E2573" s="248"/>
      <c r="F2573" s="301"/>
      <c r="G2573" s="399"/>
      <c r="H2573" s="33">
        <f>Metryka!$C$27</f>
        <v>0</v>
      </c>
      <c r="I2573" s="85">
        <f>Metryka!$D$27</f>
        <v>0</v>
      </c>
      <c r="J2573" s="33">
        <f>Metryka!$E$27</f>
        <v>0</v>
      </c>
    </row>
    <row r="2574" spans="1:10" ht="15" customHeight="1">
      <c r="A2574" s="64">
        <f>Metryka!$C$3</f>
        <v>0</v>
      </c>
      <c r="B2574" s="144"/>
      <c r="C2574" s="305"/>
      <c r="D2574" s="251"/>
      <c r="E2574" s="248"/>
      <c r="F2574" s="301"/>
      <c r="G2574" s="399"/>
      <c r="H2574" s="33">
        <f>Metryka!$C$27</f>
        <v>0</v>
      </c>
      <c r="I2574" s="85">
        <f>Metryka!$D$27</f>
        <v>0</v>
      </c>
      <c r="J2574" s="33">
        <f>Metryka!$E$27</f>
        <v>0</v>
      </c>
    </row>
    <row r="2575" spans="1:10" ht="15" customHeight="1">
      <c r="A2575" s="64">
        <f>Metryka!$C$3</f>
        <v>0</v>
      </c>
      <c r="B2575" s="144"/>
      <c r="C2575" s="305"/>
      <c r="D2575" s="251"/>
      <c r="E2575" s="248"/>
      <c r="F2575" s="301"/>
      <c r="G2575" s="399"/>
      <c r="H2575" s="33">
        <f>Metryka!$C$27</f>
        <v>0</v>
      </c>
      <c r="I2575" s="85">
        <f>Metryka!$D$27</f>
        <v>0</v>
      </c>
      <c r="J2575" s="33">
        <f>Metryka!$E$27</f>
        <v>0</v>
      </c>
    </row>
    <row r="2576" spans="1:10" ht="15" customHeight="1">
      <c r="A2576" s="64">
        <f>Metryka!$C$3</f>
        <v>0</v>
      </c>
      <c r="B2576" s="144"/>
      <c r="C2576" s="305"/>
      <c r="D2576" s="251"/>
      <c r="E2576" s="248"/>
      <c r="F2576" s="301"/>
      <c r="G2576" s="399"/>
      <c r="H2576" s="33">
        <f>Metryka!$C$27</f>
        <v>0</v>
      </c>
      <c r="I2576" s="85">
        <f>Metryka!$D$27</f>
        <v>0</v>
      </c>
      <c r="J2576" s="33">
        <f>Metryka!$E$27</f>
        <v>0</v>
      </c>
    </row>
    <row r="2577" spans="1:10" ht="15" customHeight="1">
      <c r="A2577" s="64">
        <f>Metryka!$C$3</f>
        <v>0</v>
      </c>
      <c r="B2577" s="144"/>
      <c r="C2577" s="305"/>
      <c r="D2577" s="251"/>
      <c r="E2577" s="248"/>
      <c r="F2577" s="301"/>
      <c r="G2577" s="399"/>
      <c r="H2577" s="33">
        <f>Metryka!$C$27</f>
        <v>0</v>
      </c>
      <c r="I2577" s="85">
        <f>Metryka!$D$27</f>
        <v>0</v>
      </c>
      <c r="J2577" s="33">
        <f>Metryka!$E$27</f>
        <v>0</v>
      </c>
    </row>
    <row r="2578" spans="1:10" ht="15" customHeight="1">
      <c r="A2578" s="64">
        <f>Metryka!$C$3</f>
        <v>0</v>
      </c>
      <c r="B2578" s="144"/>
      <c r="C2578" s="305"/>
      <c r="D2578" s="251"/>
      <c r="E2578" s="248"/>
      <c r="F2578" s="301"/>
      <c r="G2578" s="399"/>
      <c r="H2578" s="33">
        <f>Metryka!$C$27</f>
        <v>0</v>
      </c>
      <c r="I2578" s="85">
        <f>Metryka!$D$27</f>
        <v>0</v>
      </c>
      <c r="J2578" s="33">
        <f>Metryka!$E$27</f>
        <v>0</v>
      </c>
    </row>
    <row r="2579" spans="1:10" ht="15" customHeight="1">
      <c r="A2579" s="64">
        <f>Metryka!$C$3</f>
        <v>0</v>
      </c>
      <c r="B2579" s="144"/>
      <c r="C2579" s="241"/>
      <c r="D2579" s="251"/>
      <c r="E2579" s="248"/>
      <c r="F2579" s="301"/>
      <c r="G2579" s="399"/>
      <c r="H2579" s="33">
        <f>Metryka!$C$27</f>
        <v>0</v>
      </c>
      <c r="I2579" s="85">
        <f>Metryka!$D$27</f>
        <v>0</v>
      </c>
      <c r="J2579" s="33">
        <f>Metryka!$E$27</f>
        <v>0</v>
      </c>
    </row>
    <row r="2580" spans="1:10" ht="15" customHeight="1">
      <c r="A2580" s="64">
        <f>Metryka!$C$3</f>
        <v>0</v>
      </c>
      <c r="B2580" s="144"/>
      <c r="C2580" s="240"/>
      <c r="D2580" s="251"/>
      <c r="E2580" s="248"/>
      <c r="F2580" s="301"/>
      <c r="G2580" s="399"/>
      <c r="H2580" s="33">
        <f>Metryka!$C$27</f>
        <v>0</v>
      </c>
      <c r="I2580" s="85">
        <f>Metryka!$D$27</f>
        <v>0</v>
      </c>
      <c r="J2580" s="33">
        <f>Metryka!$E$27</f>
        <v>0</v>
      </c>
    </row>
    <row r="2581" spans="1:10" ht="15" customHeight="1">
      <c r="A2581" s="64">
        <f>Metryka!$C$3</f>
        <v>0</v>
      </c>
      <c r="B2581" s="144"/>
      <c r="C2581" s="240"/>
      <c r="D2581" s="251"/>
      <c r="E2581" s="248"/>
      <c r="F2581" s="301"/>
      <c r="G2581" s="399"/>
      <c r="H2581" s="33">
        <f>Metryka!$C$27</f>
        <v>0</v>
      </c>
      <c r="I2581" s="85">
        <f>Metryka!$D$27</f>
        <v>0</v>
      </c>
      <c r="J2581" s="33">
        <f>Metryka!$E$27</f>
        <v>0</v>
      </c>
    </row>
    <row r="2582" spans="1:10" ht="15" customHeight="1">
      <c r="A2582" s="64">
        <f>Metryka!$C$3</f>
        <v>0</v>
      </c>
      <c r="B2582" s="144"/>
      <c r="C2582" s="240"/>
      <c r="D2582" s="251"/>
      <c r="E2582" s="248"/>
      <c r="F2582" s="301"/>
      <c r="G2582" s="399"/>
      <c r="H2582" s="33">
        <f>Metryka!$C$27</f>
        <v>0</v>
      </c>
      <c r="I2582" s="85">
        <f>Metryka!$D$27</f>
        <v>0</v>
      </c>
      <c r="J2582" s="33">
        <f>Metryka!$E$27</f>
        <v>0</v>
      </c>
    </row>
    <row r="2583" spans="1:10" ht="15" customHeight="1">
      <c r="A2583" s="64">
        <f>Metryka!$C$3</f>
        <v>0</v>
      </c>
      <c r="B2583" s="144"/>
      <c r="C2583" s="240"/>
      <c r="D2583" s="251"/>
      <c r="E2583" s="248"/>
      <c r="F2583" s="301"/>
      <c r="G2583" s="399"/>
      <c r="H2583" s="33">
        <f>Metryka!$C$27</f>
        <v>0</v>
      </c>
      <c r="I2583" s="85">
        <f>Metryka!$D$27</f>
        <v>0</v>
      </c>
      <c r="J2583" s="33">
        <f>Metryka!$E$27</f>
        <v>0</v>
      </c>
    </row>
    <row r="2584" spans="1:10" ht="15" customHeight="1">
      <c r="A2584" s="64">
        <f>Metryka!$C$3</f>
        <v>0</v>
      </c>
      <c r="B2584" s="144"/>
      <c r="C2584" s="240"/>
      <c r="D2584" s="251"/>
      <c r="E2584" s="248"/>
      <c r="F2584" s="301"/>
      <c r="G2584" s="399"/>
      <c r="H2584" s="33">
        <f>Metryka!$C$27</f>
        <v>0</v>
      </c>
      <c r="I2584" s="85">
        <f>Metryka!$D$27</f>
        <v>0</v>
      </c>
      <c r="J2584" s="33">
        <f>Metryka!$E$27</f>
        <v>0</v>
      </c>
    </row>
    <row r="2585" spans="1:10" ht="15" customHeight="1">
      <c r="A2585" s="64">
        <f>Metryka!$C$3</f>
        <v>0</v>
      </c>
      <c r="B2585" s="144"/>
      <c r="C2585" s="240"/>
      <c r="D2585" s="251"/>
      <c r="E2585" s="248"/>
      <c r="F2585" s="301"/>
      <c r="G2585" s="399"/>
      <c r="H2585" s="33">
        <f>Metryka!$C$27</f>
        <v>0</v>
      </c>
      <c r="I2585" s="85">
        <f>Metryka!$D$27</f>
        <v>0</v>
      </c>
      <c r="J2585" s="33">
        <f>Metryka!$E$27</f>
        <v>0</v>
      </c>
    </row>
    <row r="2586" spans="1:10" ht="15" customHeight="1">
      <c r="A2586" s="64">
        <f>Metryka!$C$3</f>
        <v>0</v>
      </c>
      <c r="B2586" s="144"/>
      <c r="C2586" s="240"/>
      <c r="D2586" s="251"/>
      <c r="E2586" s="248"/>
      <c r="F2586" s="301"/>
      <c r="G2586" s="399"/>
      <c r="H2586" s="33">
        <f>Metryka!$C$27</f>
        <v>0</v>
      </c>
      <c r="I2586" s="85">
        <f>Metryka!$D$27</f>
        <v>0</v>
      </c>
      <c r="J2586" s="33">
        <f>Metryka!$E$27</f>
        <v>0</v>
      </c>
    </row>
    <row r="2587" spans="1:10" ht="15" customHeight="1">
      <c r="A2587" s="64">
        <f>Metryka!$C$3</f>
        <v>0</v>
      </c>
      <c r="B2587" s="144"/>
      <c r="C2587" s="240"/>
      <c r="D2587" s="250"/>
      <c r="E2587" s="249"/>
      <c r="F2587" s="302"/>
      <c r="G2587" s="399"/>
      <c r="H2587" s="33">
        <f>Metryka!$C$27</f>
        <v>0</v>
      </c>
      <c r="I2587" s="85">
        <f>Metryka!$D$27</f>
        <v>0</v>
      </c>
      <c r="J2587" s="33">
        <f>Metryka!$E$27</f>
        <v>0</v>
      </c>
    </row>
    <row r="2588" spans="1:10" ht="15" customHeight="1">
      <c r="A2588" s="64">
        <f>Metryka!$C$3</f>
        <v>0</v>
      </c>
      <c r="B2588" s="144"/>
      <c r="C2588" s="240"/>
      <c r="D2588" s="251"/>
      <c r="E2588" s="248"/>
      <c r="F2588" s="301"/>
      <c r="G2588" s="399"/>
      <c r="H2588" s="33">
        <f>Metryka!$C$27</f>
        <v>0</v>
      </c>
      <c r="I2588" s="85">
        <f>Metryka!$D$27</f>
        <v>0</v>
      </c>
      <c r="J2588" s="33">
        <f>Metryka!$E$27</f>
        <v>0</v>
      </c>
    </row>
    <row r="2589" spans="1:10" ht="15" customHeight="1">
      <c r="A2589" s="64">
        <f>Metryka!$C$3</f>
        <v>0</v>
      </c>
      <c r="B2589" s="144"/>
      <c r="C2589" s="240"/>
      <c r="D2589" s="251"/>
      <c r="E2589" s="248"/>
      <c r="F2589" s="301"/>
      <c r="G2589" s="399"/>
      <c r="H2589" s="33">
        <f>Metryka!$C$27</f>
        <v>0</v>
      </c>
      <c r="I2589" s="85">
        <f>Metryka!$D$27</f>
        <v>0</v>
      </c>
      <c r="J2589" s="33">
        <f>Metryka!$E$27</f>
        <v>0</v>
      </c>
    </row>
    <row r="2590" spans="1:10" ht="15" customHeight="1">
      <c r="A2590" s="64">
        <f>Metryka!$C$3</f>
        <v>0</v>
      </c>
      <c r="B2590" s="144"/>
      <c r="C2590" s="240"/>
      <c r="D2590" s="251"/>
      <c r="E2590" s="248"/>
      <c r="F2590" s="301"/>
      <c r="G2590" s="399"/>
      <c r="H2590" s="33">
        <f>Metryka!$C$27</f>
        <v>0</v>
      </c>
      <c r="I2590" s="85">
        <f>Metryka!$D$27</f>
        <v>0</v>
      </c>
      <c r="J2590" s="33">
        <f>Metryka!$E$27</f>
        <v>0</v>
      </c>
    </row>
    <row r="2591" spans="1:10" ht="15" customHeight="1">
      <c r="A2591" s="64">
        <f>Metryka!$C$3</f>
        <v>0</v>
      </c>
      <c r="B2591" s="144"/>
      <c r="C2591" s="240"/>
      <c r="D2591" s="251"/>
      <c r="E2591" s="248"/>
      <c r="F2591" s="301"/>
      <c r="G2591" s="399"/>
      <c r="H2591" s="33">
        <f>Metryka!$C$27</f>
        <v>0</v>
      </c>
      <c r="I2591" s="85">
        <f>Metryka!$D$27</f>
        <v>0</v>
      </c>
      <c r="J2591" s="33">
        <f>Metryka!$E$27</f>
        <v>0</v>
      </c>
    </row>
    <row r="2592" spans="1:10" ht="15" customHeight="1">
      <c r="A2592" s="64">
        <f>Metryka!$C$3</f>
        <v>0</v>
      </c>
      <c r="B2592" s="144"/>
      <c r="C2592" s="240"/>
      <c r="D2592" s="251"/>
      <c r="E2592" s="248"/>
      <c r="F2592" s="301"/>
      <c r="G2592" s="399"/>
      <c r="H2592" s="33">
        <f>Metryka!$C$27</f>
        <v>0</v>
      </c>
      <c r="I2592" s="85">
        <f>Metryka!$D$27</f>
        <v>0</v>
      </c>
      <c r="J2592" s="33">
        <f>Metryka!$E$27</f>
        <v>0</v>
      </c>
    </row>
    <row r="2593" spans="1:10" ht="15" customHeight="1">
      <c r="A2593" s="64">
        <f>Metryka!$C$3</f>
        <v>0</v>
      </c>
      <c r="B2593" s="144"/>
      <c r="C2593" s="240"/>
      <c r="D2593" s="251"/>
      <c r="E2593" s="248"/>
      <c r="F2593" s="301"/>
      <c r="G2593" s="399"/>
      <c r="H2593" s="33">
        <f>Metryka!$C$27</f>
        <v>0</v>
      </c>
      <c r="I2593" s="85">
        <f>Metryka!$D$27</f>
        <v>0</v>
      </c>
      <c r="J2593" s="33">
        <f>Metryka!$E$27</f>
        <v>0</v>
      </c>
    </row>
    <row r="2594" spans="1:10" ht="15" customHeight="1">
      <c r="A2594" s="64">
        <f>Metryka!$C$3</f>
        <v>0</v>
      </c>
      <c r="B2594" s="144"/>
      <c r="C2594" s="240"/>
      <c r="D2594" s="251"/>
      <c r="E2594" s="248"/>
      <c r="F2594" s="301"/>
      <c r="G2594" s="399"/>
      <c r="H2594" s="33">
        <f>Metryka!$C$27</f>
        <v>0</v>
      </c>
      <c r="I2594" s="85">
        <f>Metryka!$D$27</f>
        <v>0</v>
      </c>
      <c r="J2594" s="33">
        <f>Metryka!$E$27</f>
        <v>0</v>
      </c>
    </row>
    <row r="2595" spans="1:10" ht="15" customHeight="1">
      <c r="A2595" s="64">
        <f>Metryka!$C$3</f>
        <v>0</v>
      </c>
      <c r="B2595" s="144"/>
      <c r="C2595" s="240"/>
      <c r="D2595" s="251"/>
      <c r="E2595" s="248"/>
      <c r="F2595" s="301"/>
      <c r="G2595" s="399"/>
      <c r="H2595" s="33">
        <f>Metryka!$C$27</f>
        <v>0</v>
      </c>
      <c r="I2595" s="85">
        <f>Metryka!$D$27</f>
        <v>0</v>
      </c>
      <c r="J2595" s="33">
        <f>Metryka!$E$27</f>
        <v>0</v>
      </c>
    </row>
    <row r="2596" spans="1:10" ht="15" customHeight="1">
      <c r="A2596" s="64">
        <f>Metryka!$C$3</f>
        <v>0</v>
      </c>
      <c r="B2596" s="144"/>
      <c r="C2596" s="240"/>
      <c r="D2596" s="251"/>
      <c r="E2596" s="248"/>
      <c r="F2596" s="301"/>
      <c r="G2596" s="399"/>
      <c r="H2596" s="33">
        <f>Metryka!$C$27</f>
        <v>0</v>
      </c>
      <c r="I2596" s="85">
        <f>Metryka!$D$27</f>
        <v>0</v>
      </c>
      <c r="J2596" s="33">
        <f>Metryka!$E$27</f>
        <v>0</v>
      </c>
    </row>
    <row r="2597" spans="1:10" ht="15" customHeight="1">
      <c r="A2597" s="64">
        <f>Metryka!$C$3</f>
        <v>0</v>
      </c>
      <c r="B2597" s="144"/>
      <c r="C2597" s="240"/>
      <c r="D2597" s="251"/>
      <c r="E2597" s="248"/>
      <c r="F2597" s="301"/>
      <c r="G2597" s="399"/>
      <c r="H2597" s="33">
        <f>Metryka!$C$27</f>
        <v>0</v>
      </c>
      <c r="I2597" s="85">
        <f>Metryka!$D$27</f>
        <v>0</v>
      </c>
      <c r="J2597" s="33">
        <f>Metryka!$E$27</f>
        <v>0</v>
      </c>
    </row>
    <row r="2598" spans="1:10" ht="15" customHeight="1">
      <c r="A2598" s="64">
        <f>Metryka!$C$3</f>
        <v>0</v>
      </c>
      <c r="B2598" s="144"/>
      <c r="C2598" s="240"/>
      <c r="D2598" s="251"/>
      <c r="E2598" s="248"/>
      <c r="F2598" s="301"/>
      <c r="G2598" s="399"/>
      <c r="H2598" s="33">
        <f>Metryka!$C$27</f>
        <v>0</v>
      </c>
      <c r="I2598" s="85">
        <f>Metryka!$D$27</f>
        <v>0</v>
      </c>
      <c r="J2598" s="33">
        <f>Metryka!$E$27</f>
        <v>0</v>
      </c>
    </row>
    <row r="2599" spans="1:10" ht="15" customHeight="1">
      <c r="A2599" s="64">
        <f>Metryka!$C$3</f>
        <v>0</v>
      </c>
      <c r="B2599" s="144"/>
      <c r="C2599" s="240"/>
      <c r="D2599" s="251"/>
      <c r="E2599" s="248"/>
      <c r="F2599" s="301"/>
      <c r="G2599" s="399"/>
      <c r="H2599" s="33">
        <f>Metryka!$C$27</f>
        <v>0</v>
      </c>
      <c r="I2599" s="85">
        <f>Metryka!$D$27</f>
        <v>0</v>
      </c>
      <c r="J2599" s="33">
        <f>Metryka!$E$27</f>
        <v>0</v>
      </c>
    </row>
    <row r="2600" spans="1:10" ht="15" customHeight="1">
      <c r="A2600" s="64">
        <f>Metryka!$C$3</f>
        <v>0</v>
      </c>
      <c r="B2600" s="144"/>
      <c r="C2600" s="240"/>
      <c r="D2600" s="251"/>
      <c r="E2600" s="248"/>
      <c r="F2600" s="301"/>
      <c r="G2600" s="399"/>
      <c r="H2600" s="33">
        <f>Metryka!$C$27</f>
        <v>0</v>
      </c>
      <c r="I2600" s="85">
        <f>Metryka!$D$27</f>
        <v>0</v>
      </c>
      <c r="J2600" s="33">
        <f>Metryka!$E$27</f>
        <v>0</v>
      </c>
    </row>
    <row r="2601" spans="1:10" ht="15" customHeight="1">
      <c r="A2601" s="64">
        <f>Metryka!$C$3</f>
        <v>0</v>
      </c>
      <c r="B2601" s="144"/>
      <c r="C2601" s="240"/>
      <c r="D2601" s="251"/>
      <c r="E2601" s="248"/>
      <c r="F2601" s="301"/>
      <c r="G2601" s="399"/>
      <c r="H2601" s="33">
        <f>Metryka!$C$27</f>
        <v>0</v>
      </c>
      <c r="I2601" s="85">
        <f>Metryka!$D$27</f>
        <v>0</v>
      </c>
      <c r="J2601" s="33">
        <f>Metryka!$E$27</f>
        <v>0</v>
      </c>
    </row>
    <row r="2602" spans="1:10" ht="15" customHeight="1">
      <c r="A2602" s="64">
        <f>Metryka!$C$3</f>
        <v>0</v>
      </c>
      <c r="B2602" s="144"/>
      <c r="C2602" s="240"/>
      <c r="D2602" s="251"/>
      <c r="E2602" s="248"/>
      <c r="F2602" s="301"/>
      <c r="G2602" s="399"/>
      <c r="H2602" s="33">
        <f>Metryka!$C$27</f>
        <v>0</v>
      </c>
      <c r="I2602" s="85">
        <f>Metryka!$D$27</f>
        <v>0</v>
      </c>
      <c r="J2602" s="33">
        <f>Metryka!$E$27</f>
        <v>0</v>
      </c>
    </row>
    <row r="2603" spans="1:10" ht="15" customHeight="1">
      <c r="A2603" s="64">
        <f>Metryka!$C$3</f>
        <v>0</v>
      </c>
      <c r="B2603" s="144"/>
      <c r="C2603" s="240"/>
      <c r="D2603" s="251"/>
      <c r="E2603" s="248"/>
      <c r="F2603" s="301"/>
      <c r="G2603" s="399"/>
      <c r="H2603" s="33">
        <f>Metryka!$C$27</f>
        <v>0</v>
      </c>
      <c r="I2603" s="85">
        <f>Metryka!$D$27</f>
        <v>0</v>
      </c>
      <c r="J2603" s="33">
        <f>Metryka!$E$27</f>
        <v>0</v>
      </c>
    </row>
    <row r="2604" spans="1:10" ht="15" customHeight="1">
      <c r="A2604" s="64">
        <f>Metryka!$C$3</f>
        <v>0</v>
      </c>
      <c r="B2604" s="144"/>
      <c r="C2604" s="240"/>
      <c r="D2604" s="251"/>
      <c r="E2604" s="248"/>
      <c r="F2604" s="301"/>
      <c r="G2604" s="399"/>
      <c r="H2604" s="33">
        <f>Metryka!$C$27</f>
        <v>0</v>
      </c>
      <c r="I2604" s="85">
        <f>Metryka!$D$27</f>
        <v>0</v>
      </c>
      <c r="J2604" s="33">
        <f>Metryka!$E$27</f>
        <v>0</v>
      </c>
    </row>
    <row r="2605" spans="1:10" ht="15" customHeight="1">
      <c r="A2605" s="64">
        <f>Metryka!$C$3</f>
        <v>0</v>
      </c>
      <c r="B2605" s="144"/>
      <c r="C2605" s="240"/>
      <c r="D2605" s="251"/>
      <c r="E2605" s="248"/>
      <c r="F2605" s="301"/>
      <c r="G2605" s="399"/>
      <c r="H2605" s="33">
        <f>Metryka!$C$27</f>
        <v>0</v>
      </c>
      <c r="I2605" s="85">
        <f>Metryka!$D$27</f>
        <v>0</v>
      </c>
      <c r="J2605" s="33">
        <f>Metryka!$E$27</f>
        <v>0</v>
      </c>
    </row>
    <row r="2606" spans="1:10" ht="15" customHeight="1">
      <c r="A2606" s="64">
        <f>Metryka!$C$3</f>
        <v>0</v>
      </c>
      <c r="B2606" s="144"/>
      <c r="C2606" s="240"/>
      <c r="D2606" s="251"/>
      <c r="E2606" s="248"/>
      <c r="F2606" s="301"/>
      <c r="G2606" s="399"/>
      <c r="H2606" s="33">
        <f>Metryka!$C$27</f>
        <v>0</v>
      </c>
      <c r="I2606" s="85">
        <f>Metryka!$D$27</f>
        <v>0</v>
      </c>
      <c r="J2606" s="33">
        <f>Metryka!$E$27</f>
        <v>0</v>
      </c>
    </row>
    <row r="2607" spans="1:10" ht="15" customHeight="1">
      <c r="A2607" s="64">
        <f>Metryka!$C$3</f>
        <v>0</v>
      </c>
      <c r="B2607" s="144"/>
      <c r="C2607" s="240"/>
      <c r="D2607" s="251"/>
      <c r="E2607" s="248"/>
      <c r="F2607" s="301"/>
      <c r="G2607" s="399"/>
      <c r="H2607" s="33">
        <f>Metryka!$C$27</f>
        <v>0</v>
      </c>
      <c r="I2607" s="85">
        <f>Metryka!$D$27</f>
        <v>0</v>
      </c>
      <c r="J2607" s="33">
        <f>Metryka!$E$27</f>
        <v>0</v>
      </c>
    </row>
    <row r="2608" spans="1:10" ht="15" customHeight="1">
      <c r="A2608" s="64">
        <f>Metryka!$C$3</f>
        <v>0</v>
      </c>
      <c r="B2608" s="144"/>
      <c r="C2608" s="305"/>
      <c r="D2608" s="251"/>
      <c r="E2608" s="248"/>
      <c r="F2608" s="301"/>
      <c r="G2608" s="399"/>
      <c r="H2608" s="33">
        <f>Metryka!$C$27</f>
        <v>0</v>
      </c>
      <c r="I2608" s="85">
        <f>Metryka!$D$27</f>
        <v>0</v>
      </c>
      <c r="J2608" s="33">
        <f>Metryka!$E$27</f>
        <v>0</v>
      </c>
    </row>
    <row r="2609" spans="1:10" ht="15" customHeight="1">
      <c r="A2609" s="64">
        <f>Metryka!$C$3</f>
        <v>0</v>
      </c>
      <c r="B2609" s="144"/>
      <c r="C2609" s="305"/>
      <c r="D2609" s="251"/>
      <c r="E2609" s="248"/>
      <c r="F2609" s="301"/>
      <c r="G2609" s="399"/>
      <c r="H2609" s="33">
        <f>Metryka!$C$27</f>
        <v>0</v>
      </c>
      <c r="I2609" s="85">
        <f>Metryka!$D$27</f>
        <v>0</v>
      </c>
      <c r="J2609" s="33">
        <f>Metryka!$E$27</f>
        <v>0</v>
      </c>
    </row>
    <row r="2610" spans="1:10" ht="15" customHeight="1">
      <c r="A2610" s="64">
        <f>Metryka!$C$3</f>
        <v>0</v>
      </c>
      <c r="B2610" s="144"/>
      <c r="C2610" s="305"/>
      <c r="D2610" s="251"/>
      <c r="E2610" s="248"/>
      <c r="F2610" s="301"/>
      <c r="G2610" s="399"/>
      <c r="H2610" s="33">
        <f>Metryka!$C$27</f>
        <v>0</v>
      </c>
      <c r="I2610" s="85">
        <f>Metryka!$D$27</f>
        <v>0</v>
      </c>
      <c r="J2610" s="33">
        <f>Metryka!$E$27</f>
        <v>0</v>
      </c>
    </row>
    <row r="2611" spans="1:10" ht="15" customHeight="1">
      <c r="A2611" s="64">
        <f>Metryka!$C$3</f>
        <v>0</v>
      </c>
      <c r="B2611" s="144"/>
      <c r="C2611" s="305"/>
      <c r="D2611" s="251"/>
      <c r="E2611" s="248"/>
      <c r="F2611" s="301"/>
      <c r="G2611" s="399"/>
      <c r="H2611" s="33">
        <f>Metryka!$C$27</f>
        <v>0</v>
      </c>
      <c r="I2611" s="85">
        <f>Metryka!$D$27</f>
        <v>0</v>
      </c>
      <c r="J2611" s="33">
        <f>Metryka!$E$27</f>
        <v>0</v>
      </c>
    </row>
    <row r="2612" spans="1:10" ht="15" customHeight="1">
      <c r="A2612" s="64">
        <f>Metryka!$C$3</f>
        <v>0</v>
      </c>
      <c r="B2612" s="144"/>
      <c r="C2612" s="305"/>
      <c r="D2612" s="251"/>
      <c r="E2612" s="248"/>
      <c r="F2612" s="301"/>
      <c r="G2612" s="399"/>
      <c r="H2612" s="33">
        <f>Metryka!$C$27</f>
        <v>0</v>
      </c>
      <c r="I2612" s="85">
        <f>Metryka!$D$27</f>
        <v>0</v>
      </c>
      <c r="J2612" s="33">
        <f>Metryka!$E$27</f>
        <v>0</v>
      </c>
    </row>
    <row r="2613" spans="1:10" ht="15" customHeight="1">
      <c r="A2613" s="64">
        <f>Metryka!$C$3</f>
        <v>0</v>
      </c>
      <c r="B2613" s="144"/>
      <c r="C2613" s="305"/>
      <c r="D2613" s="251"/>
      <c r="E2613" s="248"/>
      <c r="F2613" s="301"/>
      <c r="G2613" s="399"/>
      <c r="H2613" s="33">
        <f>Metryka!$C$27</f>
        <v>0</v>
      </c>
      <c r="I2613" s="85">
        <f>Metryka!$D$27</f>
        <v>0</v>
      </c>
      <c r="J2613" s="33">
        <f>Metryka!$E$27</f>
        <v>0</v>
      </c>
    </row>
    <row r="2614" spans="1:10" ht="15" customHeight="1">
      <c r="A2614" s="64">
        <f>Metryka!$C$3</f>
        <v>0</v>
      </c>
      <c r="B2614" s="144"/>
      <c r="C2614" s="305"/>
      <c r="D2614" s="251"/>
      <c r="E2614" s="248"/>
      <c r="F2614" s="301"/>
      <c r="G2614" s="399"/>
      <c r="H2614" s="33">
        <f>Metryka!$C$27</f>
        <v>0</v>
      </c>
      <c r="I2614" s="85">
        <f>Metryka!$D$27</f>
        <v>0</v>
      </c>
      <c r="J2614" s="33">
        <f>Metryka!$E$27</f>
        <v>0</v>
      </c>
    </row>
    <row r="2615" spans="1:10" ht="15" customHeight="1">
      <c r="A2615" s="64">
        <f>Metryka!$C$3</f>
        <v>0</v>
      </c>
      <c r="B2615" s="144"/>
      <c r="C2615" s="305"/>
      <c r="D2615" s="251"/>
      <c r="E2615" s="248"/>
      <c r="F2615" s="301"/>
      <c r="G2615" s="399"/>
      <c r="H2615" s="33">
        <f>Metryka!$C$27</f>
        <v>0</v>
      </c>
      <c r="I2615" s="85">
        <f>Metryka!$D$27</f>
        <v>0</v>
      </c>
      <c r="J2615" s="33">
        <f>Metryka!$E$27</f>
        <v>0</v>
      </c>
    </row>
    <row r="2616" spans="1:10" ht="15" customHeight="1">
      <c r="A2616" s="64">
        <f>Metryka!$C$3</f>
        <v>0</v>
      </c>
      <c r="B2616" s="144"/>
      <c r="C2616" s="305"/>
      <c r="D2616" s="251"/>
      <c r="E2616" s="248"/>
      <c r="F2616" s="301"/>
      <c r="G2616" s="399"/>
      <c r="H2616" s="33">
        <f>Metryka!$C$27</f>
        <v>0</v>
      </c>
      <c r="I2616" s="85">
        <f>Metryka!$D$27</f>
        <v>0</v>
      </c>
      <c r="J2616" s="33">
        <f>Metryka!$E$27</f>
        <v>0</v>
      </c>
    </row>
    <row r="2617" spans="1:10" ht="15" customHeight="1">
      <c r="A2617" s="64">
        <f>Metryka!$C$3</f>
        <v>0</v>
      </c>
      <c r="B2617" s="144"/>
      <c r="C2617" s="305"/>
      <c r="D2617" s="251"/>
      <c r="E2617" s="248"/>
      <c r="F2617" s="301"/>
      <c r="G2617" s="399"/>
      <c r="H2617" s="33">
        <f>Metryka!$C$27</f>
        <v>0</v>
      </c>
      <c r="I2617" s="85">
        <f>Metryka!$D$27</f>
        <v>0</v>
      </c>
      <c r="J2617" s="33">
        <f>Metryka!$E$27</f>
        <v>0</v>
      </c>
    </row>
    <row r="2618" spans="1:10" ht="15" customHeight="1">
      <c r="A2618" s="64">
        <f>Metryka!$C$3</f>
        <v>0</v>
      </c>
      <c r="B2618" s="144"/>
      <c r="C2618" s="305"/>
      <c r="D2618" s="251"/>
      <c r="E2618" s="248"/>
      <c r="F2618" s="301"/>
      <c r="G2618" s="399"/>
      <c r="H2618" s="33">
        <f>Metryka!$C$27</f>
        <v>0</v>
      </c>
      <c r="I2618" s="85">
        <f>Metryka!$D$27</f>
        <v>0</v>
      </c>
      <c r="J2618" s="33">
        <f>Metryka!$E$27</f>
        <v>0</v>
      </c>
    </row>
    <row r="2619" spans="1:10" ht="15" customHeight="1">
      <c r="A2619" s="64">
        <f>Metryka!$C$3</f>
        <v>0</v>
      </c>
      <c r="B2619" s="144"/>
      <c r="C2619" s="305"/>
      <c r="D2619" s="251"/>
      <c r="E2619" s="248"/>
      <c r="F2619" s="301"/>
      <c r="G2619" s="399"/>
      <c r="H2619" s="33">
        <f>Metryka!$C$27</f>
        <v>0</v>
      </c>
      <c r="I2619" s="85">
        <f>Metryka!$D$27</f>
        <v>0</v>
      </c>
      <c r="J2619" s="33">
        <f>Metryka!$E$27</f>
        <v>0</v>
      </c>
    </row>
    <row r="2620" spans="1:10" ht="15" customHeight="1">
      <c r="A2620" s="64">
        <f>Metryka!$C$3</f>
        <v>0</v>
      </c>
      <c r="B2620" s="144"/>
      <c r="C2620" s="305"/>
      <c r="D2620" s="251"/>
      <c r="E2620" s="248"/>
      <c r="F2620" s="301"/>
      <c r="G2620" s="399"/>
      <c r="H2620" s="33">
        <f>Metryka!$C$27</f>
        <v>0</v>
      </c>
      <c r="I2620" s="85">
        <f>Metryka!$D$27</f>
        <v>0</v>
      </c>
      <c r="J2620" s="33">
        <f>Metryka!$E$27</f>
        <v>0</v>
      </c>
    </row>
    <row r="2621" spans="1:10" ht="15" customHeight="1">
      <c r="A2621" s="64">
        <f>Metryka!$C$3</f>
        <v>0</v>
      </c>
      <c r="B2621" s="144"/>
      <c r="C2621" s="305"/>
      <c r="D2621" s="251"/>
      <c r="E2621" s="248"/>
      <c r="F2621" s="301"/>
      <c r="G2621" s="399"/>
      <c r="H2621" s="33">
        <f>Metryka!$C$27</f>
        <v>0</v>
      </c>
      <c r="I2621" s="85">
        <f>Metryka!$D$27</f>
        <v>0</v>
      </c>
      <c r="J2621" s="33">
        <f>Metryka!$E$27</f>
        <v>0</v>
      </c>
    </row>
    <row r="2622" spans="1:10" ht="15" customHeight="1">
      <c r="A2622" s="64">
        <f>Metryka!$C$3</f>
        <v>0</v>
      </c>
      <c r="B2622" s="144"/>
      <c r="C2622" s="305"/>
      <c r="D2622" s="251"/>
      <c r="E2622" s="248"/>
      <c r="F2622" s="301"/>
      <c r="G2622" s="399"/>
      <c r="H2622" s="33">
        <f>Metryka!$C$27</f>
        <v>0</v>
      </c>
      <c r="I2622" s="85">
        <f>Metryka!$D$27</f>
        <v>0</v>
      </c>
      <c r="J2622" s="33">
        <f>Metryka!$E$27</f>
        <v>0</v>
      </c>
    </row>
    <row r="2623" spans="1:10" ht="15" customHeight="1">
      <c r="A2623" s="64">
        <f>Metryka!$C$3</f>
        <v>0</v>
      </c>
      <c r="B2623" s="144"/>
      <c r="C2623" s="305"/>
      <c r="D2623" s="251"/>
      <c r="E2623" s="248"/>
      <c r="F2623" s="301"/>
      <c r="G2623" s="399"/>
      <c r="H2623" s="33">
        <f>Metryka!$C$27</f>
        <v>0</v>
      </c>
      <c r="I2623" s="85">
        <f>Metryka!$D$27</f>
        <v>0</v>
      </c>
      <c r="J2623" s="33">
        <f>Metryka!$E$27</f>
        <v>0</v>
      </c>
    </row>
    <row r="2624" spans="1:10" ht="15" customHeight="1">
      <c r="A2624" s="64">
        <f>Metryka!$C$3</f>
        <v>0</v>
      </c>
      <c r="B2624" s="144"/>
      <c r="C2624" s="305"/>
      <c r="D2624" s="251"/>
      <c r="E2624" s="248"/>
      <c r="F2624" s="301"/>
      <c r="G2624" s="399"/>
      <c r="H2624" s="33">
        <f>Metryka!$C$27</f>
        <v>0</v>
      </c>
      <c r="I2624" s="85">
        <f>Metryka!$D$27</f>
        <v>0</v>
      </c>
      <c r="J2624" s="33">
        <f>Metryka!$E$27</f>
        <v>0</v>
      </c>
    </row>
    <row r="2625" spans="1:10" ht="15" customHeight="1">
      <c r="A2625" s="64">
        <f>Metryka!$C$3</f>
        <v>0</v>
      </c>
      <c r="B2625" s="144"/>
      <c r="C2625" s="305"/>
      <c r="D2625" s="251"/>
      <c r="E2625" s="248"/>
      <c r="F2625" s="301"/>
      <c r="G2625" s="399"/>
      <c r="H2625" s="33">
        <f>Metryka!$C$27</f>
        <v>0</v>
      </c>
      <c r="I2625" s="85">
        <f>Metryka!$D$27</f>
        <v>0</v>
      </c>
      <c r="J2625" s="33">
        <f>Metryka!$E$27</f>
        <v>0</v>
      </c>
    </row>
    <row r="2626" spans="1:10" ht="15" customHeight="1">
      <c r="A2626" s="64">
        <f>Metryka!$C$3</f>
        <v>0</v>
      </c>
      <c r="B2626" s="144"/>
      <c r="C2626" s="305"/>
      <c r="D2626" s="251"/>
      <c r="E2626" s="248"/>
      <c r="F2626" s="301"/>
      <c r="G2626" s="399"/>
      <c r="H2626" s="33">
        <f>Metryka!$C$27</f>
        <v>0</v>
      </c>
      <c r="I2626" s="85">
        <f>Metryka!$D$27</f>
        <v>0</v>
      </c>
      <c r="J2626" s="33">
        <f>Metryka!$E$27</f>
        <v>0</v>
      </c>
    </row>
    <row r="2627" spans="1:10" ht="15" customHeight="1">
      <c r="A2627" s="64">
        <f>Metryka!$C$3</f>
        <v>0</v>
      </c>
      <c r="B2627" s="144"/>
      <c r="C2627" s="305"/>
      <c r="D2627" s="251"/>
      <c r="E2627" s="248"/>
      <c r="F2627" s="301"/>
      <c r="G2627" s="399"/>
      <c r="H2627" s="33">
        <f>Metryka!$C$27</f>
        <v>0</v>
      </c>
      <c r="I2627" s="85">
        <f>Metryka!$D$27</f>
        <v>0</v>
      </c>
      <c r="J2627" s="33">
        <f>Metryka!$E$27</f>
        <v>0</v>
      </c>
    </row>
    <row r="2628" spans="1:10" ht="15" customHeight="1">
      <c r="A2628" s="64">
        <f>Metryka!$C$3</f>
        <v>0</v>
      </c>
      <c r="B2628" s="144"/>
      <c r="C2628" s="305"/>
      <c r="D2628" s="251"/>
      <c r="E2628" s="248"/>
      <c r="F2628" s="301"/>
      <c r="G2628" s="399"/>
      <c r="H2628" s="33">
        <f>Metryka!$C$27</f>
        <v>0</v>
      </c>
      <c r="I2628" s="85">
        <f>Metryka!$D$27</f>
        <v>0</v>
      </c>
      <c r="J2628" s="33">
        <f>Metryka!$E$27</f>
        <v>0</v>
      </c>
    </row>
    <row r="2629" spans="1:10" ht="15" customHeight="1">
      <c r="A2629" s="64">
        <f>Metryka!$C$3</f>
        <v>0</v>
      </c>
      <c r="B2629" s="144"/>
      <c r="C2629" s="305"/>
      <c r="D2629" s="251"/>
      <c r="E2629" s="248"/>
      <c r="F2629" s="301"/>
      <c r="G2629" s="399"/>
      <c r="H2629" s="33">
        <f>Metryka!$C$27</f>
        <v>0</v>
      </c>
      <c r="I2629" s="85">
        <f>Metryka!$D$27</f>
        <v>0</v>
      </c>
      <c r="J2629" s="33">
        <f>Metryka!$E$27</f>
        <v>0</v>
      </c>
    </row>
    <row r="2630" spans="1:10" ht="15" customHeight="1">
      <c r="A2630" s="64">
        <f>Metryka!$C$3</f>
        <v>0</v>
      </c>
      <c r="B2630" s="144"/>
      <c r="C2630" s="305"/>
      <c r="D2630" s="251"/>
      <c r="E2630" s="248"/>
      <c r="F2630" s="301"/>
      <c r="G2630" s="399"/>
      <c r="H2630" s="33">
        <f>Metryka!$C$27</f>
        <v>0</v>
      </c>
      <c r="I2630" s="85">
        <f>Metryka!$D$27</f>
        <v>0</v>
      </c>
      <c r="J2630" s="33">
        <f>Metryka!$E$27</f>
        <v>0</v>
      </c>
    </row>
    <row r="2631" spans="1:10" ht="15" customHeight="1">
      <c r="A2631" s="64">
        <f>Metryka!$C$3</f>
        <v>0</v>
      </c>
      <c r="B2631" s="144"/>
      <c r="C2631" s="241"/>
      <c r="D2631" s="251"/>
      <c r="E2631" s="248"/>
      <c r="F2631" s="301"/>
      <c r="G2631" s="399"/>
      <c r="H2631" s="33">
        <f>Metryka!$C$27</f>
        <v>0</v>
      </c>
      <c r="I2631" s="85">
        <f>Metryka!$D$27</f>
        <v>0</v>
      </c>
      <c r="J2631" s="33">
        <f>Metryka!$E$27</f>
        <v>0</v>
      </c>
    </row>
    <row r="2632" spans="1:10" ht="15" customHeight="1">
      <c r="A2632" s="64">
        <f>Metryka!$C$3</f>
        <v>0</v>
      </c>
      <c r="B2632" s="144"/>
      <c r="C2632" s="240"/>
      <c r="D2632" s="251"/>
      <c r="E2632" s="248"/>
      <c r="F2632" s="301"/>
      <c r="G2632" s="399"/>
      <c r="H2632" s="33">
        <f>Metryka!$C$27</f>
        <v>0</v>
      </c>
      <c r="I2632" s="85">
        <f>Metryka!$D$27</f>
        <v>0</v>
      </c>
      <c r="J2632" s="33">
        <f>Metryka!$E$27</f>
        <v>0</v>
      </c>
    </row>
    <row r="2633" spans="1:10" ht="15" customHeight="1">
      <c r="A2633" s="64">
        <f>Metryka!$C$3</f>
        <v>0</v>
      </c>
      <c r="B2633" s="144"/>
      <c r="C2633" s="240"/>
      <c r="D2633" s="251"/>
      <c r="E2633" s="248"/>
      <c r="F2633" s="301"/>
      <c r="G2633" s="399"/>
      <c r="H2633" s="33">
        <f>Metryka!$C$27</f>
        <v>0</v>
      </c>
      <c r="I2633" s="85">
        <f>Metryka!$D$27</f>
        <v>0</v>
      </c>
      <c r="J2633" s="33">
        <f>Metryka!$E$27</f>
        <v>0</v>
      </c>
    </row>
    <row r="2634" spans="1:10" ht="15" customHeight="1">
      <c r="A2634" s="64">
        <f>Metryka!$C$3</f>
        <v>0</v>
      </c>
      <c r="B2634" s="144"/>
      <c r="C2634" s="240"/>
      <c r="D2634" s="251"/>
      <c r="E2634" s="248"/>
      <c r="F2634" s="301"/>
      <c r="G2634" s="399"/>
      <c r="H2634" s="33">
        <f>Metryka!$C$27</f>
        <v>0</v>
      </c>
      <c r="I2634" s="85">
        <f>Metryka!$D$27</f>
        <v>0</v>
      </c>
      <c r="J2634" s="33">
        <f>Metryka!$E$27</f>
        <v>0</v>
      </c>
    </row>
    <row r="2635" spans="1:10" ht="15" customHeight="1">
      <c r="A2635" s="64">
        <f>Metryka!$C$3</f>
        <v>0</v>
      </c>
      <c r="B2635" s="144"/>
      <c r="C2635" s="240"/>
      <c r="D2635" s="251"/>
      <c r="E2635" s="248"/>
      <c r="F2635" s="301"/>
      <c r="G2635" s="399"/>
      <c r="H2635" s="33">
        <f>Metryka!$C$27</f>
        <v>0</v>
      </c>
      <c r="I2635" s="85">
        <f>Metryka!$D$27</f>
        <v>0</v>
      </c>
      <c r="J2635" s="33">
        <f>Metryka!$E$27</f>
        <v>0</v>
      </c>
    </row>
    <row r="2636" spans="1:10" ht="15" customHeight="1">
      <c r="A2636" s="64">
        <f>Metryka!$C$3</f>
        <v>0</v>
      </c>
      <c r="B2636" s="144"/>
      <c r="C2636" s="240"/>
      <c r="D2636" s="251"/>
      <c r="E2636" s="248"/>
      <c r="F2636" s="301"/>
      <c r="G2636" s="399"/>
      <c r="H2636" s="33">
        <f>Metryka!$C$27</f>
        <v>0</v>
      </c>
      <c r="I2636" s="85">
        <f>Metryka!$D$27</f>
        <v>0</v>
      </c>
      <c r="J2636" s="33">
        <f>Metryka!$E$27</f>
        <v>0</v>
      </c>
    </row>
    <row r="2637" spans="1:10" ht="15" customHeight="1">
      <c r="A2637" s="64">
        <f>Metryka!$C$3</f>
        <v>0</v>
      </c>
      <c r="B2637" s="144"/>
      <c r="C2637" s="240"/>
      <c r="D2637" s="251"/>
      <c r="E2637" s="248"/>
      <c r="F2637" s="301"/>
      <c r="G2637" s="399"/>
      <c r="H2637" s="33">
        <f>Metryka!$C$27</f>
        <v>0</v>
      </c>
      <c r="I2637" s="85">
        <f>Metryka!$D$27</f>
        <v>0</v>
      </c>
      <c r="J2637" s="33">
        <f>Metryka!$E$27</f>
        <v>0</v>
      </c>
    </row>
    <row r="2638" spans="1:10" ht="15" customHeight="1">
      <c r="A2638" s="64">
        <f>Metryka!$C$3</f>
        <v>0</v>
      </c>
      <c r="B2638" s="144"/>
      <c r="C2638" s="240"/>
      <c r="D2638" s="251"/>
      <c r="E2638" s="248"/>
      <c r="F2638" s="301"/>
      <c r="G2638" s="399"/>
      <c r="H2638" s="33">
        <f>Metryka!$C$27</f>
        <v>0</v>
      </c>
      <c r="I2638" s="85">
        <f>Metryka!$D$27</f>
        <v>0</v>
      </c>
      <c r="J2638" s="33">
        <f>Metryka!$E$27</f>
        <v>0</v>
      </c>
    </row>
    <row r="2639" spans="1:10" ht="15" customHeight="1">
      <c r="A2639" s="64">
        <f>Metryka!$C$3</f>
        <v>0</v>
      </c>
      <c r="B2639" s="144"/>
      <c r="C2639" s="240"/>
      <c r="D2639" s="250"/>
      <c r="E2639" s="249"/>
      <c r="F2639" s="302"/>
      <c r="G2639" s="399"/>
      <c r="H2639" s="33">
        <f>Metryka!$C$27</f>
        <v>0</v>
      </c>
      <c r="I2639" s="85">
        <f>Metryka!$D$27</f>
        <v>0</v>
      </c>
      <c r="J2639" s="33">
        <f>Metryka!$E$27</f>
        <v>0</v>
      </c>
    </row>
    <row r="2640" spans="1:10" ht="15" customHeight="1">
      <c r="A2640" s="64">
        <f>Metryka!$C$3</f>
        <v>0</v>
      </c>
      <c r="B2640" s="144"/>
      <c r="C2640" s="240"/>
      <c r="D2640" s="251"/>
      <c r="E2640" s="248"/>
      <c r="F2640" s="301"/>
      <c r="G2640" s="399"/>
      <c r="H2640" s="33">
        <f>Metryka!$C$27</f>
        <v>0</v>
      </c>
      <c r="I2640" s="85">
        <f>Metryka!$D$27</f>
        <v>0</v>
      </c>
      <c r="J2640" s="33">
        <f>Metryka!$E$27</f>
        <v>0</v>
      </c>
    </row>
    <row r="2641" spans="1:10" ht="15" customHeight="1">
      <c r="A2641" s="64">
        <f>Metryka!$C$3</f>
        <v>0</v>
      </c>
      <c r="B2641" s="144"/>
      <c r="C2641" s="240"/>
      <c r="D2641" s="251"/>
      <c r="E2641" s="248"/>
      <c r="F2641" s="301"/>
      <c r="G2641" s="399"/>
      <c r="H2641" s="33">
        <f>Metryka!$C$27</f>
        <v>0</v>
      </c>
      <c r="I2641" s="85">
        <f>Metryka!$D$27</f>
        <v>0</v>
      </c>
      <c r="J2641" s="33">
        <f>Metryka!$E$27</f>
        <v>0</v>
      </c>
    </row>
    <row r="2642" spans="1:10" ht="15" customHeight="1">
      <c r="A2642" s="64">
        <f>Metryka!$C$3</f>
        <v>0</v>
      </c>
      <c r="B2642" s="144"/>
      <c r="C2642" s="240"/>
      <c r="D2642" s="251"/>
      <c r="E2642" s="248"/>
      <c r="F2642" s="301"/>
      <c r="G2642" s="399"/>
      <c r="H2642" s="33">
        <f>Metryka!$C$27</f>
        <v>0</v>
      </c>
      <c r="I2642" s="85">
        <f>Metryka!$D$27</f>
        <v>0</v>
      </c>
      <c r="J2642" s="33">
        <f>Metryka!$E$27</f>
        <v>0</v>
      </c>
    </row>
    <row r="2643" spans="1:10" ht="15" customHeight="1">
      <c r="A2643" s="64">
        <f>Metryka!$C$3</f>
        <v>0</v>
      </c>
      <c r="B2643" s="144"/>
      <c r="C2643" s="240"/>
      <c r="D2643" s="251"/>
      <c r="E2643" s="248"/>
      <c r="F2643" s="301"/>
      <c r="G2643" s="399"/>
      <c r="H2643" s="33">
        <f>Metryka!$C$27</f>
        <v>0</v>
      </c>
      <c r="I2643" s="85">
        <f>Metryka!$D$27</f>
        <v>0</v>
      </c>
      <c r="J2643" s="33">
        <f>Metryka!$E$27</f>
        <v>0</v>
      </c>
    </row>
    <row r="2644" spans="1:10" ht="15" customHeight="1">
      <c r="A2644" s="64">
        <f>Metryka!$C$3</f>
        <v>0</v>
      </c>
      <c r="B2644" s="144"/>
      <c r="C2644" s="240"/>
      <c r="D2644" s="251"/>
      <c r="E2644" s="248"/>
      <c r="F2644" s="301"/>
      <c r="G2644" s="399"/>
      <c r="H2644" s="33">
        <f>Metryka!$C$27</f>
        <v>0</v>
      </c>
      <c r="I2644" s="85">
        <f>Metryka!$D$27</f>
        <v>0</v>
      </c>
      <c r="J2644" s="33">
        <f>Metryka!$E$27</f>
        <v>0</v>
      </c>
    </row>
    <row r="2645" spans="1:10" ht="15" customHeight="1">
      <c r="A2645" s="64">
        <f>Metryka!$C$3</f>
        <v>0</v>
      </c>
      <c r="B2645" s="144"/>
      <c r="C2645" s="240"/>
      <c r="D2645" s="251"/>
      <c r="E2645" s="248"/>
      <c r="F2645" s="301"/>
      <c r="G2645" s="399"/>
      <c r="H2645" s="33">
        <f>Metryka!$C$27</f>
        <v>0</v>
      </c>
      <c r="I2645" s="85">
        <f>Metryka!$D$27</f>
        <v>0</v>
      </c>
      <c r="J2645" s="33">
        <f>Metryka!$E$27</f>
        <v>0</v>
      </c>
    </row>
    <row r="2646" spans="1:10" ht="15" customHeight="1">
      <c r="A2646" s="64">
        <f>Metryka!$C$3</f>
        <v>0</v>
      </c>
      <c r="B2646" s="144"/>
      <c r="C2646" s="240"/>
      <c r="D2646" s="251"/>
      <c r="E2646" s="248"/>
      <c r="F2646" s="301"/>
      <c r="G2646" s="399"/>
      <c r="H2646" s="33">
        <f>Metryka!$C$27</f>
        <v>0</v>
      </c>
      <c r="I2646" s="85">
        <f>Metryka!$D$27</f>
        <v>0</v>
      </c>
      <c r="J2646" s="33">
        <f>Metryka!$E$27</f>
        <v>0</v>
      </c>
    </row>
    <row r="2647" spans="1:10" ht="15" customHeight="1">
      <c r="A2647" s="64">
        <f>Metryka!$C$3</f>
        <v>0</v>
      </c>
      <c r="B2647" s="144"/>
      <c r="C2647" s="240"/>
      <c r="D2647" s="251"/>
      <c r="E2647" s="248"/>
      <c r="F2647" s="301"/>
      <c r="G2647" s="399"/>
      <c r="H2647" s="33">
        <f>Metryka!$C$27</f>
        <v>0</v>
      </c>
      <c r="I2647" s="85">
        <f>Metryka!$D$27</f>
        <v>0</v>
      </c>
      <c r="J2647" s="33">
        <f>Metryka!$E$27</f>
        <v>0</v>
      </c>
    </row>
    <row r="2648" spans="1:10" ht="15" customHeight="1">
      <c r="A2648" s="64">
        <f>Metryka!$C$3</f>
        <v>0</v>
      </c>
      <c r="B2648" s="144"/>
      <c r="C2648" s="240"/>
      <c r="D2648" s="251"/>
      <c r="E2648" s="248"/>
      <c r="F2648" s="301"/>
      <c r="G2648" s="399"/>
      <c r="H2648" s="33">
        <f>Metryka!$C$27</f>
        <v>0</v>
      </c>
      <c r="I2648" s="85">
        <f>Metryka!$D$27</f>
        <v>0</v>
      </c>
      <c r="J2648" s="33">
        <f>Metryka!$E$27</f>
        <v>0</v>
      </c>
    </row>
    <row r="2649" spans="1:10" ht="15" customHeight="1">
      <c r="A2649" s="64">
        <f>Metryka!$C$3</f>
        <v>0</v>
      </c>
      <c r="B2649" s="144"/>
      <c r="C2649" s="240"/>
      <c r="D2649" s="251"/>
      <c r="E2649" s="248"/>
      <c r="F2649" s="301"/>
      <c r="G2649" s="399"/>
      <c r="H2649" s="33">
        <f>Metryka!$C$27</f>
        <v>0</v>
      </c>
      <c r="I2649" s="85">
        <f>Metryka!$D$27</f>
        <v>0</v>
      </c>
      <c r="J2649" s="33">
        <f>Metryka!$E$27</f>
        <v>0</v>
      </c>
    </row>
    <row r="2650" spans="1:10" ht="15" customHeight="1">
      <c r="A2650" s="64">
        <f>Metryka!$C$3</f>
        <v>0</v>
      </c>
      <c r="B2650" s="144"/>
      <c r="C2650" s="240"/>
      <c r="D2650" s="251"/>
      <c r="E2650" s="248"/>
      <c r="F2650" s="301"/>
      <c r="G2650" s="399"/>
      <c r="H2650" s="33">
        <f>Metryka!$C$27</f>
        <v>0</v>
      </c>
      <c r="I2650" s="85">
        <f>Metryka!$D$27</f>
        <v>0</v>
      </c>
      <c r="J2650" s="33">
        <f>Metryka!$E$27</f>
        <v>0</v>
      </c>
    </row>
    <row r="2651" spans="1:10" ht="15" customHeight="1">
      <c r="A2651" s="64">
        <f>Metryka!$C$3</f>
        <v>0</v>
      </c>
      <c r="B2651" s="144"/>
      <c r="C2651" s="240"/>
      <c r="D2651" s="251"/>
      <c r="E2651" s="248"/>
      <c r="F2651" s="301"/>
      <c r="G2651" s="399"/>
      <c r="H2651" s="33">
        <f>Metryka!$C$27</f>
        <v>0</v>
      </c>
      <c r="I2651" s="85">
        <f>Metryka!$D$27</f>
        <v>0</v>
      </c>
      <c r="J2651" s="33">
        <f>Metryka!$E$27</f>
        <v>0</v>
      </c>
    </row>
    <row r="2652" spans="1:10" ht="15" customHeight="1">
      <c r="A2652" s="64">
        <f>Metryka!$C$3</f>
        <v>0</v>
      </c>
      <c r="B2652" s="144"/>
      <c r="C2652" s="240"/>
      <c r="D2652" s="251"/>
      <c r="E2652" s="248"/>
      <c r="F2652" s="301"/>
      <c r="G2652" s="399"/>
      <c r="H2652" s="33">
        <f>Metryka!$C$27</f>
        <v>0</v>
      </c>
      <c r="I2652" s="85">
        <f>Metryka!$D$27</f>
        <v>0</v>
      </c>
      <c r="J2652" s="33">
        <f>Metryka!$E$27</f>
        <v>0</v>
      </c>
    </row>
    <row r="2653" spans="1:10" ht="15" customHeight="1">
      <c r="A2653" s="64">
        <f>Metryka!$C$3</f>
        <v>0</v>
      </c>
      <c r="B2653" s="144"/>
      <c r="C2653" s="240"/>
      <c r="D2653" s="251"/>
      <c r="E2653" s="248"/>
      <c r="F2653" s="301"/>
      <c r="G2653" s="399"/>
      <c r="H2653" s="33">
        <f>Metryka!$C$27</f>
        <v>0</v>
      </c>
      <c r="I2653" s="85">
        <f>Metryka!$D$27</f>
        <v>0</v>
      </c>
      <c r="J2653" s="33">
        <f>Metryka!$E$27</f>
        <v>0</v>
      </c>
    </row>
    <row r="2654" spans="1:10" ht="15" customHeight="1">
      <c r="A2654" s="64">
        <f>Metryka!$C$3</f>
        <v>0</v>
      </c>
      <c r="B2654" s="144"/>
      <c r="C2654" s="240"/>
      <c r="D2654" s="251"/>
      <c r="E2654" s="248"/>
      <c r="F2654" s="301"/>
      <c r="G2654" s="399"/>
      <c r="H2654" s="33">
        <f>Metryka!$C$27</f>
        <v>0</v>
      </c>
      <c r="I2654" s="85">
        <f>Metryka!$D$27</f>
        <v>0</v>
      </c>
      <c r="J2654" s="33">
        <f>Metryka!$E$27</f>
        <v>0</v>
      </c>
    </row>
    <row r="2655" spans="1:10" ht="15" customHeight="1">
      <c r="A2655" s="64">
        <f>Metryka!$C$3</f>
        <v>0</v>
      </c>
      <c r="B2655" s="144"/>
      <c r="C2655" s="240"/>
      <c r="D2655" s="251"/>
      <c r="E2655" s="248"/>
      <c r="F2655" s="301"/>
      <c r="G2655" s="399"/>
      <c r="H2655" s="33">
        <f>Metryka!$C$27</f>
        <v>0</v>
      </c>
      <c r="I2655" s="85">
        <f>Metryka!$D$27</f>
        <v>0</v>
      </c>
      <c r="J2655" s="33">
        <f>Metryka!$E$27</f>
        <v>0</v>
      </c>
    </row>
    <row r="2656" spans="1:10" ht="15" customHeight="1">
      <c r="A2656" s="64">
        <f>Metryka!$C$3</f>
        <v>0</v>
      </c>
      <c r="B2656" s="144"/>
      <c r="C2656" s="240"/>
      <c r="D2656" s="251"/>
      <c r="E2656" s="248"/>
      <c r="F2656" s="301"/>
      <c r="G2656" s="399"/>
      <c r="H2656" s="33">
        <f>Metryka!$C$27</f>
        <v>0</v>
      </c>
      <c r="I2656" s="85">
        <f>Metryka!$D$27</f>
        <v>0</v>
      </c>
      <c r="J2656" s="33">
        <f>Metryka!$E$27</f>
        <v>0</v>
      </c>
    </row>
    <row r="2657" spans="1:10" ht="15" customHeight="1">
      <c r="A2657" s="64">
        <f>Metryka!$C$3</f>
        <v>0</v>
      </c>
      <c r="B2657" s="144"/>
      <c r="C2657" s="240"/>
      <c r="D2657" s="251"/>
      <c r="E2657" s="248"/>
      <c r="F2657" s="301"/>
      <c r="G2657" s="399"/>
      <c r="H2657" s="33">
        <f>Metryka!$C$27</f>
        <v>0</v>
      </c>
      <c r="I2657" s="85">
        <f>Metryka!$D$27</f>
        <v>0</v>
      </c>
      <c r="J2657" s="33">
        <f>Metryka!$E$27</f>
        <v>0</v>
      </c>
    </row>
    <row r="2658" spans="1:10" ht="15" customHeight="1">
      <c r="A2658" s="64">
        <f>Metryka!$C$3</f>
        <v>0</v>
      </c>
      <c r="B2658" s="144"/>
      <c r="C2658" s="240"/>
      <c r="D2658" s="251"/>
      <c r="E2658" s="248"/>
      <c r="F2658" s="301"/>
      <c r="G2658" s="399"/>
      <c r="H2658" s="33">
        <f>Metryka!$C$27</f>
        <v>0</v>
      </c>
      <c r="I2658" s="85">
        <f>Metryka!$D$27</f>
        <v>0</v>
      </c>
      <c r="J2658" s="33">
        <f>Metryka!$E$27</f>
        <v>0</v>
      </c>
    </row>
    <row r="2659" spans="1:10" ht="15" customHeight="1">
      <c r="A2659" s="64">
        <f>Metryka!$C$3</f>
        <v>0</v>
      </c>
      <c r="B2659" s="144"/>
      <c r="C2659" s="240"/>
      <c r="D2659" s="251"/>
      <c r="E2659" s="248"/>
      <c r="F2659" s="301"/>
      <c r="G2659" s="399"/>
      <c r="H2659" s="33">
        <f>Metryka!$C$27</f>
        <v>0</v>
      </c>
      <c r="I2659" s="85">
        <f>Metryka!$D$27</f>
        <v>0</v>
      </c>
      <c r="J2659" s="33">
        <f>Metryka!$E$27</f>
        <v>0</v>
      </c>
    </row>
    <row r="2660" spans="1:10" ht="15" customHeight="1">
      <c r="A2660" s="64">
        <f>Metryka!$C$3</f>
        <v>0</v>
      </c>
      <c r="B2660" s="144"/>
      <c r="C2660" s="305"/>
      <c r="D2660" s="251"/>
      <c r="E2660" s="248"/>
      <c r="F2660" s="301"/>
      <c r="G2660" s="399"/>
      <c r="H2660" s="33">
        <f>Metryka!$C$27</f>
        <v>0</v>
      </c>
      <c r="I2660" s="85">
        <f>Metryka!$D$27</f>
        <v>0</v>
      </c>
      <c r="J2660" s="33">
        <f>Metryka!$E$27</f>
        <v>0</v>
      </c>
    </row>
    <row r="2661" spans="1:10" ht="15" customHeight="1">
      <c r="A2661" s="64">
        <f>Metryka!$C$3</f>
        <v>0</v>
      </c>
      <c r="B2661" s="144"/>
      <c r="C2661" s="305"/>
      <c r="D2661" s="251"/>
      <c r="E2661" s="248"/>
      <c r="F2661" s="301"/>
      <c r="G2661" s="399"/>
      <c r="H2661" s="33">
        <f>Metryka!$C$27</f>
        <v>0</v>
      </c>
      <c r="I2661" s="85">
        <f>Metryka!$D$27</f>
        <v>0</v>
      </c>
      <c r="J2661" s="33">
        <f>Metryka!$E$27</f>
        <v>0</v>
      </c>
    </row>
    <row r="2662" spans="1:10" ht="15" customHeight="1">
      <c r="A2662" s="64">
        <f>Metryka!$C$3</f>
        <v>0</v>
      </c>
      <c r="B2662" s="144"/>
      <c r="C2662" s="305"/>
      <c r="D2662" s="251"/>
      <c r="E2662" s="248"/>
      <c r="F2662" s="301"/>
      <c r="G2662" s="399"/>
      <c r="H2662" s="33">
        <f>Metryka!$C$27</f>
        <v>0</v>
      </c>
      <c r="I2662" s="85">
        <f>Metryka!$D$27</f>
        <v>0</v>
      </c>
      <c r="J2662" s="33">
        <f>Metryka!$E$27</f>
        <v>0</v>
      </c>
    </row>
    <row r="2663" spans="1:10" ht="15" customHeight="1">
      <c r="A2663" s="64">
        <f>Metryka!$C$3</f>
        <v>0</v>
      </c>
      <c r="B2663" s="144"/>
      <c r="C2663" s="305"/>
      <c r="D2663" s="251"/>
      <c r="E2663" s="248"/>
      <c r="F2663" s="301"/>
      <c r="G2663" s="399"/>
      <c r="H2663" s="33">
        <f>Metryka!$C$27</f>
        <v>0</v>
      </c>
      <c r="I2663" s="85">
        <f>Metryka!$D$27</f>
        <v>0</v>
      </c>
      <c r="J2663" s="33">
        <f>Metryka!$E$27</f>
        <v>0</v>
      </c>
    </row>
    <row r="2664" spans="1:10" ht="15" customHeight="1">
      <c r="A2664" s="64">
        <f>Metryka!$C$3</f>
        <v>0</v>
      </c>
      <c r="B2664" s="144"/>
      <c r="C2664" s="305"/>
      <c r="D2664" s="251"/>
      <c r="E2664" s="248"/>
      <c r="F2664" s="301"/>
      <c r="G2664" s="399"/>
      <c r="H2664" s="33">
        <f>Metryka!$C$27</f>
        <v>0</v>
      </c>
      <c r="I2664" s="85">
        <f>Metryka!$D$27</f>
        <v>0</v>
      </c>
      <c r="J2664" s="33">
        <f>Metryka!$E$27</f>
        <v>0</v>
      </c>
    </row>
    <row r="2665" spans="1:10" ht="15" customHeight="1">
      <c r="A2665" s="64">
        <f>Metryka!$C$3</f>
        <v>0</v>
      </c>
      <c r="B2665" s="144"/>
      <c r="C2665" s="305"/>
      <c r="D2665" s="251"/>
      <c r="E2665" s="248"/>
      <c r="F2665" s="301"/>
      <c r="G2665" s="399"/>
      <c r="H2665" s="33">
        <f>Metryka!$C$27</f>
        <v>0</v>
      </c>
      <c r="I2665" s="85">
        <f>Metryka!$D$27</f>
        <v>0</v>
      </c>
      <c r="J2665" s="33">
        <f>Metryka!$E$27</f>
        <v>0</v>
      </c>
    </row>
    <row r="2666" spans="1:10" ht="15" customHeight="1">
      <c r="A2666" s="64">
        <f>Metryka!$C$3</f>
        <v>0</v>
      </c>
      <c r="B2666" s="144"/>
      <c r="C2666" s="305"/>
      <c r="D2666" s="251"/>
      <c r="E2666" s="248"/>
      <c r="F2666" s="301"/>
      <c r="G2666" s="399"/>
      <c r="H2666" s="33">
        <f>Metryka!$C$27</f>
        <v>0</v>
      </c>
      <c r="I2666" s="85">
        <f>Metryka!$D$27</f>
        <v>0</v>
      </c>
      <c r="J2666" s="33">
        <f>Metryka!$E$27</f>
        <v>0</v>
      </c>
    </row>
    <row r="2667" spans="1:10" ht="15" customHeight="1">
      <c r="A2667" s="64">
        <f>Metryka!$C$3</f>
        <v>0</v>
      </c>
      <c r="B2667" s="144"/>
      <c r="C2667" s="305"/>
      <c r="D2667" s="251"/>
      <c r="E2667" s="248"/>
      <c r="F2667" s="301"/>
      <c r="G2667" s="399"/>
      <c r="H2667" s="33">
        <f>Metryka!$C$27</f>
        <v>0</v>
      </c>
      <c r="I2667" s="85">
        <f>Metryka!$D$27</f>
        <v>0</v>
      </c>
      <c r="J2667" s="33">
        <f>Metryka!$E$27</f>
        <v>0</v>
      </c>
    </row>
    <row r="2668" spans="1:10" ht="15" customHeight="1">
      <c r="A2668" s="64">
        <f>Metryka!$C$3</f>
        <v>0</v>
      </c>
      <c r="B2668" s="144"/>
      <c r="C2668" s="305"/>
      <c r="D2668" s="251"/>
      <c r="E2668" s="248"/>
      <c r="F2668" s="301"/>
      <c r="G2668" s="399"/>
      <c r="H2668" s="33">
        <f>Metryka!$C$27</f>
        <v>0</v>
      </c>
      <c r="I2668" s="85">
        <f>Metryka!$D$27</f>
        <v>0</v>
      </c>
      <c r="J2668" s="33">
        <f>Metryka!$E$27</f>
        <v>0</v>
      </c>
    </row>
    <row r="2669" spans="1:10" ht="15" customHeight="1">
      <c r="A2669" s="64">
        <f>Metryka!$C$3</f>
        <v>0</v>
      </c>
      <c r="B2669" s="144"/>
      <c r="C2669" s="305"/>
      <c r="D2669" s="251"/>
      <c r="E2669" s="248"/>
      <c r="F2669" s="301"/>
      <c r="G2669" s="399"/>
      <c r="H2669" s="33">
        <f>Metryka!$C$27</f>
        <v>0</v>
      </c>
      <c r="I2669" s="85">
        <f>Metryka!$D$27</f>
        <v>0</v>
      </c>
      <c r="J2669" s="33">
        <f>Metryka!$E$27</f>
        <v>0</v>
      </c>
    </row>
    <row r="2670" spans="1:10" ht="15" customHeight="1">
      <c r="A2670" s="64">
        <f>Metryka!$C$3</f>
        <v>0</v>
      </c>
      <c r="B2670" s="144"/>
      <c r="C2670" s="241"/>
      <c r="D2670" s="251"/>
      <c r="E2670" s="248"/>
      <c r="F2670" s="301"/>
      <c r="G2670" s="399"/>
      <c r="H2670" s="33">
        <f>Metryka!$C$27</f>
        <v>0</v>
      </c>
      <c r="I2670" s="85">
        <f>Metryka!$D$27</f>
        <v>0</v>
      </c>
      <c r="J2670" s="33">
        <f>Metryka!$E$27</f>
        <v>0</v>
      </c>
    </row>
    <row r="2671" spans="1:10" ht="15" customHeight="1">
      <c r="A2671" s="64">
        <f>Metryka!$C$3</f>
        <v>0</v>
      </c>
      <c r="B2671" s="144"/>
      <c r="C2671" s="240"/>
      <c r="D2671" s="251"/>
      <c r="E2671" s="248"/>
      <c r="F2671" s="301"/>
      <c r="G2671" s="399"/>
      <c r="H2671" s="33">
        <f>Metryka!$C$27</f>
        <v>0</v>
      </c>
      <c r="I2671" s="85">
        <f>Metryka!$D$27</f>
        <v>0</v>
      </c>
      <c r="J2671" s="33">
        <f>Metryka!$E$27</f>
        <v>0</v>
      </c>
    </row>
    <row r="2672" spans="1:10" ht="15" customHeight="1">
      <c r="A2672" s="64">
        <f>Metryka!$C$3</f>
        <v>0</v>
      </c>
      <c r="B2672" s="144"/>
      <c r="C2672" s="240"/>
      <c r="D2672" s="251"/>
      <c r="E2672" s="248"/>
      <c r="F2672" s="301"/>
      <c r="G2672" s="399"/>
      <c r="H2672" s="33">
        <f>Metryka!$C$27</f>
        <v>0</v>
      </c>
      <c r="I2672" s="85">
        <f>Metryka!$D$27</f>
        <v>0</v>
      </c>
      <c r="J2672" s="33">
        <f>Metryka!$E$27</f>
        <v>0</v>
      </c>
    </row>
    <row r="2673" spans="1:10" ht="15" customHeight="1">
      <c r="A2673" s="64">
        <f>Metryka!$C$3</f>
        <v>0</v>
      </c>
      <c r="B2673" s="144"/>
      <c r="C2673" s="240"/>
      <c r="D2673" s="251"/>
      <c r="E2673" s="248"/>
      <c r="F2673" s="301"/>
      <c r="G2673" s="399"/>
      <c r="H2673" s="33">
        <f>Metryka!$C$27</f>
        <v>0</v>
      </c>
      <c r="I2673" s="85">
        <f>Metryka!$D$27</f>
        <v>0</v>
      </c>
      <c r="J2673" s="33">
        <f>Metryka!$E$27</f>
        <v>0</v>
      </c>
    </row>
    <row r="2674" spans="1:10" ht="15" customHeight="1">
      <c r="A2674" s="64">
        <f>Metryka!$C$3</f>
        <v>0</v>
      </c>
      <c r="B2674" s="144"/>
      <c r="C2674" s="240"/>
      <c r="D2674" s="251"/>
      <c r="E2674" s="248"/>
      <c r="F2674" s="301"/>
      <c r="G2674" s="399"/>
      <c r="H2674" s="33">
        <f>Metryka!$C$27</f>
        <v>0</v>
      </c>
      <c r="I2674" s="85">
        <f>Metryka!$D$27</f>
        <v>0</v>
      </c>
      <c r="J2674" s="33">
        <f>Metryka!$E$27</f>
        <v>0</v>
      </c>
    </row>
    <row r="2675" spans="1:10" ht="15" customHeight="1">
      <c r="A2675" s="64">
        <f>Metryka!$C$3</f>
        <v>0</v>
      </c>
      <c r="B2675" s="144"/>
      <c r="C2675" s="240"/>
      <c r="D2675" s="251"/>
      <c r="E2675" s="248"/>
      <c r="F2675" s="301"/>
      <c r="G2675" s="399"/>
      <c r="H2675" s="33">
        <f>Metryka!$C$27</f>
        <v>0</v>
      </c>
      <c r="I2675" s="85">
        <f>Metryka!$D$27</f>
        <v>0</v>
      </c>
      <c r="J2675" s="33">
        <f>Metryka!$E$27</f>
        <v>0</v>
      </c>
    </row>
    <row r="2676" spans="1:10" ht="15" customHeight="1">
      <c r="A2676" s="64">
        <f>Metryka!$C$3</f>
        <v>0</v>
      </c>
      <c r="B2676" s="144"/>
      <c r="C2676" s="240"/>
      <c r="D2676" s="251"/>
      <c r="E2676" s="248"/>
      <c r="F2676" s="301"/>
      <c r="G2676" s="399"/>
      <c r="H2676" s="33">
        <f>Metryka!$C$27</f>
        <v>0</v>
      </c>
      <c r="I2676" s="85">
        <f>Metryka!$D$27</f>
        <v>0</v>
      </c>
      <c r="J2676" s="33">
        <f>Metryka!$E$27</f>
        <v>0</v>
      </c>
    </row>
    <row r="2677" spans="1:10" ht="15" customHeight="1">
      <c r="A2677" s="64">
        <f>Metryka!$C$3</f>
        <v>0</v>
      </c>
      <c r="B2677" s="144"/>
      <c r="C2677" s="240"/>
      <c r="D2677" s="251"/>
      <c r="E2677" s="248"/>
      <c r="F2677" s="301"/>
      <c r="G2677" s="399"/>
      <c r="H2677" s="33">
        <f>Metryka!$C$27</f>
        <v>0</v>
      </c>
      <c r="I2677" s="85">
        <f>Metryka!$D$27</f>
        <v>0</v>
      </c>
      <c r="J2677" s="33">
        <f>Metryka!$E$27</f>
        <v>0</v>
      </c>
    </row>
    <row r="2678" spans="1:10" ht="15" customHeight="1">
      <c r="A2678" s="64">
        <f>Metryka!$C$3</f>
        <v>0</v>
      </c>
      <c r="B2678" s="144"/>
      <c r="C2678" s="240"/>
      <c r="D2678" s="250"/>
      <c r="E2678" s="249"/>
      <c r="F2678" s="302"/>
      <c r="G2678" s="399"/>
      <c r="H2678" s="33">
        <f>Metryka!$C$27</f>
        <v>0</v>
      </c>
      <c r="I2678" s="85">
        <f>Metryka!$D$27</f>
        <v>0</v>
      </c>
      <c r="J2678" s="33">
        <f>Metryka!$E$27</f>
        <v>0</v>
      </c>
    </row>
    <row r="2679" spans="1:10" ht="15" customHeight="1">
      <c r="A2679" s="64">
        <f>Metryka!$C$3</f>
        <v>0</v>
      </c>
      <c r="B2679" s="144"/>
      <c r="C2679" s="240"/>
      <c r="D2679" s="251"/>
      <c r="E2679" s="248"/>
      <c r="F2679" s="301"/>
      <c r="G2679" s="399"/>
      <c r="H2679" s="33">
        <f>Metryka!$C$27</f>
        <v>0</v>
      </c>
      <c r="I2679" s="85">
        <f>Metryka!$D$27</f>
        <v>0</v>
      </c>
      <c r="J2679" s="33">
        <f>Metryka!$E$27</f>
        <v>0</v>
      </c>
    </row>
    <row r="2680" spans="1:10" ht="15" customHeight="1">
      <c r="A2680" s="64">
        <f>Metryka!$C$3</f>
        <v>0</v>
      </c>
      <c r="B2680" s="144"/>
      <c r="C2680" s="240"/>
      <c r="D2680" s="251"/>
      <c r="E2680" s="248"/>
      <c r="F2680" s="301"/>
      <c r="G2680" s="399"/>
      <c r="H2680" s="33">
        <f>Metryka!$C$27</f>
        <v>0</v>
      </c>
      <c r="I2680" s="85">
        <f>Metryka!$D$27</f>
        <v>0</v>
      </c>
      <c r="J2680" s="33">
        <f>Metryka!$E$27</f>
        <v>0</v>
      </c>
    </row>
    <row r="2681" spans="1:10" ht="15" customHeight="1">
      <c r="A2681" s="64">
        <f>Metryka!$C$3</f>
        <v>0</v>
      </c>
      <c r="B2681" s="144"/>
      <c r="C2681" s="240"/>
      <c r="D2681" s="251"/>
      <c r="E2681" s="248"/>
      <c r="F2681" s="301"/>
      <c r="G2681" s="399"/>
      <c r="H2681" s="33">
        <f>Metryka!$C$27</f>
        <v>0</v>
      </c>
      <c r="I2681" s="85">
        <f>Metryka!$D$27</f>
        <v>0</v>
      </c>
      <c r="J2681" s="33">
        <f>Metryka!$E$27</f>
        <v>0</v>
      </c>
    </row>
    <row r="2682" spans="1:10" ht="15" customHeight="1">
      <c r="A2682" s="64">
        <f>Metryka!$C$3</f>
        <v>0</v>
      </c>
      <c r="B2682" s="144"/>
      <c r="C2682" s="240"/>
      <c r="D2682" s="251"/>
      <c r="E2682" s="248"/>
      <c r="F2682" s="301"/>
      <c r="G2682" s="399"/>
      <c r="H2682" s="33">
        <f>Metryka!$C$27</f>
        <v>0</v>
      </c>
      <c r="I2682" s="85">
        <f>Metryka!$D$27</f>
        <v>0</v>
      </c>
      <c r="J2682" s="33">
        <f>Metryka!$E$27</f>
        <v>0</v>
      </c>
    </row>
    <row r="2683" spans="1:10" ht="15" customHeight="1">
      <c r="A2683" s="64">
        <f>Metryka!$C$3</f>
        <v>0</v>
      </c>
      <c r="B2683" s="144"/>
      <c r="C2683" s="240"/>
      <c r="D2683" s="251"/>
      <c r="E2683" s="248"/>
      <c r="F2683" s="301"/>
      <c r="G2683" s="399"/>
      <c r="H2683" s="33">
        <f>Metryka!$C$27</f>
        <v>0</v>
      </c>
      <c r="I2683" s="85">
        <f>Metryka!$D$27</f>
        <v>0</v>
      </c>
      <c r="J2683" s="33">
        <f>Metryka!$E$27</f>
        <v>0</v>
      </c>
    </row>
    <row r="2684" spans="1:10" ht="15" customHeight="1">
      <c r="A2684" s="64">
        <f>Metryka!$C$3</f>
        <v>0</v>
      </c>
      <c r="B2684" s="144"/>
      <c r="C2684" s="240"/>
      <c r="D2684" s="251"/>
      <c r="E2684" s="248"/>
      <c r="F2684" s="301"/>
      <c r="G2684" s="399"/>
      <c r="H2684" s="33">
        <f>Metryka!$C$27</f>
        <v>0</v>
      </c>
      <c r="I2684" s="85">
        <f>Metryka!$D$27</f>
        <v>0</v>
      </c>
      <c r="J2684" s="33">
        <f>Metryka!$E$27</f>
        <v>0</v>
      </c>
    </row>
    <row r="2685" spans="1:10" ht="15" customHeight="1">
      <c r="A2685" s="64">
        <f>Metryka!$C$3</f>
        <v>0</v>
      </c>
      <c r="B2685" s="144"/>
      <c r="C2685" s="240"/>
      <c r="D2685" s="251"/>
      <c r="E2685" s="248"/>
      <c r="F2685" s="301"/>
      <c r="G2685" s="399"/>
      <c r="H2685" s="33">
        <f>Metryka!$C$27</f>
        <v>0</v>
      </c>
      <c r="I2685" s="85">
        <f>Metryka!$D$27</f>
        <v>0</v>
      </c>
      <c r="J2685" s="33">
        <f>Metryka!$E$27</f>
        <v>0</v>
      </c>
    </row>
    <row r="2686" spans="1:10" ht="15" customHeight="1">
      <c r="A2686" s="64">
        <f>Metryka!$C$3</f>
        <v>0</v>
      </c>
      <c r="B2686" s="144"/>
      <c r="C2686" s="240"/>
      <c r="D2686" s="251"/>
      <c r="E2686" s="248"/>
      <c r="F2686" s="301"/>
      <c r="G2686" s="399"/>
      <c r="H2686" s="33">
        <f>Metryka!$C$27</f>
        <v>0</v>
      </c>
      <c r="I2686" s="85">
        <f>Metryka!$D$27</f>
        <v>0</v>
      </c>
      <c r="J2686" s="33">
        <f>Metryka!$E$27</f>
        <v>0</v>
      </c>
    </row>
    <row r="2687" spans="1:10" ht="15" customHeight="1">
      <c r="A2687" s="64">
        <f>Metryka!$C$3</f>
        <v>0</v>
      </c>
      <c r="B2687" s="144"/>
      <c r="C2687" s="240"/>
      <c r="D2687" s="251"/>
      <c r="E2687" s="248"/>
      <c r="F2687" s="301"/>
      <c r="G2687" s="399"/>
      <c r="H2687" s="33">
        <f>Metryka!$C$27</f>
        <v>0</v>
      </c>
      <c r="I2687" s="85">
        <f>Metryka!$D$27</f>
        <v>0</v>
      </c>
      <c r="J2687" s="33">
        <f>Metryka!$E$27</f>
        <v>0</v>
      </c>
    </row>
    <row r="2688" spans="1:10" ht="15" customHeight="1">
      <c r="A2688" s="64">
        <f>Metryka!$C$3</f>
        <v>0</v>
      </c>
      <c r="B2688" s="144"/>
      <c r="C2688" s="240"/>
      <c r="D2688" s="251"/>
      <c r="E2688" s="248"/>
      <c r="F2688" s="301"/>
      <c r="G2688" s="399"/>
      <c r="H2688" s="33">
        <f>Metryka!$C$27</f>
        <v>0</v>
      </c>
      <c r="I2688" s="85">
        <f>Metryka!$D$27</f>
        <v>0</v>
      </c>
      <c r="J2688" s="33">
        <f>Metryka!$E$27</f>
        <v>0</v>
      </c>
    </row>
    <row r="2689" spans="1:10" ht="15" customHeight="1">
      <c r="A2689" s="64">
        <f>Metryka!$C$3</f>
        <v>0</v>
      </c>
      <c r="B2689" s="144"/>
      <c r="C2689" s="240"/>
      <c r="D2689" s="251"/>
      <c r="E2689" s="248"/>
      <c r="F2689" s="301"/>
      <c r="G2689" s="399"/>
      <c r="H2689" s="33">
        <f>Metryka!$C$27</f>
        <v>0</v>
      </c>
      <c r="I2689" s="85">
        <f>Metryka!$D$27</f>
        <v>0</v>
      </c>
      <c r="J2689" s="33">
        <f>Metryka!$E$27</f>
        <v>0</v>
      </c>
    </row>
    <row r="2690" spans="1:10" ht="15" customHeight="1">
      <c r="A2690" s="64">
        <f>Metryka!$C$3</f>
        <v>0</v>
      </c>
      <c r="B2690" s="144"/>
      <c r="C2690" s="240"/>
      <c r="D2690" s="251"/>
      <c r="E2690" s="248"/>
      <c r="F2690" s="301"/>
      <c r="G2690" s="399"/>
      <c r="H2690" s="33">
        <f>Metryka!$C$27</f>
        <v>0</v>
      </c>
      <c r="I2690" s="85">
        <f>Metryka!$D$27</f>
        <v>0</v>
      </c>
      <c r="J2690" s="33">
        <f>Metryka!$E$27</f>
        <v>0</v>
      </c>
    </row>
    <row r="2691" spans="1:10" ht="15" customHeight="1">
      <c r="A2691" s="64">
        <f>Metryka!$C$3</f>
        <v>0</v>
      </c>
      <c r="B2691" s="144"/>
      <c r="C2691" s="240"/>
      <c r="D2691" s="251"/>
      <c r="E2691" s="248"/>
      <c r="F2691" s="301"/>
      <c r="G2691" s="399"/>
      <c r="H2691" s="33">
        <f>Metryka!$C$27</f>
        <v>0</v>
      </c>
      <c r="I2691" s="85">
        <f>Metryka!$D$27</f>
        <v>0</v>
      </c>
      <c r="J2691" s="33">
        <f>Metryka!$E$27</f>
        <v>0</v>
      </c>
    </row>
    <row r="2692" spans="1:10" ht="15" customHeight="1">
      <c r="A2692" s="64">
        <f>Metryka!$C$3</f>
        <v>0</v>
      </c>
      <c r="B2692" s="144"/>
      <c r="C2692" s="240"/>
      <c r="D2692" s="251"/>
      <c r="E2692" s="248"/>
      <c r="F2692" s="301"/>
      <c r="G2692" s="399"/>
      <c r="H2692" s="33">
        <f>Metryka!$C$27</f>
        <v>0</v>
      </c>
      <c r="I2692" s="85">
        <f>Metryka!$D$27</f>
        <v>0</v>
      </c>
      <c r="J2692" s="33">
        <f>Metryka!$E$27</f>
        <v>0</v>
      </c>
    </row>
    <row r="2693" spans="1:10" ht="15" customHeight="1">
      <c r="A2693" s="64">
        <f>Metryka!$C$3</f>
        <v>0</v>
      </c>
      <c r="B2693" s="144"/>
      <c r="C2693" s="240"/>
      <c r="D2693" s="251"/>
      <c r="E2693" s="248"/>
      <c r="F2693" s="301"/>
      <c r="G2693" s="399"/>
      <c r="H2693" s="33">
        <f>Metryka!$C$27</f>
        <v>0</v>
      </c>
      <c r="I2693" s="85">
        <f>Metryka!$D$27</f>
        <v>0</v>
      </c>
      <c r="J2693" s="33">
        <f>Metryka!$E$27</f>
        <v>0</v>
      </c>
    </row>
    <row r="2694" spans="1:10" ht="15" customHeight="1">
      <c r="A2694" s="64">
        <f>Metryka!$C$3</f>
        <v>0</v>
      </c>
      <c r="B2694" s="144"/>
      <c r="C2694" s="240"/>
      <c r="D2694" s="251"/>
      <c r="E2694" s="248"/>
      <c r="F2694" s="301"/>
      <c r="G2694" s="399"/>
      <c r="H2694" s="33">
        <f>Metryka!$C$27</f>
        <v>0</v>
      </c>
      <c r="I2694" s="85">
        <f>Metryka!$D$27</f>
        <v>0</v>
      </c>
      <c r="J2694" s="33">
        <f>Metryka!$E$27</f>
        <v>0</v>
      </c>
    </row>
    <row r="2695" spans="1:10" ht="15" customHeight="1">
      <c r="A2695" s="64">
        <f>Metryka!$C$3</f>
        <v>0</v>
      </c>
      <c r="B2695" s="144"/>
      <c r="C2695" s="240"/>
      <c r="D2695" s="251"/>
      <c r="E2695" s="248"/>
      <c r="F2695" s="301"/>
      <c r="G2695" s="399"/>
      <c r="H2695" s="33">
        <f>Metryka!$C$27</f>
        <v>0</v>
      </c>
      <c r="I2695" s="85">
        <f>Metryka!$D$27</f>
        <v>0</v>
      </c>
      <c r="J2695" s="33">
        <f>Metryka!$E$27</f>
        <v>0</v>
      </c>
    </row>
    <row r="2696" spans="1:10" ht="15" customHeight="1">
      <c r="A2696" s="64">
        <f>Metryka!$C$3</f>
        <v>0</v>
      </c>
      <c r="B2696" s="144"/>
      <c r="C2696" s="240"/>
      <c r="D2696" s="251"/>
      <c r="E2696" s="248"/>
      <c r="F2696" s="301"/>
      <c r="G2696" s="399"/>
      <c r="H2696" s="33">
        <f>Metryka!$C$27</f>
        <v>0</v>
      </c>
      <c r="I2696" s="85">
        <f>Metryka!$D$27</f>
        <v>0</v>
      </c>
      <c r="J2696" s="33">
        <f>Metryka!$E$27</f>
        <v>0</v>
      </c>
    </row>
    <row r="2697" spans="1:10" ht="15" customHeight="1">
      <c r="A2697" s="64">
        <f>Metryka!$C$3</f>
        <v>0</v>
      </c>
      <c r="B2697" s="144"/>
      <c r="C2697" s="240"/>
      <c r="D2697" s="251"/>
      <c r="E2697" s="248"/>
      <c r="F2697" s="301"/>
      <c r="G2697" s="399"/>
      <c r="H2697" s="33">
        <f>Metryka!$C$27</f>
        <v>0</v>
      </c>
      <c r="I2697" s="85">
        <f>Metryka!$D$27</f>
        <v>0</v>
      </c>
      <c r="J2697" s="33">
        <f>Metryka!$E$27</f>
        <v>0</v>
      </c>
    </row>
    <row r="2698" spans="1:10" ht="15" customHeight="1">
      <c r="A2698" s="64">
        <f>Metryka!$C$3</f>
        <v>0</v>
      </c>
      <c r="B2698" s="144"/>
      <c r="C2698" s="240"/>
      <c r="D2698" s="251"/>
      <c r="E2698" s="248"/>
      <c r="F2698" s="301"/>
      <c r="G2698" s="399"/>
      <c r="H2698" s="33">
        <f>Metryka!$C$27</f>
        <v>0</v>
      </c>
      <c r="I2698" s="85">
        <f>Metryka!$D$27</f>
        <v>0</v>
      </c>
      <c r="J2698" s="33">
        <f>Metryka!$E$27</f>
        <v>0</v>
      </c>
    </row>
    <row r="2699" spans="1:10" ht="15" customHeight="1">
      <c r="A2699" s="64">
        <f>Metryka!$C$3</f>
        <v>0</v>
      </c>
      <c r="B2699" s="144"/>
      <c r="C2699" s="305"/>
      <c r="D2699" s="251"/>
      <c r="E2699" s="248"/>
      <c r="F2699" s="301"/>
      <c r="G2699" s="399"/>
      <c r="H2699" s="33">
        <f>Metryka!$C$27</f>
        <v>0</v>
      </c>
      <c r="I2699" s="85">
        <f>Metryka!$D$27</f>
        <v>0</v>
      </c>
      <c r="J2699" s="33">
        <f>Metryka!$E$27</f>
        <v>0</v>
      </c>
    </row>
    <row r="2700" spans="1:10" ht="15" customHeight="1">
      <c r="A2700" s="64">
        <f>Metryka!$C$3</f>
        <v>0</v>
      </c>
      <c r="B2700" s="144"/>
      <c r="C2700" s="305"/>
      <c r="D2700" s="251"/>
      <c r="E2700" s="248"/>
      <c r="F2700" s="301"/>
      <c r="G2700" s="399"/>
      <c r="H2700" s="33">
        <f>Metryka!$C$27</f>
        <v>0</v>
      </c>
      <c r="I2700" s="85">
        <f>Metryka!$D$27</f>
        <v>0</v>
      </c>
      <c r="J2700" s="33">
        <f>Metryka!$E$27</f>
        <v>0</v>
      </c>
    </row>
    <row r="2701" spans="1:10" ht="15" customHeight="1">
      <c r="A2701" s="64">
        <f>Metryka!$C$3</f>
        <v>0</v>
      </c>
      <c r="B2701" s="144"/>
      <c r="C2701" s="305"/>
      <c r="D2701" s="251"/>
      <c r="E2701" s="248"/>
      <c r="F2701" s="301"/>
      <c r="G2701" s="399"/>
      <c r="H2701" s="33">
        <f>Metryka!$C$27</f>
        <v>0</v>
      </c>
      <c r="I2701" s="85">
        <f>Metryka!$D$27</f>
        <v>0</v>
      </c>
      <c r="J2701" s="33">
        <f>Metryka!$E$27</f>
        <v>0</v>
      </c>
    </row>
    <row r="2702" spans="1:10" ht="15" customHeight="1">
      <c r="A2702" s="64">
        <f>Metryka!$C$3</f>
        <v>0</v>
      </c>
      <c r="B2702" s="144"/>
      <c r="C2702" s="305"/>
      <c r="D2702" s="251"/>
      <c r="E2702" s="248"/>
      <c r="F2702" s="301"/>
      <c r="G2702" s="399"/>
      <c r="H2702" s="33">
        <f>Metryka!$C$27</f>
        <v>0</v>
      </c>
      <c r="I2702" s="85">
        <f>Metryka!$D$27</f>
        <v>0</v>
      </c>
      <c r="J2702" s="33">
        <f>Metryka!$E$27</f>
        <v>0</v>
      </c>
    </row>
    <row r="2703" spans="1:10" ht="15" customHeight="1">
      <c r="A2703" s="64">
        <f>Metryka!$C$3</f>
        <v>0</v>
      </c>
      <c r="B2703" s="144"/>
      <c r="C2703" s="305"/>
      <c r="D2703" s="251"/>
      <c r="E2703" s="248"/>
      <c r="F2703" s="301"/>
      <c r="G2703" s="399"/>
      <c r="H2703" s="33">
        <f>Metryka!$C$27</f>
        <v>0</v>
      </c>
      <c r="I2703" s="85">
        <f>Metryka!$D$27</f>
        <v>0</v>
      </c>
      <c r="J2703" s="33">
        <f>Metryka!$E$27</f>
        <v>0</v>
      </c>
    </row>
    <row r="2704" spans="1:10" ht="15" customHeight="1">
      <c r="A2704" s="64">
        <f>Metryka!$C$3</f>
        <v>0</v>
      </c>
      <c r="B2704" s="144"/>
      <c r="C2704" s="305"/>
      <c r="D2704" s="251"/>
      <c r="E2704" s="248"/>
      <c r="F2704" s="301"/>
      <c r="G2704" s="399"/>
      <c r="H2704" s="33">
        <f>Metryka!$C$27</f>
        <v>0</v>
      </c>
      <c r="I2704" s="85">
        <f>Metryka!$D$27</f>
        <v>0</v>
      </c>
      <c r="J2704" s="33">
        <f>Metryka!$E$27</f>
        <v>0</v>
      </c>
    </row>
    <row r="2705" spans="1:10" ht="15" customHeight="1">
      <c r="A2705" s="64">
        <f>Metryka!$C$3</f>
        <v>0</v>
      </c>
      <c r="B2705" s="144"/>
      <c r="C2705" s="305"/>
      <c r="D2705" s="251"/>
      <c r="E2705" s="248"/>
      <c r="F2705" s="301"/>
      <c r="G2705" s="399"/>
      <c r="H2705" s="33">
        <f>Metryka!$C$27</f>
        <v>0</v>
      </c>
      <c r="I2705" s="85">
        <f>Metryka!$D$27</f>
        <v>0</v>
      </c>
      <c r="J2705" s="33">
        <f>Metryka!$E$27</f>
        <v>0</v>
      </c>
    </row>
    <row r="2706" spans="1:10" ht="15" customHeight="1">
      <c r="A2706" s="64">
        <f>Metryka!$C$3</f>
        <v>0</v>
      </c>
      <c r="B2706" s="144"/>
      <c r="C2706" s="305"/>
      <c r="D2706" s="251"/>
      <c r="E2706" s="248"/>
      <c r="F2706" s="301"/>
      <c r="G2706" s="399"/>
      <c r="H2706" s="33">
        <f>Metryka!$C$27</f>
        <v>0</v>
      </c>
      <c r="I2706" s="85">
        <f>Metryka!$D$27</f>
        <v>0</v>
      </c>
      <c r="J2706" s="33">
        <f>Metryka!$E$27</f>
        <v>0</v>
      </c>
    </row>
    <row r="2707" spans="1:10" ht="15" customHeight="1">
      <c r="A2707" s="64">
        <f>Metryka!$C$3</f>
        <v>0</v>
      </c>
      <c r="B2707" s="144"/>
      <c r="C2707" s="305"/>
      <c r="D2707" s="251"/>
      <c r="E2707" s="248"/>
      <c r="F2707" s="301"/>
      <c r="G2707" s="399"/>
      <c r="H2707" s="33">
        <f>Metryka!$C$27</f>
        <v>0</v>
      </c>
      <c r="I2707" s="85">
        <f>Metryka!$D$27</f>
        <v>0</v>
      </c>
      <c r="J2707" s="33">
        <f>Metryka!$E$27</f>
        <v>0</v>
      </c>
    </row>
    <row r="2708" spans="1:10" ht="15" customHeight="1">
      <c r="A2708" s="64">
        <f>Metryka!$C$3</f>
        <v>0</v>
      </c>
      <c r="B2708" s="144"/>
      <c r="C2708" s="305"/>
      <c r="D2708" s="251"/>
      <c r="E2708" s="248"/>
      <c r="F2708" s="301"/>
      <c r="G2708" s="399"/>
      <c r="H2708" s="33">
        <f>Metryka!$C$27</f>
        <v>0</v>
      </c>
      <c r="I2708" s="85">
        <f>Metryka!$D$27</f>
        <v>0</v>
      </c>
      <c r="J2708" s="33">
        <f>Metryka!$E$27</f>
        <v>0</v>
      </c>
    </row>
    <row r="2709" spans="1:10" ht="15" customHeight="1">
      <c r="A2709" s="64">
        <f>Metryka!$C$3</f>
        <v>0</v>
      </c>
      <c r="B2709" s="144"/>
      <c r="C2709" s="305"/>
      <c r="D2709" s="251"/>
      <c r="E2709" s="248"/>
      <c r="F2709" s="301"/>
      <c r="G2709" s="399"/>
      <c r="H2709" s="33">
        <f>Metryka!$C$27</f>
        <v>0</v>
      </c>
      <c r="I2709" s="85">
        <f>Metryka!$D$27</f>
        <v>0</v>
      </c>
      <c r="J2709" s="33">
        <f>Metryka!$E$27</f>
        <v>0</v>
      </c>
    </row>
    <row r="2710" spans="1:10" ht="15" customHeight="1">
      <c r="A2710" s="64">
        <f>Metryka!$C$3</f>
        <v>0</v>
      </c>
      <c r="B2710" s="144"/>
      <c r="C2710" s="305"/>
      <c r="D2710" s="251"/>
      <c r="E2710" s="248"/>
      <c r="F2710" s="301"/>
      <c r="G2710" s="399"/>
      <c r="H2710" s="33">
        <f>Metryka!$C$27</f>
        <v>0</v>
      </c>
      <c r="I2710" s="85">
        <f>Metryka!$D$27</f>
        <v>0</v>
      </c>
      <c r="J2710" s="33">
        <f>Metryka!$E$27</f>
        <v>0</v>
      </c>
    </row>
    <row r="2711" spans="1:10" ht="15" customHeight="1">
      <c r="A2711" s="64">
        <f>Metryka!$C$3</f>
        <v>0</v>
      </c>
      <c r="B2711" s="144"/>
      <c r="C2711" s="305"/>
      <c r="D2711" s="251"/>
      <c r="E2711" s="248"/>
      <c r="F2711" s="301"/>
      <c r="G2711" s="399"/>
      <c r="H2711" s="33">
        <f>Metryka!$C$27</f>
        <v>0</v>
      </c>
      <c r="I2711" s="85">
        <f>Metryka!$D$27</f>
        <v>0</v>
      </c>
      <c r="J2711" s="33">
        <f>Metryka!$E$27</f>
        <v>0</v>
      </c>
    </row>
    <row r="2712" spans="1:10" ht="15" customHeight="1">
      <c r="A2712" s="64">
        <f>Metryka!$C$3</f>
        <v>0</v>
      </c>
      <c r="B2712" s="144"/>
      <c r="C2712" s="305"/>
      <c r="D2712" s="251"/>
      <c r="E2712" s="248"/>
      <c r="F2712" s="301"/>
      <c r="G2712" s="399"/>
      <c r="H2712" s="33">
        <f>Metryka!$C$27</f>
        <v>0</v>
      </c>
      <c r="I2712" s="85">
        <f>Metryka!$D$27</f>
        <v>0</v>
      </c>
      <c r="J2712" s="33">
        <f>Metryka!$E$27</f>
        <v>0</v>
      </c>
    </row>
    <row r="2713" spans="1:10" ht="15" customHeight="1">
      <c r="A2713" s="64">
        <f>Metryka!$C$3</f>
        <v>0</v>
      </c>
      <c r="B2713" s="144"/>
      <c r="C2713" s="305"/>
      <c r="D2713" s="251"/>
      <c r="E2713" s="248"/>
      <c r="F2713" s="301"/>
      <c r="G2713" s="399"/>
      <c r="H2713" s="33">
        <f>Metryka!$C$27</f>
        <v>0</v>
      </c>
      <c r="I2713" s="85">
        <f>Metryka!$D$27</f>
        <v>0</v>
      </c>
      <c r="J2713" s="33">
        <f>Metryka!$E$27</f>
        <v>0</v>
      </c>
    </row>
    <row r="2714" spans="1:10" ht="15" customHeight="1">
      <c r="A2714" s="64">
        <f>Metryka!$C$3</f>
        <v>0</v>
      </c>
      <c r="B2714" s="144"/>
      <c r="C2714" s="305"/>
      <c r="D2714" s="251"/>
      <c r="E2714" s="248"/>
      <c r="F2714" s="301"/>
      <c r="G2714" s="399"/>
      <c r="H2714" s="33">
        <f>Metryka!$C$27</f>
        <v>0</v>
      </c>
      <c r="I2714" s="85">
        <f>Metryka!$D$27</f>
        <v>0</v>
      </c>
      <c r="J2714" s="33">
        <f>Metryka!$E$27</f>
        <v>0</v>
      </c>
    </row>
    <row r="2715" spans="1:10" ht="15" customHeight="1">
      <c r="A2715" s="64">
        <f>Metryka!$C$3</f>
        <v>0</v>
      </c>
      <c r="B2715" s="144"/>
      <c r="C2715" s="305"/>
      <c r="D2715" s="251"/>
      <c r="E2715" s="248"/>
      <c r="F2715" s="301"/>
      <c r="G2715" s="399"/>
      <c r="H2715" s="33">
        <f>Metryka!$C$27</f>
        <v>0</v>
      </c>
      <c r="I2715" s="85">
        <f>Metryka!$D$27</f>
        <v>0</v>
      </c>
      <c r="J2715" s="33">
        <f>Metryka!$E$27</f>
        <v>0</v>
      </c>
    </row>
    <row r="2716" spans="1:10" ht="15" customHeight="1">
      <c r="A2716" s="64">
        <f>Metryka!$C$3</f>
        <v>0</v>
      </c>
      <c r="B2716" s="144"/>
      <c r="C2716" s="305"/>
      <c r="D2716" s="251"/>
      <c r="E2716" s="248"/>
      <c r="F2716" s="301"/>
      <c r="G2716" s="399"/>
      <c r="H2716" s="33">
        <f>Metryka!$C$27</f>
        <v>0</v>
      </c>
      <c r="I2716" s="85">
        <f>Metryka!$D$27</f>
        <v>0</v>
      </c>
      <c r="J2716" s="33">
        <f>Metryka!$E$27</f>
        <v>0</v>
      </c>
    </row>
    <row r="2717" spans="1:10" ht="15" customHeight="1">
      <c r="A2717" s="64">
        <f>Metryka!$C$3</f>
        <v>0</v>
      </c>
      <c r="B2717" s="144"/>
      <c r="C2717" s="305"/>
      <c r="D2717" s="251"/>
      <c r="E2717" s="248"/>
      <c r="F2717" s="301"/>
      <c r="G2717" s="399"/>
      <c r="H2717" s="33">
        <f>Metryka!$C$27</f>
        <v>0</v>
      </c>
      <c r="I2717" s="85">
        <f>Metryka!$D$27</f>
        <v>0</v>
      </c>
      <c r="J2717" s="33">
        <f>Metryka!$E$27</f>
        <v>0</v>
      </c>
    </row>
    <row r="2718" spans="1:10" ht="15" customHeight="1">
      <c r="A2718" s="64">
        <f>Metryka!$C$3</f>
        <v>0</v>
      </c>
      <c r="B2718" s="144"/>
      <c r="C2718" s="305"/>
      <c r="D2718" s="251"/>
      <c r="E2718" s="248"/>
      <c r="F2718" s="301"/>
      <c r="G2718" s="399"/>
      <c r="H2718" s="33">
        <f>Metryka!$C$27</f>
        <v>0</v>
      </c>
      <c r="I2718" s="85">
        <f>Metryka!$D$27</f>
        <v>0</v>
      </c>
      <c r="J2718" s="33">
        <f>Metryka!$E$27</f>
        <v>0</v>
      </c>
    </row>
    <row r="2719" spans="1:10" ht="15" customHeight="1">
      <c r="A2719" s="64">
        <f>Metryka!$C$3</f>
        <v>0</v>
      </c>
      <c r="B2719" s="144"/>
      <c r="C2719" s="305"/>
      <c r="D2719" s="251"/>
      <c r="E2719" s="248"/>
      <c r="F2719" s="301"/>
      <c r="G2719" s="399"/>
      <c r="H2719" s="33">
        <f>Metryka!$C$27</f>
        <v>0</v>
      </c>
      <c r="I2719" s="85">
        <f>Metryka!$D$27</f>
        <v>0</v>
      </c>
      <c r="J2719" s="33">
        <f>Metryka!$E$27</f>
        <v>0</v>
      </c>
    </row>
    <row r="2720" spans="1:10" ht="15" customHeight="1">
      <c r="A2720" s="64">
        <f>Metryka!$C$3</f>
        <v>0</v>
      </c>
      <c r="B2720" s="144"/>
      <c r="C2720" s="305"/>
      <c r="D2720" s="251"/>
      <c r="E2720" s="248"/>
      <c r="F2720" s="301"/>
      <c r="G2720" s="399"/>
      <c r="H2720" s="33">
        <f>Metryka!$C$27</f>
        <v>0</v>
      </c>
      <c r="I2720" s="85">
        <f>Metryka!$D$27</f>
        <v>0</v>
      </c>
      <c r="J2720" s="33">
        <f>Metryka!$E$27</f>
        <v>0</v>
      </c>
    </row>
    <row r="2721" spans="1:10" ht="15" customHeight="1">
      <c r="A2721" s="64">
        <f>Metryka!$C$3</f>
        <v>0</v>
      </c>
      <c r="B2721" s="144"/>
      <c r="C2721" s="305"/>
      <c r="D2721" s="251"/>
      <c r="E2721" s="248"/>
      <c r="F2721" s="301"/>
      <c r="G2721" s="399"/>
      <c r="H2721" s="33">
        <f>Metryka!$C$27</f>
        <v>0</v>
      </c>
      <c r="I2721" s="85">
        <f>Metryka!$D$27</f>
        <v>0</v>
      </c>
      <c r="J2721" s="33">
        <f>Metryka!$E$27</f>
        <v>0</v>
      </c>
    </row>
    <row r="2722" spans="1:10" ht="15" customHeight="1">
      <c r="A2722" s="64">
        <f>Metryka!$C$3</f>
        <v>0</v>
      </c>
      <c r="B2722" s="144"/>
      <c r="C2722" s="241"/>
      <c r="D2722" s="251"/>
      <c r="E2722" s="248"/>
      <c r="F2722" s="301"/>
      <c r="G2722" s="399"/>
      <c r="H2722" s="33">
        <f>Metryka!$C$27</f>
        <v>0</v>
      </c>
      <c r="I2722" s="85">
        <f>Metryka!$D$27</f>
        <v>0</v>
      </c>
      <c r="J2722" s="33">
        <f>Metryka!$E$27</f>
        <v>0</v>
      </c>
    </row>
    <row r="2723" spans="1:10" ht="15" customHeight="1">
      <c r="A2723" s="64">
        <f>Metryka!$C$3</f>
        <v>0</v>
      </c>
      <c r="B2723" s="144"/>
      <c r="C2723" s="240"/>
      <c r="D2723" s="251"/>
      <c r="E2723" s="248"/>
      <c r="F2723" s="301"/>
      <c r="G2723" s="399"/>
      <c r="H2723" s="33">
        <f>Metryka!$C$27</f>
        <v>0</v>
      </c>
      <c r="I2723" s="85">
        <f>Metryka!$D$27</f>
        <v>0</v>
      </c>
      <c r="J2723" s="33">
        <f>Metryka!$E$27</f>
        <v>0</v>
      </c>
    </row>
    <row r="2724" spans="1:10" ht="15" customHeight="1">
      <c r="A2724" s="64">
        <f>Metryka!$C$3</f>
        <v>0</v>
      </c>
      <c r="B2724" s="144"/>
      <c r="C2724" s="240"/>
      <c r="D2724" s="251"/>
      <c r="E2724" s="248"/>
      <c r="F2724" s="301"/>
      <c r="G2724" s="399"/>
      <c r="H2724" s="33">
        <f>Metryka!$C$27</f>
        <v>0</v>
      </c>
      <c r="I2724" s="85">
        <f>Metryka!$D$27</f>
        <v>0</v>
      </c>
      <c r="J2724" s="33">
        <f>Metryka!$E$27</f>
        <v>0</v>
      </c>
    </row>
    <row r="2725" spans="1:10" ht="15" customHeight="1">
      <c r="A2725" s="64">
        <f>Metryka!$C$3</f>
        <v>0</v>
      </c>
      <c r="B2725" s="144"/>
      <c r="C2725" s="240"/>
      <c r="D2725" s="251"/>
      <c r="E2725" s="248"/>
      <c r="F2725" s="301"/>
      <c r="G2725" s="399"/>
      <c r="H2725" s="33">
        <f>Metryka!$C$27</f>
        <v>0</v>
      </c>
      <c r="I2725" s="85">
        <f>Metryka!$D$27</f>
        <v>0</v>
      </c>
      <c r="J2725" s="33">
        <f>Metryka!$E$27</f>
        <v>0</v>
      </c>
    </row>
    <row r="2726" spans="1:10" ht="15" customHeight="1">
      <c r="A2726" s="64">
        <f>Metryka!$C$3</f>
        <v>0</v>
      </c>
      <c r="B2726" s="144"/>
      <c r="C2726" s="240"/>
      <c r="D2726" s="251"/>
      <c r="E2726" s="248"/>
      <c r="F2726" s="301"/>
      <c r="G2726" s="399"/>
      <c r="H2726" s="33">
        <f>Metryka!$C$27</f>
        <v>0</v>
      </c>
      <c r="I2726" s="85">
        <f>Metryka!$D$27</f>
        <v>0</v>
      </c>
      <c r="J2726" s="33">
        <f>Metryka!$E$27</f>
        <v>0</v>
      </c>
    </row>
    <row r="2727" spans="1:10" ht="15" customHeight="1">
      <c r="A2727" s="64">
        <f>Metryka!$C$3</f>
        <v>0</v>
      </c>
      <c r="B2727" s="144"/>
      <c r="C2727" s="240"/>
      <c r="D2727" s="251"/>
      <c r="E2727" s="248"/>
      <c r="F2727" s="301"/>
      <c r="G2727" s="399"/>
      <c r="H2727" s="33">
        <f>Metryka!$C$27</f>
        <v>0</v>
      </c>
      <c r="I2727" s="85">
        <f>Metryka!$D$27</f>
        <v>0</v>
      </c>
      <c r="J2727" s="33">
        <f>Metryka!$E$27</f>
        <v>0</v>
      </c>
    </row>
    <row r="2728" spans="1:10" ht="15" customHeight="1">
      <c r="A2728" s="64">
        <f>Metryka!$C$3</f>
        <v>0</v>
      </c>
      <c r="B2728" s="144"/>
      <c r="C2728" s="240"/>
      <c r="D2728" s="251"/>
      <c r="E2728" s="248"/>
      <c r="F2728" s="301"/>
      <c r="G2728" s="399"/>
      <c r="H2728" s="33">
        <f>Metryka!$C$27</f>
        <v>0</v>
      </c>
      <c r="I2728" s="85">
        <f>Metryka!$D$27</f>
        <v>0</v>
      </c>
      <c r="J2728" s="33">
        <f>Metryka!$E$27</f>
        <v>0</v>
      </c>
    </row>
    <row r="2729" spans="1:10" ht="15" customHeight="1">
      <c r="A2729" s="64">
        <f>Metryka!$C$3</f>
        <v>0</v>
      </c>
      <c r="B2729" s="144"/>
      <c r="C2729" s="240"/>
      <c r="D2729" s="251"/>
      <c r="E2729" s="248"/>
      <c r="F2729" s="301"/>
      <c r="G2729" s="399"/>
      <c r="H2729" s="33">
        <f>Metryka!$C$27</f>
        <v>0</v>
      </c>
      <c r="I2729" s="85">
        <f>Metryka!$D$27</f>
        <v>0</v>
      </c>
      <c r="J2729" s="33">
        <f>Metryka!$E$27</f>
        <v>0</v>
      </c>
    </row>
    <row r="2730" spans="1:10" ht="15" customHeight="1">
      <c r="A2730" s="64">
        <f>Metryka!$C$3</f>
        <v>0</v>
      </c>
      <c r="B2730" s="144"/>
      <c r="C2730" s="240"/>
      <c r="D2730" s="250"/>
      <c r="E2730" s="249"/>
      <c r="F2730" s="302"/>
      <c r="G2730" s="399"/>
      <c r="H2730" s="33">
        <f>Metryka!$C$27</f>
        <v>0</v>
      </c>
      <c r="I2730" s="85">
        <f>Metryka!$D$27</f>
        <v>0</v>
      </c>
      <c r="J2730" s="33">
        <f>Metryka!$E$27</f>
        <v>0</v>
      </c>
    </row>
    <row r="2731" spans="1:10" ht="15" customHeight="1">
      <c r="A2731" s="64">
        <f>Metryka!$C$3</f>
        <v>0</v>
      </c>
      <c r="B2731" s="144"/>
      <c r="C2731" s="240"/>
      <c r="D2731" s="251"/>
      <c r="E2731" s="248"/>
      <c r="F2731" s="301"/>
      <c r="G2731" s="399"/>
      <c r="H2731" s="33">
        <f>Metryka!$C$27</f>
        <v>0</v>
      </c>
      <c r="I2731" s="85">
        <f>Metryka!$D$27</f>
        <v>0</v>
      </c>
      <c r="J2731" s="33">
        <f>Metryka!$E$27</f>
        <v>0</v>
      </c>
    </row>
    <row r="2732" spans="1:10" ht="15" customHeight="1">
      <c r="A2732" s="64">
        <f>Metryka!$C$3</f>
        <v>0</v>
      </c>
      <c r="B2732" s="144"/>
      <c r="C2732" s="240"/>
      <c r="D2732" s="251"/>
      <c r="E2732" s="248"/>
      <c r="F2732" s="301"/>
      <c r="G2732" s="399"/>
      <c r="H2732" s="33">
        <f>Metryka!$C$27</f>
        <v>0</v>
      </c>
      <c r="I2732" s="85">
        <f>Metryka!$D$27</f>
        <v>0</v>
      </c>
      <c r="J2732" s="33">
        <f>Metryka!$E$27</f>
        <v>0</v>
      </c>
    </row>
    <row r="2733" spans="1:10" ht="15" customHeight="1">
      <c r="A2733" s="64">
        <f>Metryka!$C$3</f>
        <v>0</v>
      </c>
      <c r="B2733" s="144"/>
      <c r="C2733" s="240"/>
      <c r="D2733" s="251"/>
      <c r="E2733" s="248"/>
      <c r="F2733" s="301"/>
      <c r="G2733" s="399"/>
      <c r="H2733" s="33">
        <f>Metryka!$C$27</f>
        <v>0</v>
      </c>
      <c r="I2733" s="85">
        <f>Metryka!$D$27</f>
        <v>0</v>
      </c>
      <c r="J2733" s="33">
        <f>Metryka!$E$27</f>
        <v>0</v>
      </c>
    </row>
    <row r="2734" spans="1:10" ht="15" customHeight="1">
      <c r="A2734" s="64">
        <f>Metryka!$C$3</f>
        <v>0</v>
      </c>
      <c r="B2734" s="144"/>
      <c r="C2734" s="240"/>
      <c r="D2734" s="251"/>
      <c r="E2734" s="248"/>
      <c r="F2734" s="301"/>
      <c r="G2734" s="399"/>
      <c r="H2734" s="33">
        <f>Metryka!$C$27</f>
        <v>0</v>
      </c>
      <c r="I2734" s="85">
        <f>Metryka!$D$27</f>
        <v>0</v>
      </c>
      <c r="J2734" s="33">
        <f>Metryka!$E$27</f>
        <v>0</v>
      </c>
    </row>
    <row r="2735" spans="1:10" ht="15" customHeight="1">
      <c r="A2735" s="64">
        <f>Metryka!$C$3</f>
        <v>0</v>
      </c>
      <c r="B2735" s="144"/>
      <c r="C2735" s="240"/>
      <c r="D2735" s="251"/>
      <c r="E2735" s="248"/>
      <c r="F2735" s="301"/>
      <c r="G2735" s="399"/>
      <c r="H2735" s="33">
        <f>Metryka!$C$27</f>
        <v>0</v>
      </c>
      <c r="I2735" s="85">
        <f>Metryka!$D$27</f>
        <v>0</v>
      </c>
      <c r="J2735" s="33">
        <f>Metryka!$E$27</f>
        <v>0</v>
      </c>
    </row>
    <row r="2736" spans="1:10" ht="15" customHeight="1">
      <c r="A2736" s="64">
        <f>Metryka!$C$3</f>
        <v>0</v>
      </c>
      <c r="B2736" s="144"/>
      <c r="C2736" s="240"/>
      <c r="D2736" s="251"/>
      <c r="E2736" s="248"/>
      <c r="F2736" s="301"/>
      <c r="G2736" s="399"/>
      <c r="H2736" s="33">
        <f>Metryka!$C$27</f>
        <v>0</v>
      </c>
      <c r="I2736" s="85">
        <f>Metryka!$D$27</f>
        <v>0</v>
      </c>
      <c r="J2736" s="33">
        <f>Metryka!$E$27</f>
        <v>0</v>
      </c>
    </row>
    <row r="2737" spans="1:10" ht="15" customHeight="1">
      <c r="A2737" s="64">
        <f>Metryka!$C$3</f>
        <v>0</v>
      </c>
      <c r="B2737" s="144"/>
      <c r="C2737" s="240"/>
      <c r="D2737" s="251"/>
      <c r="E2737" s="248"/>
      <c r="F2737" s="301"/>
      <c r="G2737" s="399"/>
      <c r="H2737" s="33">
        <f>Metryka!$C$27</f>
        <v>0</v>
      </c>
      <c r="I2737" s="85">
        <f>Metryka!$D$27</f>
        <v>0</v>
      </c>
      <c r="J2737" s="33">
        <f>Metryka!$E$27</f>
        <v>0</v>
      </c>
    </row>
    <row r="2738" spans="1:10" ht="15" customHeight="1">
      <c r="A2738" s="64">
        <f>Metryka!$C$3</f>
        <v>0</v>
      </c>
      <c r="B2738" s="144"/>
      <c r="C2738" s="240"/>
      <c r="D2738" s="251"/>
      <c r="E2738" s="248"/>
      <c r="F2738" s="301"/>
      <c r="G2738" s="399"/>
      <c r="H2738" s="33">
        <f>Metryka!$C$27</f>
        <v>0</v>
      </c>
      <c r="I2738" s="85">
        <f>Metryka!$D$27</f>
        <v>0</v>
      </c>
      <c r="J2738" s="33">
        <f>Metryka!$E$27</f>
        <v>0</v>
      </c>
    </row>
    <row r="2739" spans="1:10" ht="15" customHeight="1">
      <c r="A2739" s="64">
        <f>Metryka!$C$3</f>
        <v>0</v>
      </c>
      <c r="B2739" s="144"/>
      <c r="C2739" s="240"/>
      <c r="D2739" s="251"/>
      <c r="E2739" s="248"/>
      <c r="F2739" s="301"/>
      <c r="G2739" s="399"/>
      <c r="H2739" s="33">
        <f>Metryka!$C$27</f>
        <v>0</v>
      </c>
      <c r="I2739" s="85">
        <f>Metryka!$D$27</f>
        <v>0</v>
      </c>
      <c r="J2739" s="33">
        <f>Metryka!$E$27</f>
        <v>0</v>
      </c>
    </row>
    <row r="2740" spans="1:10" ht="15" customHeight="1">
      <c r="A2740" s="64">
        <f>Metryka!$C$3</f>
        <v>0</v>
      </c>
      <c r="B2740" s="144"/>
      <c r="C2740" s="240"/>
      <c r="D2740" s="251"/>
      <c r="E2740" s="248"/>
      <c r="F2740" s="301"/>
      <c r="G2740" s="399"/>
      <c r="H2740" s="33">
        <f>Metryka!$C$27</f>
        <v>0</v>
      </c>
      <c r="I2740" s="85">
        <f>Metryka!$D$27</f>
        <v>0</v>
      </c>
      <c r="J2740" s="33">
        <f>Metryka!$E$27</f>
        <v>0</v>
      </c>
    </row>
    <row r="2741" spans="1:10" ht="15" customHeight="1">
      <c r="A2741" s="64">
        <f>Metryka!$C$3</f>
        <v>0</v>
      </c>
      <c r="B2741" s="144"/>
      <c r="C2741" s="240"/>
      <c r="D2741" s="251"/>
      <c r="E2741" s="248"/>
      <c r="F2741" s="301"/>
      <c r="G2741" s="399"/>
      <c r="H2741" s="33">
        <f>Metryka!$C$27</f>
        <v>0</v>
      </c>
      <c r="I2741" s="85">
        <f>Metryka!$D$27</f>
        <v>0</v>
      </c>
      <c r="J2741" s="33">
        <f>Metryka!$E$27</f>
        <v>0</v>
      </c>
    </row>
    <row r="2742" spans="1:10" ht="15" customHeight="1">
      <c r="A2742" s="64">
        <f>Metryka!$C$3</f>
        <v>0</v>
      </c>
      <c r="B2742" s="144"/>
      <c r="C2742" s="240"/>
      <c r="D2742" s="251"/>
      <c r="E2742" s="248"/>
      <c r="F2742" s="301"/>
      <c r="G2742" s="399"/>
      <c r="H2742" s="33">
        <f>Metryka!$C$27</f>
        <v>0</v>
      </c>
      <c r="I2742" s="85">
        <f>Metryka!$D$27</f>
        <v>0</v>
      </c>
      <c r="J2742" s="33">
        <f>Metryka!$E$27</f>
        <v>0</v>
      </c>
    </row>
    <row r="2743" spans="1:10" ht="15" customHeight="1">
      <c r="A2743" s="64">
        <f>Metryka!$C$3</f>
        <v>0</v>
      </c>
      <c r="B2743" s="144"/>
      <c r="C2743" s="240"/>
      <c r="D2743" s="251"/>
      <c r="E2743" s="248"/>
      <c r="F2743" s="301"/>
      <c r="G2743" s="399"/>
      <c r="H2743" s="33">
        <f>Metryka!$C$27</f>
        <v>0</v>
      </c>
      <c r="I2743" s="85">
        <f>Metryka!$D$27</f>
        <v>0</v>
      </c>
      <c r="J2743" s="33">
        <f>Metryka!$E$27</f>
        <v>0</v>
      </c>
    </row>
    <row r="2744" spans="1:10" ht="15" customHeight="1">
      <c r="A2744" s="64">
        <f>Metryka!$C$3</f>
        <v>0</v>
      </c>
      <c r="B2744" s="144"/>
      <c r="C2744" s="240"/>
      <c r="D2744" s="251"/>
      <c r="E2744" s="248"/>
      <c r="F2744" s="301"/>
      <c r="G2744" s="399"/>
      <c r="H2744" s="33">
        <f>Metryka!$C$27</f>
        <v>0</v>
      </c>
      <c r="I2744" s="85">
        <f>Metryka!$D$27</f>
        <v>0</v>
      </c>
      <c r="J2744" s="33">
        <f>Metryka!$E$27</f>
        <v>0</v>
      </c>
    </row>
    <row r="2745" spans="1:10" ht="15" customHeight="1">
      <c r="A2745" s="64">
        <f>Metryka!$C$3</f>
        <v>0</v>
      </c>
      <c r="B2745" s="144"/>
      <c r="C2745" s="240"/>
      <c r="D2745" s="251"/>
      <c r="E2745" s="248"/>
      <c r="F2745" s="301"/>
      <c r="G2745" s="399"/>
      <c r="H2745" s="33">
        <f>Metryka!$C$27</f>
        <v>0</v>
      </c>
      <c r="I2745" s="85">
        <f>Metryka!$D$27</f>
        <v>0</v>
      </c>
      <c r="J2745" s="33">
        <f>Metryka!$E$27</f>
        <v>0</v>
      </c>
    </row>
    <row r="2746" spans="1:10" ht="15" customHeight="1">
      <c r="A2746" s="64">
        <f>Metryka!$C$3</f>
        <v>0</v>
      </c>
      <c r="B2746" s="144"/>
      <c r="C2746" s="240"/>
      <c r="D2746" s="251"/>
      <c r="E2746" s="248"/>
      <c r="F2746" s="301"/>
      <c r="G2746" s="399"/>
      <c r="H2746" s="33">
        <f>Metryka!$C$27</f>
        <v>0</v>
      </c>
      <c r="I2746" s="85">
        <f>Metryka!$D$27</f>
        <v>0</v>
      </c>
      <c r="J2746" s="33">
        <f>Metryka!$E$27</f>
        <v>0</v>
      </c>
    </row>
    <row r="2747" spans="1:10" ht="15" customHeight="1">
      <c r="A2747" s="64">
        <f>Metryka!$C$3</f>
        <v>0</v>
      </c>
      <c r="B2747" s="144"/>
      <c r="C2747" s="240"/>
      <c r="D2747" s="251"/>
      <c r="E2747" s="248"/>
      <c r="F2747" s="301"/>
      <c r="G2747" s="399"/>
      <c r="H2747" s="33">
        <f>Metryka!$C$27</f>
        <v>0</v>
      </c>
      <c r="I2747" s="85">
        <f>Metryka!$D$27</f>
        <v>0</v>
      </c>
      <c r="J2747" s="33">
        <f>Metryka!$E$27</f>
        <v>0</v>
      </c>
    </row>
    <row r="2748" spans="1:10" ht="15" customHeight="1">
      <c r="A2748" s="64">
        <f>Metryka!$C$3</f>
        <v>0</v>
      </c>
      <c r="B2748" s="144"/>
      <c r="C2748" s="240"/>
      <c r="D2748" s="251"/>
      <c r="E2748" s="248"/>
      <c r="F2748" s="301"/>
      <c r="G2748" s="399"/>
      <c r="H2748" s="33">
        <f>Metryka!$C$27</f>
        <v>0</v>
      </c>
      <c r="I2748" s="85">
        <f>Metryka!$D$27</f>
        <v>0</v>
      </c>
      <c r="J2748" s="33">
        <f>Metryka!$E$27</f>
        <v>0</v>
      </c>
    </row>
    <row r="2749" spans="1:10" ht="15" customHeight="1">
      <c r="A2749" s="64">
        <f>Metryka!$C$3</f>
        <v>0</v>
      </c>
      <c r="B2749" s="144"/>
      <c r="C2749" s="240"/>
      <c r="D2749" s="251"/>
      <c r="E2749" s="248"/>
      <c r="F2749" s="301"/>
      <c r="G2749" s="399"/>
      <c r="H2749" s="33">
        <f>Metryka!$C$27</f>
        <v>0</v>
      </c>
      <c r="I2749" s="85">
        <f>Metryka!$D$27</f>
        <v>0</v>
      </c>
      <c r="J2749" s="33">
        <f>Metryka!$E$27</f>
        <v>0</v>
      </c>
    </row>
    <row r="2750" spans="1:10" ht="15" customHeight="1">
      <c r="A2750" s="64">
        <f>Metryka!$C$3</f>
        <v>0</v>
      </c>
      <c r="B2750" s="144"/>
      <c r="C2750" s="240"/>
      <c r="D2750" s="251"/>
      <c r="E2750" s="248"/>
      <c r="F2750" s="301"/>
      <c r="G2750" s="399"/>
      <c r="H2750" s="33">
        <f>Metryka!$C$27</f>
        <v>0</v>
      </c>
      <c r="I2750" s="85">
        <f>Metryka!$D$27</f>
        <v>0</v>
      </c>
      <c r="J2750" s="33">
        <f>Metryka!$E$27</f>
        <v>0</v>
      </c>
    </row>
    <row r="2751" spans="1:10" ht="15" customHeight="1">
      <c r="A2751" s="64">
        <f>Metryka!$C$3</f>
        <v>0</v>
      </c>
      <c r="B2751" s="144"/>
      <c r="C2751" s="305"/>
      <c r="D2751" s="251"/>
      <c r="E2751" s="248"/>
      <c r="F2751" s="301"/>
      <c r="G2751" s="399"/>
      <c r="H2751" s="33">
        <f>Metryka!$C$27</f>
        <v>0</v>
      </c>
      <c r="I2751" s="85">
        <f>Metryka!$D$27</f>
        <v>0</v>
      </c>
      <c r="J2751" s="33">
        <f>Metryka!$E$27</f>
        <v>0</v>
      </c>
    </row>
    <row r="2752" spans="1:10" ht="15" customHeight="1">
      <c r="A2752" s="64">
        <f>Metryka!$C$3</f>
        <v>0</v>
      </c>
      <c r="B2752" s="144"/>
      <c r="C2752" s="305"/>
      <c r="D2752" s="251"/>
      <c r="E2752" s="248"/>
      <c r="F2752" s="301"/>
      <c r="G2752" s="399"/>
      <c r="H2752" s="33">
        <f>Metryka!$C$27</f>
        <v>0</v>
      </c>
      <c r="I2752" s="85">
        <f>Metryka!$D$27</f>
        <v>0</v>
      </c>
      <c r="J2752" s="33">
        <f>Metryka!$E$27</f>
        <v>0</v>
      </c>
    </row>
    <row r="2753" spans="1:10" ht="15" customHeight="1">
      <c r="A2753" s="64">
        <f>Metryka!$C$3</f>
        <v>0</v>
      </c>
      <c r="B2753" s="144"/>
      <c r="C2753" s="305"/>
      <c r="D2753" s="251"/>
      <c r="E2753" s="248"/>
      <c r="F2753" s="301"/>
      <c r="G2753" s="399"/>
      <c r="H2753" s="33">
        <f>Metryka!$C$27</f>
        <v>0</v>
      </c>
      <c r="I2753" s="85">
        <f>Metryka!$D$27</f>
        <v>0</v>
      </c>
      <c r="J2753" s="33">
        <f>Metryka!$E$27</f>
        <v>0</v>
      </c>
    </row>
    <row r="2754" spans="1:10" ht="15" customHeight="1">
      <c r="A2754" s="64">
        <f>Metryka!$C$3</f>
        <v>0</v>
      </c>
      <c r="B2754" s="144"/>
      <c r="C2754" s="305"/>
      <c r="D2754" s="251"/>
      <c r="E2754" s="248"/>
      <c r="F2754" s="301"/>
      <c r="G2754" s="399"/>
      <c r="H2754" s="33">
        <f>Metryka!$C$27</f>
        <v>0</v>
      </c>
      <c r="I2754" s="85">
        <f>Metryka!$D$27</f>
        <v>0</v>
      </c>
      <c r="J2754" s="33">
        <f>Metryka!$E$27</f>
        <v>0</v>
      </c>
    </row>
    <row r="2755" spans="1:10" ht="15" customHeight="1">
      <c r="A2755" s="64">
        <f>Metryka!$C$3</f>
        <v>0</v>
      </c>
      <c r="B2755" s="144"/>
      <c r="C2755" s="305"/>
      <c r="D2755" s="251"/>
      <c r="E2755" s="248"/>
      <c r="F2755" s="301"/>
      <c r="G2755" s="399"/>
      <c r="H2755" s="33">
        <f>Metryka!$C$27</f>
        <v>0</v>
      </c>
      <c r="I2755" s="85">
        <f>Metryka!$D$27</f>
        <v>0</v>
      </c>
      <c r="J2755" s="33">
        <f>Metryka!$E$27</f>
        <v>0</v>
      </c>
    </row>
    <row r="2756" spans="1:10" ht="15" customHeight="1">
      <c r="A2756" s="64">
        <f>Metryka!$C$3</f>
        <v>0</v>
      </c>
      <c r="B2756" s="144"/>
      <c r="C2756" s="305"/>
      <c r="D2756" s="251"/>
      <c r="E2756" s="248"/>
      <c r="F2756" s="301"/>
      <c r="G2756" s="399"/>
      <c r="H2756" s="33">
        <f>Metryka!$C$27</f>
        <v>0</v>
      </c>
      <c r="I2756" s="85">
        <f>Metryka!$D$27</f>
        <v>0</v>
      </c>
      <c r="J2756" s="33">
        <f>Metryka!$E$27</f>
        <v>0</v>
      </c>
    </row>
    <row r="2757" spans="1:10" ht="15" customHeight="1">
      <c r="A2757" s="64">
        <f>Metryka!$C$3</f>
        <v>0</v>
      </c>
      <c r="B2757" s="144"/>
      <c r="C2757" s="305"/>
      <c r="D2757" s="251"/>
      <c r="E2757" s="248"/>
      <c r="F2757" s="301"/>
      <c r="G2757" s="399"/>
      <c r="H2757" s="33">
        <f>Metryka!$C$27</f>
        <v>0</v>
      </c>
      <c r="I2757" s="85">
        <f>Metryka!$D$27</f>
        <v>0</v>
      </c>
      <c r="J2757" s="33">
        <f>Metryka!$E$27</f>
        <v>0</v>
      </c>
    </row>
    <row r="2758" spans="1:10" ht="15" customHeight="1">
      <c r="A2758" s="64">
        <f>Metryka!$C$3</f>
        <v>0</v>
      </c>
      <c r="B2758" s="144"/>
      <c r="C2758" s="305"/>
      <c r="D2758" s="251"/>
      <c r="E2758" s="248"/>
      <c r="F2758" s="301"/>
      <c r="G2758" s="399"/>
      <c r="H2758" s="33">
        <f>Metryka!$C$27</f>
        <v>0</v>
      </c>
      <c r="I2758" s="85">
        <f>Metryka!$D$27</f>
        <v>0</v>
      </c>
      <c r="J2758" s="33">
        <f>Metryka!$E$27</f>
        <v>0</v>
      </c>
    </row>
    <row r="2759" spans="1:10" ht="15" customHeight="1">
      <c r="A2759" s="64">
        <f>Metryka!$C$3</f>
        <v>0</v>
      </c>
      <c r="B2759" s="144"/>
      <c r="C2759" s="305"/>
      <c r="D2759" s="251"/>
      <c r="E2759" s="248"/>
      <c r="F2759" s="301"/>
      <c r="G2759" s="399"/>
      <c r="H2759" s="33">
        <f>Metryka!$C$27</f>
        <v>0</v>
      </c>
      <c r="I2759" s="85">
        <f>Metryka!$D$27</f>
        <v>0</v>
      </c>
      <c r="J2759" s="33">
        <f>Metryka!$E$27</f>
        <v>0</v>
      </c>
    </row>
    <row r="2760" spans="1:10" ht="15" customHeight="1">
      <c r="A2760" s="64">
        <f>Metryka!$C$3</f>
        <v>0</v>
      </c>
      <c r="B2760" s="144"/>
      <c r="C2760" s="305"/>
      <c r="D2760" s="251"/>
      <c r="E2760" s="248"/>
      <c r="F2760" s="301"/>
      <c r="G2760" s="399"/>
      <c r="H2760" s="33">
        <f>Metryka!$C$27</f>
        <v>0</v>
      </c>
      <c r="I2760" s="85">
        <f>Metryka!$D$27</f>
        <v>0</v>
      </c>
      <c r="J2760" s="33">
        <f>Metryka!$E$27</f>
        <v>0</v>
      </c>
    </row>
    <row r="2761" spans="1:10" ht="15" customHeight="1">
      <c r="A2761" s="64">
        <f>Metryka!$C$3</f>
        <v>0</v>
      </c>
      <c r="B2761" s="144"/>
      <c r="C2761" s="305"/>
      <c r="D2761" s="251"/>
      <c r="E2761" s="248"/>
      <c r="F2761" s="301"/>
      <c r="G2761" s="399"/>
      <c r="H2761" s="33">
        <f>Metryka!$C$27</f>
        <v>0</v>
      </c>
      <c r="I2761" s="85">
        <f>Metryka!$D$27</f>
        <v>0</v>
      </c>
      <c r="J2761" s="33">
        <f>Metryka!$E$27</f>
        <v>0</v>
      </c>
    </row>
    <row r="2762" spans="1:10" ht="15" customHeight="1">
      <c r="A2762" s="64">
        <f>Metryka!$C$3</f>
        <v>0</v>
      </c>
      <c r="B2762" s="144"/>
      <c r="C2762" s="305"/>
      <c r="D2762" s="251"/>
      <c r="E2762" s="248"/>
      <c r="F2762" s="301"/>
      <c r="G2762" s="399"/>
      <c r="H2762" s="33">
        <f>Metryka!$C$27</f>
        <v>0</v>
      </c>
      <c r="I2762" s="85">
        <f>Metryka!$D$27</f>
        <v>0</v>
      </c>
      <c r="J2762" s="33">
        <f>Metryka!$E$27</f>
        <v>0</v>
      </c>
    </row>
    <row r="2763" spans="1:10" ht="15" customHeight="1">
      <c r="A2763" s="64">
        <f>Metryka!$C$3</f>
        <v>0</v>
      </c>
      <c r="B2763" s="144"/>
      <c r="C2763" s="305"/>
      <c r="D2763" s="251"/>
      <c r="E2763" s="248"/>
      <c r="F2763" s="301"/>
      <c r="G2763" s="399"/>
      <c r="H2763" s="33">
        <f>Metryka!$C$27</f>
        <v>0</v>
      </c>
      <c r="I2763" s="85">
        <f>Metryka!$D$27</f>
        <v>0</v>
      </c>
      <c r="J2763" s="33">
        <f>Metryka!$E$27</f>
        <v>0</v>
      </c>
    </row>
    <row r="2764" spans="1:10" ht="15" customHeight="1">
      <c r="A2764" s="64">
        <f>Metryka!$C$3</f>
        <v>0</v>
      </c>
      <c r="B2764" s="144"/>
      <c r="C2764" s="305"/>
      <c r="D2764" s="251"/>
      <c r="E2764" s="248"/>
      <c r="F2764" s="301"/>
      <c r="G2764" s="399"/>
      <c r="H2764" s="33">
        <f>Metryka!$C$27</f>
        <v>0</v>
      </c>
      <c r="I2764" s="85">
        <f>Metryka!$D$27</f>
        <v>0</v>
      </c>
      <c r="J2764" s="33">
        <f>Metryka!$E$27</f>
        <v>0</v>
      </c>
    </row>
    <row r="2765" spans="1:10" ht="15" customHeight="1">
      <c r="A2765" s="64">
        <f>Metryka!$C$3</f>
        <v>0</v>
      </c>
      <c r="B2765" s="144"/>
      <c r="C2765" s="305"/>
      <c r="D2765" s="251"/>
      <c r="E2765" s="248"/>
      <c r="F2765" s="301"/>
      <c r="G2765" s="399"/>
      <c r="H2765" s="33">
        <f>Metryka!$C$27</f>
        <v>0</v>
      </c>
      <c r="I2765" s="85">
        <f>Metryka!$D$27</f>
        <v>0</v>
      </c>
      <c r="J2765" s="33">
        <f>Metryka!$E$27</f>
        <v>0</v>
      </c>
    </row>
    <row r="2766" spans="1:10" ht="15" customHeight="1">
      <c r="A2766" s="64">
        <f>Metryka!$C$3</f>
        <v>0</v>
      </c>
      <c r="B2766" s="144"/>
      <c r="C2766" s="305"/>
      <c r="D2766" s="251"/>
      <c r="E2766" s="248"/>
      <c r="F2766" s="301"/>
      <c r="G2766" s="399"/>
      <c r="H2766" s="33">
        <f>Metryka!$C$27</f>
        <v>0</v>
      </c>
      <c r="I2766" s="85">
        <f>Metryka!$D$27</f>
        <v>0</v>
      </c>
      <c r="J2766" s="33">
        <f>Metryka!$E$27</f>
        <v>0</v>
      </c>
    </row>
    <row r="2767" spans="1:10" ht="15" customHeight="1">
      <c r="A2767" s="64">
        <f>Metryka!$C$3</f>
        <v>0</v>
      </c>
      <c r="B2767" s="144"/>
      <c r="C2767" s="305"/>
      <c r="D2767" s="251"/>
      <c r="E2767" s="248"/>
      <c r="F2767" s="301"/>
      <c r="G2767" s="399"/>
      <c r="H2767" s="33">
        <f>Metryka!$C$27</f>
        <v>0</v>
      </c>
      <c r="I2767" s="85">
        <f>Metryka!$D$27</f>
        <v>0</v>
      </c>
      <c r="J2767" s="33">
        <f>Metryka!$E$27</f>
        <v>0</v>
      </c>
    </row>
    <row r="2768" spans="1:10" ht="15" customHeight="1">
      <c r="A2768" s="64">
        <f>Metryka!$C$3</f>
        <v>0</v>
      </c>
      <c r="B2768" s="144"/>
      <c r="C2768" s="305"/>
      <c r="D2768" s="251"/>
      <c r="E2768" s="248"/>
      <c r="F2768" s="301"/>
      <c r="G2768" s="399"/>
      <c r="H2768" s="33">
        <f>Metryka!$C$27</f>
        <v>0</v>
      </c>
      <c r="I2768" s="85">
        <f>Metryka!$D$27</f>
        <v>0</v>
      </c>
      <c r="J2768" s="33">
        <f>Metryka!$E$27</f>
        <v>0</v>
      </c>
    </row>
    <row r="2769" spans="1:10" ht="15" customHeight="1">
      <c r="A2769" s="64">
        <f>Metryka!$C$3</f>
        <v>0</v>
      </c>
      <c r="B2769" s="144"/>
      <c r="C2769" s="305"/>
      <c r="D2769" s="251"/>
      <c r="E2769" s="248"/>
      <c r="F2769" s="301"/>
      <c r="G2769" s="399"/>
      <c r="H2769" s="33">
        <f>Metryka!$C$27</f>
        <v>0</v>
      </c>
      <c r="I2769" s="85">
        <f>Metryka!$D$27</f>
        <v>0</v>
      </c>
      <c r="J2769" s="33">
        <f>Metryka!$E$27</f>
        <v>0</v>
      </c>
    </row>
    <row r="2770" spans="1:10" ht="15" customHeight="1">
      <c r="A2770" s="64">
        <f>Metryka!$C$3</f>
        <v>0</v>
      </c>
      <c r="B2770" s="144"/>
      <c r="C2770" s="305"/>
      <c r="D2770" s="251"/>
      <c r="E2770" s="248"/>
      <c r="F2770" s="301"/>
      <c r="G2770" s="399"/>
      <c r="H2770" s="33">
        <f>Metryka!$C$27</f>
        <v>0</v>
      </c>
      <c r="I2770" s="85">
        <f>Metryka!$D$27</f>
        <v>0</v>
      </c>
      <c r="J2770" s="33">
        <f>Metryka!$E$27</f>
        <v>0</v>
      </c>
    </row>
    <row r="2771" spans="1:10" ht="15" customHeight="1">
      <c r="A2771" s="64">
        <f>Metryka!$C$3</f>
        <v>0</v>
      </c>
      <c r="B2771" s="144"/>
      <c r="C2771" s="305"/>
      <c r="D2771" s="251"/>
      <c r="E2771" s="248"/>
      <c r="F2771" s="301"/>
      <c r="G2771" s="399"/>
      <c r="H2771" s="33">
        <f>Metryka!$C$27</f>
        <v>0</v>
      </c>
      <c r="I2771" s="85">
        <f>Metryka!$D$27</f>
        <v>0</v>
      </c>
      <c r="J2771" s="33">
        <f>Metryka!$E$27</f>
        <v>0</v>
      </c>
    </row>
    <row r="2772" spans="1:10" ht="15" customHeight="1">
      <c r="A2772" s="64">
        <f>Metryka!$C$3</f>
        <v>0</v>
      </c>
      <c r="B2772" s="144"/>
      <c r="C2772" s="305"/>
      <c r="D2772" s="251"/>
      <c r="E2772" s="248"/>
      <c r="F2772" s="301"/>
      <c r="G2772" s="399"/>
      <c r="H2772" s="33">
        <f>Metryka!$C$27</f>
        <v>0</v>
      </c>
      <c r="I2772" s="85">
        <f>Metryka!$D$27</f>
        <v>0</v>
      </c>
      <c r="J2772" s="33">
        <f>Metryka!$E$27</f>
        <v>0</v>
      </c>
    </row>
    <row r="2773" spans="1:10" ht="15" customHeight="1">
      <c r="A2773" s="64">
        <f>Metryka!$C$3</f>
        <v>0</v>
      </c>
      <c r="B2773" s="144"/>
      <c r="C2773" s="305"/>
      <c r="D2773" s="251"/>
      <c r="E2773" s="248"/>
      <c r="F2773" s="301"/>
      <c r="G2773" s="399"/>
      <c r="H2773" s="33">
        <f>Metryka!$C$27</f>
        <v>0</v>
      </c>
      <c r="I2773" s="85">
        <f>Metryka!$D$27</f>
        <v>0</v>
      </c>
      <c r="J2773" s="33">
        <f>Metryka!$E$27</f>
        <v>0</v>
      </c>
    </row>
    <row r="2774" spans="1:10" ht="15" customHeight="1">
      <c r="A2774" s="64">
        <f>Metryka!$C$3</f>
        <v>0</v>
      </c>
      <c r="B2774" s="144"/>
      <c r="C2774" s="241"/>
      <c r="D2774" s="251"/>
      <c r="E2774" s="248"/>
      <c r="F2774" s="301"/>
      <c r="G2774" s="399"/>
      <c r="H2774" s="33">
        <f>Metryka!$C$27</f>
        <v>0</v>
      </c>
      <c r="I2774" s="85">
        <f>Metryka!$D$27</f>
        <v>0</v>
      </c>
      <c r="J2774" s="33">
        <f>Metryka!$E$27</f>
        <v>0</v>
      </c>
    </row>
    <row r="2775" spans="1:10" ht="15" customHeight="1">
      <c r="A2775" s="64">
        <f>Metryka!$C$3</f>
        <v>0</v>
      </c>
      <c r="B2775" s="144"/>
      <c r="C2775" s="240"/>
      <c r="D2775" s="251"/>
      <c r="E2775" s="248"/>
      <c r="F2775" s="301"/>
      <c r="G2775" s="399"/>
      <c r="H2775" s="33">
        <f>Metryka!$C$27</f>
        <v>0</v>
      </c>
      <c r="I2775" s="85">
        <f>Metryka!$D$27</f>
        <v>0</v>
      </c>
      <c r="J2775" s="33">
        <f>Metryka!$E$27</f>
        <v>0</v>
      </c>
    </row>
    <row r="2776" spans="1:10" ht="15" customHeight="1">
      <c r="A2776" s="64">
        <f>Metryka!$C$3</f>
        <v>0</v>
      </c>
      <c r="B2776" s="144"/>
      <c r="C2776" s="240"/>
      <c r="D2776" s="251"/>
      <c r="E2776" s="248"/>
      <c r="F2776" s="301"/>
      <c r="G2776" s="399"/>
      <c r="H2776" s="33">
        <f>Metryka!$C$27</f>
        <v>0</v>
      </c>
      <c r="I2776" s="85">
        <f>Metryka!$D$27</f>
        <v>0</v>
      </c>
      <c r="J2776" s="33">
        <f>Metryka!$E$27</f>
        <v>0</v>
      </c>
    </row>
    <row r="2777" spans="1:10" ht="15" customHeight="1">
      <c r="A2777" s="64">
        <f>Metryka!$C$3</f>
        <v>0</v>
      </c>
      <c r="B2777" s="144"/>
      <c r="C2777" s="240"/>
      <c r="D2777" s="251"/>
      <c r="E2777" s="248"/>
      <c r="F2777" s="301"/>
      <c r="G2777" s="399"/>
      <c r="H2777" s="33">
        <f>Metryka!$C$27</f>
        <v>0</v>
      </c>
      <c r="I2777" s="85">
        <f>Metryka!$D$27</f>
        <v>0</v>
      </c>
      <c r="J2777" s="33">
        <f>Metryka!$E$27</f>
        <v>0</v>
      </c>
    </row>
    <row r="2778" spans="1:10" ht="15" customHeight="1">
      <c r="A2778" s="64">
        <f>Metryka!$C$3</f>
        <v>0</v>
      </c>
      <c r="B2778" s="144"/>
      <c r="C2778" s="240"/>
      <c r="D2778" s="251"/>
      <c r="E2778" s="248"/>
      <c r="F2778" s="301"/>
      <c r="G2778" s="399"/>
      <c r="H2778" s="33">
        <f>Metryka!$C$27</f>
        <v>0</v>
      </c>
      <c r="I2778" s="85">
        <f>Metryka!$D$27</f>
        <v>0</v>
      </c>
      <c r="J2778" s="33">
        <f>Metryka!$E$27</f>
        <v>0</v>
      </c>
    </row>
    <row r="2779" spans="1:10" ht="15" customHeight="1">
      <c r="A2779" s="64">
        <f>Metryka!$C$3</f>
        <v>0</v>
      </c>
      <c r="B2779" s="144"/>
      <c r="C2779" s="240"/>
      <c r="D2779" s="251"/>
      <c r="E2779" s="248"/>
      <c r="F2779" s="301"/>
      <c r="G2779" s="399"/>
      <c r="H2779" s="33">
        <f>Metryka!$C$27</f>
        <v>0</v>
      </c>
      <c r="I2779" s="85">
        <f>Metryka!$D$27</f>
        <v>0</v>
      </c>
      <c r="J2779" s="33">
        <f>Metryka!$E$27</f>
        <v>0</v>
      </c>
    </row>
    <row r="2780" spans="1:10" ht="15" customHeight="1">
      <c r="A2780" s="64">
        <f>Metryka!$C$3</f>
        <v>0</v>
      </c>
      <c r="B2780" s="144"/>
      <c r="C2780" s="240"/>
      <c r="D2780" s="251"/>
      <c r="E2780" s="248"/>
      <c r="F2780" s="301"/>
      <c r="G2780" s="399"/>
      <c r="H2780" s="33">
        <f>Metryka!$C$27</f>
        <v>0</v>
      </c>
      <c r="I2780" s="85">
        <f>Metryka!$D$27</f>
        <v>0</v>
      </c>
      <c r="J2780" s="33">
        <f>Metryka!$E$27</f>
        <v>0</v>
      </c>
    </row>
    <row r="2781" spans="1:10" ht="15" customHeight="1">
      <c r="A2781" s="64">
        <f>Metryka!$C$3</f>
        <v>0</v>
      </c>
      <c r="B2781" s="144"/>
      <c r="C2781" s="240"/>
      <c r="D2781" s="251"/>
      <c r="E2781" s="248"/>
      <c r="F2781" s="301"/>
      <c r="G2781" s="399"/>
      <c r="H2781" s="33">
        <f>Metryka!$C$27</f>
        <v>0</v>
      </c>
      <c r="I2781" s="85">
        <f>Metryka!$D$27</f>
        <v>0</v>
      </c>
      <c r="J2781" s="33">
        <f>Metryka!$E$27</f>
        <v>0</v>
      </c>
    </row>
    <row r="2782" spans="1:10" ht="15" customHeight="1">
      <c r="A2782" s="64">
        <f>Metryka!$C$3</f>
        <v>0</v>
      </c>
      <c r="B2782" s="144"/>
      <c r="C2782" s="240"/>
      <c r="D2782" s="250"/>
      <c r="E2782" s="249"/>
      <c r="F2782" s="302"/>
      <c r="G2782" s="399"/>
      <c r="H2782" s="33">
        <f>Metryka!$C$27</f>
        <v>0</v>
      </c>
      <c r="I2782" s="85">
        <f>Metryka!$D$27</f>
        <v>0</v>
      </c>
      <c r="J2782" s="33">
        <f>Metryka!$E$27</f>
        <v>0</v>
      </c>
    </row>
    <row r="2783" spans="1:10" ht="15" customHeight="1">
      <c r="A2783" s="64">
        <f>Metryka!$C$3</f>
        <v>0</v>
      </c>
      <c r="B2783" s="144"/>
      <c r="C2783" s="240"/>
      <c r="D2783" s="251"/>
      <c r="E2783" s="248"/>
      <c r="F2783" s="301"/>
      <c r="G2783" s="399"/>
      <c r="H2783" s="33">
        <f>Metryka!$C$27</f>
        <v>0</v>
      </c>
      <c r="I2783" s="85">
        <f>Metryka!$D$27</f>
        <v>0</v>
      </c>
      <c r="J2783" s="33">
        <f>Metryka!$E$27</f>
        <v>0</v>
      </c>
    </row>
    <row r="2784" spans="1:10" ht="15" customHeight="1">
      <c r="A2784" s="64">
        <f>Metryka!$C$3</f>
        <v>0</v>
      </c>
      <c r="B2784" s="144"/>
      <c r="C2784" s="240"/>
      <c r="D2784" s="251"/>
      <c r="E2784" s="248"/>
      <c r="F2784" s="301"/>
      <c r="G2784" s="399"/>
      <c r="H2784" s="33">
        <f>Metryka!$C$27</f>
        <v>0</v>
      </c>
      <c r="I2784" s="85">
        <f>Metryka!$D$27</f>
        <v>0</v>
      </c>
      <c r="J2784" s="33">
        <f>Metryka!$E$27</f>
        <v>0</v>
      </c>
    </row>
    <row r="2785" spans="1:10" ht="15" customHeight="1">
      <c r="A2785" s="64">
        <f>Metryka!$C$3</f>
        <v>0</v>
      </c>
      <c r="B2785" s="144"/>
      <c r="C2785" s="240"/>
      <c r="D2785" s="251"/>
      <c r="E2785" s="248"/>
      <c r="F2785" s="301"/>
      <c r="G2785" s="399"/>
      <c r="H2785" s="33">
        <f>Metryka!$C$27</f>
        <v>0</v>
      </c>
      <c r="I2785" s="85">
        <f>Metryka!$D$27</f>
        <v>0</v>
      </c>
      <c r="J2785" s="33">
        <f>Metryka!$E$27</f>
        <v>0</v>
      </c>
    </row>
    <row r="2786" spans="1:10" ht="15" customHeight="1">
      <c r="A2786" s="64">
        <f>Metryka!$C$3</f>
        <v>0</v>
      </c>
      <c r="B2786" s="144"/>
      <c r="C2786" s="240"/>
      <c r="D2786" s="251"/>
      <c r="E2786" s="248"/>
      <c r="F2786" s="301"/>
      <c r="G2786" s="399"/>
      <c r="H2786" s="33">
        <f>Metryka!$C$27</f>
        <v>0</v>
      </c>
      <c r="I2786" s="85">
        <f>Metryka!$D$27</f>
        <v>0</v>
      </c>
      <c r="J2786" s="33">
        <f>Metryka!$E$27</f>
        <v>0</v>
      </c>
    </row>
    <row r="2787" spans="1:10" ht="15" customHeight="1">
      <c r="A2787" s="64">
        <f>Metryka!$C$3</f>
        <v>0</v>
      </c>
      <c r="B2787" s="144"/>
      <c r="C2787" s="240"/>
      <c r="D2787" s="251"/>
      <c r="E2787" s="248"/>
      <c r="F2787" s="301"/>
      <c r="G2787" s="399"/>
      <c r="H2787" s="33">
        <f>Metryka!$C$27</f>
        <v>0</v>
      </c>
      <c r="I2787" s="85">
        <f>Metryka!$D$27</f>
        <v>0</v>
      </c>
      <c r="J2787" s="33">
        <f>Metryka!$E$27</f>
        <v>0</v>
      </c>
    </row>
    <row r="2788" spans="1:10" ht="15" customHeight="1">
      <c r="A2788" s="64">
        <f>Metryka!$C$3</f>
        <v>0</v>
      </c>
      <c r="B2788" s="144"/>
      <c r="C2788" s="240"/>
      <c r="D2788" s="251"/>
      <c r="E2788" s="248"/>
      <c r="F2788" s="301"/>
      <c r="G2788" s="399"/>
      <c r="H2788" s="33">
        <f>Metryka!$C$27</f>
        <v>0</v>
      </c>
      <c r="I2788" s="85">
        <f>Metryka!$D$27</f>
        <v>0</v>
      </c>
      <c r="J2788" s="33">
        <f>Metryka!$E$27</f>
        <v>0</v>
      </c>
    </row>
    <row r="2789" spans="1:10" ht="15" customHeight="1">
      <c r="A2789" s="64">
        <f>Metryka!$C$3</f>
        <v>0</v>
      </c>
      <c r="B2789" s="144"/>
      <c r="C2789" s="240"/>
      <c r="D2789" s="251"/>
      <c r="E2789" s="248"/>
      <c r="F2789" s="301"/>
      <c r="G2789" s="399"/>
      <c r="H2789" s="33">
        <f>Metryka!$C$27</f>
        <v>0</v>
      </c>
      <c r="I2789" s="85">
        <f>Metryka!$D$27</f>
        <v>0</v>
      </c>
      <c r="J2789" s="33">
        <f>Metryka!$E$27</f>
        <v>0</v>
      </c>
    </row>
    <row r="2790" spans="1:10" ht="15" customHeight="1">
      <c r="A2790" s="64">
        <f>Metryka!$C$3</f>
        <v>0</v>
      </c>
      <c r="B2790" s="144"/>
      <c r="C2790" s="240"/>
      <c r="D2790" s="251"/>
      <c r="E2790" s="248"/>
      <c r="F2790" s="301"/>
      <c r="G2790" s="399"/>
      <c r="H2790" s="33">
        <f>Metryka!$C$27</f>
        <v>0</v>
      </c>
      <c r="I2790" s="85">
        <f>Metryka!$D$27</f>
        <v>0</v>
      </c>
      <c r="J2790" s="33">
        <f>Metryka!$E$27</f>
        <v>0</v>
      </c>
    </row>
    <row r="2791" spans="1:10" ht="15" customHeight="1">
      <c r="A2791" s="64">
        <f>Metryka!$C$3</f>
        <v>0</v>
      </c>
      <c r="B2791" s="144"/>
      <c r="C2791" s="240"/>
      <c r="D2791" s="251"/>
      <c r="E2791" s="248"/>
      <c r="F2791" s="301"/>
      <c r="G2791" s="399"/>
      <c r="H2791" s="33">
        <f>Metryka!$C$27</f>
        <v>0</v>
      </c>
      <c r="I2791" s="85">
        <f>Metryka!$D$27</f>
        <v>0</v>
      </c>
      <c r="J2791" s="33">
        <f>Metryka!$E$27</f>
        <v>0</v>
      </c>
    </row>
    <row r="2792" spans="1:10" ht="15" customHeight="1">
      <c r="A2792" s="64">
        <f>Metryka!$C$3</f>
        <v>0</v>
      </c>
      <c r="B2792" s="144"/>
      <c r="C2792" s="240"/>
      <c r="D2792" s="251"/>
      <c r="E2792" s="248"/>
      <c r="F2792" s="301"/>
      <c r="G2792" s="399"/>
      <c r="H2792" s="33">
        <f>Metryka!$C$27</f>
        <v>0</v>
      </c>
      <c r="I2792" s="85">
        <f>Metryka!$D$27</f>
        <v>0</v>
      </c>
      <c r="J2792" s="33">
        <f>Metryka!$E$27</f>
        <v>0</v>
      </c>
    </row>
    <row r="2793" spans="1:10" ht="15" customHeight="1">
      <c r="A2793" s="64">
        <f>Metryka!$C$3</f>
        <v>0</v>
      </c>
      <c r="B2793" s="144"/>
      <c r="C2793" s="240"/>
      <c r="D2793" s="251"/>
      <c r="E2793" s="248"/>
      <c r="F2793" s="301"/>
      <c r="G2793" s="399"/>
      <c r="H2793" s="33">
        <f>Metryka!$C$27</f>
        <v>0</v>
      </c>
      <c r="I2793" s="85">
        <f>Metryka!$D$27</f>
        <v>0</v>
      </c>
      <c r="J2793" s="33">
        <f>Metryka!$E$27</f>
        <v>0</v>
      </c>
    </row>
    <row r="2794" spans="1:10" ht="15" customHeight="1">
      <c r="A2794" s="64">
        <f>Metryka!$C$3</f>
        <v>0</v>
      </c>
      <c r="B2794" s="144"/>
      <c r="C2794" s="240"/>
      <c r="D2794" s="251"/>
      <c r="E2794" s="248"/>
      <c r="F2794" s="301"/>
      <c r="G2794" s="399"/>
      <c r="H2794" s="33">
        <f>Metryka!$C$27</f>
        <v>0</v>
      </c>
      <c r="I2794" s="85">
        <f>Metryka!$D$27</f>
        <v>0</v>
      </c>
      <c r="J2794" s="33">
        <f>Metryka!$E$27</f>
        <v>0</v>
      </c>
    </row>
    <row r="2795" spans="1:10" ht="15" customHeight="1">
      <c r="A2795" s="64">
        <f>Metryka!$C$3</f>
        <v>0</v>
      </c>
      <c r="B2795" s="144"/>
      <c r="C2795" s="240"/>
      <c r="D2795" s="251"/>
      <c r="E2795" s="248"/>
      <c r="F2795" s="301"/>
      <c r="G2795" s="399"/>
      <c r="H2795" s="33">
        <f>Metryka!$C$27</f>
        <v>0</v>
      </c>
      <c r="I2795" s="85">
        <f>Metryka!$D$27</f>
        <v>0</v>
      </c>
      <c r="J2795" s="33">
        <f>Metryka!$E$27</f>
        <v>0</v>
      </c>
    </row>
    <row r="2796" spans="1:10" ht="15" customHeight="1">
      <c r="A2796" s="64">
        <f>Metryka!$C$3</f>
        <v>0</v>
      </c>
      <c r="B2796" s="144"/>
      <c r="C2796" s="240"/>
      <c r="D2796" s="251"/>
      <c r="E2796" s="248"/>
      <c r="F2796" s="301"/>
      <c r="G2796" s="399"/>
      <c r="H2796" s="33">
        <f>Metryka!$C$27</f>
        <v>0</v>
      </c>
      <c r="I2796" s="85">
        <f>Metryka!$D$27</f>
        <v>0</v>
      </c>
      <c r="J2796" s="33">
        <f>Metryka!$E$27</f>
        <v>0</v>
      </c>
    </row>
    <row r="2797" spans="1:10" ht="15" customHeight="1">
      <c r="A2797" s="64">
        <f>Metryka!$C$3</f>
        <v>0</v>
      </c>
      <c r="B2797" s="144"/>
      <c r="C2797" s="240"/>
      <c r="D2797" s="251"/>
      <c r="E2797" s="248"/>
      <c r="F2797" s="301"/>
      <c r="G2797" s="399"/>
      <c r="H2797" s="33">
        <f>Metryka!$C$27</f>
        <v>0</v>
      </c>
      <c r="I2797" s="85">
        <f>Metryka!$D$27</f>
        <v>0</v>
      </c>
      <c r="J2797" s="33">
        <f>Metryka!$E$27</f>
        <v>0</v>
      </c>
    </row>
    <row r="2798" spans="1:10" ht="15" customHeight="1">
      <c r="A2798" s="64">
        <f>Metryka!$C$3</f>
        <v>0</v>
      </c>
      <c r="B2798" s="144"/>
      <c r="C2798" s="240"/>
      <c r="D2798" s="251"/>
      <c r="E2798" s="248"/>
      <c r="F2798" s="301"/>
      <c r="G2798" s="399"/>
      <c r="H2798" s="33">
        <f>Metryka!$C$27</f>
        <v>0</v>
      </c>
      <c r="I2798" s="85">
        <f>Metryka!$D$27</f>
        <v>0</v>
      </c>
      <c r="J2798" s="33">
        <f>Metryka!$E$27</f>
        <v>0</v>
      </c>
    </row>
    <row r="2799" spans="1:10" ht="15" customHeight="1">
      <c r="A2799" s="64">
        <f>Metryka!$C$3</f>
        <v>0</v>
      </c>
      <c r="B2799" s="144"/>
      <c r="C2799" s="240"/>
      <c r="D2799" s="251"/>
      <c r="E2799" s="248"/>
      <c r="F2799" s="301"/>
      <c r="G2799" s="399"/>
      <c r="H2799" s="33">
        <f>Metryka!$C$27</f>
        <v>0</v>
      </c>
      <c r="I2799" s="85">
        <f>Metryka!$D$27</f>
        <v>0</v>
      </c>
      <c r="J2799" s="33">
        <f>Metryka!$E$27</f>
        <v>0</v>
      </c>
    </row>
    <row r="2800" spans="1:10" ht="15" customHeight="1">
      <c r="A2800" s="64">
        <f>Metryka!$C$3</f>
        <v>0</v>
      </c>
      <c r="B2800" s="144"/>
      <c r="C2800" s="240"/>
      <c r="D2800" s="251"/>
      <c r="E2800" s="248"/>
      <c r="F2800" s="301"/>
      <c r="G2800" s="399"/>
      <c r="H2800" s="33">
        <f>Metryka!$C$27</f>
        <v>0</v>
      </c>
      <c r="I2800" s="85">
        <f>Metryka!$D$27</f>
        <v>0</v>
      </c>
      <c r="J2800" s="33">
        <f>Metryka!$E$27</f>
        <v>0</v>
      </c>
    </row>
    <row r="2801" spans="1:10" ht="15" customHeight="1">
      <c r="A2801" s="64">
        <f>Metryka!$C$3</f>
        <v>0</v>
      </c>
      <c r="B2801" s="144"/>
      <c r="C2801" s="305"/>
      <c r="D2801" s="251"/>
      <c r="E2801" s="248"/>
      <c r="F2801" s="301"/>
      <c r="G2801" s="398"/>
      <c r="H2801" s="33">
        <f>Metryka!$C$27</f>
        <v>0</v>
      </c>
      <c r="I2801" s="85">
        <f>Metryka!$D$27</f>
        <v>0</v>
      </c>
      <c r="J2801" s="33">
        <f>Metryka!$E$27</f>
        <v>0</v>
      </c>
    </row>
    <row r="2802" spans="1:10" ht="15" customHeight="1">
      <c r="A2802" s="64">
        <f>Metryka!$C$3</f>
        <v>0</v>
      </c>
      <c r="B2802" s="144"/>
      <c r="C2802" s="305"/>
      <c r="D2802" s="251"/>
      <c r="E2802" s="248"/>
      <c r="F2802" s="301"/>
      <c r="G2802" s="399"/>
      <c r="H2802" s="33">
        <f>Metryka!$C$27</f>
        <v>0</v>
      </c>
      <c r="I2802" s="85">
        <f>Metryka!$D$27</f>
        <v>0</v>
      </c>
      <c r="J2802" s="33">
        <f>Metryka!$E$27</f>
        <v>0</v>
      </c>
    </row>
    <row r="2803" spans="1:10" ht="15" customHeight="1">
      <c r="A2803" s="64">
        <f>Metryka!$C$3</f>
        <v>0</v>
      </c>
      <c r="B2803" s="144"/>
      <c r="C2803" s="305"/>
      <c r="D2803" s="251"/>
      <c r="E2803" s="248"/>
      <c r="F2803" s="301"/>
      <c r="G2803" s="399"/>
      <c r="H2803" s="33">
        <f>Metryka!$C$27</f>
        <v>0</v>
      </c>
      <c r="I2803" s="85">
        <f>Metryka!$D$27</f>
        <v>0</v>
      </c>
      <c r="J2803" s="33">
        <f>Metryka!$E$27</f>
        <v>0</v>
      </c>
    </row>
    <row r="2804" spans="1:10" ht="15" customHeight="1">
      <c r="A2804" s="64">
        <f>Metryka!$C$3</f>
        <v>0</v>
      </c>
      <c r="B2804" s="144"/>
      <c r="C2804" s="305"/>
      <c r="D2804" s="251"/>
      <c r="E2804" s="248"/>
      <c r="F2804" s="301"/>
      <c r="G2804" s="399"/>
      <c r="H2804" s="33">
        <f>Metryka!$C$27</f>
        <v>0</v>
      </c>
      <c r="I2804" s="85">
        <f>Metryka!$D$27</f>
        <v>0</v>
      </c>
      <c r="J2804" s="33">
        <f>Metryka!$E$27</f>
        <v>0</v>
      </c>
    </row>
    <row r="2805" spans="1:10" ht="15" customHeight="1">
      <c r="A2805" s="64">
        <f>Metryka!$C$3</f>
        <v>0</v>
      </c>
      <c r="B2805" s="144"/>
      <c r="C2805" s="305"/>
      <c r="D2805" s="251"/>
      <c r="E2805" s="248"/>
      <c r="F2805" s="301"/>
      <c r="G2805" s="399"/>
      <c r="H2805" s="33">
        <f>Metryka!$C$27</f>
        <v>0</v>
      </c>
      <c r="I2805" s="85">
        <f>Metryka!$D$27</f>
        <v>0</v>
      </c>
      <c r="J2805" s="33">
        <f>Metryka!$E$27</f>
        <v>0</v>
      </c>
    </row>
    <row r="2806" spans="1:10" ht="15" customHeight="1">
      <c r="A2806" s="64">
        <f>Metryka!$C$3</f>
        <v>0</v>
      </c>
      <c r="B2806" s="144"/>
      <c r="C2806" s="305"/>
      <c r="D2806" s="251"/>
      <c r="E2806" s="248"/>
      <c r="F2806" s="301"/>
      <c r="G2806" s="399"/>
      <c r="H2806" s="33">
        <f>Metryka!$C$27</f>
        <v>0</v>
      </c>
      <c r="I2806" s="85">
        <f>Metryka!$D$27</f>
        <v>0</v>
      </c>
      <c r="J2806" s="33">
        <f>Metryka!$E$27</f>
        <v>0</v>
      </c>
    </row>
    <row r="2807" spans="1:10" ht="15" customHeight="1">
      <c r="A2807" s="64">
        <f>Metryka!$C$3</f>
        <v>0</v>
      </c>
      <c r="B2807" s="144"/>
      <c r="C2807" s="305"/>
      <c r="D2807" s="251"/>
      <c r="E2807" s="248"/>
      <c r="F2807" s="301"/>
      <c r="G2807" s="399"/>
      <c r="H2807" s="33">
        <f>Metryka!$C$27</f>
        <v>0</v>
      </c>
      <c r="I2807" s="85">
        <f>Metryka!$D$27</f>
        <v>0</v>
      </c>
      <c r="J2807" s="33">
        <f>Metryka!$E$27</f>
        <v>0</v>
      </c>
    </row>
    <row r="2808" spans="1:10" ht="15" customHeight="1">
      <c r="A2808" s="64">
        <f>Metryka!$C$3</f>
        <v>0</v>
      </c>
      <c r="B2808" s="144"/>
      <c r="C2808" s="305"/>
      <c r="D2808" s="251"/>
      <c r="E2808" s="248"/>
      <c r="F2808" s="301"/>
      <c r="G2808" s="399"/>
      <c r="H2808" s="33">
        <f>Metryka!$C$27</f>
        <v>0</v>
      </c>
      <c r="I2808" s="85">
        <f>Metryka!$D$27</f>
        <v>0</v>
      </c>
      <c r="J2808" s="33">
        <f>Metryka!$E$27</f>
        <v>0</v>
      </c>
    </row>
    <row r="2809" spans="1:10" ht="15" customHeight="1">
      <c r="A2809" s="64">
        <f>Metryka!$C$3</f>
        <v>0</v>
      </c>
      <c r="B2809" s="144"/>
      <c r="C2809" s="305"/>
      <c r="D2809" s="251"/>
      <c r="E2809" s="248"/>
      <c r="F2809" s="301"/>
      <c r="G2809" s="399"/>
      <c r="H2809" s="33">
        <f>Metryka!$C$27</f>
        <v>0</v>
      </c>
      <c r="I2809" s="85">
        <f>Metryka!$D$27</f>
        <v>0</v>
      </c>
      <c r="J2809" s="33">
        <f>Metryka!$E$27</f>
        <v>0</v>
      </c>
    </row>
    <row r="2810" spans="1:10" ht="15" customHeight="1">
      <c r="A2810" s="64">
        <f>Metryka!$C$3</f>
        <v>0</v>
      </c>
      <c r="B2810" s="144"/>
      <c r="C2810" s="305"/>
      <c r="D2810" s="251"/>
      <c r="E2810" s="248"/>
      <c r="F2810" s="301"/>
      <c r="G2810" s="399"/>
      <c r="H2810" s="33">
        <f>Metryka!$C$27</f>
        <v>0</v>
      </c>
      <c r="I2810" s="85">
        <f>Metryka!$D$27</f>
        <v>0</v>
      </c>
      <c r="J2810" s="33">
        <f>Metryka!$E$27</f>
        <v>0</v>
      </c>
    </row>
    <row r="2811" spans="1:10" ht="15" customHeight="1">
      <c r="A2811" s="64">
        <f>Metryka!$C$3</f>
        <v>0</v>
      </c>
      <c r="B2811" s="144"/>
      <c r="C2811" s="305"/>
      <c r="D2811" s="251"/>
      <c r="E2811" s="248"/>
      <c r="F2811" s="301"/>
      <c r="G2811" s="399"/>
      <c r="H2811" s="33">
        <f>Metryka!$C$27</f>
        <v>0</v>
      </c>
      <c r="I2811" s="85">
        <f>Metryka!$D$27</f>
        <v>0</v>
      </c>
      <c r="J2811" s="33">
        <f>Metryka!$E$27</f>
        <v>0</v>
      </c>
    </row>
    <row r="2812" spans="1:10" ht="15" customHeight="1">
      <c r="A2812" s="64">
        <f>Metryka!$C$3</f>
        <v>0</v>
      </c>
      <c r="B2812" s="144"/>
      <c r="C2812" s="241"/>
      <c r="D2812" s="251"/>
      <c r="E2812" s="248"/>
      <c r="F2812" s="301"/>
      <c r="G2812" s="399"/>
      <c r="H2812" s="33">
        <f>Metryka!$C$27</f>
        <v>0</v>
      </c>
      <c r="I2812" s="85">
        <f>Metryka!$D$27</f>
        <v>0</v>
      </c>
      <c r="J2812" s="33">
        <f>Metryka!$E$27</f>
        <v>0</v>
      </c>
    </row>
    <row r="2813" spans="1:10" ht="15" customHeight="1">
      <c r="A2813" s="64">
        <f>Metryka!$C$3</f>
        <v>0</v>
      </c>
      <c r="B2813" s="144"/>
      <c r="C2813" s="240"/>
      <c r="D2813" s="251"/>
      <c r="E2813" s="248"/>
      <c r="F2813" s="301"/>
      <c r="G2813" s="399"/>
      <c r="H2813" s="33">
        <f>Metryka!$C$27</f>
        <v>0</v>
      </c>
      <c r="I2813" s="85">
        <f>Metryka!$D$27</f>
        <v>0</v>
      </c>
      <c r="J2813" s="33">
        <f>Metryka!$E$27</f>
        <v>0</v>
      </c>
    </row>
    <row r="2814" spans="1:10" ht="15" customHeight="1">
      <c r="A2814" s="64">
        <f>Metryka!$C$3</f>
        <v>0</v>
      </c>
      <c r="B2814" s="144"/>
      <c r="C2814" s="240"/>
      <c r="D2814" s="251"/>
      <c r="E2814" s="248"/>
      <c r="F2814" s="301"/>
      <c r="G2814" s="398"/>
      <c r="H2814" s="33">
        <f>Metryka!$C$27</f>
        <v>0</v>
      </c>
      <c r="I2814" s="85">
        <f>Metryka!$D$27</f>
        <v>0</v>
      </c>
      <c r="J2814" s="33">
        <f>Metryka!$E$27</f>
        <v>0</v>
      </c>
    </row>
    <row r="2815" spans="1:10" ht="15" customHeight="1">
      <c r="A2815" s="64">
        <f>Metryka!$C$3</f>
        <v>0</v>
      </c>
      <c r="B2815" s="144"/>
      <c r="C2815" s="240"/>
      <c r="D2815" s="251"/>
      <c r="E2815" s="248"/>
      <c r="F2815" s="301"/>
      <c r="G2815" s="399"/>
      <c r="H2815" s="33">
        <f>Metryka!$C$27</f>
        <v>0</v>
      </c>
      <c r="I2815" s="85">
        <f>Metryka!$D$27</f>
        <v>0</v>
      </c>
      <c r="J2815" s="33">
        <f>Metryka!$E$27</f>
        <v>0</v>
      </c>
    </row>
    <row r="2816" spans="1:10" ht="15" customHeight="1">
      <c r="A2816" s="64">
        <f>Metryka!$C$3</f>
        <v>0</v>
      </c>
      <c r="B2816" s="144"/>
      <c r="C2816" s="240"/>
      <c r="D2816" s="251"/>
      <c r="E2816" s="248"/>
      <c r="F2816" s="301"/>
      <c r="G2816" s="399"/>
      <c r="H2816" s="33">
        <f>Metryka!$C$27</f>
        <v>0</v>
      </c>
      <c r="I2816" s="85">
        <f>Metryka!$D$27</f>
        <v>0</v>
      </c>
      <c r="J2816" s="33">
        <f>Metryka!$E$27</f>
        <v>0</v>
      </c>
    </row>
    <row r="2817" spans="1:10" ht="15" customHeight="1">
      <c r="A2817" s="64">
        <f>Metryka!$C$3</f>
        <v>0</v>
      </c>
      <c r="B2817" s="144"/>
      <c r="C2817" s="240"/>
      <c r="D2817" s="251"/>
      <c r="E2817" s="248"/>
      <c r="F2817" s="301"/>
      <c r="G2817" s="399"/>
      <c r="H2817" s="33">
        <f>Metryka!$C$27</f>
        <v>0</v>
      </c>
      <c r="I2817" s="85">
        <f>Metryka!$D$27</f>
        <v>0</v>
      </c>
      <c r="J2817" s="33">
        <f>Metryka!$E$27</f>
        <v>0</v>
      </c>
    </row>
    <row r="2818" spans="1:10" ht="15" customHeight="1">
      <c r="A2818" s="64">
        <f>Metryka!$C$3</f>
        <v>0</v>
      </c>
      <c r="B2818" s="144"/>
      <c r="C2818" s="240"/>
      <c r="D2818" s="251"/>
      <c r="E2818" s="248"/>
      <c r="F2818" s="301"/>
      <c r="G2818" s="399"/>
      <c r="H2818" s="33">
        <f>Metryka!$C$27</f>
        <v>0</v>
      </c>
      <c r="I2818" s="85">
        <f>Metryka!$D$27</f>
        <v>0</v>
      </c>
      <c r="J2818" s="33">
        <f>Metryka!$E$27</f>
        <v>0</v>
      </c>
    </row>
    <row r="2819" spans="1:10" ht="15" customHeight="1">
      <c r="A2819" s="64">
        <f>Metryka!$C$3</f>
        <v>0</v>
      </c>
      <c r="B2819" s="144"/>
      <c r="C2819" s="240"/>
      <c r="D2819" s="251"/>
      <c r="E2819" s="248"/>
      <c r="F2819" s="301"/>
      <c r="G2819" s="399"/>
      <c r="H2819" s="33">
        <f>Metryka!$C$27</f>
        <v>0</v>
      </c>
      <c r="I2819" s="85">
        <f>Metryka!$D$27</f>
        <v>0</v>
      </c>
      <c r="J2819" s="33">
        <f>Metryka!$E$27</f>
        <v>0</v>
      </c>
    </row>
    <row r="2820" spans="1:10" ht="15" customHeight="1">
      <c r="A2820" s="64">
        <f>Metryka!$C$3</f>
        <v>0</v>
      </c>
      <c r="B2820" s="144"/>
      <c r="C2820" s="240"/>
      <c r="D2820" s="250"/>
      <c r="E2820" s="249"/>
      <c r="F2820" s="302"/>
      <c r="G2820" s="399"/>
      <c r="H2820" s="33">
        <f>Metryka!$C$27</f>
        <v>0</v>
      </c>
      <c r="I2820" s="85">
        <f>Metryka!$D$27</f>
        <v>0</v>
      </c>
      <c r="J2820" s="33">
        <f>Metryka!$E$27</f>
        <v>0</v>
      </c>
    </row>
    <row r="2821" spans="1:10" ht="15" customHeight="1">
      <c r="A2821" s="64">
        <f>Metryka!$C$3</f>
        <v>0</v>
      </c>
      <c r="B2821" s="144"/>
      <c r="C2821" s="240"/>
      <c r="D2821" s="251"/>
      <c r="E2821" s="248"/>
      <c r="F2821" s="301"/>
      <c r="G2821" s="399"/>
      <c r="H2821" s="33">
        <f>Metryka!$C$27</f>
        <v>0</v>
      </c>
      <c r="I2821" s="85">
        <f>Metryka!$D$27</f>
        <v>0</v>
      </c>
      <c r="J2821" s="33">
        <f>Metryka!$E$27</f>
        <v>0</v>
      </c>
    </row>
    <row r="2822" spans="1:10" ht="15" customHeight="1">
      <c r="A2822" s="64">
        <f>Metryka!$C$3</f>
        <v>0</v>
      </c>
      <c r="B2822" s="144"/>
      <c r="C2822" s="240"/>
      <c r="D2822" s="251"/>
      <c r="E2822" s="248"/>
      <c r="F2822" s="301"/>
      <c r="G2822" s="399"/>
      <c r="H2822" s="33">
        <f>Metryka!$C$27</f>
        <v>0</v>
      </c>
      <c r="I2822" s="85">
        <f>Metryka!$D$27</f>
        <v>0</v>
      </c>
      <c r="J2822" s="33">
        <f>Metryka!$E$27</f>
        <v>0</v>
      </c>
    </row>
    <row r="2823" spans="1:10" ht="15" customHeight="1">
      <c r="A2823" s="64">
        <f>Metryka!$C$3</f>
        <v>0</v>
      </c>
      <c r="B2823" s="144"/>
      <c r="C2823" s="240"/>
      <c r="D2823" s="251"/>
      <c r="E2823" s="248"/>
      <c r="F2823" s="301"/>
      <c r="G2823" s="399"/>
      <c r="H2823" s="33">
        <f>Metryka!$C$27</f>
        <v>0</v>
      </c>
      <c r="I2823" s="85">
        <f>Metryka!$D$27</f>
        <v>0</v>
      </c>
      <c r="J2823" s="33">
        <f>Metryka!$E$27</f>
        <v>0</v>
      </c>
    </row>
    <row r="2824" spans="1:10" ht="15" customHeight="1">
      <c r="A2824" s="64">
        <f>Metryka!$C$3</f>
        <v>0</v>
      </c>
      <c r="B2824" s="144"/>
      <c r="C2824" s="240"/>
      <c r="D2824" s="251"/>
      <c r="E2824" s="248"/>
      <c r="F2824" s="301"/>
      <c r="G2824" s="399"/>
      <c r="H2824" s="33">
        <f>Metryka!$C$27</f>
        <v>0</v>
      </c>
      <c r="I2824" s="85">
        <f>Metryka!$D$27</f>
        <v>0</v>
      </c>
      <c r="J2824" s="33">
        <f>Metryka!$E$27</f>
        <v>0</v>
      </c>
    </row>
    <row r="2825" spans="1:10" ht="15" customHeight="1">
      <c r="A2825" s="64">
        <f>Metryka!$C$3</f>
        <v>0</v>
      </c>
      <c r="B2825" s="144"/>
      <c r="C2825" s="240"/>
      <c r="D2825" s="251"/>
      <c r="E2825" s="248"/>
      <c r="F2825" s="301"/>
      <c r="G2825" s="399"/>
      <c r="H2825" s="33">
        <f>Metryka!$C$27</f>
        <v>0</v>
      </c>
      <c r="I2825" s="85">
        <f>Metryka!$D$27</f>
        <v>0</v>
      </c>
      <c r="J2825" s="33">
        <f>Metryka!$E$27</f>
        <v>0</v>
      </c>
    </row>
    <row r="2826" spans="1:10" ht="15" customHeight="1">
      <c r="A2826" s="64">
        <f>Metryka!$C$3</f>
        <v>0</v>
      </c>
      <c r="B2826" s="144"/>
      <c r="C2826" s="240"/>
      <c r="D2826" s="251"/>
      <c r="E2826" s="248"/>
      <c r="F2826" s="301"/>
      <c r="G2826" s="399"/>
      <c r="H2826" s="33">
        <f>Metryka!$C$27</f>
        <v>0</v>
      </c>
      <c r="I2826" s="85">
        <f>Metryka!$D$27</f>
        <v>0</v>
      </c>
      <c r="J2826" s="33">
        <f>Metryka!$E$27</f>
        <v>0</v>
      </c>
    </row>
    <row r="2827" spans="1:10" ht="15" customHeight="1">
      <c r="A2827" s="64">
        <f>Metryka!$C$3</f>
        <v>0</v>
      </c>
      <c r="B2827" s="144"/>
      <c r="C2827" s="240"/>
      <c r="D2827" s="251"/>
      <c r="E2827" s="248"/>
      <c r="F2827" s="301"/>
      <c r="G2827" s="398"/>
      <c r="H2827" s="33">
        <f>Metryka!$C$27</f>
        <v>0</v>
      </c>
      <c r="I2827" s="85">
        <f>Metryka!$D$27</f>
        <v>0</v>
      </c>
      <c r="J2827" s="33">
        <f>Metryka!$E$27</f>
        <v>0</v>
      </c>
    </row>
    <row r="2828" spans="1:10" ht="15" customHeight="1">
      <c r="A2828" s="64">
        <f>Metryka!$C$3</f>
        <v>0</v>
      </c>
      <c r="B2828" s="144"/>
      <c r="C2828" s="240"/>
      <c r="D2828" s="251"/>
      <c r="E2828" s="248"/>
      <c r="F2828" s="301"/>
      <c r="G2828" s="399"/>
      <c r="H2828" s="33">
        <f>Metryka!$C$27</f>
        <v>0</v>
      </c>
      <c r="I2828" s="85">
        <f>Metryka!$D$27</f>
        <v>0</v>
      </c>
      <c r="J2828" s="33">
        <f>Metryka!$E$27</f>
        <v>0</v>
      </c>
    </row>
    <row r="2829" spans="1:10" ht="15" customHeight="1">
      <c r="A2829" s="64">
        <f>Metryka!$C$3</f>
        <v>0</v>
      </c>
      <c r="B2829" s="144"/>
      <c r="C2829" s="240"/>
      <c r="D2829" s="251"/>
      <c r="E2829" s="248"/>
      <c r="F2829" s="301"/>
      <c r="G2829" s="399"/>
      <c r="H2829" s="33">
        <f>Metryka!$C$27</f>
        <v>0</v>
      </c>
      <c r="I2829" s="85">
        <f>Metryka!$D$27</f>
        <v>0</v>
      </c>
      <c r="J2829" s="33">
        <f>Metryka!$E$27</f>
        <v>0</v>
      </c>
    </row>
    <row r="2830" spans="1:10" ht="15" customHeight="1">
      <c r="A2830" s="64">
        <f>Metryka!$C$3</f>
        <v>0</v>
      </c>
      <c r="B2830" s="144"/>
      <c r="C2830" s="240"/>
      <c r="D2830" s="251"/>
      <c r="E2830" s="248"/>
      <c r="F2830" s="301"/>
      <c r="G2830" s="399"/>
      <c r="H2830" s="33">
        <f>Metryka!$C$27</f>
        <v>0</v>
      </c>
      <c r="I2830" s="85">
        <f>Metryka!$D$27</f>
        <v>0</v>
      </c>
      <c r="J2830" s="33">
        <f>Metryka!$E$27</f>
        <v>0</v>
      </c>
    </row>
    <row r="2831" spans="1:10" ht="15" customHeight="1">
      <c r="A2831" s="64">
        <f>Metryka!$C$3</f>
        <v>0</v>
      </c>
      <c r="B2831" s="144"/>
      <c r="C2831" s="240"/>
      <c r="D2831" s="251"/>
      <c r="E2831" s="248"/>
      <c r="F2831" s="301"/>
      <c r="G2831" s="399"/>
      <c r="H2831" s="33">
        <f>Metryka!$C$27</f>
        <v>0</v>
      </c>
      <c r="I2831" s="85">
        <f>Metryka!$D$27</f>
        <v>0</v>
      </c>
      <c r="J2831" s="33">
        <f>Metryka!$E$27</f>
        <v>0</v>
      </c>
    </row>
    <row r="2832" spans="1:10" ht="15" customHeight="1">
      <c r="A2832" s="64">
        <f>Metryka!$C$3</f>
        <v>0</v>
      </c>
      <c r="B2832" s="144"/>
      <c r="C2832" s="240"/>
      <c r="D2832" s="251"/>
      <c r="E2832" s="248"/>
      <c r="F2832" s="301"/>
      <c r="G2832" s="399"/>
      <c r="H2832" s="33">
        <f>Metryka!$C$27</f>
        <v>0</v>
      </c>
      <c r="I2832" s="85">
        <f>Metryka!$D$27</f>
        <v>0</v>
      </c>
      <c r="J2832" s="33">
        <f>Metryka!$E$27</f>
        <v>0</v>
      </c>
    </row>
    <row r="2833" spans="1:10" ht="15" customHeight="1">
      <c r="A2833" s="64">
        <f>Metryka!$C$3</f>
        <v>0</v>
      </c>
      <c r="B2833" s="144"/>
      <c r="C2833" s="240"/>
      <c r="D2833" s="251"/>
      <c r="E2833" s="248"/>
      <c r="F2833" s="301"/>
      <c r="G2833" s="399"/>
      <c r="H2833" s="33">
        <f>Metryka!$C$27</f>
        <v>0</v>
      </c>
      <c r="I2833" s="85">
        <f>Metryka!$D$27</f>
        <v>0</v>
      </c>
      <c r="J2833" s="33">
        <f>Metryka!$E$27</f>
        <v>0</v>
      </c>
    </row>
    <row r="2834" spans="1:10" ht="15" customHeight="1">
      <c r="A2834" s="64">
        <f>Metryka!$C$3</f>
        <v>0</v>
      </c>
      <c r="B2834" s="144"/>
      <c r="C2834" s="240"/>
      <c r="D2834" s="251"/>
      <c r="E2834" s="248"/>
      <c r="F2834" s="301"/>
      <c r="G2834" s="399"/>
      <c r="H2834" s="33">
        <f>Metryka!$C$27</f>
        <v>0</v>
      </c>
      <c r="I2834" s="85">
        <f>Metryka!$D$27</f>
        <v>0</v>
      </c>
      <c r="J2834" s="33">
        <f>Metryka!$E$27</f>
        <v>0</v>
      </c>
    </row>
    <row r="2835" spans="1:10" ht="15" customHeight="1">
      <c r="A2835" s="64">
        <f>Metryka!$C$3</f>
        <v>0</v>
      </c>
      <c r="B2835" s="144"/>
      <c r="C2835" s="240"/>
      <c r="D2835" s="251"/>
      <c r="E2835" s="248"/>
      <c r="F2835" s="301"/>
      <c r="G2835" s="399"/>
      <c r="H2835" s="33">
        <f>Metryka!$C$27</f>
        <v>0</v>
      </c>
      <c r="I2835" s="85">
        <f>Metryka!$D$27</f>
        <v>0</v>
      </c>
      <c r="J2835" s="33">
        <f>Metryka!$E$27</f>
        <v>0</v>
      </c>
    </row>
    <row r="2836" spans="1:10" ht="15" customHeight="1">
      <c r="A2836" s="64">
        <f>Metryka!$C$3</f>
        <v>0</v>
      </c>
      <c r="B2836" s="144"/>
      <c r="C2836" s="240"/>
      <c r="D2836" s="251"/>
      <c r="E2836" s="248"/>
      <c r="F2836" s="301"/>
      <c r="G2836" s="399"/>
      <c r="H2836" s="33">
        <f>Metryka!$C$27</f>
        <v>0</v>
      </c>
      <c r="I2836" s="85">
        <f>Metryka!$D$27</f>
        <v>0</v>
      </c>
      <c r="J2836" s="33">
        <f>Metryka!$E$27</f>
        <v>0</v>
      </c>
    </row>
    <row r="2837" spans="1:10" ht="15" customHeight="1">
      <c r="A2837" s="64">
        <f>Metryka!$C$3</f>
        <v>0</v>
      </c>
      <c r="B2837" s="144"/>
      <c r="C2837" s="240"/>
      <c r="D2837" s="251"/>
      <c r="E2837" s="248"/>
      <c r="F2837" s="301"/>
      <c r="G2837" s="399"/>
      <c r="H2837" s="33">
        <f>Metryka!$C$27</f>
        <v>0</v>
      </c>
      <c r="I2837" s="85">
        <f>Metryka!$D$27</f>
        <v>0</v>
      </c>
      <c r="J2837" s="33">
        <f>Metryka!$E$27</f>
        <v>0</v>
      </c>
    </row>
    <row r="2838" spans="1:10" ht="15" customHeight="1">
      <c r="A2838" s="64">
        <f>Metryka!$C$3</f>
        <v>0</v>
      </c>
      <c r="B2838" s="144"/>
      <c r="C2838" s="240"/>
      <c r="D2838" s="251"/>
      <c r="E2838" s="248"/>
      <c r="F2838" s="301"/>
      <c r="G2838" s="399"/>
      <c r="H2838" s="33">
        <f>Metryka!$C$27</f>
        <v>0</v>
      </c>
      <c r="I2838" s="85">
        <f>Metryka!$D$27</f>
        <v>0</v>
      </c>
      <c r="J2838" s="33">
        <f>Metryka!$E$27</f>
        <v>0</v>
      </c>
    </row>
    <row r="2839" spans="1:10" ht="15" customHeight="1">
      <c r="A2839" s="64">
        <f>Metryka!$C$3</f>
        <v>0</v>
      </c>
      <c r="B2839" s="144"/>
      <c r="C2839" s="240"/>
      <c r="D2839" s="251"/>
      <c r="E2839" s="248"/>
      <c r="F2839" s="301"/>
      <c r="G2839" s="399"/>
      <c r="H2839" s="33">
        <f>Metryka!$C$27</f>
        <v>0</v>
      </c>
      <c r="I2839" s="85">
        <f>Metryka!$D$27</f>
        <v>0</v>
      </c>
      <c r="J2839" s="33">
        <f>Metryka!$E$27</f>
        <v>0</v>
      </c>
    </row>
    <row r="2840" spans="1:10" ht="15" customHeight="1">
      <c r="A2840" s="64">
        <f>Metryka!$C$3</f>
        <v>0</v>
      </c>
      <c r="B2840" s="144"/>
      <c r="C2840" s="305"/>
      <c r="D2840" s="251"/>
      <c r="E2840" s="248"/>
      <c r="F2840" s="301"/>
      <c r="G2840" s="399"/>
      <c r="H2840" s="33">
        <f>Metryka!$C$27</f>
        <v>0</v>
      </c>
      <c r="I2840" s="85">
        <f>Metryka!$D$27</f>
        <v>0</v>
      </c>
      <c r="J2840" s="33">
        <f>Metryka!$E$27</f>
        <v>0</v>
      </c>
    </row>
    <row r="2841" spans="1:10" ht="15" customHeight="1">
      <c r="A2841" s="64">
        <f>Metryka!$C$3</f>
        <v>0</v>
      </c>
      <c r="B2841" s="144"/>
      <c r="C2841" s="305"/>
      <c r="D2841" s="251"/>
      <c r="E2841" s="248"/>
      <c r="F2841" s="301"/>
      <c r="G2841" s="399"/>
      <c r="H2841" s="33">
        <f>Metryka!$C$27</f>
        <v>0</v>
      </c>
      <c r="I2841" s="85">
        <f>Metryka!$D$27</f>
        <v>0</v>
      </c>
      <c r="J2841" s="33">
        <f>Metryka!$E$27</f>
        <v>0</v>
      </c>
    </row>
    <row r="2842" spans="1:10" ht="15" customHeight="1">
      <c r="A2842" s="64">
        <f>Metryka!$C$3</f>
        <v>0</v>
      </c>
      <c r="B2842" s="144"/>
      <c r="C2842" s="305"/>
      <c r="D2842" s="251"/>
      <c r="E2842" s="248"/>
      <c r="F2842" s="301"/>
      <c r="G2842" s="399"/>
      <c r="H2842" s="33">
        <f>Metryka!$C$27</f>
        <v>0</v>
      </c>
      <c r="I2842" s="85">
        <f>Metryka!$D$27</f>
        <v>0</v>
      </c>
      <c r="J2842" s="33">
        <f>Metryka!$E$27</f>
        <v>0</v>
      </c>
    </row>
    <row r="2843" spans="1:10" ht="15" customHeight="1">
      <c r="A2843" s="64">
        <f>Metryka!$C$3</f>
        <v>0</v>
      </c>
      <c r="B2843" s="144"/>
      <c r="C2843" s="305"/>
      <c r="D2843" s="251"/>
      <c r="E2843" s="248"/>
      <c r="F2843" s="301"/>
      <c r="G2843" s="399"/>
      <c r="H2843" s="33">
        <f>Metryka!$C$27</f>
        <v>0</v>
      </c>
      <c r="I2843" s="85">
        <f>Metryka!$D$27</f>
        <v>0</v>
      </c>
      <c r="J2843" s="33">
        <f>Metryka!$E$27</f>
        <v>0</v>
      </c>
    </row>
    <row r="2844" spans="1:10" ht="15" customHeight="1">
      <c r="A2844" s="64">
        <f>Metryka!$C$3</f>
        <v>0</v>
      </c>
      <c r="B2844" s="144"/>
      <c r="C2844" s="305"/>
      <c r="D2844" s="251"/>
      <c r="E2844" s="248"/>
      <c r="F2844" s="301"/>
      <c r="G2844" s="399"/>
      <c r="H2844" s="33">
        <f>Metryka!$C$27</f>
        <v>0</v>
      </c>
      <c r="I2844" s="85">
        <f>Metryka!$D$27</f>
        <v>0</v>
      </c>
      <c r="J2844" s="33">
        <f>Metryka!$E$27</f>
        <v>0</v>
      </c>
    </row>
    <row r="2845" spans="1:10" ht="15" customHeight="1">
      <c r="A2845" s="64">
        <f>Metryka!$C$3</f>
        <v>0</v>
      </c>
      <c r="B2845" s="144"/>
      <c r="C2845" s="305"/>
      <c r="D2845" s="251"/>
      <c r="E2845" s="248"/>
      <c r="F2845" s="301"/>
      <c r="G2845" s="399"/>
      <c r="H2845" s="33">
        <f>Metryka!$C$27</f>
        <v>0</v>
      </c>
      <c r="I2845" s="85">
        <f>Metryka!$D$27</f>
        <v>0</v>
      </c>
      <c r="J2845" s="33">
        <f>Metryka!$E$27</f>
        <v>0</v>
      </c>
    </row>
    <row r="2846" spans="1:10" ht="15" customHeight="1">
      <c r="A2846" s="64">
        <f>Metryka!$C$3</f>
        <v>0</v>
      </c>
      <c r="B2846" s="144"/>
      <c r="C2846" s="305"/>
      <c r="D2846" s="251"/>
      <c r="E2846" s="248"/>
      <c r="F2846" s="301"/>
      <c r="G2846" s="399"/>
      <c r="H2846" s="33">
        <f>Metryka!$C$27</f>
        <v>0</v>
      </c>
      <c r="I2846" s="85">
        <f>Metryka!$D$27</f>
        <v>0</v>
      </c>
      <c r="J2846" s="33">
        <f>Metryka!$E$27</f>
        <v>0</v>
      </c>
    </row>
    <row r="2847" spans="1:10" ht="15" customHeight="1">
      <c r="A2847" s="64">
        <f>Metryka!$C$3</f>
        <v>0</v>
      </c>
      <c r="B2847" s="144"/>
      <c r="C2847" s="305"/>
      <c r="D2847" s="251"/>
      <c r="E2847" s="248"/>
      <c r="F2847" s="301"/>
      <c r="G2847" s="399"/>
      <c r="H2847" s="33">
        <f>Metryka!$C$27</f>
        <v>0</v>
      </c>
      <c r="I2847" s="85">
        <f>Metryka!$D$27</f>
        <v>0</v>
      </c>
      <c r="J2847" s="33">
        <f>Metryka!$E$27</f>
        <v>0</v>
      </c>
    </row>
    <row r="2848" spans="1:10" ht="15" customHeight="1">
      <c r="A2848" s="64">
        <f>Metryka!$C$3</f>
        <v>0</v>
      </c>
      <c r="B2848" s="144"/>
      <c r="C2848" s="305"/>
      <c r="D2848" s="251"/>
      <c r="E2848" s="248"/>
      <c r="F2848" s="301"/>
      <c r="G2848" s="399"/>
      <c r="H2848" s="33">
        <f>Metryka!$C$27</f>
        <v>0</v>
      </c>
      <c r="I2848" s="85">
        <f>Metryka!$D$27</f>
        <v>0</v>
      </c>
      <c r="J2848" s="33">
        <f>Metryka!$E$27</f>
        <v>0</v>
      </c>
    </row>
    <row r="2849" spans="1:10" ht="15" customHeight="1">
      <c r="A2849" s="64">
        <f>Metryka!$C$3</f>
        <v>0</v>
      </c>
      <c r="B2849" s="144"/>
      <c r="C2849" s="305"/>
      <c r="D2849" s="251"/>
      <c r="E2849" s="248"/>
      <c r="F2849" s="301"/>
      <c r="G2849" s="399"/>
      <c r="H2849" s="33">
        <f>Metryka!$C$27</f>
        <v>0</v>
      </c>
      <c r="I2849" s="85">
        <f>Metryka!$D$27</f>
        <v>0</v>
      </c>
      <c r="J2849" s="33">
        <f>Metryka!$E$27</f>
        <v>0</v>
      </c>
    </row>
    <row r="2850" spans="1:10" ht="15" customHeight="1">
      <c r="A2850" s="64">
        <f>Metryka!$C$3</f>
        <v>0</v>
      </c>
      <c r="B2850" s="144"/>
      <c r="C2850" s="305"/>
      <c r="D2850" s="251"/>
      <c r="E2850" s="248"/>
      <c r="F2850" s="301"/>
      <c r="G2850" s="399"/>
      <c r="H2850" s="33">
        <f>Metryka!$C$27</f>
        <v>0</v>
      </c>
      <c r="I2850" s="85">
        <f>Metryka!$D$27</f>
        <v>0</v>
      </c>
      <c r="J2850" s="33">
        <f>Metryka!$E$27</f>
        <v>0</v>
      </c>
    </row>
    <row r="2851" spans="1:10" ht="15" customHeight="1">
      <c r="A2851" s="64">
        <f>Metryka!$C$3</f>
        <v>0</v>
      </c>
      <c r="B2851" s="144"/>
      <c r="C2851" s="305"/>
      <c r="D2851" s="251"/>
      <c r="E2851" s="248"/>
      <c r="F2851" s="301"/>
      <c r="G2851" s="399"/>
      <c r="H2851" s="33">
        <f>Metryka!$C$27</f>
        <v>0</v>
      </c>
      <c r="I2851" s="85">
        <f>Metryka!$D$27</f>
        <v>0</v>
      </c>
      <c r="J2851" s="33">
        <f>Metryka!$E$27</f>
        <v>0</v>
      </c>
    </row>
    <row r="2852" spans="1:10" ht="15" customHeight="1">
      <c r="A2852" s="64">
        <f>Metryka!$C$3</f>
        <v>0</v>
      </c>
      <c r="B2852" s="144"/>
      <c r="C2852" s="305"/>
      <c r="D2852" s="251"/>
      <c r="E2852" s="248"/>
      <c r="F2852" s="301"/>
      <c r="G2852" s="399"/>
      <c r="H2852" s="33">
        <f>Metryka!$C$27</f>
        <v>0</v>
      </c>
      <c r="I2852" s="85">
        <f>Metryka!$D$27</f>
        <v>0</v>
      </c>
      <c r="J2852" s="33">
        <f>Metryka!$E$27</f>
        <v>0</v>
      </c>
    </row>
    <row r="2853" spans="1:10" ht="15" customHeight="1">
      <c r="A2853" s="64">
        <f>Metryka!$C$3</f>
        <v>0</v>
      </c>
      <c r="B2853" s="144"/>
      <c r="C2853" s="241"/>
      <c r="D2853" s="251"/>
      <c r="E2853" s="248"/>
      <c r="F2853" s="301"/>
      <c r="G2853" s="399"/>
      <c r="H2853" s="33">
        <f>Metryka!$C$27</f>
        <v>0</v>
      </c>
      <c r="I2853" s="85">
        <f>Metryka!$D$27</f>
        <v>0</v>
      </c>
      <c r="J2853" s="33">
        <f>Metryka!$E$27</f>
        <v>0</v>
      </c>
    </row>
    <row r="2854" spans="1:10" ht="15" customHeight="1">
      <c r="A2854" s="64">
        <f>Metryka!$C$3</f>
        <v>0</v>
      </c>
      <c r="B2854" s="144"/>
      <c r="C2854" s="240"/>
      <c r="D2854" s="251"/>
      <c r="E2854" s="248"/>
      <c r="F2854" s="301"/>
      <c r="G2854" s="399"/>
      <c r="H2854" s="33">
        <f>Metryka!$C$27</f>
        <v>0</v>
      </c>
      <c r="I2854" s="85">
        <f>Metryka!$D$27</f>
        <v>0</v>
      </c>
      <c r="J2854" s="33">
        <f>Metryka!$E$27</f>
        <v>0</v>
      </c>
    </row>
    <row r="2855" spans="1:10" ht="15" customHeight="1">
      <c r="A2855" s="64">
        <f>Metryka!$C$3</f>
        <v>0</v>
      </c>
      <c r="B2855" s="144"/>
      <c r="C2855" s="240"/>
      <c r="D2855" s="251"/>
      <c r="E2855" s="248"/>
      <c r="F2855" s="301"/>
      <c r="G2855" s="399"/>
      <c r="H2855" s="33">
        <f>Metryka!$C$27</f>
        <v>0</v>
      </c>
      <c r="I2855" s="85">
        <f>Metryka!$D$27</f>
        <v>0</v>
      </c>
      <c r="J2855" s="33">
        <f>Metryka!$E$27</f>
        <v>0</v>
      </c>
    </row>
    <row r="2856" spans="1:10" ht="15" customHeight="1">
      <c r="A2856" s="64">
        <f>Metryka!$C$3</f>
        <v>0</v>
      </c>
      <c r="B2856" s="144"/>
      <c r="C2856" s="240"/>
      <c r="D2856" s="251"/>
      <c r="E2856" s="248"/>
      <c r="F2856" s="301"/>
      <c r="G2856" s="399"/>
      <c r="H2856" s="33">
        <f>Metryka!$C$27</f>
        <v>0</v>
      </c>
      <c r="I2856" s="85">
        <f>Metryka!$D$27</f>
        <v>0</v>
      </c>
      <c r="J2856" s="33">
        <f>Metryka!$E$27</f>
        <v>0</v>
      </c>
    </row>
    <row r="2857" spans="1:10" ht="15" customHeight="1">
      <c r="A2857" s="64">
        <f>Metryka!$C$3</f>
        <v>0</v>
      </c>
      <c r="B2857" s="144"/>
      <c r="C2857" s="240"/>
      <c r="D2857" s="251"/>
      <c r="E2857" s="248"/>
      <c r="F2857" s="301"/>
      <c r="G2857" s="399"/>
      <c r="H2857" s="33">
        <f>Metryka!$C$27</f>
        <v>0</v>
      </c>
      <c r="I2857" s="85">
        <f>Metryka!$D$27</f>
        <v>0</v>
      </c>
      <c r="J2857" s="33">
        <f>Metryka!$E$27</f>
        <v>0</v>
      </c>
    </row>
    <row r="2858" spans="1:10" ht="15" customHeight="1">
      <c r="A2858" s="64">
        <f>Metryka!$C$3</f>
        <v>0</v>
      </c>
      <c r="B2858" s="144"/>
      <c r="C2858" s="240"/>
      <c r="D2858" s="251"/>
      <c r="E2858" s="248"/>
      <c r="F2858" s="301"/>
      <c r="G2858" s="399"/>
      <c r="H2858" s="33">
        <f>Metryka!$C$27</f>
        <v>0</v>
      </c>
      <c r="I2858" s="85">
        <f>Metryka!$D$27</f>
        <v>0</v>
      </c>
      <c r="J2858" s="33">
        <f>Metryka!$E$27</f>
        <v>0</v>
      </c>
    </row>
    <row r="2859" spans="1:10" ht="15" customHeight="1">
      <c r="A2859" s="64">
        <f>Metryka!$C$3</f>
        <v>0</v>
      </c>
      <c r="B2859" s="144"/>
      <c r="C2859" s="240"/>
      <c r="D2859" s="251"/>
      <c r="E2859" s="248"/>
      <c r="F2859" s="301"/>
      <c r="G2859" s="399"/>
      <c r="H2859" s="33">
        <f>Metryka!$C$27</f>
        <v>0</v>
      </c>
      <c r="I2859" s="85">
        <f>Metryka!$D$27</f>
        <v>0</v>
      </c>
      <c r="J2859" s="33">
        <f>Metryka!$E$27</f>
        <v>0</v>
      </c>
    </row>
    <row r="2860" spans="1:10" ht="15" customHeight="1">
      <c r="A2860" s="64">
        <f>Metryka!$C$3</f>
        <v>0</v>
      </c>
      <c r="B2860" s="144"/>
      <c r="C2860" s="240"/>
      <c r="D2860" s="251"/>
      <c r="E2860" s="248"/>
      <c r="F2860" s="301"/>
      <c r="G2860" s="399"/>
      <c r="H2860" s="33">
        <f>Metryka!$C$27</f>
        <v>0</v>
      </c>
      <c r="I2860" s="85">
        <f>Metryka!$D$27</f>
        <v>0</v>
      </c>
      <c r="J2860" s="33">
        <f>Metryka!$E$27</f>
        <v>0</v>
      </c>
    </row>
    <row r="2861" spans="1:10" ht="15" customHeight="1">
      <c r="A2861" s="64">
        <f>Metryka!$C$3</f>
        <v>0</v>
      </c>
      <c r="B2861" s="144"/>
      <c r="C2861" s="240"/>
      <c r="D2861" s="250"/>
      <c r="E2861" s="249"/>
      <c r="F2861" s="302"/>
      <c r="G2861" s="399"/>
      <c r="H2861" s="33">
        <f>Metryka!$C$27</f>
        <v>0</v>
      </c>
      <c r="I2861" s="85">
        <f>Metryka!$D$27</f>
        <v>0</v>
      </c>
      <c r="J2861" s="33">
        <f>Metryka!$E$27</f>
        <v>0</v>
      </c>
    </row>
    <row r="2862" spans="1:10" ht="15" customHeight="1">
      <c r="A2862" s="64">
        <f>Metryka!$C$3</f>
        <v>0</v>
      </c>
      <c r="B2862" s="144"/>
      <c r="C2862" s="240"/>
      <c r="D2862" s="251"/>
      <c r="E2862" s="248"/>
      <c r="F2862" s="301"/>
      <c r="G2862" s="399"/>
      <c r="H2862" s="33">
        <f>Metryka!$C$27</f>
        <v>0</v>
      </c>
      <c r="I2862" s="85">
        <f>Metryka!$D$27</f>
        <v>0</v>
      </c>
      <c r="J2862" s="33">
        <f>Metryka!$E$27</f>
        <v>0</v>
      </c>
    </row>
    <row r="2863" spans="1:10" ht="15" customHeight="1">
      <c r="A2863" s="64">
        <f>Metryka!$C$3</f>
        <v>0</v>
      </c>
      <c r="B2863" s="144"/>
      <c r="C2863" s="240"/>
      <c r="D2863" s="251"/>
      <c r="E2863" s="248"/>
      <c r="F2863" s="301"/>
      <c r="G2863" s="399"/>
      <c r="H2863" s="33">
        <f>Metryka!$C$27</f>
        <v>0</v>
      </c>
      <c r="I2863" s="85">
        <f>Metryka!$D$27</f>
        <v>0</v>
      </c>
      <c r="J2863" s="33">
        <f>Metryka!$E$27</f>
        <v>0</v>
      </c>
    </row>
    <row r="2864" spans="1:10" ht="15" customHeight="1">
      <c r="A2864" s="64">
        <f>Metryka!$C$3</f>
        <v>0</v>
      </c>
      <c r="B2864" s="144"/>
      <c r="C2864" s="240"/>
      <c r="D2864" s="251"/>
      <c r="E2864" s="248"/>
      <c r="F2864" s="301"/>
      <c r="G2864" s="399"/>
      <c r="H2864" s="33">
        <f>Metryka!$C$27</f>
        <v>0</v>
      </c>
      <c r="I2864" s="85">
        <f>Metryka!$D$27</f>
        <v>0</v>
      </c>
      <c r="J2864" s="33">
        <f>Metryka!$E$27</f>
        <v>0</v>
      </c>
    </row>
    <row r="2865" spans="1:10" ht="15" customHeight="1">
      <c r="A2865" s="64">
        <f>Metryka!$C$3</f>
        <v>0</v>
      </c>
      <c r="B2865" s="144"/>
      <c r="C2865" s="240"/>
      <c r="D2865" s="251"/>
      <c r="E2865" s="248"/>
      <c r="F2865" s="301"/>
      <c r="G2865" s="399"/>
      <c r="H2865" s="33">
        <f>Metryka!$C$27</f>
        <v>0</v>
      </c>
      <c r="I2865" s="85">
        <f>Metryka!$D$27</f>
        <v>0</v>
      </c>
      <c r="J2865" s="33">
        <f>Metryka!$E$27</f>
        <v>0</v>
      </c>
    </row>
    <row r="2866" spans="1:10" ht="15" customHeight="1">
      <c r="A2866" s="64">
        <f>Metryka!$C$3</f>
        <v>0</v>
      </c>
      <c r="B2866" s="144"/>
      <c r="C2866" s="240"/>
      <c r="D2866" s="251"/>
      <c r="E2866" s="248"/>
      <c r="F2866" s="301"/>
      <c r="G2866" s="399"/>
      <c r="H2866" s="33">
        <f>Metryka!$C$27</f>
        <v>0</v>
      </c>
      <c r="I2866" s="85">
        <f>Metryka!$D$27</f>
        <v>0</v>
      </c>
      <c r="J2866" s="33">
        <f>Metryka!$E$27</f>
        <v>0</v>
      </c>
    </row>
    <row r="2867" spans="1:10" ht="15" customHeight="1">
      <c r="A2867" s="64">
        <f>Metryka!$C$3</f>
        <v>0</v>
      </c>
      <c r="B2867" s="144"/>
      <c r="C2867" s="240"/>
      <c r="D2867" s="251"/>
      <c r="E2867" s="248"/>
      <c r="F2867" s="301"/>
      <c r="G2867" s="399"/>
      <c r="H2867" s="33">
        <f>Metryka!$C$27</f>
        <v>0</v>
      </c>
      <c r="I2867" s="85">
        <f>Metryka!$D$27</f>
        <v>0</v>
      </c>
      <c r="J2867" s="33">
        <f>Metryka!$E$27</f>
        <v>0</v>
      </c>
    </row>
    <row r="2868" spans="1:10" ht="15" customHeight="1">
      <c r="A2868" s="64">
        <f>Metryka!$C$3</f>
        <v>0</v>
      </c>
      <c r="B2868" s="144"/>
      <c r="C2868" s="240"/>
      <c r="D2868" s="251"/>
      <c r="E2868" s="248"/>
      <c r="F2868" s="301"/>
      <c r="G2868" s="399"/>
      <c r="H2868" s="33">
        <f>Metryka!$C$27</f>
        <v>0</v>
      </c>
      <c r="I2868" s="85">
        <f>Metryka!$D$27</f>
        <v>0</v>
      </c>
      <c r="J2868" s="33">
        <f>Metryka!$E$27</f>
        <v>0</v>
      </c>
    </row>
    <row r="2869" spans="1:10" ht="15" customHeight="1">
      <c r="A2869" s="64">
        <f>Metryka!$C$3</f>
        <v>0</v>
      </c>
      <c r="B2869" s="144"/>
      <c r="C2869" s="240"/>
      <c r="D2869" s="251"/>
      <c r="E2869" s="248"/>
      <c r="F2869" s="301"/>
      <c r="G2869" s="399"/>
      <c r="H2869" s="33">
        <f>Metryka!$C$27</f>
        <v>0</v>
      </c>
      <c r="I2869" s="85">
        <f>Metryka!$D$27</f>
        <v>0</v>
      </c>
      <c r="J2869" s="33">
        <f>Metryka!$E$27</f>
        <v>0</v>
      </c>
    </row>
    <row r="2870" spans="1:10" ht="15" customHeight="1">
      <c r="A2870" s="64">
        <f>Metryka!$C$3</f>
        <v>0</v>
      </c>
      <c r="B2870" s="144"/>
      <c r="C2870" s="240"/>
      <c r="D2870" s="251"/>
      <c r="E2870" s="248"/>
      <c r="F2870" s="301"/>
      <c r="G2870" s="399"/>
      <c r="H2870" s="33">
        <f>Metryka!$C$27</f>
        <v>0</v>
      </c>
      <c r="I2870" s="85">
        <f>Metryka!$D$27</f>
        <v>0</v>
      </c>
      <c r="J2870" s="33">
        <f>Metryka!$E$27</f>
        <v>0</v>
      </c>
    </row>
    <row r="2871" spans="1:10" ht="15" customHeight="1">
      <c r="A2871" s="64">
        <f>Metryka!$C$3</f>
        <v>0</v>
      </c>
      <c r="B2871" s="144"/>
      <c r="C2871" s="240"/>
      <c r="D2871" s="251"/>
      <c r="E2871" s="248"/>
      <c r="F2871" s="301"/>
      <c r="G2871" s="399"/>
      <c r="H2871" s="33">
        <f>Metryka!$C$27</f>
        <v>0</v>
      </c>
      <c r="I2871" s="85">
        <f>Metryka!$D$27</f>
        <v>0</v>
      </c>
      <c r="J2871" s="33">
        <f>Metryka!$E$27</f>
        <v>0</v>
      </c>
    </row>
    <row r="2872" spans="1:10" ht="15" customHeight="1">
      <c r="A2872" s="64">
        <f>Metryka!$C$3</f>
        <v>0</v>
      </c>
      <c r="B2872" s="144"/>
      <c r="C2872" s="240"/>
      <c r="D2872" s="251"/>
      <c r="E2872" s="248"/>
      <c r="F2872" s="301"/>
      <c r="G2872" s="399"/>
      <c r="H2872" s="33">
        <f>Metryka!$C$27</f>
        <v>0</v>
      </c>
      <c r="I2872" s="85">
        <f>Metryka!$D$27</f>
        <v>0</v>
      </c>
      <c r="J2872" s="33">
        <f>Metryka!$E$27</f>
        <v>0</v>
      </c>
    </row>
    <row r="2873" spans="1:10" ht="15" customHeight="1">
      <c r="A2873" s="64">
        <f>Metryka!$C$3</f>
        <v>0</v>
      </c>
      <c r="B2873" s="144"/>
      <c r="C2873" s="240"/>
      <c r="D2873" s="251"/>
      <c r="E2873" s="248"/>
      <c r="F2873" s="301"/>
      <c r="G2873" s="399"/>
      <c r="H2873" s="33">
        <f>Metryka!$C$27</f>
        <v>0</v>
      </c>
      <c r="I2873" s="85">
        <f>Metryka!$D$27</f>
        <v>0</v>
      </c>
      <c r="J2873" s="33">
        <f>Metryka!$E$27</f>
        <v>0</v>
      </c>
    </row>
    <row r="2874" spans="1:10" ht="15" customHeight="1">
      <c r="A2874" s="64">
        <f>Metryka!$C$3</f>
        <v>0</v>
      </c>
      <c r="B2874" s="144"/>
      <c r="C2874" s="240"/>
      <c r="D2874" s="251"/>
      <c r="E2874" s="248"/>
      <c r="F2874" s="301"/>
      <c r="G2874" s="399"/>
      <c r="H2874" s="33">
        <f>Metryka!$C$27</f>
        <v>0</v>
      </c>
      <c r="I2874" s="85">
        <f>Metryka!$D$27</f>
        <v>0</v>
      </c>
      <c r="J2874" s="33">
        <f>Metryka!$E$27</f>
        <v>0</v>
      </c>
    </row>
    <row r="2875" spans="1:10" ht="15" customHeight="1">
      <c r="A2875" s="64">
        <f>Metryka!$C$3</f>
        <v>0</v>
      </c>
      <c r="B2875" s="144"/>
      <c r="C2875" s="240"/>
      <c r="D2875" s="251"/>
      <c r="E2875" s="248"/>
      <c r="F2875" s="301"/>
      <c r="G2875" s="399"/>
      <c r="H2875" s="33">
        <f>Metryka!$C$27</f>
        <v>0</v>
      </c>
      <c r="I2875" s="85">
        <f>Metryka!$D$27</f>
        <v>0</v>
      </c>
      <c r="J2875" s="33">
        <f>Metryka!$E$27</f>
        <v>0</v>
      </c>
    </row>
    <row r="2876" spans="1:10" ht="15" customHeight="1">
      <c r="A2876" s="64">
        <f>Metryka!$C$3</f>
        <v>0</v>
      </c>
      <c r="B2876" s="144"/>
      <c r="C2876" s="240"/>
      <c r="D2876" s="251"/>
      <c r="E2876" s="248"/>
      <c r="F2876" s="301"/>
      <c r="G2876" s="399"/>
      <c r="H2876" s="33">
        <f>Metryka!$C$27</f>
        <v>0</v>
      </c>
      <c r="I2876" s="85">
        <f>Metryka!$D$27</f>
        <v>0</v>
      </c>
      <c r="J2876" s="33">
        <f>Metryka!$E$27</f>
        <v>0</v>
      </c>
    </row>
    <row r="2877" spans="1:10" ht="15" customHeight="1">
      <c r="A2877" s="64">
        <f>Metryka!$C$3</f>
        <v>0</v>
      </c>
      <c r="B2877" s="144"/>
      <c r="C2877" s="240"/>
      <c r="D2877" s="251"/>
      <c r="E2877" s="248"/>
      <c r="F2877" s="301"/>
      <c r="G2877" s="399"/>
      <c r="H2877" s="33">
        <f>Metryka!$C$27</f>
        <v>0</v>
      </c>
      <c r="I2877" s="85">
        <f>Metryka!$D$27</f>
        <v>0</v>
      </c>
      <c r="J2877" s="33">
        <f>Metryka!$E$27</f>
        <v>0</v>
      </c>
    </row>
    <row r="2878" spans="1:10" ht="15" customHeight="1">
      <c r="A2878" s="64">
        <f>Metryka!$C$3</f>
        <v>0</v>
      </c>
      <c r="B2878" s="144"/>
      <c r="C2878" s="240"/>
      <c r="D2878" s="251"/>
      <c r="E2878" s="248"/>
      <c r="F2878" s="301"/>
      <c r="G2878" s="399"/>
      <c r="H2878" s="33">
        <f>Metryka!$C$27</f>
        <v>0</v>
      </c>
      <c r="I2878" s="85">
        <f>Metryka!$D$27</f>
        <v>0</v>
      </c>
      <c r="J2878" s="33">
        <f>Metryka!$E$27</f>
        <v>0</v>
      </c>
    </row>
    <row r="2879" spans="1:10" ht="15" customHeight="1">
      <c r="A2879" s="64">
        <f>Metryka!$C$3</f>
        <v>0</v>
      </c>
      <c r="B2879" s="144"/>
      <c r="C2879" s="240"/>
      <c r="D2879" s="251"/>
      <c r="E2879" s="248"/>
      <c r="F2879" s="301"/>
      <c r="G2879" s="399"/>
      <c r="H2879" s="33">
        <f>Metryka!$C$27</f>
        <v>0</v>
      </c>
      <c r="I2879" s="85">
        <f>Metryka!$D$27</f>
        <v>0</v>
      </c>
      <c r="J2879" s="33">
        <f>Metryka!$E$27</f>
        <v>0</v>
      </c>
    </row>
    <row r="2880" spans="1:10" ht="15" customHeight="1">
      <c r="A2880" s="64">
        <f>Metryka!$C$3</f>
        <v>0</v>
      </c>
      <c r="B2880" s="144"/>
      <c r="C2880" s="240"/>
      <c r="D2880" s="251"/>
      <c r="E2880" s="248"/>
      <c r="F2880" s="301"/>
      <c r="G2880" s="399"/>
      <c r="H2880" s="33">
        <f>Metryka!$C$27</f>
        <v>0</v>
      </c>
      <c r="I2880" s="85">
        <f>Metryka!$D$27</f>
        <v>0</v>
      </c>
      <c r="J2880" s="33">
        <f>Metryka!$E$27</f>
        <v>0</v>
      </c>
    </row>
    <row r="2881" spans="1:10" ht="15" customHeight="1">
      <c r="A2881" s="64">
        <f>Metryka!$C$3</f>
        <v>0</v>
      </c>
      <c r="B2881" s="144"/>
      <c r="C2881" s="240"/>
      <c r="D2881" s="251"/>
      <c r="E2881" s="248"/>
      <c r="F2881" s="301"/>
      <c r="G2881" s="399"/>
      <c r="H2881" s="33">
        <f>Metryka!$C$27</f>
        <v>0</v>
      </c>
      <c r="I2881" s="85">
        <f>Metryka!$D$27</f>
        <v>0</v>
      </c>
      <c r="J2881" s="33">
        <f>Metryka!$E$27</f>
        <v>0</v>
      </c>
    </row>
    <row r="2882" spans="1:10" ht="15" customHeight="1">
      <c r="A2882" s="64">
        <f>Metryka!$C$3</f>
        <v>0</v>
      </c>
      <c r="B2882" s="144"/>
      <c r="C2882" s="305"/>
      <c r="D2882" s="251"/>
      <c r="E2882" s="248"/>
      <c r="F2882" s="301"/>
      <c r="G2882" s="399"/>
      <c r="H2882" s="33">
        <f>Metryka!$C$27</f>
        <v>0</v>
      </c>
      <c r="I2882" s="85">
        <f>Metryka!$D$27</f>
        <v>0</v>
      </c>
      <c r="J2882" s="33">
        <f>Metryka!$E$27</f>
        <v>0</v>
      </c>
    </row>
    <row r="2883" spans="1:10" ht="15" customHeight="1">
      <c r="A2883" s="64">
        <f>Metryka!$C$3</f>
        <v>0</v>
      </c>
      <c r="B2883" s="144"/>
      <c r="C2883" s="305"/>
      <c r="D2883" s="251"/>
      <c r="E2883" s="248"/>
      <c r="F2883" s="301"/>
      <c r="G2883" s="399"/>
      <c r="H2883" s="33">
        <f>Metryka!$C$27</f>
        <v>0</v>
      </c>
      <c r="I2883" s="85">
        <f>Metryka!$D$27</f>
        <v>0</v>
      </c>
      <c r="J2883" s="33">
        <f>Metryka!$E$27</f>
        <v>0</v>
      </c>
    </row>
    <row r="2884" spans="1:10" ht="15" customHeight="1">
      <c r="A2884" s="64">
        <f>Metryka!$C$3</f>
        <v>0</v>
      </c>
      <c r="B2884" s="144"/>
      <c r="C2884" s="305"/>
      <c r="D2884" s="251"/>
      <c r="E2884" s="248"/>
      <c r="F2884" s="301"/>
      <c r="G2884" s="399"/>
      <c r="H2884" s="33">
        <f>Metryka!$C$27</f>
        <v>0</v>
      </c>
      <c r="I2884" s="85">
        <f>Metryka!$D$27</f>
        <v>0</v>
      </c>
      <c r="J2884" s="33">
        <f>Metryka!$E$27</f>
        <v>0</v>
      </c>
    </row>
    <row r="2885" spans="1:10" ht="15" customHeight="1">
      <c r="A2885" s="64">
        <f>Metryka!$C$3</f>
        <v>0</v>
      </c>
      <c r="B2885" s="144"/>
      <c r="C2885" s="305"/>
      <c r="D2885" s="251"/>
      <c r="E2885" s="248"/>
      <c r="F2885" s="301"/>
      <c r="G2885" s="399"/>
      <c r="H2885" s="33">
        <f>Metryka!$C$27</f>
        <v>0</v>
      </c>
      <c r="I2885" s="85">
        <f>Metryka!$D$27</f>
        <v>0</v>
      </c>
      <c r="J2885" s="33">
        <f>Metryka!$E$27</f>
        <v>0</v>
      </c>
    </row>
    <row r="2886" spans="1:10" ht="15" customHeight="1">
      <c r="A2886" s="64">
        <f>Metryka!$C$3</f>
        <v>0</v>
      </c>
      <c r="B2886" s="144"/>
      <c r="C2886" s="305"/>
      <c r="D2886" s="251"/>
      <c r="E2886" s="248"/>
      <c r="F2886" s="301"/>
      <c r="G2886" s="399"/>
      <c r="H2886" s="33">
        <f>Metryka!$C$27</f>
        <v>0</v>
      </c>
      <c r="I2886" s="85">
        <f>Metryka!$D$27</f>
        <v>0</v>
      </c>
      <c r="J2886" s="33">
        <f>Metryka!$E$27</f>
        <v>0</v>
      </c>
    </row>
    <row r="2887" spans="1:10" ht="15" customHeight="1">
      <c r="A2887" s="64">
        <f>Metryka!$C$3</f>
        <v>0</v>
      </c>
      <c r="B2887" s="144"/>
      <c r="C2887" s="305"/>
      <c r="D2887" s="251"/>
      <c r="E2887" s="248"/>
      <c r="F2887" s="301"/>
      <c r="G2887" s="399"/>
      <c r="H2887" s="33">
        <f>Metryka!$C$27</f>
        <v>0</v>
      </c>
      <c r="I2887" s="85">
        <f>Metryka!$D$27</f>
        <v>0</v>
      </c>
      <c r="J2887" s="33">
        <f>Metryka!$E$27</f>
        <v>0</v>
      </c>
    </row>
    <row r="2888" spans="1:10" ht="15" customHeight="1">
      <c r="A2888" s="64">
        <f>Metryka!$C$3</f>
        <v>0</v>
      </c>
      <c r="B2888" s="144"/>
      <c r="C2888" s="305"/>
      <c r="D2888" s="251"/>
      <c r="E2888" s="248"/>
      <c r="F2888" s="301"/>
      <c r="G2888" s="399"/>
      <c r="H2888" s="33">
        <f>Metryka!$C$27</f>
        <v>0</v>
      </c>
      <c r="I2888" s="85">
        <f>Metryka!$D$27</f>
        <v>0</v>
      </c>
      <c r="J2888" s="33">
        <f>Metryka!$E$27</f>
        <v>0</v>
      </c>
    </row>
    <row r="2889" spans="1:10" ht="15" customHeight="1">
      <c r="A2889" s="64">
        <f>Metryka!$C$3</f>
        <v>0</v>
      </c>
      <c r="B2889" s="144"/>
      <c r="C2889" s="305"/>
      <c r="D2889" s="251"/>
      <c r="E2889" s="248"/>
      <c r="F2889" s="301"/>
      <c r="G2889" s="399"/>
      <c r="H2889" s="33">
        <f>Metryka!$C$27</f>
        <v>0</v>
      </c>
      <c r="I2889" s="85">
        <f>Metryka!$D$27</f>
        <v>0</v>
      </c>
      <c r="J2889" s="33">
        <f>Metryka!$E$27</f>
        <v>0</v>
      </c>
    </row>
    <row r="2890" spans="1:10" ht="15" customHeight="1">
      <c r="A2890" s="64">
        <f>Metryka!$C$3</f>
        <v>0</v>
      </c>
      <c r="B2890" s="144"/>
      <c r="C2890" s="305"/>
      <c r="D2890" s="251"/>
      <c r="E2890" s="248"/>
      <c r="F2890" s="301"/>
      <c r="G2890" s="399"/>
      <c r="H2890" s="33">
        <f>Metryka!$C$27</f>
        <v>0</v>
      </c>
      <c r="I2890" s="85">
        <f>Metryka!$D$27</f>
        <v>0</v>
      </c>
      <c r="J2890" s="33">
        <f>Metryka!$E$27</f>
        <v>0</v>
      </c>
    </row>
    <row r="2891" spans="1:10" ht="15" customHeight="1">
      <c r="A2891" s="64">
        <f>Metryka!$C$3</f>
        <v>0</v>
      </c>
      <c r="B2891" s="144"/>
      <c r="C2891" s="305"/>
      <c r="D2891" s="251"/>
      <c r="E2891" s="248"/>
      <c r="F2891" s="301"/>
      <c r="G2891" s="399"/>
      <c r="H2891" s="33">
        <f>Metryka!$C$27</f>
        <v>0</v>
      </c>
      <c r="I2891" s="85">
        <f>Metryka!$D$27</f>
        <v>0</v>
      </c>
      <c r="J2891" s="33">
        <f>Metryka!$E$27</f>
        <v>0</v>
      </c>
    </row>
    <row r="2892" spans="1:10" ht="15" customHeight="1">
      <c r="A2892" s="64">
        <f>Metryka!$C$3</f>
        <v>0</v>
      </c>
      <c r="B2892" s="144"/>
      <c r="C2892" s="305"/>
      <c r="D2892" s="251"/>
      <c r="E2892" s="248"/>
      <c r="F2892" s="301"/>
      <c r="G2892" s="399"/>
      <c r="H2892" s="33">
        <f>Metryka!$C$27</f>
        <v>0</v>
      </c>
      <c r="I2892" s="85">
        <f>Metryka!$D$27</f>
        <v>0</v>
      </c>
      <c r="J2892" s="33">
        <f>Metryka!$E$27</f>
        <v>0</v>
      </c>
    </row>
    <row r="2893" spans="1:10" ht="15" customHeight="1">
      <c r="A2893" s="64">
        <f>Metryka!$C$3</f>
        <v>0</v>
      </c>
      <c r="B2893" s="144"/>
      <c r="C2893" s="305"/>
      <c r="D2893" s="251"/>
      <c r="E2893" s="248"/>
      <c r="F2893" s="301"/>
      <c r="G2893" s="399"/>
      <c r="H2893" s="33">
        <f>Metryka!$C$27</f>
        <v>0</v>
      </c>
      <c r="I2893" s="85">
        <f>Metryka!$D$27</f>
        <v>0</v>
      </c>
      <c r="J2893" s="33">
        <f>Metryka!$E$27</f>
        <v>0</v>
      </c>
    </row>
    <row r="2894" spans="1:10" ht="15" customHeight="1">
      <c r="A2894" s="64">
        <f>Metryka!$C$3</f>
        <v>0</v>
      </c>
      <c r="B2894" s="144"/>
      <c r="C2894" s="305"/>
      <c r="D2894" s="251"/>
      <c r="E2894" s="248"/>
      <c r="F2894" s="301"/>
      <c r="G2894" s="399"/>
      <c r="H2894" s="33">
        <f>Metryka!$C$27</f>
        <v>0</v>
      </c>
      <c r="I2894" s="85">
        <f>Metryka!$D$27</f>
        <v>0</v>
      </c>
      <c r="J2894" s="33">
        <f>Metryka!$E$27</f>
        <v>0</v>
      </c>
    </row>
    <row r="2895" spans="1:10" ht="15" customHeight="1">
      <c r="A2895" s="64">
        <f>Metryka!$C$3</f>
        <v>0</v>
      </c>
      <c r="B2895" s="144"/>
      <c r="C2895" s="305"/>
      <c r="D2895" s="251"/>
      <c r="E2895" s="248"/>
      <c r="F2895" s="301"/>
      <c r="G2895" s="399"/>
      <c r="H2895" s="33">
        <f>Metryka!$C$27</f>
        <v>0</v>
      </c>
      <c r="I2895" s="85">
        <f>Metryka!$D$27</f>
        <v>0</v>
      </c>
      <c r="J2895" s="33">
        <f>Metryka!$E$27</f>
        <v>0</v>
      </c>
    </row>
    <row r="2896" spans="1:10" ht="15" customHeight="1">
      <c r="A2896" s="64">
        <f>Metryka!$C$3</f>
        <v>0</v>
      </c>
      <c r="B2896" s="144"/>
      <c r="C2896" s="305"/>
      <c r="D2896" s="251"/>
      <c r="E2896" s="248"/>
      <c r="F2896" s="301"/>
      <c r="G2896" s="399"/>
      <c r="H2896" s="33">
        <f>Metryka!$C$27</f>
        <v>0</v>
      </c>
      <c r="I2896" s="85">
        <f>Metryka!$D$27</f>
        <v>0</v>
      </c>
      <c r="J2896" s="33">
        <f>Metryka!$E$27</f>
        <v>0</v>
      </c>
    </row>
    <row r="2897" spans="1:10" ht="15" customHeight="1">
      <c r="A2897" s="64">
        <f>Metryka!$C$3</f>
        <v>0</v>
      </c>
      <c r="B2897" s="144"/>
      <c r="C2897" s="305"/>
      <c r="D2897" s="251"/>
      <c r="E2897" s="248"/>
      <c r="F2897" s="301"/>
      <c r="G2897" s="399"/>
      <c r="H2897" s="33">
        <f>Metryka!$C$27</f>
        <v>0</v>
      </c>
      <c r="I2897" s="85">
        <f>Metryka!$D$27</f>
        <v>0</v>
      </c>
      <c r="J2897" s="33">
        <f>Metryka!$E$27</f>
        <v>0</v>
      </c>
    </row>
    <row r="2898" spans="1:10" ht="15" customHeight="1">
      <c r="A2898" s="64">
        <f>Metryka!$C$3</f>
        <v>0</v>
      </c>
      <c r="B2898" s="144"/>
      <c r="C2898" s="305"/>
      <c r="D2898" s="251"/>
      <c r="E2898" s="248"/>
      <c r="F2898" s="301"/>
      <c r="G2898" s="399"/>
      <c r="H2898" s="33">
        <f>Metryka!$C$27</f>
        <v>0</v>
      </c>
      <c r="I2898" s="85">
        <f>Metryka!$D$27</f>
        <v>0</v>
      </c>
      <c r="J2898" s="33">
        <f>Metryka!$E$27</f>
        <v>0</v>
      </c>
    </row>
    <row r="2899" spans="1:10" ht="15" customHeight="1">
      <c r="A2899" s="64">
        <f>Metryka!$C$3</f>
        <v>0</v>
      </c>
      <c r="B2899" s="144"/>
      <c r="C2899" s="305"/>
      <c r="D2899" s="251"/>
      <c r="E2899" s="248"/>
      <c r="F2899" s="301"/>
      <c r="G2899" s="399"/>
      <c r="H2899" s="33">
        <f>Metryka!$C$27</f>
        <v>0</v>
      </c>
      <c r="I2899" s="85">
        <f>Metryka!$D$27</f>
        <v>0</v>
      </c>
      <c r="J2899" s="33">
        <f>Metryka!$E$27</f>
        <v>0</v>
      </c>
    </row>
    <row r="2900" spans="1:10" ht="15" customHeight="1">
      <c r="A2900" s="64">
        <f>Metryka!$C$3</f>
        <v>0</v>
      </c>
      <c r="B2900" s="144"/>
      <c r="C2900" s="305"/>
      <c r="D2900" s="251"/>
      <c r="E2900" s="248"/>
      <c r="F2900" s="301"/>
      <c r="G2900" s="399"/>
      <c r="H2900" s="33">
        <f>Metryka!$C$27</f>
        <v>0</v>
      </c>
      <c r="I2900" s="85">
        <f>Metryka!$D$27</f>
        <v>0</v>
      </c>
      <c r="J2900" s="33">
        <f>Metryka!$E$27</f>
        <v>0</v>
      </c>
    </row>
    <row r="2901" spans="1:10" ht="15" customHeight="1">
      <c r="A2901" s="64">
        <f>Metryka!$C$3</f>
        <v>0</v>
      </c>
      <c r="B2901" s="144"/>
      <c r="C2901" s="305"/>
      <c r="D2901" s="251"/>
      <c r="E2901" s="248"/>
      <c r="F2901" s="301"/>
      <c r="G2901" s="399"/>
      <c r="H2901" s="33">
        <f>Metryka!$C$27</f>
        <v>0</v>
      </c>
      <c r="I2901" s="85">
        <f>Metryka!$D$27</f>
        <v>0</v>
      </c>
      <c r="J2901" s="33">
        <f>Metryka!$E$27</f>
        <v>0</v>
      </c>
    </row>
    <row r="2902" spans="1:10" ht="15" customHeight="1">
      <c r="A2902" s="64">
        <f>Metryka!$C$3</f>
        <v>0</v>
      </c>
      <c r="B2902" s="144"/>
      <c r="C2902" s="305"/>
      <c r="D2902" s="251"/>
      <c r="E2902" s="248"/>
      <c r="F2902" s="301"/>
      <c r="G2902" s="399"/>
      <c r="H2902" s="33">
        <f>Metryka!$C$27</f>
        <v>0</v>
      </c>
      <c r="I2902" s="85">
        <f>Metryka!$D$27</f>
        <v>0</v>
      </c>
      <c r="J2902" s="33">
        <f>Metryka!$E$27</f>
        <v>0</v>
      </c>
    </row>
    <row r="2903" spans="1:10" ht="15" customHeight="1">
      <c r="A2903" s="64">
        <f>Metryka!$C$3</f>
        <v>0</v>
      </c>
      <c r="B2903" s="144"/>
      <c r="C2903" s="305"/>
      <c r="D2903" s="251"/>
      <c r="E2903" s="248"/>
      <c r="F2903" s="301"/>
      <c r="G2903" s="399"/>
      <c r="H2903" s="33">
        <f>Metryka!$C$27</f>
        <v>0</v>
      </c>
      <c r="I2903" s="85">
        <f>Metryka!$D$27</f>
        <v>0</v>
      </c>
      <c r="J2903" s="33">
        <f>Metryka!$E$27</f>
        <v>0</v>
      </c>
    </row>
    <row r="2904" spans="1:10" ht="15" customHeight="1">
      <c r="A2904" s="64">
        <f>Metryka!$C$3</f>
        <v>0</v>
      </c>
      <c r="B2904" s="144"/>
      <c r="C2904" s="305"/>
      <c r="D2904" s="251"/>
      <c r="E2904" s="248"/>
      <c r="F2904" s="301"/>
      <c r="G2904" s="399"/>
      <c r="H2904" s="33">
        <f>Metryka!$C$27</f>
        <v>0</v>
      </c>
      <c r="I2904" s="85">
        <f>Metryka!$D$27</f>
        <v>0</v>
      </c>
      <c r="J2904" s="33">
        <f>Metryka!$E$27</f>
        <v>0</v>
      </c>
    </row>
    <row r="2905" spans="1:10" ht="15" customHeight="1">
      <c r="A2905" s="64">
        <f>Metryka!$C$3</f>
        <v>0</v>
      </c>
      <c r="B2905" s="144"/>
      <c r="C2905" s="241"/>
      <c r="D2905" s="251"/>
      <c r="E2905" s="248"/>
      <c r="F2905" s="301"/>
      <c r="G2905" s="399"/>
      <c r="H2905" s="33">
        <f>Metryka!$C$27</f>
        <v>0</v>
      </c>
      <c r="I2905" s="85">
        <f>Metryka!$D$27</f>
        <v>0</v>
      </c>
      <c r="J2905" s="33">
        <f>Metryka!$E$27</f>
        <v>0</v>
      </c>
    </row>
    <row r="2906" spans="1:10" ht="15" customHeight="1">
      <c r="A2906" s="64">
        <f>Metryka!$C$3</f>
        <v>0</v>
      </c>
      <c r="B2906" s="144"/>
      <c r="C2906" s="240"/>
      <c r="D2906" s="251"/>
      <c r="E2906" s="248"/>
      <c r="F2906" s="301"/>
      <c r="G2906" s="399"/>
      <c r="H2906" s="33">
        <f>Metryka!$C$27</f>
        <v>0</v>
      </c>
      <c r="I2906" s="85">
        <f>Metryka!$D$27</f>
        <v>0</v>
      </c>
      <c r="J2906" s="33">
        <f>Metryka!$E$27</f>
        <v>0</v>
      </c>
    </row>
    <row r="2907" spans="1:10" ht="15" customHeight="1">
      <c r="A2907" s="64">
        <f>Metryka!$C$3</f>
        <v>0</v>
      </c>
      <c r="B2907" s="144"/>
      <c r="C2907" s="240"/>
      <c r="D2907" s="251"/>
      <c r="E2907" s="248"/>
      <c r="F2907" s="301"/>
      <c r="G2907" s="399"/>
      <c r="H2907" s="33">
        <f>Metryka!$C$27</f>
        <v>0</v>
      </c>
      <c r="I2907" s="85">
        <f>Metryka!$D$27</f>
        <v>0</v>
      </c>
      <c r="J2907" s="33">
        <f>Metryka!$E$27</f>
        <v>0</v>
      </c>
    </row>
    <row r="2908" spans="1:10" ht="15" customHeight="1">
      <c r="A2908" s="64">
        <f>Metryka!$C$3</f>
        <v>0</v>
      </c>
      <c r="B2908" s="144"/>
      <c r="C2908" s="240"/>
      <c r="D2908" s="251"/>
      <c r="E2908" s="248"/>
      <c r="F2908" s="301"/>
      <c r="G2908" s="399"/>
      <c r="H2908" s="33">
        <f>Metryka!$C$27</f>
        <v>0</v>
      </c>
      <c r="I2908" s="85">
        <f>Metryka!$D$27</f>
        <v>0</v>
      </c>
      <c r="J2908" s="33">
        <f>Metryka!$E$27</f>
        <v>0</v>
      </c>
    </row>
    <row r="2909" spans="1:10" ht="15" customHeight="1">
      <c r="A2909" s="64">
        <f>Metryka!$C$3</f>
        <v>0</v>
      </c>
      <c r="B2909" s="144"/>
      <c r="C2909" s="240"/>
      <c r="D2909" s="251"/>
      <c r="E2909" s="248"/>
      <c r="F2909" s="301"/>
      <c r="G2909" s="399"/>
      <c r="H2909" s="33">
        <f>Metryka!$C$27</f>
        <v>0</v>
      </c>
      <c r="I2909" s="85">
        <f>Metryka!$D$27</f>
        <v>0</v>
      </c>
      <c r="J2909" s="33">
        <f>Metryka!$E$27</f>
        <v>0</v>
      </c>
    </row>
    <row r="2910" spans="1:10" ht="15" customHeight="1">
      <c r="A2910" s="64">
        <f>Metryka!$C$3</f>
        <v>0</v>
      </c>
      <c r="B2910" s="144"/>
      <c r="C2910" s="240"/>
      <c r="D2910" s="251"/>
      <c r="E2910" s="248"/>
      <c r="F2910" s="301"/>
      <c r="G2910" s="399"/>
      <c r="H2910" s="33">
        <f>Metryka!$C$27</f>
        <v>0</v>
      </c>
      <c r="I2910" s="85">
        <f>Metryka!$D$27</f>
        <v>0</v>
      </c>
      <c r="J2910" s="33">
        <f>Metryka!$E$27</f>
        <v>0</v>
      </c>
    </row>
    <row r="2911" spans="1:10" ht="15" customHeight="1">
      <c r="A2911" s="64">
        <f>Metryka!$C$3</f>
        <v>0</v>
      </c>
      <c r="B2911" s="144"/>
      <c r="C2911" s="240"/>
      <c r="D2911" s="251"/>
      <c r="E2911" s="248"/>
      <c r="F2911" s="301"/>
      <c r="G2911" s="399"/>
      <c r="H2911" s="33">
        <f>Metryka!$C$27</f>
        <v>0</v>
      </c>
      <c r="I2911" s="85">
        <f>Metryka!$D$27</f>
        <v>0</v>
      </c>
      <c r="J2911" s="33">
        <f>Metryka!$E$27</f>
        <v>0</v>
      </c>
    </row>
    <row r="2912" spans="1:10" ht="15" customHeight="1">
      <c r="A2912" s="64">
        <f>Metryka!$C$3</f>
        <v>0</v>
      </c>
      <c r="B2912" s="144"/>
      <c r="C2912" s="240"/>
      <c r="D2912" s="251"/>
      <c r="E2912" s="248"/>
      <c r="F2912" s="301"/>
      <c r="G2912" s="399"/>
      <c r="H2912" s="33">
        <f>Metryka!$C$27</f>
        <v>0</v>
      </c>
      <c r="I2912" s="85">
        <f>Metryka!$D$27</f>
        <v>0</v>
      </c>
      <c r="J2912" s="33">
        <f>Metryka!$E$27</f>
        <v>0</v>
      </c>
    </row>
    <row r="2913" spans="1:10" ht="15" customHeight="1">
      <c r="A2913" s="64">
        <f>Metryka!$C$3</f>
        <v>0</v>
      </c>
      <c r="B2913" s="144"/>
      <c r="C2913" s="240"/>
      <c r="D2913" s="250"/>
      <c r="E2913" s="249"/>
      <c r="F2913" s="302"/>
      <c r="G2913" s="399"/>
      <c r="H2913" s="33">
        <f>Metryka!$C$27</f>
        <v>0</v>
      </c>
      <c r="I2913" s="85">
        <f>Metryka!$D$27</f>
        <v>0</v>
      </c>
      <c r="J2913" s="33">
        <f>Metryka!$E$27</f>
        <v>0</v>
      </c>
    </row>
    <row r="2914" spans="1:10" ht="15" customHeight="1">
      <c r="A2914" s="64">
        <f>Metryka!$C$3</f>
        <v>0</v>
      </c>
      <c r="B2914" s="144"/>
      <c r="C2914" s="240"/>
      <c r="D2914" s="251"/>
      <c r="E2914" s="248"/>
      <c r="F2914" s="301"/>
      <c r="G2914" s="399"/>
      <c r="H2914" s="33">
        <f>Metryka!$C$27</f>
        <v>0</v>
      </c>
      <c r="I2914" s="85">
        <f>Metryka!$D$27</f>
        <v>0</v>
      </c>
      <c r="J2914" s="33">
        <f>Metryka!$E$27</f>
        <v>0</v>
      </c>
    </row>
    <row r="2915" spans="1:10" ht="15" customHeight="1">
      <c r="A2915" s="64">
        <f>Metryka!$C$3</f>
        <v>0</v>
      </c>
      <c r="B2915" s="144"/>
      <c r="C2915" s="240"/>
      <c r="D2915" s="251"/>
      <c r="E2915" s="248"/>
      <c r="F2915" s="301"/>
      <c r="G2915" s="399"/>
      <c r="H2915" s="33">
        <f>Metryka!$C$27</f>
        <v>0</v>
      </c>
      <c r="I2915" s="85">
        <f>Metryka!$D$27</f>
        <v>0</v>
      </c>
      <c r="J2915" s="33">
        <f>Metryka!$E$27</f>
        <v>0</v>
      </c>
    </row>
    <row r="2916" spans="1:10" ht="15" customHeight="1">
      <c r="A2916" s="64">
        <f>Metryka!$C$3</f>
        <v>0</v>
      </c>
      <c r="B2916" s="144"/>
      <c r="C2916" s="240"/>
      <c r="D2916" s="251"/>
      <c r="E2916" s="248"/>
      <c r="F2916" s="301"/>
      <c r="G2916" s="399"/>
      <c r="H2916" s="33">
        <f>Metryka!$C$27</f>
        <v>0</v>
      </c>
      <c r="I2916" s="85">
        <f>Metryka!$D$27</f>
        <v>0</v>
      </c>
      <c r="J2916" s="33">
        <f>Metryka!$E$27</f>
        <v>0</v>
      </c>
    </row>
    <row r="2917" spans="1:10" ht="15" customHeight="1">
      <c r="A2917" s="64">
        <f>Metryka!$C$3</f>
        <v>0</v>
      </c>
      <c r="B2917" s="144"/>
      <c r="C2917" s="240"/>
      <c r="D2917" s="251"/>
      <c r="E2917" s="248"/>
      <c r="F2917" s="301"/>
      <c r="G2917" s="399"/>
      <c r="H2917" s="33">
        <f>Metryka!$C$27</f>
        <v>0</v>
      </c>
      <c r="I2917" s="85">
        <f>Metryka!$D$27</f>
        <v>0</v>
      </c>
      <c r="J2917" s="33">
        <f>Metryka!$E$27</f>
        <v>0</v>
      </c>
    </row>
    <row r="2918" spans="1:10" ht="15" customHeight="1">
      <c r="A2918" s="64">
        <f>Metryka!$C$3</f>
        <v>0</v>
      </c>
      <c r="B2918" s="144"/>
      <c r="C2918" s="240"/>
      <c r="D2918" s="251"/>
      <c r="E2918" s="248"/>
      <c r="F2918" s="301"/>
      <c r="G2918" s="399"/>
      <c r="H2918" s="33">
        <f>Metryka!$C$27</f>
        <v>0</v>
      </c>
      <c r="I2918" s="85">
        <f>Metryka!$D$27</f>
        <v>0</v>
      </c>
      <c r="J2918" s="33">
        <f>Metryka!$E$27</f>
        <v>0</v>
      </c>
    </row>
    <row r="2919" spans="1:10" ht="15" customHeight="1">
      <c r="A2919" s="64">
        <f>Metryka!$C$3</f>
        <v>0</v>
      </c>
      <c r="B2919" s="144"/>
      <c r="C2919" s="240"/>
      <c r="D2919" s="251"/>
      <c r="E2919" s="248"/>
      <c r="F2919" s="301"/>
      <c r="G2919" s="399"/>
      <c r="H2919" s="33">
        <f>Metryka!$C$27</f>
        <v>0</v>
      </c>
      <c r="I2919" s="85">
        <f>Metryka!$D$27</f>
        <v>0</v>
      </c>
      <c r="J2919" s="33">
        <f>Metryka!$E$27</f>
        <v>0</v>
      </c>
    </row>
    <row r="2920" spans="1:10" ht="15" customHeight="1">
      <c r="A2920" s="64">
        <f>Metryka!$C$3</f>
        <v>0</v>
      </c>
      <c r="B2920" s="144"/>
      <c r="C2920" s="240"/>
      <c r="D2920" s="251"/>
      <c r="E2920" s="248"/>
      <c r="F2920" s="301"/>
      <c r="G2920" s="399"/>
      <c r="H2920" s="33">
        <f>Metryka!$C$27</f>
        <v>0</v>
      </c>
      <c r="I2920" s="85">
        <f>Metryka!$D$27</f>
        <v>0</v>
      </c>
      <c r="J2920" s="33">
        <f>Metryka!$E$27</f>
        <v>0</v>
      </c>
    </row>
    <row r="2921" spans="1:10" ht="15" customHeight="1">
      <c r="A2921" s="64">
        <f>Metryka!$C$3</f>
        <v>0</v>
      </c>
      <c r="B2921" s="144"/>
      <c r="C2921" s="240"/>
      <c r="D2921" s="251"/>
      <c r="E2921" s="248"/>
      <c r="F2921" s="301"/>
      <c r="G2921" s="399"/>
      <c r="H2921" s="33">
        <f>Metryka!$C$27</f>
        <v>0</v>
      </c>
      <c r="I2921" s="85">
        <f>Metryka!$D$27</f>
        <v>0</v>
      </c>
      <c r="J2921" s="33">
        <f>Metryka!$E$27</f>
        <v>0</v>
      </c>
    </row>
    <row r="2922" spans="1:10" ht="15" customHeight="1">
      <c r="A2922" s="64">
        <f>Metryka!$C$3</f>
        <v>0</v>
      </c>
      <c r="B2922" s="144"/>
      <c r="C2922" s="240"/>
      <c r="D2922" s="251"/>
      <c r="E2922" s="248"/>
      <c r="F2922" s="301"/>
      <c r="G2922" s="399"/>
      <c r="H2922" s="33">
        <f>Metryka!$C$27</f>
        <v>0</v>
      </c>
      <c r="I2922" s="85">
        <f>Metryka!$D$27</f>
        <v>0</v>
      </c>
      <c r="J2922" s="33">
        <f>Metryka!$E$27</f>
        <v>0</v>
      </c>
    </row>
    <row r="2923" spans="1:10" ht="15" customHeight="1">
      <c r="A2923" s="64">
        <f>Metryka!$C$3</f>
        <v>0</v>
      </c>
      <c r="B2923" s="144"/>
      <c r="C2923" s="240"/>
      <c r="D2923" s="251"/>
      <c r="E2923" s="248"/>
      <c r="F2923" s="301"/>
      <c r="G2923" s="399"/>
      <c r="H2923" s="33">
        <f>Metryka!$C$27</f>
        <v>0</v>
      </c>
      <c r="I2923" s="85">
        <f>Metryka!$D$27</f>
        <v>0</v>
      </c>
      <c r="J2923" s="33">
        <f>Metryka!$E$27</f>
        <v>0</v>
      </c>
    </row>
    <row r="2924" spans="1:10" ht="15" customHeight="1">
      <c r="A2924" s="64">
        <f>Metryka!$C$3</f>
        <v>0</v>
      </c>
      <c r="B2924" s="144"/>
      <c r="C2924" s="240"/>
      <c r="D2924" s="251"/>
      <c r="E2924" s="248"/>
      <c r="F2924" s="301"/>
      <c r="G2924" s="399"/>
      <c r="H2924" s="33">
        <f>Metryka!$C$27</f>
        <v>0</v>
      </c>
      <c r="I2924" s="85">
        <f>Metryka!$D$27</f>
        <v>0</v>
      </c>
      <c r="J2924" s="33">
        <f>Metryka!$E$27</f>
        <v>0</v>
      </c>
    </row>
    <row r="2925" spans="1:10" ht="15" customHeight="1">
      <c r="A2925" s="64">
        <f>Metryka!$C$3</f>
        <v>0</v>
      </c>
      <c r="B2925" s="144"/>
      <c r="C2925" s="240"/>
      <c r="D2925" s="251"/>
      <c r="E2925" s="248"/>
      <c r="F2925" s="301"/>
      <c r="G2925" s="399"/>
      <c r="H2925" s="33">
        <f>Metryka!$C$27</f>
        <v>0</v>
      </c>
      <c r="I2925" s="85">
        <f>Metryka!$D$27</f>
        <v>0</v>
      </c>
      <c r="J2925" s="33">
        <f>Metryka!$E$27</f>
        <v>0</v>
      </c>
    </row>
    <row r="2926" spans="1:10" ht="15" customHeight="1">
      <c r="A2926" s="64">
        <f>Metryka!$C$3</f>
        <v>0</v>
      </c>
      <c r="B2926" s="144"/>
      <c r="C2926" s="240"/>
      <c r="D2926" s="251"/>
      <c r="E2926" s="248"/>
      <c r="F2926" s="301"/>
      <c r="G2926" s="399"/>
      <c r="H2926" s="33">
        <f>Metryka!$C$27</f>
        <v>0</v>
      </c>
      <c r="I2926" s="85">
        <f>Metryka!$D$27</f>
        <v>0</v>
      </c>
      <c r="J2926" s="33">
        <f>Metryka!$E$27</f>
        <v>0</v>
      </c>
    </row>
    <row r="2927" spans="1:10" ht="15" customHeight="1">
      <c r="A2927" s="64">
        <f>Metryka!$C$3</f>
        <v>0</v>
      </c>
      <c r="B2927" s="144"/>
      <c r="C2927" s="240"/>
      <c r="D2927" s="251"/>
      <c r="E2927" s="248"/>
      <c r="F2927" s="301"/>
      <c r="G2927" s="399"/>
      <c r="H2927" s="33">
        <f>Metryka!$C$27</f>
        <v>0</v>
      </c>
      <c r="I2927" s="85">
        <f>Metryka!$D$27</f>
        <v>0</v>
      </c>
      <c r="J2927" s="33">
        <f>Metryka!$E$27</f>
        <v>0</v>
      </c>
    </row>
    <row r="2928" spans="1:10" ht="15" customHeight="1">
      <c r="A2928" s="64">
        <f>Metryka!$C$3</f>
        <v>0</v>
      </c>
      <c r="B2928" s="144"/>
      <c r="C2928" s="240"/>
      <c r="D2928" s="251"/>
      <c r="E2928" s="248"/>
      <c r="F2928" s="301"/>
      <c r="G2928" s="399"/>
      <c r="H2928" s="33">
        <f>Metryka!$C$27</f>
        <v>0</v>
      </c>
      <c r="I2928" s="85">
        <f>Metryka!$D$27</f>
        <v>0</v>
      </c>
      <c r="J2928" s="33">
        <f>Metryka!$E$27</f>
        <v>0</v>
      </c>
    </row>
    <row r="2929" spans="1:10" ht="15" customHeight="1">
      <c r="A2929" s="64">
        <f>Metryka!$C$3</f>
        <v>0</v>
      </c>
      <c r="B2929" s="144"/>
      <c r="C2929" s="240"/>
      <c r="D2929" s="251"/>
      <c r="E2929" s="248"/>
      <c r="F2929" s="301"/>
      <c r="G2929" s="399"/>
      <c r="H2929" s="33">
        <f>Metryka!$C$27</f>
        <v>0</v>
      </c>
      <c r="I2929" s="85">
        <f>Metryka!$D$27</f>
        <v>0</v>
      </c>
      <c r="J2929" s="33">
        <f>Metryka!$E$27</f>
        <v>0</v>
      </c>
    </row>
    <row r="2930" spans="1:10" ht="15" customHeight="1">
      <c r="A2930" s="64">
        <f>Metryka!$C$3</f>
        <v>0</v>
      </c>
      <c r="B2930" s="144"/>
      <c r="C2930" s="240"/>
      <c r="D2930" s="251"/>
      <c r="E2930" s="248"/>
      <c r="F2930" s="301"/>
      <c r="G2930" s="399"/>
      <c r="H2930" s="33">
        <f>Metryka!$C$27</f>
        <v>0</v>
      </c>
      <c r="I2930" s="85">
        <f>Metryka!$D$27</f>
        <v>0</v>
      </c>
      <c r="J2930" s="33">
        <f>Metryka!$E$27</f>
        <v>0</v>
      </c>
    </row>
    <row r="2931" spans="1:10" ht="15" customHeight="1">
      <c r="A2931" s="64">
        <f>Metryka!$C$3</f>
        <v>0</v>
      </c>
      <c r="B2931" s="144"/>
      <c r="C2931" s="240"/>
      <c r="D2931" s="251"/>
      <c r="E2931" s="248"/>
      <c r="F2931" s="301"/>
      <c r="G2931" s="399"/>
      <c r="H2931" s="33">
        <f>Metryka!$C$27</f>
        <v>0</v>
      </c>
      <c r="I2931" s="85">
        <f>Metryka!$D$27</f>
        <v>0</v>
      </c>
      <c r="J2931" s="33">
        <f>Metryka!$E$27</f>
        <v>0</v>
      </c>
    </row>
    <row r="2932" spans="1:10" ht="15" customHeight="1">
      <c r="A2932" s="64">
        <f>Metryka!$C$3</f>
        <v>0</v>
      </c>
      <c r="B2932" s="144"/>
      <c r="C2932" s="240"/>
      <c r="D2932" s="251"/>
      <c r="E2932" s="248"/>
      <c r="F2932" s="301"/>
      <c r="G2932" s="399"/>
      <c r="H2932" s="33">
        <f>Metryka!$C$27</f>
        <v>0</v>
      </c>
      <c r="I2932" s="85">
        <f>Metryka!$D$27</f>
        <v>0</v>
      </c>
      <c r="J2932" s="33">
        <f>Metryka!$E$27</f>
        <v>0</v>
      </c>
    </row>
    <row r="2933" spans="1:10" ht="15" customHeight="1">
      <c r="A2933" s="64">
        <f>Metryka!$C$3</f>
        <v>0</v>
      </c>
      <c r="B2933" s="144"/>
      <c r="C2933" s="240"/>
      <c r="D2933" s="251"/>
      <c r="E2933" s="248"/>
      <c r="F2933" s="301"/>
      <c r="G2933" s="399"/>
      <c r="H2933" s="33">
        <f>Metryka!$C$27</f>
        <v>0</v>
      </c>
      <c r="I2933" s="85">
        <f>Metryka!$D$27</f>
        <v>0</v>
      </c>
      <c r="J2933" s="33">
        <f>Metryka!$E$27</f>
        <v>0</v>
      </c>
    </row>
    <row r="2934" spans="1:10" ht="15" customHeight="1">
      <c r="A2934" s="64">
        <f>Metryka!$C$3</f>
        <v>0</v>
      </c>
      <c r="B2934" s="144"/>
      <c r="C2934" s="305"/>
      <c r="D2934" s="251"/>
      <c r="E2934" s="248"/>
      <c r="F2934" s="301"/>
      <c r="G2934" s="399"/>
      <c r="H2934" s="33">
        <f>Metryka!$C$27</f>
        <v>0</v>
      </c>
      <c r="I2934" s="85">
        <f>Metryka!$D$27</f>
        <v>0</v>
      </c>
      <c r="J2934" s="33">
        <f>Metryka!$E$27</f>
        <v>0</v>
      </c>
    </row>
    <row r="2935" spans="1:10" ht="15" customHeight="1">
      <c r="A2935" s="64">
        <f>Metryka!$C$3</f>
        <v>0</v>
      </c>
      <c r="B2935" s="144"/>
      <c r="C2935" s="305"/>
      <c r="D2935" s="251"/>
      <c r="E2935" s="248"/>
      <c r="F2935" s="301"/>
      <c r="G2935" s="399"/>
      <c r="H2935" s="33">
        <f>Metryka!$C$27</f>
        <v>0</v>
      </c>
      <c r="I2935" s="85">
        <f>Metryka!$D$27</f>
        <v>0</v>
      </c>
      <c r="J2935" s="33">
        <f>Metryka!$E$27</f>
        <v>0</v>
      </c>
    </row>
    <row r="2936" spans="1:10" ht="15" customHeight="1">
      <c r="A2936" s="64">
        <f>Metryka!$C$3</f>
        <v>0</v>
      </c>
      <c r="B2936" s="144"/>
      <c r="C2936" s="305"/>
      <c r="D2936" s="251"/>
      <c r="E2936" s="248"/>
      <c r="F2936" s="301"/>
      <c r="G2936" s="399"/>
      <c r="H2936" s="33">
        <f>Metryka!$C$27</f>
        <v>0</v>
      </c>
      <c r="I2936" s="85">
        <f>Metryka!$D$27</f>
        <v>0</v>
      </c>
      <c r="J2936" s="33">
        <f>Metryka!$E$27</f>
        <v>0</v>
      </c>
    </row>
    <row r="2937" spans="1:10" ht="15" customHeight="1">
      <c r="A2937" s="64">
        <f>Metryka!$C$3</f>
        <v>0</v>
      </c>
      <c r="B2937" s="144"/>
      <c r="C2937" s="305"/>
      <c r="D2937" s="251"/>
      <c r="E2937" s="248"/>
      <c r="F2937" s="301"/>
      <c r="G2937" s="399"/>
      <c r="H2937" s="33">
        <f>Metryka!$C$27</f>
        <v>0</v>
      </c>
      <c r="I2937" s="85">
        <f>Metryka!$D$27</f>
        <v>0</v>
      </c>
      <c r="J2937" s="33">
        <f>Metryka!$E$27</f>
        <v>0</v>
      </c>
    </row>
    <row r="2938" spans="1:10" ht="15" customHeight="1">
      <c r="A2938" s="64">
        <f>Metryka!$C$3</f>
        <v>0</v>
      </c>
      <c r="B2938" s="144"/>
      <c r="C2938" s="305"/>
      <c r="D2938" s="251"/>
      <c r="E2938" s="248"/>
      <c r="F2938" s="301"/>
      <c r="G2938" s="399"/>
      <c r="H2938" s="33">
        <f>Metryka!$C$27</f>
        <v>0</v>
      </c>
      <c r="I2938" s="85">
        <f>Metryka!$D$27</f>
        <v>0</v>
      </c>
      <c r="J2938" s="33">
        <f>Metryka!$E$27</f>
        <v>0</v>
      </c>
    </row>
    <row r="2939" spans="1:10" ht="15" customHeight="1">
      <c r="A2939" s="64">
        <f>Metryka!$C$3</f>
        <v>0</v>
      </c>
      <c r="B2939" s="144"/>
      <c r="C2939" s="305"/>
      <c r="D2939" s="251"/>
      <c r="E2939" s="248"/>
      <c r="F2939" s="301"/>
      <c r="G2939" s="399"/>
      <c r="H2939" s="33">
        <f>Metryka!$C$27</f>
        <v>0</v>
      </c>
      <c r="I2939" s="85">
        <f>Metryka!$D$27</f>
        <v>0</v>
      </c>
      <c r="J2939" s="33">
        <f>Metryka!$E$27</f>
        <v>0</v>
      </c>
    </row>
    <row r="2940" spans="1:10" ht="15" customHeight="1">
      <c r="A2940" s="64">
        <f>Metryka!$C$3</f>
        <v>0</v>
      </c>
      <c r="B2940" s="144"/>
      <c r="C2940" s="305"/>
      <c r="D2940" s="251"/>
      <c r="E2940" s="248"/>
      <c r="F2940" s="301"/>
      <c r="G2940" s="399"/>
      <c r="H2940" s="33">
        <f>Metryka!$C$27</f>
        <v>0</v>
      </c>
      <c r="I2940" s="85">
        <f>Metryka!$D$27</f>
        <v>0</v>
      </c>
      <c r="J2940" s="33">
        <f>Metryka!$E$27</f>
        <v>0</v>
      </c>
    </row>
    <row r="2941" spans="1:10" ht="15" customHeight="1">
      <c r="A2941" s="64">
        <f>Metryka!$C$3</f>
        <v>0</v>
      </c>
      <c r="B2941" s="144"/>
      <c r="C2941" s="305"/>
      <c r="D2941" s="251"/>
      <c r="E2941" s="248"/>
      <c r="F2941" s="301"/>
      <c r="G2941" s="399"/>
      <c r="H2941" s="33">
        <f>Metryka!$C$27</f>
        <v>0</v>
      </c>
      <c r="I2941" s="85">
        <f>Metryka!$D$27</f>
        <v>0</v>
      </c>
      <c r="J2941" s="33">
        <f>Metryka!$E$27</f>
        <v>0</v>
      </c>
    </row>
    <row r="2942" spans="1:10" ht="15" customHeight="1">
      <c r="A2942" s="64">
        <f>Metryka!$C$3</f>
        <v>0</v>
      </c>
      <c r="B2942" s="144"/>
      <c r="C2942" s="305"/>
      <c r="D2942" s="251"/>
      <c r="E2942" s="248"/>
      <c r="F2942" s="301"/>
      <c r="G2942" s="399"/>
      <c r="H2942" s="33">
        <f>Metryka!$C$27</f>
        <v>0</v>
      </c>
      <c r="I2942" s="85">
        <f>Metryka!$D$27</f>
        <v>0</v>
      </c>
      <c r="J2942" s="33">
        <f>Metryka!$E$27</f>
        <v>0</v>
      </c>
    </row>
    <row r="2943" spans="1:10" ht="15" customHeight="1">
      <c r="A2943" s="64">
        <f>Metryka!$C$3</f>
        <v>0</v>
      </c>
      <c r="B2943" s="144"/>
      <c r="C2943" s="305"/>
      <c r="D2943" s="251"/>
      <c r="E2943" s="248"/>
      <c r="F2943" s="301"/>
      <c r="G2943" s="399"/>
      <c r="H2943" s="33">
        <f>Metryka!$C$27</f>
        <v>0</v>
      </c>
      <c r="I2943" s="85">
        <f>Metryka!$D$27</f>
        <v>0</v>
      </c>
      <c r="J2943" s="33">
        <f>Metryka!$E$27</f>
        <v>0</v>
      </c>
    </row>
    <row r="2944" spans="1:10" ht="15" customHeight="1">
      <c r="A2944" s="64">
        <f>Metryka!$C$3</f>
        <v>0</v>
      </c>
      <c r="B2944" s="144"/>
      <c r="C2944" s="305"/>
      <c r="D2944" s="251"/>
      <c r="E2944" s="248"/>
      <c r="F2944" s="301"/>
      <c r="G2944" s="399"/>
      <c r="H2944" s="33">
        <f>Metryka!$C$27</f>
        <v>0</v>
      </c>
      <c r="I2944" s="85">
        <f>Metryka!$D$27</f>
        <v>0</v>
      </c>
      <c r="J2944" s="33">
        <f>Metryka!$E$27</f>
        <v>0</v>
      </c>
    </row>
    <row r="2945" spans="1:10" ht="15" customHeight="1">
      <c r="A2945" s="64">
        <f>Metryka!$C$3</f>
        <v>0</v>
      </c>
      <c r="B2945" s="144"/>
      <c r="C2945" s="305"/>
      <c r="D2945" s="251"/>
      <c r="E2945" s="248"/>
      <c r="F2945" s="301"/>
      <c r="G2945" s="399"/>
      <c r="H2945" s="33">
        <f>Metryka!$C$27</f>
        <v>0</v>
      </c>
      <c r="I2945" s="85">
        <f>Metryka!$D$27</f>
        <v>0</v>
      </c>
      <c r="J2945" s="33">
        <f>Metryka!$E$27</f>
        <v>0</v>
      </c>
    </row>
    <row r="2946" spans="1:10" ht="15" customHeight="1">
      <c r="A2946" s="64">
        <f>Metryka!$C$3</f>
        <v>0</v>
      </c>
      <c r="B2946" s="144"/>
      <c r="C2946" s="305"/>
      <c r="D2946" s="251"/>
      <c r="E2946" s="248"/>
      <c r="F2946" s="301"/>
      <c r="G2946" s="399"/>
      <c r="H2946" s="33">
        <f>Metryka!$C$27</f>
        <v>0</v>
      </c>
      <c r="I2946" s="85">
        <f>Metryka!$D$27</f>
        <v>0</v>
      </c>
      <c r="J2946" s="33">
        <f>Metryka!$E$27</f>
        <v>0</v>
      </c>
    </row>
    <row r="2947" spans="1:10" ht="15" customHeight="1">
      <c r="A2947" s="64">
        <f>Metryka!$C$3</f>
        <v>0</v>
      </c>
      <c r="B2947" s="144"/>
      <c r="C2947" s="305"/>
      <c r="D2947" s="251"/>
      <c r="E2947" s="248"/>
      <c r="F2947" s="301"/>
      <c r="G2947" s="399"/>
      <c r="H2947" s="33">
        <f>Metryka!$C$27</f>
        <v>0</v>
      </c>
      <c r="I2947" s="85">
        <f>Metryka!$D$27</f>
        <v>0</v>
      </c>
      <c r="J2947" s="33">
        <f>Metryka!$E$27</f>
        <v>0</v>
      </c>
    </row>
    <row r="2948" spans="1:10" ht="15" customHeight="1">
      <c r="A2948" s="64">
        <f>Metryka!$C$3</f>
        <v>0</v>
      </c>
      <c r="B2948" s="144"/>
      <c r="C2948" s="305"/>
      <c r="D2948" s="251"/>
      <c r="E2948" s="248"/>
      <c r="F2948" s="301"/>
      <c r="G2948" s="399"/>
      <c r="H2948" s="33">
        <f>Metryka!$C$27</f>
        <v>0</v>
      </c>
      <c r="I2948" s="85">
        <f>Metryka!$D$27</f>
        <v>0</v>
      </c>
      <c r="J2948" s="33">
        <f>Metryka!$E$27</f>
        <v>0</v>
      </c>
    </row>
    <row r="2949" spans="1:10" ht="15" customHeight="1">
      <c r="A2949" s="64">
        <f>Metryka!$C$3</f>
        <v>0</v>
      </c>
      <c r="B2949" s="144"/>
      <c r="C2949" s="305"/>
      <c r="D2949" s="251"/>
      <c r="E2949" s="248"/>
      <c r="F2949" s="301"/>
      <c r="G2949" s="399"/>
      <c r="H2949" s="33">
        <f>Metryka!$C$27</f>
        <v>0</v>
      </c>
      <c r="I2949" s="85">
        <f>Metryka!$D$27</f>
        <v>0</v>
      </c>
      <c r="J2949" s="33">
        <f>Metryka!$E$27</f>
        <v>0</v>
      </c>
    </row>
    <row r="2950" spans="1:10" ht="15" customHeight="1">
      <c r="A2950" s="64">
        <f>Metryka!$C$3</f>
        <v>0</v>
      </c>
      <c r="B2950" s="144"/>
      <c r="C2950" s="305"/>
      <c r="D2950" s="251"/>
      <c r="E2950" s="248"/>
      <c r="F2950" s="301"/>
      <c r="G2950" s="399"/>
      <c r="H2950" s="33">
        <f>Metryka!$C$27</f>
        <v>0</v>
      </c>
      <c r="I2950" s="85">
        <f>Metryka!$D$27</f>
        <v>0</v>
      </c>
      <c r="J2950" s="33">
        <f>Metryka!$E$27</f>
        <v>0</v>
      </c>
    </row>
    <row r="2951" spans="1:10" ht="15" customHeight="1">
      <c r="A2951" s="64">
        <f>Metryka!$C$3</f>
        <v>0</v>
      </c>
      <c r="B2951" s="144"/>
      <c r="C2951" s="305"/>
      <c r="D2951" s="251"/>
      <c r="E2951" s="248"/>
      <c r="F2951" s="301"/>
      <c r="G2951" s="399"/>
      <c r="H2951" s="33">
        <f>Metryka!$C$27</f>
        <v>0</v>
      </c>
      <c r="I2951" s="85">
        <f>Metryka!$D$27</f>
        <v>0</v>
      </c>
      <c r="J2951" s="33">
        <f>Metryka!$E$27</f>
        <v>0</v>
      </c>
    </row>
    <row r="2952" spans="1:10" ht="15" customHeight="1">
      <c r="A2952" s="64">
        <f>Metryka!$C$3</f>
        <v>0</v>
      </c>
      <c r="B2952" s="144"/>
      <c r="C2952" s="305"/>
      <c r="D2952" s="251"/>
      <c r="E2952" s="248"/>
      <c r="F2952" s="301"/>
      <c r="G2952" s="399"/>
      <c r="H2952" s="33">
        <f>Metryka!$C$27</f>
        <v>0</v>
      </c>
      <c r="I2952" s="85">
        <f>Metryka!$D$27</f>
        <v>0</v>
      </c>
      <c r="J2952" s="33">
        <f>Metryka!$E$27</f>
        <v>0</v>
      </c>
    </row>
    <row r="2953" spans="1:10" ht="15" customHeight="1">
      <c r="A2953" s="64">
        <f>Metryka!$C$3</f>
        <v>0</v>
      </c>
      <c r="B2953" s="144"/>
      <c r="C2953" s="305"/>
      <c r="D2953" s="251"/>
      <c r="E2953" s="248"/>
      <c r="F2953" s="301"/>
      <c r="G2953" s="399"/>
      <c r="H2953" s="33">
        <f>Metryka!$C$27</f>
        <v>0</v>
      </c>
      <c r="I2953" s="85">
        <f>Metryka!$D$27</f>
        <v>0</v>
      </c>
      <c r="J2953" s="33">
        <f>Metryka!$E$27</f>
        <v>0</v>
      </c>
    </row>
    <row r="2954" spans="1:10" ht="15" customHeight="1">
      <c r="A2954" s="64">
        <f>Metryka!$C$3</f>
        <v>0</v>
      </c>
      <c r="B2954" s="144"/>
      <c r="C2954" s="305"/>
      <c r="D2954" s="251"/>
      <c r="E2954" s="248"/>
      <c r="F2954" s="301"/>
      <c r="G2954" s="399"/>
      <c r="H2954" s="33">
        <f>Metryka!$C$27</f>
        <v>0</v>
      </c>
      <c r="I2954" s="85">
        <f>Metryka!$D$27</f>
        <v>0</v>
      </c>
      <c r="J2954" s="33">
        <f>Metryka!$E$27</f>
        <v>0</v>
      </c>
    </row>
    <row r="2955" spans="1:10" ht="15" customHeight="1">
      <c r="A2955" s="64">
        <f>Metryka!$C$3</f>
        <v>0</v>
      </c>
      <c r="B2955" s="144"/>
      <c r="C2955" s="305"/>
      <c r="D2955" s="251"/>
      <c r="E2955" s="248"/>
      <c r="F2955" s="301"/>
      <c r="G2955" s="399"/>
      <c r="H2955" s="33">
        <f>Metryka!$C$27</f>
        <v>0</v>
      </c>
      <c r="I2955" s="85">
        <f>Metryka!$D$27</f>
        <v>0</v>
      </c>
      <c r="J2955" s="33">
        <f>Metryka!$E$27</f>
        <v>0</v>
      </c>
    </row>
    <row r="2956" spans="1:10" ht="15" customHeight="1">
      <c r="A2956" s="64">
        <f>Metryka!$C$3</f>
        <v>0</v>
      </c>
      <c r="B2956" s="144"/>
      <c r="C2956" s="305"/>
      <c r="D2956" s="251"/>
      <c r="E2956" s="248"/>
      <c r="F2956" s="301"/>
      <c r="G2956" s="399"/>
      <c r="H2956" s="33">
        <f>Metryka!$C$27</f>
        <v>0</v>
      </c>
      <c r="I2956" s="85">
        <f>Metryka!$D$27</f>
        <v>0</v>
      </c>
      <c r="J2956" s="33">
        <f>Metryka!$E$27</f>
        <v>0</v>
      </c>
    </row>
    <row r="2957" spans="1:10" ht="15" customHeight="1">
      <c r="A2957" s="64">
        <f>Metryka!$C$3</f>
        <v>0</v>
      </c>
      <c r="B2957" s="144"/>
      <c r="C2957" s="241"/>
      <c r="D2957" s="251"/>
      <c r="E2957" s="248"/>
      <c r="F2957" s="301"/>
      <c r="G2957" s="399"/>
      <c r="H2957" s="33">
        <f>Metryka!$C$27</f>
        <v>0</v>
      </c>
      <c r="I2957" s="85">
        <f>Metryka!$D$27</f>
        <v>0</v>
      </c>
      <c r="J2957" s="33">
        <f>Metryka!$E$27</f>
        <v>0</v>
      </c>
    </row>
    <row r="2958" spans="1:10" ht="15" customHeight="1">
      <c r="A2958" s="64">
        <f>Metryka!$C$3</f>
        <v>0</v>
      </c>
      <c r="B2958" s="144"/>
      <c r="C2958" s="240"/>
      <c r="D2958" s="251"/>
      <c r="E2958" s="248"/>
      <c r="F2958" s="301"/>
      <c r="G2958" s="399"/>
      <c r="H2958" s="33">
        <f>Metryka!$C$27</f>
        <v>0</v>
      </c>
      <c r="I2958" s="85">
        <f>Metryka!$D$27</f>
        <v>0</v>
      </c>
      <c r="J2958" s="33">
        <f>Metryka!$E$27</f>
        <v>0</v>
      </c>
    </row>
    <row r="2959" spans="1:10" ht="15" customHeight="1">
      <c r="A2959" s="64">
        <f>Metryka!$C$3</f>
        <v>0</v>
      </c>
      <c r="B2959" s="144"/>
      <c r="C2959" s="240"/>
      <c r="D2959" s="251"/>
      <c r="E2959" s="248"/>
      <c r="F2959" s="301"/>
      <c r="G2959" s="399"/>
      <c r="H2959" s="33">
        <f>Metryka!$C$27</f>
        <v>0</v>
      </c>
      <c r="I2959" s="85">
        <f>Metryka!$D$27</f>
        <v>0</v>
      </c>
      <c r="J2959" s="33">
        <f>Metryka!$E$27</f>
        <v>0</v>
      </c>
    </row>
    <row r="2960" spans="1:10" ht="15" customHeight="1">
      <c r="A2960" s="64">
        <f>Metryka!$C$3</f>
        <v>0</v>
      </c>
      <c r="B2960" s="144"/>
      <c r="C2960" s="240"/>
      <c r="D2960" s="251"/>
      <c r="E2960" s="248"/>
      <c r="F2960" s="301"/>
      <c r="G2960" s="399"/>
      <c r="H2960" s="33">
        <f>Metryka!$C$27</f>
        <v>0</v>
      </c>
      <c r="I2960" s="85">
        <f>Metryka!$D$27</f>
        <v>0</v>
      </c>
      <c r="J2960" s="33">
        <f>Metryka!$E$27</f>
        <v>0</v>
      </c>
    </row>
    <row r="2961" spans="1:10" ht="15" customHeight="1">
      <c r="A2961" s="64">
        <f>Metryka!$C$3</f>
        <v>0</v>
      </c>
      <c r="B2961" s="144"/>
      <c r="C2961" s="240"/>
      <c r="D2961" s="251"/>
      <c r="E2961" s="248"/>
      <c r="F2961" s="301"/>
      <c r="G2961" s="399"/>
      <c r="H2961" s="33">
        <f>Metryka!$C$27</f>
        <v>0</v>
      </c>
      <c r="I2961" s="85">
        <f>Metryka!$D$27</f>
        <v>0</v>
      </c>
      <c r="J2961" s="33">
        <f>Metryka!$E$27</f>
        <v>0</v>
      </c>
    </row>
    <row r="2962" spans="1:10" ht="15" customHeight="1">
      <c r="A2962" s="64">
        <f>Metryka!$C$3</f>
        <v>0</v>
      </c>
      <c r="B2962" s="144"/>
      <c r="C2962" s="240"/>
      <c r="D2962" s="251"/>
      <c r="E2962" s="248"/>
      <c r="F2962" s="301"/>
      <c r="G2962" s="399"/>
      <c r="H2962" s="33">
        <f>Metryka!$C$27</f>
        <v>0</v>
      </c>
      <c r="I2962" s="85">
        <f>Metryka!$D$27</f>
        <v>0</v>
      </c>
      <c r="J2962" s="33">
        <f>Metryka!$E$27</f>
        <v>0</v>
      </c>
    </row>
    <row r="2963" spans="1:10" ht="15" customHeight="1">
      <c r="A2963" s="64">
        <f>Metryka!$C$3</f>
        <v>0</v>
      </c>
      <c r="B2963" s="144"/>
      <c r="C2963" s="240"/>
      <c r="D2963" s="251"/>
      <c r="E2963" s="248"/>
      <c r="F2963" s="301"/>
      <c r="G2963" s="399"/>
      <c r="H2963" s="33">
        <f>Metryka!$C$27</f>
        <v>0</v>
      </c>
      <c r="I2963" s="85">
        <f>Metryka!$D$27</f>
        <v>0</v>
      </c>
      <c r="J2963" s="33">
        <f>Metryka!$E$27</f>
        <v>0</v>
      </c>
    </row>
    <row r="2964" spans="1:10" ht="15" customHeight="1">
      <c r="A2964" s="64">
        <f>Metryka!$C$3</f>
        <v>0</v>
      </c>
      <c r="B2964" s="144"/>
      <c r="C2964" s="240"/>
      <c r="D2964" s="251"/>
      <c r="E2964" s="248"/>
      <c r="F2964" s="301"/>
      <c r="G2964" s="399"/>
      <c r="H2964" s="33">
        <f>Metryka!$C$27</f>
        <v>0</v>
      </c>
      <c r="I2964" s="85">
        <f>Metryka!$D$27</f>
        <v>0</v>
      </c>
      <c r="J2964" s="33">
        <f>Metryka!$E$27</f>
        <v>0</v>
      </c>
    </row>
    <row r="2965" spans="1:10" ht="15" customHeight="1">
      <c r="A2965" s="64">
        <f>Metryka!$C$3</f>
        <v>0</v>
      </c>
      <c r="B2965" s="144"/>
      <c r="C2965" s="240"/>
      <c r="D2965" s="250"/>
      <c r="E2965" s="249"/>
      <c r="F2965" s="302"/>
      <c r="G2965" s="399"/>
      <c r="H2965" s="33">
        <f>Metryka!$C$27</f>
        <v>0</v>
      </c>
      <c r="I2965" s="85">
        <f>Metryka!$D$27</f>
        <v>0</v>
      </c>
      <c r="J2965" s="33">
        <f>Metryka!$E$27</f>
        <v>0</v>
      </c>
    </row>
    <row r="2966" spans="1:10" ht="15" customHeight="1">
      <c r="A2966" s="64">
        <f>Metryka!$C$3</f>
        <v>0</v>
      </c>
      <c r="B2966" s="144"/>
      <c r="C2966" s="240"/>
      <c r="D2966" s="251"/>
      <c r="E2966" s="248"/>
      <c r="F2966" s="301"/>
      <c r="G2966" s="399"/>
      <c r="H2966" s="33">
        <f>Metryka!$C$27</f>
        <v>0</v>
      </c>
      <c r="I2966" s="85">
        <f>Metryka!$D$27</f>
        <v>0</v>
      </c>
      <c r="J2966" s="33">
        <f>Metryka!$E$27</f>
        <v>0</v>
      </c>
    </row>
    <row r="2967" spans="1:10" ht="15" customHeight="1">
      <c r="A2967" s="64">
        <f>Metryka!$C$3</f>
        <v>0</v>
      </c>
      <c r="B2967" s="144"/>
      <c r="C2967" s="240"/>
      <c r="D2967" s="251"/>
      <c r="E2967" s="248"/>
      <c r="F2967" s="301"/>
      <c r="G2967" s="399"/>
      <c r="H2967" s="33">
        <f>Metryka!$C$27</f>
        <v>0</v>
      </c>
      <c r="I2967" s="85">
        <f>Metryka!$D$27</f>
        <v>0</v>
      </c>
      <c r="J2967" s="33">
        <f>Metryka!$E$27</f>
        <v>0</v>
      </c>
    </row>
    <row r="2968" spans="1:10" ht="15" customHeight="1">
      <c r="A2968" s="64">
        <f>Metryka!$C$3</f>
        <v>0</v>
      </c>
      <c r="B2968" s="144"/>
      <c r="C2968" s="240"/>
      <c r="D2968" s="251"/>
      <c r="E2968" s="248"/>
      <c r="F2968" s="301"/>
      <c r="G2968" s="399"/>
      <c r="H2968" s="33">
        <f>Metryka!$C$27</f>
        <v>0</v>
      </c>
      <c r="I2968" s="85">
        <f>Metryka!$D$27</f>
        <v>0</v>
      </c>
      <c r="J2968" s="33">
        <f>Metryka!$E$27</f>
        <v>0</v>
      </c>
    </row>
    <row r="2969" spans="1:10" ht="15" customHeight="1">
      <c r="A2969" s="64">
        <f>Metryka!$C$3</f>
        <v>0</v>
      </c>
      <c r="B2969" s="144"/>
      <c r="C2969" s="240"/>
      <c r="D2969" s="251"/>
      <c r="E2969" s="248"/>
      <c r="F2969" s="301"/>
      <c r="G2969" s="399"/>
      <c r="H2969" s="33">
        <f>Metryka!$C$27</f>
        <v>0</v>
      </c>
      <c r="I2969" s="85">
        <f>Metryka!$D$27</f>
        <v>0</v>
      </c>
      <c r="J2969" s="33">
        <f>Metryka!$E$27</f>
        <v>0</v>
      </c>
    </row>
    <row r="2970" spans="1:10" ht="15" customHeight="1">
      <c r="A2970" s="64">
        <f>Metryka!$C$3</f>
        <v>0</v>
      </c>
      <c r="B2970" s="144"/>
      <c r="C2970" s="240"/>
      <c r="D2970" s="251"/>
      <c r="E2970" s="248"/>
      <c r="F2970" s="301"/>
      <c r="G2970" s="399"/>
      <c r="H2970" s="33">
        <f>Metryka!$C$27</f>
        <v>0</v>
      </c>
      <c r="I2970" s="85">
        <f>Metryka!$D$27</f>
        <v>0</v>
      </c>
      <c r="J2970" s="33">
        <f>Metryka!$E$27</f>
        <v>0</v>
      </c>
    </row>
    <row r="2971" spans="1:10" ht="15" customHeight="1">
      <c r="A2971" s="64">
        <f>Metryka!$C$3</f>
        <v>0</v>
      </c>
      <c r="B2971" s="144"/>
      <c r="C2971" s="240"/>
      <c r="D2971" s="251"/>
      <c r="E2971" s="248"/>
      <c r="F2971" s="301"/>
      <c r="G2971" s="399"/>
      <c r="H2971" s="33">
        <f>Metryka!$C$27</f>
        <v>0</v>
      </c>
      <c r="I2971" s="85">
        <f>Metryka!$D$27</f>
        <v>0</v>
      </c>
      <c r="J2971" s="33">
        <f>Metryka!$E$27</f>
        <v>0</v>
      </c>
    </row>
    <row r="2972" spans="1:10" ht="15" customHeight="1">
      <c r="A2972" s="64">
        <f>Metryka!$C$3</f>
        <v>0</v>
      </c>
      <c r="B2972" s="144"/>
      <c r="C2972" s="240"/>
      <c r="D2972" s="251"/>
      <c r="E2972" s="248"/>
      <c r="F2972" s="301"/>
      <c r="G2972" s="399"/>
      <c r="H2972" s="33">
        <f>Metryka!$C$27</f>
        <v>0</v>
      </c>
      <c r="I2972" s="85">
        <f>Metryka!$D$27</f>
        <v>0</v>
      </c>
      <c r="J2972" s="33">
        <f>Metryka!$E$27</f>
        <v>0</v>
      </c>
    </row>
    <row r="2973" spans="1:10" ht="15" customHeight="1">
      <c r="A2973" s="64">
        <f>Metryka!$C$3</f>
        <v>0</v>
      </c>
      <c r="B2973" s="144"/>
      <c r="C2973" s="240"/>
      <c r="D2973" s="251"/>
      <c r="E2973" s="248"/>
      <c r="F2973" s="301"/>
      <c r="G2973" s="399"/>
      <c r="H2973" s="33">
        <f>Metryka!$C$27</f>
        <v>0</v>
      </c>
      <c r="I2973" s="85">
        <f>Metryka!$D$27</f>
        <v>0</v>
      </c>
      <c r="J2973" s="33">
        <f>Metryka!$E$27</f>
        <v>0</v>
      </c>
    </row>
    <row r="2974" spans="1:10" ht="15" customHeight="1">
      <c r="A2974" s="64">
        <f>Metryka!$C$3</f>
        <v>0</v>
      </c>
      <c r="B2974" s="144"/>
      <c r="C2974" s="240"/>
      <c r="D2974" s="251"/>
      <c r="E2974" s="248"/>
      <c r="F2974" s="301"/>
      <c r="G2974" s="399"/>
      <c r="H2974" s="33">
        <f>Metryka!$C$27</f>
        <v>0</v>
      </c>
      <c r="I2974" s="85">
        <f>Metryka!$D$27</f>
        <v>0</v>
      </c>
      <c r="J2974" s="33">
        <f>Metryka!$E$27</f>
        <v>0</v>
      </c>
    </row>
    <row r="2975" spans="1:10" ht="15" customHeight="1">
      <c r="A2975" s="64">
        <f>Metryka!$C$3</f>
        <v>0</v>
      </c>
      <c r="B2975" s="144"/>
      <c r="C2975" s="240"/>
      <c r="D2975" s="251"/>
      <c r="E2975" s="248"/>
      <c r="F2975" s="301"/>
      <c r="G2975" s="399"/>
      <c r="H2975" s="33">
        <f>Metryka!$C$27</f>
        <v>0</v>
      </c>
      <c r="I2975" s="85">
        <f>Metryka!$D$27</f>
        <v>0</v>
      </c>
      <c r="J2975" s="33">
        <f>Metryka!$E$27</f>
        <v>0</v>
      </c>
    </row>
    <row r="2976" spans="1:10" ht="15" customHeight="1">
      <c r="A2976" s="64">
        <f>Metryka!$C$3</f>
        <v>0</v>
      </c>
      <c r="B2976" s="144"/>
      <c r="C2976" s="240"/>
      <c r="D2976" s="251"/>
      <c r="E2976" s="248"/>
      <c r="F2976" s="301"/>
      <c r="G2976" s="399"/>
      <c r="H2976" s="33">
        <f>Metryka!$C$27</f>
        <v>0</v>
      </c>
      <c r="I2976" s="85">
        <f>Metryka!$D$27</f>
        <v>0</v>
      </c>
      <c r="J2976" s="33">
        <f>Metryka!$E$27</f>
        <v>0</v>
      </c>
    </row>
    <row r="2977" spans="1:10" ht="15" customHeight="1">
      <c r="A2977" s="64">
        <f>Metryka!$C$3</f>
        <v>0</v>
      </c>
      <c r="B2977" s="144"/>
      <c r="C2977" s="240"/>
      <c r="D2977" s="251"/>
      <c r="E2977" s="248"/>
      <c r="F2977" s="301"/>
      <c r="G2977" s="399"/>
      <c r="H2977" s="33">
        <f>Metryka!$C$27</f>
        <v>0</v>
      </c>
      <c r="I2977" s="85">
        <f>Metryka!$D$27</f>
        <v>0</v>
      </c>
      <c r="J2977" s="33">
        <f>Metryka!$E$27</f>
        <v>0</v>
      </c>
    </row>
    <row r="2978" spans="1:10" ht="15" customHeight="1">
      <c r="A2978" s="64">
        <f>Metryka!$C$3</f>
        <v>0</v>
      </c>
      <c r="B2978" s="144"/>
      <c r="C2978" s="240"/>
      <c r="D2978" s="251"/>
      <c r="E2978" s="248"/>
      <c r="F2978" s="301"/>
      <c r="G2978" s="399"/>
      <c r="H2978" s="33">
        <f>Metryka!$C$27</f>
        <v>0</v>
      </c>
      <c r="I2978" s="85">
        <f>Metryka!$D$27</f>
        <v>0</v>
      </c>
      <c r="J2978" s="33">
        <f>Metryka!$E$27</f>
        <v>0</v>
      </c>
    </row>
    <row r="2979" spans="1:10" ht="15" customHeight="1">
      <c r="A2979" s="64">
        <f>Metryka!$C$3</f>
        <v>0</v>
      </c>
      <c r="B2979" s="144"/>
      <c r="C2979" s="240"/>
      <c r="D2979" s="251"/>
      <c r="E2979" s="248"/>
      <c r="F2979" s="301"/>
      <c r="G2979" s="399"/>
      <c r="H2979" s="33">
        <f>Metryka!$C$27</f>
        <v>0</v>
      </c>
      <c r="I2979" s="85">
        <f>Metryka!$D$27</f>
        <v>0</v>
      </c>
      <c r="J2979" s="33">
        <f>Metryka!$E$27</f>
        <v>0</v>
      </c>
    </row>
    <row r="2980" spans="1:10" ht="15" customHeight="1">
      <c r="A2980" s="64">
        <f>Metryka!$C$3</f>
        <v>0</v>
      </c>
      <c r="B2980" s="144"/>
      <c r="C2980" s="240"/>
      <c r="D2980" s="251"/>
      <c r="E2980" s="248"/>
      <c r="F2980" s="301"/>
      <c r="G2980" s="399"/>
      <c r="H2980" s="33">
        <f>Metryka!$C$27</f>
        <v>0</v>
      </c>
      <c r="I2980" s="85">
        <f>Metryka!$D$27</f>
        <v>0</v>
      </c>
      <c r="J2980" s="33">
        <f>Metryka!$E$27</f>
        <v>0</v>
      </c>
    </row>
    <row r="2981" spans="1:10" ht="15" customHeight="1">
      <c r="A2981" s="64">
        <f>Metryka!$C$3</f>
        <v>0</v>
      </c>
      <c r="B2981" s="144"/>
      <c r="C2981" s="240"/>
      <c r="D2981" s="251"/>
      <c r="E2981" s="248"/>
      <c r="F2981" s="301"/>
      <c r="G2981" s="399"/>
      <c r="H2981" s="33">
        <f>Metryka!$C$27</f>
        <v>0</v>
      </c>
      <c r="I2981" s="85">
        <f>Metryka!$D$27</f>
        <v>0</v>
      </c>
      <c r="J2981" s="33">
        <f>Metryka!$E$27</f>
        <v>0</v>
      </c>
    </row>
    <row r="2982" spans="1:10" ht="15" customHeight="1">
      <c r="A2982" s="64">
        <f>Metryka!$C$3</f>
        <v>0</v>
      </c>
      <c r="B2982" s="144"/>
      <c r="C2982" s="240"/>
      <c r="D2982" s="251"/>
      <c r="E2982" s="248"/>
      <c r="F2982" s="301"/>
      <c r="G2982" s="399"/>
      <c r="H2982" s="33">
        <f>Metryka!$C$27</f>
        <v>0</v>
      </c>
      <c r="I2982" s="85">
        <f>Metryka!$D$27</f>
        <v>0</v>
      </c>
      <c r="J2982" s="33">
        <f>Metryka!$E$27</f>
        <v>0</v>
      </c>
    </row>
    <row r="2983" spans="1:10" ht="15" customHeight="1">
      <c r="A2983" s="64">
        <f>Metryka!$C$3</f>
        <v>0</v>
      </c>
      <c r="B2983" s="144"/>
      <c r="C2983" s="240"/>
      <c r="D2983" s="251"/>
      <c r="E2983" s="248"/>
      <c r="F2983" s="301"/>
      <c r="G2983" s="399"/>
      <c r="H2983" s="33">
        <f>Metryka!$C$27</f>
        <v>0</v>
      </c>
      <c r="I2983" s="85">
        <f>Metryka!$D$27</f>
        <v>0</v>
      </c>
      <c r="J2983" s="33">
        <f>Metryka!$E$27</f>
        <v>0</v>
      </c>
    </row>
    <row r="2984" spans="1:10" ht="15" customHeight="1">
      <c r="A2984" s="64">
        <f>Metryka!$C$3</f>
        <v>0</v>
      </c>
      <c r="B2984" s="144"/>
      <c r="C2984" s="240"/>
      <c r="D2984" s="251"/>
      <c r="E2984" s="248"/>
      <c r="F2984" s="301"/>
      <c r="G2984" s="399"/>
      <c r="H2984" s="33">
        <f>Metryka!$C$27</f>
        <v>0</v>
      </c>
      <c r="I2984" s="85">
        <f>Metryka!$D$27</f>
        <v>0</v>
      </c>
      <c r="J2984" s="33">
        <f>Metryka!$E$27</f>
        <v>0</v>
      </c>
    </row>
    <row r="2985" spans="1:10" ht="15" customHeight="1">
      <c r="A2985" s="64">
        <f>Metryka!$C$3</f>
        <v>0</v>
      </c>
      <c r="B2985" s="144"/>
      <c r="C2985" s="240"/>
      <c r="D2985" s="251"/>
      <c r="E2985" s="248"/>
      <c r="F2985" s="301"/>
      <c r="G2985" s="399"/>
      <c r="H2985" s="33">
        <f>Metryka!$C$27</f>
        <v>0</v>
      </c>
      <c r="I2985" s="85">
        <f>Metryka!$D$27</f>
        <v>0</v>
      </c>
      <c r="J2985" s="33">
        <f>Metryka!$E$27</f>
        <v>0</v>
      </c>
    </row>
    <row r="2986" spans="1:10" ht="15" customHeight="1">
      <c r="A2986" s="64">
        <f>Metryka!$C$3</f>
        <v>0</v>
      </c>
      <c r="B2986" s="144"/>
      <c r="C2986" s="305"/>
      <c r="D2986" s="251"/>
      <c r="E2986" s="248"/>
      <c r="F2986" s="301"/>
      <c r="G2986" s="399"/>
      <c r="H2986" s="33">
        <f>Metryka!$C$27</f>
        <v>0</v>
      </c>
      <c r="I2986" s="85">
        <f>Metryka!$D$27</f>
        <v>0</v>
      </c>
      <c r="J2986" s="33">
        <f>Metryka!$E$27</f>
        <v>0</v>
      </c>
    </row>
    <row r="2987" spans="1:10" ht="15" customHeight="1">
      <c r="A2987" s="64">
        <f>Metryka!$C$3</f>
        <v>0</v>
      </c>
      <c r="B2987" s="144"/>
      <c r="C2987" s="305"/>
      <c r="D2987" s="251"/>
      <c r="E2987" s="248"/>
      <c r="F2987" s="301"/>
      <c r="G2987" s="399"/>
      <c r="H2987" s="33">
        <f>Metryka!$C$27</f>
        <v>0</v>
      </c>
      <c r="I2987" s="85">
        <f>Metryka!$D$27</f>
        <v>0</v>
      </c>
      <c r="J2987" s="33">
        <f>Metryka!$E$27</f>
        <v>0</v>
      </c>
    </row>
    <row r="2988" spans="1:10" ht="15" customHeight="1">
      <c r="A2988" s="64">
        <f>Metryka!$C$3</f>
        <v>0</v>
      </c>
      <c r="B2988" s="144"/>
      <c r="C2988" s="305"/>
      <c r="D2988" s="251"/>
      <c r="E2988" s="248"/>
      <c r="F2988" s="301"/>
      <c r="G2988" s="399"/>
      <c r="H2988" s="33">
        <f>Metryka!$C$27</f>
        <v>0</v>
      </c>
      <c r="I2988" s="85">
        <f>Metryka!$D$27</f>
        <v>0</v>
      </c>
      <c r="J2988" s="33">
        <f>Metryka!$E$27</f>
        <v>0</v>
      </c>
    </row>
    <row r="2989" spans="1:10" ht="15" customHeight="1">
      <c r="A2989" s="64">
        <f>Metryka!$C$3</f>
        <v>0</v>
      </c>
      <c r="B2989" s="144"/>
      <c r="C2989" s="305"/>
      <c r="D2989" s="251"/>
      <c r="E2989" s="248"/>
      <c r="F2989" s="301"/>
      <c r="G2989" s="399"/>
      <c r="H2989" s="33">
        <f>Metryka!$C$27</f>
        <v>0</v>
      </c>
      <c r="I2989" s="85">
        <f>Metryka!$D$27</f>
        <v>0</v>
      </c>
      <c r="J2989" s="33">
        <f>Metryka!$E$27</f>
        <v>0</v>
      </c>
    </row>
    <row r="2990" spans="1:10" ht="15" customHeight="1">
      <c r="A2990" s="64">
        <f>Metryka!$C$3</f>
        <v>0</v>
      </c>
      <c r="B2990" s="144"/>
      <c r="C2990" s="305"/>
      <c r="D2990" s="251"/>
      <c r="E2990" s="248"/>
      <c r="F2990" s="301"/>
      <c r="G2990" s="399"/>
      <c r="H2990" s="33">
        <f>Metryka!$C$27</f>
        <v>0</v>
      </c>
      <c r="I2990" s="85">
        <f>Metryka!$D$27</f>
        <v>0</v>
      </c>
      <c r="J2990" s="33">
        <f>Metryka!$E$27</f>
        <v>0</v>
      </c>
    </row>
    <row r="2991" spans="1:10" ht="15" customHeight="1">
      <c r="A2991" s="64">
        <f>Metryka!$C$3</f>
        <v>0</v>
      </c>
      <c r="B2991" s="144"/>
      <c r="C2991" s="305"/>
      <c r="D2991" s="251"/>
      <c r="E2991" s="248"/>
      <c r="F2991" s="301"/>
      <c r="G2991" s="399"/>
      <c r="H2991" s="33">
        <f>Metryka!$C$27</f>
        <v>0</v>
      </c>
      <c r="I2991" s="85">
        <f>Metryka!$D$27</f>
        <v>0</v>
      </c>
      <c r="J2991" s="33">
        <f>Metryka!$E$27</f>
        <v>0</v>
      </c>
    </row>
    <row r="2992" spans="1:10" ht="15" customHeight="1">
      <c r="A2992" s="64">
        <f>Metryka!$C$3</f>
        <v>0</v>
      </c>
      <c r="B2992" s="144"/>
      <c r="C2992" s="305"/>
      <c r="D2992" s="251"/>
      <c r="E2992" s="248"/>
      <c r="F2992" s="301"/>
      <c r="G2992" s="399"/>
      <c r="H2992" s="33">
        <f>Metryka!$C$27</f>
        <v>0</v>
      </c>
      <c r="I2992" s="85">
        <f>Metryka!$D$27</f>
        <v>0</v>
      </c>
      <c r="J2992" s="33">
        <f>Metryka!$E$27</f>
        <v>0</v>
      </c>
    </row>
    <row r="2993" spans="1:10" ht="15" customHeight="1">
      <c r="A2993" s="64">
        <f>Metryka!$C$3</f>
        <v>0</v>
      </c>
      <c r="B2993" s="144"/>
      <c r="C2993" s="305"/>
      <c r="D2993" s="251"/>
      <c r="E2993" s="248"/>
      <c r="F2993" s="301"/>
      <c r="G2993" s="399"/>
      <c r="H2993" s="33">
        <f>Metryka!$C$27</f>
        <v>0</v>
      </c>
      <c r="I2993" s="85">
        <f>Metryka!$D$27</f>
        <v>0</v>
      </c>
      <c r="J2993" s="33">
        <f>Metryka!$E$27</f>
        <v>0</v>
      </c>
    </row>
    <row r="2994" spans="1:10" ht="15" customHeight="1">
      <c r="A2994" s="64">
        <f>Metryka!$C$3</f>
        <v>0</v>
      </c>
      <c r="B2994" s="144"/>
      <c r="C2994" s="305"/>
      <c r="D2994" s="251"/>
      <c r="E2994" s="248"/>
      <c r="F2994" s="301"/>
      <c r="G2994" s="399"/>
      <c r="H2994" s="33">
        <f>Metryka!$C$27</f>
        <v>0</v>
      </c>
      <c r="I2994" s="85">
        <f>Metryka!$D$27</f>
        <v>0</v>
      </c>
      <c r="J2994" s="33">
        <f>Metryka!$E$27</f>
        <v>0</v>
      </c>
    </row>
    <row r="2995" spans="1:10" ht="15" customHeight="1">
      <c r="A2995" s="64">
        <f>Metryka!$C$3</f>
        <v>0</v>
      </c>
      <c r="B2995" s="144"/>
      <c r="C2995" s="305"/>
      <c r="D2995" s="251"/>
      <c r="E2995" s="248"/>
      <c r="F2995" s="301"/>
      <c r="G2995" s="399"/>
      <c r="H2995" s="33">
        <f>Metryka!$C$27</f>
        <v>0</v>
      </c>
      <c r="I2995" s="85">
        <f>Metryka!$D$27</f>
        <v>0</v>
      </c>
      <c r="J2995" s="33">
        <f>Metryka!$E$27</f>
        <v>0</v>
      </c>
    </row>
    <row r="2996" spans="1:10" ht="15" customHeight="1">
      <c r="A2996" s="64">
        <f>Metryka!$C$3</f>
        <v>0</v>
      </c>
      <c r="B2996" s="144"/>
      <c r="C2996" s="305"/>
      <c r="D2996" s="251"/>
      <c r="E2996" s="248"/>
      <c r="F2996" s="301"/>
      <c r="G2996" s="399"/>
      <c r="H2996" s="33">
        <f>Metryka!$C$27</f>
        <v>0</v>
      </c>
      <c r="I2996" s="85">
        <f>Metryka!$D$27</f>
        <v>0</v>
      </c>
      <c r="J2996" s="33">
        <f>Metryka!$E$27</f>
        <v>0</v>
      </c>
    </row>
    <row r="2997" spans="1:10" ht="15" customHeight="1">
      <c r="A2997" s="64">
        <f>Metryka!$C$3</f>
        <v>0</v>
      </c>
      <c r="B2997" s="144"/>
      <c r="C2997" s="305"/>
      <c r="D2997" s="251"/>
      <c r="E2997" s="248"/>
      <c r="F2997" s="301"/>
      <c r="G2997" s="399"/>
      <c r="H2997" s="33">
        <f>Metryka!$C$27</f>
        <v>0</v>
      </c>
      <c r="I2997" s="85">
        <f>Metryka!$D$27</f>
        <v>0</v>
      </c>
      <c r="J2997" s="33">
        <f>Metryka!$E$27</f>
        <v>0</v>
      </c>
    </row>
    <row r="2998" spans="1:10" ht="15" customHeight="1">
      <c r="A2998" s="64">
        <f>Metryka!$C$3</f>
        <v>0</v>
      </c>
      <c r="B2998" s="144"/>
      <c r="C2998" s="305"/>
      <c r="D2998" s="251"/>
      <c r="E2998" s="248"/>
      <c r="F2998" s="301"/>
      <c r="G2998" s="399"/>
      <c r="H2998" s="33">
        <f>Metryka!$C$27</f>
        <v>0</v>
      </c>
      <c r="I2998" s="85">
        <f>Metryka!$D$27</f>
        <v>0</v>
      </c>
      <c r="J2998" s="33">
        <f>Metryka!$E$27</f>
        <v>0</v>
      </c>
    </row>
    <row r="2999" spans="1:10" ht="15" customHeight="1">
      <c r="A2999" s="64">
        <f>Metryka!$C$3</f>
        <v>0</v>
      </c>
      <c r="B2999" s="144"/>
      <c r="C2999" s="305"/>
      <c r="D2999" s="251"/>
      <c r="E2999" s="248"/>
      <c r="F2999" s="301"/>
      <c r="G2999" s="399"/>
      <c r="H2999" s="33">
        <f>Metryka!$C$27</f>
        <v>0</v>
      </c>
      <c r="I2999" s="85">
        <f>Metryka!$D$27</f>
        <v>0</v>
      </c>
      <c r="J2999" s="33">
        <f>Metryka!$E$27</f>
        <v>0</v>
      </c>
    </row>
    <row r="3000" spans="1:10" ht="15" customHeight="1">
      <c r="A3000" s="64">
        <f>Metryka!$C$3</f>
        <v>0</v>
      </c>
      <c r="B3000" s="144"/>
      <c r="C3000" s="305"/>
      <c r="D3000" s="251"/>
      <c r="E3000" s="248"/>
      <c r="F3000" s="301"/>
      <c r="G3000" s="399"/>
      <c r="H3000" s="33">
        <f>Metryka!$C$27</f>
        <v>0</v>
      </c>
      <c r="I3000" s="85">
        <f>Metryka!$D$27</f>
        <v>0</v>
      </c>
      <c r="J3000" s="33">
        <f>Metryka!$E$27</f>
        <v>0</v>
      </c>
    </row>
    <row r="3001" spans="1:10" ht="15" customHeight="1">
      <c r="A3001" s="64">
        <f>Metryka!$C$3</f>
        <v>0</v>
      </c>
      <c r="B3001" s="144"/>
      <c r="C3001" s="305"/>
      <c r="D3001" s="251"/>
      <c r="E3001" s="248"/>
      <c r="F3001" s="301"/>
      <c r="G3001" s="399"/>
      <c r="H3001" s="33">
        <f>Metryka!$C$27</f>
        <v>0</v>
      </c>
      <c r="I3001" s="85">
        <f>Metryka!$D$27</f>
        <v>0</v>
      </c>
      <c r="J3001" s="33">
        <f>Metryka!$E$27</f>
        <v>0</v>
      </c>
    </row>
    <row r="3002" spans="1:10" ht="15" customHeight="1">
      <c r="A3002" s="64">
        <f>Metryka!$C$3</f>
        <v>0</v>
      </c>
      <c r="B3002" s="144"/>
      <c r="C3002" s="305"/>
      <c r="D3002" s="251"/>
      <c r="E3002" s="248"/>
      <c r="F3002" s="301"/>
      <c r="G3002" s="399"/>
      <c r="H3002" s="33">
        <f>Metryka!$C$27</f>
        <v>0</v>
      </c>
      <c r="I3002" s="85">
        <f>Metryka!$D$27</f>
        <v>0</v>
      </c>
      <c r="J3002" s="33">
        <f>Metryka!$E$27</f>
        <v>0</v>
      </c>
    </row>
    <row r="3003" spans="1:10" ht="15" customHeight="1">
      <c r="A3003" s="64">
        <f>Metryka!$C$3</f>
        <v>0</v>
      </c>
      <c r="B3003" s="144"/>
      <c r="C3003" s="305"/>
      <c r="D3003" s="251"/>
      <c r="E3003" s="248"/>
      <c r="F3003" s="301"/>
      <c r="G3003" s="399"/>
      <c r="H3003" s="33">
        <f>Metryka!$C$27</f>
        <v>0</v>
      </c>
      <c r="I3003" s="85">
        <f>Metryka!$D$27</f>
        <v>0</v>
      </c>
      <c r="J3003" s="33">
        <f>Metryka!$E$27</f>
        <v>0</v>
      </c>
    </row>
    <row r="3004" spans="1:10" ht="15" customHeight="1">
      <c r="A3004" s="64">
        <f>Metryka!$C$3</f>
        <v>0</v>
      </c>
      <c r="B3004" s="144"/>
      <c r="C3004" s="305"/>
      <c r="D3004" s="251"/>
      <c r="E3004" s="248"/>
      <c r="F3004" s="301"/>
      <c r="G3004" s="399"/>
      <c r="H3004" s="33">
        <f>Metryka!$C$27</f>
        <v>0</v>
      </c>
      <c r="I3004" s="85">
        <f>Metryka!$D$27</f>
        <v>0</v>
      </c>
      <c r="J3004" s="33">
        <f>Metryka!$E$27</f>
        <v>0</v>
      </c>
    </row>
    <row r="3005" spans="1:10" ht="15" customHeight="1">
      <c r="A3005" s="64">
        <f>Metryka!$C$3</f>
        <v>0</v>
      </c>
      <c r="B3005" s="144"/>
      <c r="C3005" s="305"/>
      <c r="D3005" s="251"/>
      <c r="E3005" s="248"/>
      <c r="F3005" s="301"/>
      <c r="G3005" s="399"/>
      <c r="H3005" s="33">
        <f>Metryka!$C$27</f>
        <v>0</v>
      </c>
      <c r="I3005" s="85">
        <f>Metryka!$D$27</f>
        <v>0</v>
      </c>
      <c r="J3005" s="33">
        <f>Metryka!$E$27</f>
        <v>0</v>
      </c>
    </row>
    <row r="3006" spans="1:10" ht="15" customHeight="1">
      <c r="A3006" s="64">
        <f>Metryka!$C$3</f>
        <v>0</v>
      </c>
      <c r="B3006" s="144"/>
      <c r="C3006" s="305"/>
      <c r="D3006" s="251"/>
      <c r="E3006" s="248"/>
      <c r="F3006" s="301"/>
      <c r="G3006" s="399"/>
      <c r="H3006" s="33">
        <f>Metryka!$C$27</f>
        <v>0</v>
      </c>
      <c r="I3006" s="85">
        <f>Metryka!$D$27</f>
        <v>0</v>
      </c>
      <c r="J3006" s="33">
        <f>Metryka!$E$27</f>
        <v>0</v>
      </c>
    </row>
    <row r="3007" spans="1:10" ht="15" customHeight="1">
      <c r="A3007" s="64">
        <f>Metryka!$C$3</f>
        <v>0</v>
      </c>
      <c r="B3007" s="144"/>
      <c r="C3007" s="305"/>
      <c r="D3007" s="251"/>
      <c r="E3007" s="248"/>
      <c r="F3007" s="301"/>
      <c r="G3007" s="399"/>
      <c r="H3007" s="33">
        <f>Metryka!$C$27</f>
        <v>0</v>
      </c>
      <c r="I3007" s="85">
        <f>Metryka!$D$27</f>
        <v>0</v>
      </c>
      <c r="J3007" s="33">
        <f>Metryka!$E$27</f>
        <v>0</v>
      </c>
    </row>
    <row r="3008" spans="1:10" ht="15" customHeight="1">
      <c r="A3008" s="64">
        <f>Metryka!$C$3</f>
        <v>0</v>
      </c>
      <c r="B3008" s="144"/>
      <c r="C3008" s="305"/>
      <c r="D3008" s="251"/>
      <c r="E3008" s="248"/>
      <c r="F3008" s="301"/>
      <c r="G3008" s="399"/>
      <c r="H3008" s="33">
        <f>Metryka!$C$27</f>
        <v>0</v>
      </c>
      <c r="I3008" s="85">
        <f>Metryka!$D$27</f>
        <v>0</v>
      </c>
      <c r="J3008" s="33">
        <f>Metryka!$E$27</f>
        <v>0</v>
      </c>
    </row>
    <row r="3009" spans="1:10" ht="15" customHeight="1">
      <c r="A3009" s="64">
        <f>Metryka!$C$3</f>
        <v>0</v>
      </c>
      <c r="B3009" s="144"/>
      <c r="C3009" s="241"/>
      <c r="D3009" s="251"/>
      <c r="E3009" s="248"/>
      <c r="F3009" s="301"/>
      <c r="G3009" s="399"/>
      <c r="H3009" s="33">
        <f>Metryka!$C$27</f>
        <v>0</v>
      </c>
      <c r="I3009" s="85">
        <f>Metryka!$D$27</f>
        <v>0</v>
      </c>
      <c r="J3009" s="33">
        <f>Metryka!$E$27</f>
        <v>0</v>
      </c>
    </row>
    <row r="3010" spans="1:10" ht="15" customHeight="1">
      <c r="A3010" s="64">
        <f>Metryka!$C$3</f>
        <v>0</v>
      </c>
      <c r="B3010" s="144"/>
      <c r="C3010" s="240"/>
      <c r="D3010" s="251"/>
      <c r="E3010" s="248"/>
      <c r="F3010" s="301"/>
      <c r="G3010" s="399"/>
      <c r="H3010" s="33">
        <f>Metryka!$C$27</f>
        <v>0</v>
      </c>
      <c r="I3010" s="85">
        <f>Metryka!$D$27</f>
        <v>0</v>
      </c>
      <c r="J3010" s="33">
        <f>Metryka!$E$27</f>
        <v>0</v>
      </c>
    </row>
    <row r="3011" spans="1:10" ht="15" customHeight="1">
      <c r="A3011" s="64">
        <f>Metryka!$C$3</f>
        <v>0</v>
      </c>
      <c r="B3011" s="144"/>
      <c r="C3011" s="240"/>
      <c r="D3011" s="251"/>
      <c r="E3011" s="248"/>
      <c r="F3011" s="301"/>
      <c r="G3011" s="399"/>
      <c r="H3011" s="33">
        <f>Metryka!$C$27</f>
        <v>0</v>
      </c>
      <c r="I3011" s="85">
        <f>Metryka!$D$27</f>
        <v>0</v>
      </c>
      <c r="J3011" s="33">
        <f>Metryka!$E$27</f>
        <v>0</v>
      </c>
    </row>
    <row r="3012" spans="1:10" ht="15" customHeight="1">
      <c r="A3012" s="64">
        <f>Metryka!$C$3</f>
        <v>0</v>
      </c>
      <c r="B3012" s="144"/>
      <c r="C3012" s="240"/>
      <c r="D3012" s="251"/>
      <c r="E3012" s="248"/>
      <c r="F3012" s="301"/>
      <c r="G3012" s="399"/>
      <c r="H3012" s="33">
        <f>Metryka!$C$27</f>
        <v>0</v>
      </c>
      <c r="I3012" s="85">
        <f>Metryka!$D$27</f>
        <v>0</v>
      </c>
      <c r="J3012" s="33">
        <f>Metryka!$E$27</f>
        <v>0</v>
      </c>
    </row>
    <row r="3013" spans="1:10" ht="15" customHeight="1">
      <c r="A3013" s="64">
        <f>Metryka!$C$3</f>
        <v>0</v>
      </c>
      <c r="B3013" s="144"/>
      <c r="C3013" s="240"/>
      <c r="D3013" s="251"/>
      <c r="E3013" s="248"/>
      <c r="F3013" s="301"/>
      <c r="G3013" s="399"/>
      <c r="H3013" s="33">
        <f>Metryka!$C$27</f>
        <v>0</v>
      </c>
      <c r="I3013" s="85">
        <f>Metryka!$D$27</f>
        <v>0</v>
      </c>
      <c r="J3013" s="33">
        <f>Metryka!$E$27</f>
        <v>0</v>
      </c>
    </row>
    <row r="3014" spans="1:10" ht="15" customHeight="1">
      <c r="A3014" s="64">
        <f>Metryka!$C$3</f>
        <v>0</v>
      </c>
      <c r="B3014" s="144"/>
      <c r="C3014" s="240"/>
      <c r="D3014" s="251"/>
      <c r="E3014" s="248"/>
      <c r="F3014" s="301"/>
      <c r="G3014" s="399"/>
      <c r="H3014" s="33">
        <f>Metryka!$C$27</f>
        <v>0</v>
      </c>
      <c r="I3014" s="85">
        <f>Metryka!$D$27</f>
        <v>0</v>
      </c>
      <c r="J3014" s="33">
        <f>Metryka!$E$27</f>
        <v>0</v>
      </c>
    </row>
    <row r="3015" spans="1:10" ht="15" customHeight="1">
      <c r="A3015" s="64">
        <f>Metryka!$C$3</f>
        <v>0</v>
      </c>
      <c r="B3015" s="144"/>
      <c r="C3015" s="240"/>
      <c r="D3015" s="251"/>
      <c r="E3015" s="248"/>
      <c r="F3015" s="301"/>
      <c r="G3015" s="399"/>
      <c r="H3015" s="33">
        <f>Metryka!$C$27</f>
        <v>0</v>
      </c>
      <c r="I3015" s="85">
        <f>Metryka!$D$27</f>
        <v>0</v>
      </c>
      <c r="J3015" s="33">
        <f>Metryka!$E$27</f>
        <v>0</v>
      </c>
    </row>
    <row r="3016" spans="1:10" ht="15" customHeight="1">
      <c r="A3016" s="64">
        <f>Metryka!$C$3</f>
        <v>0</v>
      </c>
      <c r="B3016" s="144"/>
      <c r="C3016" s="240"/>
      <c r="D3016" s="251"/>
      <c r="E3016" s="248"/>
      <c r="F3016" s="301"/>
      <c r="G3016" s="399"/>
      <c r="H3016" s="33">
        <f>Metryka!$C$27</f>
        <v>0</v>
      </c>
      <c r="I3016" s="85">
        <f>Metryka!$D$27</f>
        <v>0</v>
      </c>
      <c r="J3016" s="33">
        <f>Metryka!$E$27</f>
        <v>0</v>
      </c>
    </row>
    <row r="3017" spans="1:10" ht="15" customHeight="1">
      <c r="A3017" s="64">
        <f>Metryka!$C$3</f>
        <v>0</v>
      </c>
      <c r="B3017" s="144"/>
      <c r="C3017" s="240"/>
      <c r="D3017" s="250"/>
      <c r="E3017" s="249"/>
      <c r="F3017" s="302"/>
      <c r="G3017" s="399"/>
      <c r="H3017" s="33">
        <f>Metryka!$C$27</f>
        <v>0</v>
      </c>
      <c r="I3017" s="85">
        <f>Metryka!$D$27</f>
        <v>0</v>
      </c>
      <c r="J3017" s="33">
        <f>Metryka!$E$27</f>
        <v>0</v>
      </c>
    </row>
    <row r="3018" spans="1:10" ht="15" customHeight="1">
      <c r="A3018" s="64">
        <f>Metryka!$C$3</f>
        <v>0</v>
      </c>
      <c r="B3018" s="144"/>
      <c r="C3018" s="240"/>
      <c r="D3018" s="251"/>
      <c r="E3018" s="248"/>
      <c r="F3018" s="301"/>
      <c r="G3018" s="399"/>
      <c r="H3018" s="33">
        <f>Metryka!$C$27</f>
        <v>0</v>
      </c>
      <c r="I3018" s="85">
        <f>Metryka!$D$27</f>
        <v>0</v>
      </c>
      <c r="J3018" s="33">
        <f>Metryka!$E$27</f>
        <v>0</v>
      </c>
    </row>
    <row r="3019" spans="1:10" ht="15" customHeight="1">
      <c r="A3019" s="64">
        <f>Metryka!$C$3</f>
        <v>0</v>
      </c>
      <c r="B3019" s="144"/>
      <c r="C3019" s="240"/>
      <c r="D3019" s="251"/>
      <c r="E3019" s="248"/>
      <c r="F3019" s="301"/>
      <c r="G3019" s="399"/>
      <c r="H3019" s="33">
        <f>Metryka!$C$27</f>
        <v>0</v>
      </c>
      <c r="I3019" s="85">
        <f>Metryka!$D$27</f>
        <v>0</v>
      </c>
      <c r="J3019" s="33">
        <f>Metryka!$E$27</f>
        <v>0</v>
      </c>
    </row>
    <row r="3020" spans="1:10" ht="15" customHeight="1">
      <c r="A3020" s="64">
        <f>Metryka!$C$3</f>
        <v>0</v>
      </c>
      <c r="B3020" s="144"/>
      <c r="C3020" s="240"/>
      <c r="D3020" s="251"/>
      <c r="E3020" s="248"/>
      <c r="F3020" s="301"/>
      <c r="G3020" s="399"/>
      <c r="H3020" s="33">
        <f>Metryka!$C$27</f>
        <v>0</v>
      </c>
      <c r="I3020" s="85">
        <f>Metryka!$D$27</f>
        <v>0</v>
      </c>
      <c r="J3020" s="33">
        <f>Metryka!$E$27</f>
        <v>0</v>
      </c>
    </row>
    <row r="3021" spans="1:10" ht="15" customHeight="1">
      <c r="A3021" s="64">
        <f>Metryka!$C$3</f>
        <v>0</v>
      </c>
      <c r="B3021" s="144"/>
      <c r="C3021" s="240"/>
      <c r="D3021" s="251"/>
      <c r="E3021" s="248"/>
      <c r="F3021" s="301"/>
      <c r="G3021" s="399"/>
      <c r="H3021" s="33">
        <f>Metryka!$C$27</f>
        <v>0</v>
      </c>
      <c r="I3021" s="85">
        <f>Metryka!$D$27</f>
        <v>0</v>
      </c>
      <c r="J3021" s="33">
        <f>Metryka!$E$27</f>
        <v>0</v>
      </c>
    </row>
    <row r="3022" spans="1:10" ht="15" customHeight="1">
      <c r="A3022" s="64">
        <f>Metryka!$C$3</f>
        <v>0</v>
      </c>
      <c r="B3022" s="144"/>
      <c r="C3022" s="240"/>
      <c r="D3022" s="251"/>
      <c r="E3022" s="248"/>
      <c r="F3022" s="301"/>
      <c r="G3022" s="399"/>
      <c r="H3022" s="33">
        <f>Metryka!$C$27</f>
        <v>0</v>
      </c>
      <c r="I3022" s="85">
        <f>Metryka!$D$27</f>
        <v>0</v>
      </c>
      <c r="J3022" s="33">
        <f>Metryka!$E$27</f>
        <v>0</v>
      </c>
    </row>
    <row r="3023" spans="1:10" ht="15" customHeight="1">
      <c r="A3023" s="64">
        <f>Metryka!$C$3</f>
        <v>0</v>
      </c>
      <c r="B3023" s="144"/>
      <c r="C3023" s="240"/>
      <c r="D3023" s="251"/>
      <c r="E3023" s="248"/>
      <c r="F3023" s="301"/>
      <c r="G3023" s="399"/>
      <c r="H3023" s="33">
        <f>Metryka!$C$27</f>
        <v>0</v>
      </c>
      <c r="I3023" s="85">
        <f>Metryka!$D$27</f>
        <v>0</v>
      </c>
      <c r="J3023" s="33">
        <f>Metryka!$E$27</f>
        <v>0</v>
      </c>
    </row>
    <row r="3024" spans="1:10" ht="15" customHeight="1">
      <c r="A3024" s="64">
        <f>Metryka!$C$3</f>
        <v>0</v>
      </c>
      <c r="B3024" s="144"/>
      <c r="C3024" s="240"/>
      <c r="D3024" s="251"/>
      <c r="E3024" s="248"/>
      <c r="F3024" s="301"/>
      <c r="G3024" s="399"/>
      <c r="H3024" s="33">
        <f>Metryka!$C$27</f>
        <v>0</v>
      </c>
      <c r="I3024" s="85">
        <f>Metryka!$D$27</f>
        <v>0</v>
      </c>
      <c r="J3024" s="33">
        <f>Metryka!$E$27</f>
        <v>0</v>
      </c>
    </row>
    <row r="3025" spans="1:10" ht="15" customHeight="1">
      <c r="A3025" s="64">
        <f>Metryka!$C$3</f>
        <v>0</v>
      </c>
      <c r="B3025" s="144"/>
      <c r="C3025" s="240"/>
      <c r="D3025" s="251"/>
      <c r="E3025" s="248"/>
      <c r="F3025" s="301"/>
      <c r="G3025" s="399"/>
      <c r="H3025" s="33">
        <f>Metryka!$C$27</f>
        <v>0</v>
      </c>
      <c r="I3025" s="85">
        <f>Metryka!$D$27</f>
        <v>0</v>
      </c>
      <c r="J3025" s="33">
        <f>Metryka!$E$27</f>
        <v>0</v>
      </c>
    </row>
    <row r="3026" spans="1:10" ht="15" customHeight="1">
      <c r="A3026" s="64">
        <f>Metryka!$C$3</f>
        <v>0</v>
      </c>
      <c r="B3026" s="144"/>
      <c r="C3026" s="240"/>
      <c r="D3026" s="251"/>
      <c r="E3026" s="248"/>
      <c r="F3026" s="301"/>
      <c r="G3026" s="399"/>
      <c r="H3026" s="33">
        <f>Metryka!$C$27</f>
        <v>0</v>
      </c>
      <c r="I3026" s="85">
        <f>Metryka!$D$27</f>
        <v>0</v>
      </c>
      <c r="J3026" s="33">
        <f>Metryka!$E$27</f>
        <v>0</v>
      </c>
    </row>
    <row r="3027" spans="1:10" ht="15" customHeight="1">
      <c r="A3027" s="64">
        <f>Metryka!$C$3</f>
        <v>0</v>
      </c>
      <c r="B3027" s="144"/>
      <c r="C3027" s="240"/>
      <c r="D3027" s="251"/>
      <c r="E3027" s="248"/>
      <c r="F3027" s="301"/>
      <c r="G3027" s="399"/>
      <c r="H3027" s="33">
        <f>Metryka!$C$27</f>
        <v>0</v>
      </c>
      <c r="I3027" s="85">
        <f>Metryka!$D$27</f>
        <v>0</v>
      </c>
      <c r="J3027" s="33">
        <f>Metryka!$E$27</f>
        <v>0</v>
      </c>
    </row>
    <row r="3028" spans="1:10" ht="15" customHeight="1">
      <c r="A3028" s="64">
        <f>Metryka!$C$3</f>
        <v>0</v>
      </c>
      <c r="B3028" s="144"/>
      <c r="C3028" s="240"/>
      <c r="D3028" s="251"/>
      <c r="E3028" s="248"/>
      <c r="F3028" s="301"/>
      <c r="G3028" s="399"/>
      <c r="H3028" s="33">
        <f>Metryka!$C$27</f>
        <v>0</v>
      </c>
      <c r="I3028" s="85">
        <f>Metryka!$D$27</f>
        <v>0</v>
      </c>
      <c r="J3028" s="33">
        <f>Metryka!$E$27</f>
        <v>0</v>
      </c>
    </row>
    <row r="3029" spans="1:10" ht="15" customHeight="1">
      <c r="A3029" s="64">
        <f>Metryka!$C$3</f>
        <v>0</v>
      </c>
      <c r="B3029" s="144"/>
      <c r="C3029" s="240"/>
      <c r="D3029" s="251"/>
      <c r="E3029" s="248"/>
      <c r="F3029" s="301"/>
      <c r="G3029" s="399"/>
      <c r="H3029" s="33">
        <f>Metryka!$C$27</f>
        <v>0</v>
      </c>
      <c r="I3029" s="85">
        <f>Metryka!$D$27</f>
        <v>0</v>
      </c>
      <c r="J3029" s="33">
        <f>Metryka!$E$27</f>
        <v>0</v>
      </c>
    </row>
    <row r="3030" spans="1:10" ht="15" customHeight="1">
      <c r="A3030" s="64">
        <f>Metryka!$C$3</f>
        <v>0</v>
      </c>
      <c r="B3030" s="144"/>
      <c r="C3030" s="240"/>
      <c r="D3030" s="251"/>
      <c r="E3030" s="248"/>
      <c r="F3030" s="301"/>
      <c r="G3030" s="399"/>
      <c r="H3030" s="33">
        <f>Metryka!$C$27</f>
        <v>0</v>
      </c>
      <c r="I3030" s="85">
        <f>Metryka!$D$27</f>
        <v>0</v>
      </c>
      <c r="J3030" s="33">
        <f>Metryka!$E$27</f>
        <v>0</v>
      </c>
    </row>
    <row r="3031" spans="1:10" ht="15" customHeight="1">
      <c r="A3031" s="64">
        <f>Metryka!$C$3</f>
        <v>0</v>
      </c>
      <c r="B3031" s="144"/>
      <c r="C3031" s="240"/>
      <c r="D3031" s="251"/>
      <c r="E3031" s="248"/>
      <c r="F3031" s="301"/>
      <c r="G3031" s="399"/>
      <c r="H3031" s="33">
        <f>Metryka!$C$27</f>
        <v>0</v>
      </c>
      <c r="I3031" s="85">
        <f>Metryka!$D$27</f>
        <v>0</v>
      </c>
      <c r="J3031" s="33">
        <f>Metryka!$E$27</f>
        <v>0</v>
      </c>
    </row>
    <row r="3032" spans="1:10" ht="15" customHeight="1">
      <c r="A3032" s="64">
        <f>Metryka!$C$3</f>
        <v>0</v>
      </c>
      <c r="B3032" s="144"/>
      <c r="C3032" s="240"/>
      <c r="D3032" s="251"/>
      <c r="E3032" s="248"/>
      <c r="F3032" s="301"/>
      <c r="G3032" s="399"/>
      <c r="H3032" s="33">
        <f>Metryka!$C$27</f>
        <v>0</v>
      </c>
      <c r="I3032" s="85">
        <f>Metryka!$D$27</f>
        <v>0</v>
      </c>
      <c r="J3032" s="33">
        <f>Metryka!$E$27</f>
        <v>0</v>
      </c>
    </row>
    <row r="3033" spans="1:10" ht="15" customHeight="1">
      <c r="A3033" s="64">
        <f>Metryka!$C$3</f>
        <v>0</v>
      </c>
      <c r="B3033" s="144"/>
      <c r="C3033" s="240"/>
      <c r="D3033" s="251"/>
      <c r="E3033" s="248"/>
      <c r="F3033" s="301"/>
      <c r="G3033" s="399"/>
      <c r="H3033" s="33">
        <f>Metryka!$C$27</f>
        <v>0</v>
      </c>
      <c r="I3033" s="85">
        <f>Metryka!$D$27</f>
        <v>0</v>
      </c>
      <c r="J3033" s="33">
        <f>Metryka!$E$27</f>
        <v>0</v>
      </c>
    </row>
    <row r="3034" spans="1:10" ht="15" customHeight="1">
      <c r="A3034" s="64">
        <f>Metryka!$C$3</f>
        <v>0</v>
      </c>
      <c r="B3034" s="144"/>
      <c r="C3034" s="240"/>
      <c r="D3034" s="251"/>
      <c r="E3034" s="248"/>
      <c r="F3034" s="301"/>
      <c r="G3034" s="399"/>
      <c r="H3034" s="33">
        <f>Metryka!$C$27</f>
        <v>0</v>
      </c>
      <c r="I3034" s="85">
        <f>Metryka!$D$27</f>
        <v>0</v>
      </c>
      <c r="J3034" s="33">
        <f>Metryka!$E$27</f>
        <v>0</v>
      </c>
    </row>
    <row r="3035" spans="1:10" ht="15" customHeight="1">
      <c r="A3035" s="64">
        <f>Metryka!$C$3</f>
        <v>0</v>
      </c>
      <c r="B3035" s="144"/>
      <c r="C3035" s="240"/>
      <c r="D3035" s="251"/>
      <c r="E3035" s="248"/>
      <c r="F3035" s="301"/>
      <c r="G3035" s="399"/>
      <c r="H3035" s="33">
        <f>Metryka!$C$27</f>
        <v>0</v>
      </c>
      <c r="I3035" s="85">
        <f>Metryka!$D$27</f>
        <v>0</v>
      </c>
      <c r="J3035" s="33">
        <f>Metryka!$E$27</f>
        <v>0</v>
      </c>
    </row>
    <row r="3036" spans="1:10" ht="15" customHeight="1">
      <c r="A3036" s="64">
        <f>Metryka!$C$3</f>
        <v>0</v>
      </c>
      <c r="B3036" s="144"/>
      <c r="C3036" s="240"/>
      <c r="D3036" s="251"/>
      <c r="E3036" s="248"/>
      <c r="F3036" s="301"/>
      <c r="G3036" s="399"/>
      <c r="H3036" s="33">
        <f>Metryka!$C$27</f>
        <v>0</v>
      </c>
      <c r="I3036" s="85">
        <f>Metryka!$D$27</f>
        <v>0</v>
      </c>
      <c r="J3036" s="33">
        <f>Metryka!$E$27</f>
        <v>0</v>
      </c>
    </row>
    <row r="3037" spans="1:10" ht="15" customHeight="1">
      <c r="A3037" s="64">
        <f>Metryka!$C$3</f>
        <v>0</v>
      </c>
      <c r="B3037" s="144"/>
      <c r="C3037" s="240"/>
      <c r="D3037" s="251"/>
      <c r="E3037" s="248"/>
      <c r="F3037" s="301"/>
      <c r="G3037" s="399"/>
      <c r="H3037" s="33">
        <f>Metryka!$C$27</f>
        <v>0</v>
      </c>
      <c r="I3037" s="85">
        <f>Metryka!$D$27</f>
        <v>0</v>
      </c>
      <c r="J3037" s="33">
        <f>Metryka!$E$27</f>
        <v>0</v>
      </c>
    </row>
    <row r="3038" spans="1:10" ht="15" customHeight="1">
      <c r="A3038" s="64">
        <f>Metryka!$C$3</f>
        <v>0</v>
      </c>
      <c r="B3038" s="144"/>
      <c r="C3038" s="305"/>
      <c r="D3038" s="251"/>
      <c r="E3038" s="248"/>
      <c r="F3038" s="301"/>
      <c r="G3038" s="399"/>
      <c r="H3038" s="33">
        <f>Metryka!$C$27</f>
        <v>0</v>
      </c>
      <c r="I3038" s="85">
        <f>Metryka!$D$27</f>
        <v>0</v>
      </c>
      <c r="J3038" s="33">
        <f>Metryka!$E$27</f>
        <v>0</v>
      </c>
    </row>
    <row r="3039" spans="1:10" ht="15" customHeight="1">
      <c r="A3039" s="64">
        <f>Metryka!$C$3</f>
        <v>0</v>
      </c>
      <c r="B3039" s="144"/>
      <c r="C3039" s="305"/>
      <c r="D3039" s="251"/>
      <c r="E3039" s="248"/>
      <c r="F3039" s="301"/>
      <c r="G3039" s="399"/>
      <c r="H3039" s="33">
        <f>Metryka!$C$27</f>
        <v>0</v>
      </c>
      <c r="I3039" s="85">
        <f>Metryka!$D$27</f>
        <v>0</v>
      </c>
      <c r="J3039" s="33">
        <f>Metryka!$E$27</f>
        <v>0</v>
      </c>
    </row>
    <row r="3040" spans="1:10" ht="15" customHeight="1">
      <c r="A3040" s="64">
        <f>Metryka!$C$3</f>
        <v>0</v>
      </c>
      <c r="B3040" s="144"/>
      <c r="C3040" s="305"/>
      <c r="D3040" s="251"/>
      <c r="E3040" s="248"/>
      <c r="F3040" s="301"/>
      <c r="G3040" s="399"/>
      <c r="H3040" s="33">
        <f>Metryka!$C$27</f>
        <v>0</v>
      </c>
      <c r="I3040" s="85">
        <f>Metryka!$D$27</f>
        <v>0</v>
      </c>
      <c r="J3040" s="33">
        <f>Metryka!$E$27</f>
        <v>0</v>
      </c>
    </row>
    <row r="3041" spans="1:10" ht="15" customHeight="1">
      <c r="A3041" s="64">
        <f>Metryka!$C$3</f>
        <v>0</v>
      </c>
      <c r="B3041" s="144"/>
      <c r="C3041" s="305"/>
      <c r="D3041" s="251"/>
      <c r="E3041" s="248"/>
      <c r="F3041" s="301"/>
      <c r="G3041" s="399"/>
      <c r="H3041" s="33">
        <f>Metryka!$C$27</f>
        <v>0</v>
      </c>
      <c r="I3041" s="85">
        <f>Metryka!$D$27</f>
        <v>0</v>
      </c>
      <c r="J3041" s="33">
        <f>Metryka!$E$27</f>
        <v>0</v>
      </c>
    </row>
    <row r="3042" spans="1:10" ht="15" customHeight="1">
      <c r="A3042" s="64">
        <f>Metryka!$C$3</f>
        <v>0</v>
      </c>
      <c r="B3042" s="144"/>
      <c r="C3042" s="305"/>
      <c r="D3042" s="251"/>
      <c r="E3042" s="248"/>
      <c r="F3042" s="301"/>
      <c r="G3042" s="399"/>
      <c r="H3042" s="33">
        <f>Metryka!$C$27</f>
        <v>0</v>
      </c>
      <c r="I3042" s="85">
        <f>Metryka!$D$27</f>
        <v>0</v>
      </c>
      <c r="J3042" s="33">
        <f>Metryka!$E$27</f>
        <v>0</v>
      </c>
    </row>
    <row r="3043" spans="1:10" ht="15" customHeight="1">
      <c r="A3043" s="64">
        <f>Metryka!$C$3</f>
        <v>0</v>
      </c>
      <c r="B3043" s="144"/>
      <c r="C3043" s="305"/>
      <c r="D3043" s="251"/>
      <c r="E3043" s="248"/>
      <c r="F3043" s="301"/>
      <c r="G3043" s="399"/>
      <c r="H3043" s="33">
        <f>Metryka!$C$27</f>
        <v>0</v>
      </c>
      <c r="I3043" s="85">
        <f>Metryka!$D$27</f>
        <v>0</v>
      </c>
      <c r="J3043" s="33">
        <f>Metryka!$E$27</f>
        <v>0</v>
      </c>
    </row>
    <row r="3044" spans="1:10" ht="15" customHeight="1">
      <c r="A3044" s="64">
        <f>Metryka!$C$3</f>
        <v>0</v>
      </c>
      <c r="B3044" s="144"/>
      <c r="C3044" s="305"/>
      <c r="D3044" s="251"/>
      <c r="E3044" s="248"/>
      <c r="F3044" s="301"/>
      <c r="G3044" s="399"/>
      <c r="H3044" s="33">
        <f>Metryka!$C$27</f>
        <v>0</v>
      </c>
      <c r="I3044" s="85">
        <f>Metryka!$D$27</f>
        <v>0</v>
      </c>
      <c r="J3044" s="33">
        <f>Metryka!$E$27</f>
        <v>0</v>
      </c>
    </row>
    <row r="3045" spans="1:10" ht="15" customHeight="1">
      <c r="A3045" s="64">
        <f>Metryka!$C$3</f>
        <v>0</v>
      </c>
      <c r="B3045" s="144"/>
      <c r="C3045" s="305"/>
      <c r="D3045" s="251"/>
      <c r="E3045" s="248"/>
      <c r="F3045" s="301"/>
      <c r="G3045" s="399"/>
      <c r="H3045" s="33">
        <f>Metryka!$C$27</f>
        <v>0</v>
      </c>
      <c r="I3045" s="85">
        <f>Metryka!$D$27</f>
        <v>0</v>
      </c>
      <c r="J3045" s="33">
        <f>Metryka!$E$27</f>
        <v>0</v>
      </c>
    </row>
    <row r="3046" spans="1:10" ht="15" customHeight="1">
      <c r="A3046" s="64">
        <f>Metryka!$C$3</f>
        <v>0</v>
      </c>
      <c r="B3046" s="144"/>
      <c r="C3046" s="305"/>
      <c r="D3046" s="251"/>
      <c r="E3046" s="248"/>
      <c r="F3046" s="301"/>
      <c r="G3046" s="399"/>
      <c r="H3046" s="33">
        <f>Metryka!$C$27</f>
        <v>0</v>
      </c>
      <c r="I3046" s="85">
        <f>Metryka!$D$27</f>
        <v>0</v>
      </c>
      <c r="J3046" s="33">
        <f>Metryka!$E$27</f>
        <v>0</v>
      </c>
    </row>
    <row r="3047" spans="1:10" ht="15" customHeight="1">
      <c r="A3047" s="64">
        <f>Metryka!$C$3</f>
        <v>0</v>
      </c>
      <c r="B3047" s="144"/>
      <c r="C3047" s="305"/>
      <c r="D3047" s="251"/>
      <c r="E3047" s="248"/>
      <c r="F3047" s="301"/>
      <c r="G3047" s="399"/>
      <c r="H3047" s="33">
        <f>Metryka!$C$27</f>
        <v>0</v>
      </c>
      <c r="I3047" s="85">
        <f>Metryka!$D$27</f>
        <v>0</v>
      </c>
      <c r="J3047" s="33">
        <f>Metryka!$E$27</f>
        <v>0</v>
      </c>
    </row>
    <row r="3048" spans="1:10" ht="15" customHeight="1">
      <c r="A3048" s="64">
        <f>Metryka!$C$3</f>
        <v>0</v>
      </c>
      <c r="B3048" s="144"/>
      <c r="C3048" s="305"/>
      <c r="D3048" s="251"/>
      <c r="E3048" s="248"/>
      <c r="F3048" s="301"/>
      <c r="G3048" s="399"/>
      <c r="H3048" s="33">
        <f>Metryka!$C$27</f>
        <v>0</v>
      </c>
      <c r="I3048" s="85">
        <f>Metryka!$D$27</f>
        <v>0</v>
      </c>
      <c r="J3048" s="33">
        <f>Metryka!$E$27</f>
        <v>0</v>
      </c>
    </row>
    <row r="3049" spans="1:10" ht="15" customHeight="1">
      <c r="A3049" s="64">
        <f>Metryka!$C$3</f>
        <v>0</v>
      </c>
      <c r="B3049" s="144"/>
      <c r="C3049" s="305"/>
      <c r="D3049" s="251"/>
      <c r="E3049" s="248"/>
      <c r="F3049" s="301"/>
      <c r="G3049" s="399"/>
      <c r="H3049" s="33">
        <f>Metryka!$C$27</f>
        <v>0</v>
      </c>
      <c r="I3049" s="85">
        <f>Metryka!$D$27</f>
        <v>0</v>
      </c>
      <c r="J3049" s="33">
        <f>Metryka!$E$27</f>
        <v>0</v>
      </c>
    </row>
    <row r="3050" spans="1:10" ht="15" customHeight="1">
      <c r="A3050" s="64">
        <f>Metryka!$C$3</f>
        <v>0</v>
      </c>
      <c r="B3050" s="144"/>
      <c r="C3050" s="305"/>
      <c r="D3050" s="251"/>
      <c r="E3050" s="248"/>
      <c r="F3050" s="301"/>
      <c r="G3050" s="399"/>
      <c r="H3050" s="33">
        <f>Metryka!$C$27</f>
        <v>0</v>
      </c>
      <c r="I3050" s="85">
        <f>Metryka!$D$27</f>
        <v>0</v>
      </c>
      <c r="J3050" s="33">
        <f>Metryka!$E$27</f>
        <v>0</v>
      </c>
    </row>
    <row r="3051" spans="1:10" ht="15" customHeight="1">
      <c r="A3051" s="64">
        <f>Metryka!$C$3</f>
        <v>0</v>
      </c>
      <c r="B3051" s="144"/>
      <c r="C3051" s="305"/>
      <c r="D3051" s="251"/>
      <c r="E3051" s="248"/>
      <c r="F3051" s="301"/>
      <c r="G3051" s="399"/>
      <c r="H3051" s="33">
        <f>Metryka!$C$27</f>
        <v>0</v>
      </c>
      <c r="I3051" s="85">
        <f>Metryka!$D$27</f>
        <v>0</v>
      </c>
      <c r="J3051" s="33">
        <f>Metryka!$E$27</f>
        <v>0</v>
      </c>
    </row>
    <row r="3052" spans="1:10" ht="15" customHeight="1">
      <c r="A3052" s="64">
        <f>Metryka!$C$3</f>
        <v>0</v>
      </c>
      <c r="B3052" s="144"/>
      <c r="C3052" s="305"/>
      <c r="D3052" s="251"/>
      <c r="E3052" s="248"/>
      <c r="F3052" s="301"/>
      <c r="G3052" s="399"/>
      <c r="H3052" s="33">
        <f>Metryka!$C$27</f>
        <v>0</v>
      </c>
      <c r="I3052" s="85">
        <f>Metryka!$D$27</f>
        <v>0</v>
      </c>
      <c r="J3052" s="33">
        <f>Metryka!$E$27</f>
        <v>0</v>
      </c>
    </row>
    <row r="3053" spans="1:10" ht="15" customHeight="1">
      <c r="A3053" s="64">
        <f>Metryka!$C$3</f>
        <v>0</v>
      </c>
      <c r="B3053" s="144"/>
      <c r="C3053" s="305"/>
      <c r="D3053" s="251"/>
      <c r="E3053" s="248"/>
      <c r="F3053" s="301"/>
      <c r="G3053" s="399"/>
      <c r="H3053" s="33">
        <f>Metryka!$C$27</f>
        <v>0</v>
      </c>
      <c r="I3053" s="85">
        <f>Metryka!$D$27</f>
        <v>0</v>
      </c>
      <c r="J3053" s="33">
        <f>Metryka!$E$27</f>
        <v>0</v>
      </c>
    </row>
    <row r="3054" spans="1:10" ht="15" customHeight="1">
      <c r="A3054" s="64">
        <f>Metryka!$C$3</f>
        <v>0</v>
      </c>
      <c r="B3054" s="144"/>
      <c r="C3054" s="305"/>
      <c r="D3054" s="251"/>
      <c r="E3054" s="248"/>
      <c r="F3054" s="301"/>
      <c r="G3054" s="399"/>
      <c r="H3054" s="33">
        <f>Metryka!$C$27</f>
        <v>0</v>
      </c>
      <c r="I3054" s="85">
        <f>Metryka!$D$27</f>
        <v>0</v>
      </c>
      <c r="J3054" s="33">
        <f>Metryka!$E$27</f>
        <v>0</v>
      </c>
    </row>
    <row r="3055" spans="1:10" ht="15" customHeight="1">
      <c r="A3055" s="64">
        <f>Metryka!$C$3</f>
        <v>0</v>
      </c>
      <c r="B3055" s="144"/>
      <c r="C3055" s="305"/>
      <c r="D3055" s="251"/>
      <c r="E3055" s="248"/>
      <c r="F3055" s="301"/>
      <c r="G3055" s="399"/>
      <c r="H3055" s="33">
        <f>Metryka!$C$27</f>
        <v>0</v>
      </c>
      <c r="I3055" s="85">
        <f>Metryka!$D$27</f>
        <v>0</v>
      </c>
      <c r="J3055" s="33">
        <f>Metryka!$E$27</f>
        <v>0</v>
      </c>
    </row>
    <row r="3056" spans="1:10" ht="15" customHeight="1">
      <c r="A3056" s="64">
        <f>Metryka!$C$3</f>
        <v>0</v>
      </c>
      <c r="B3056" s="144"/>
      <c r="C3056" s="305"/>
      <c r="D3056" s="251"/>
      <c r="E3056" s="248"/>
      <c r="F3056" s="301"/>
      <c r="G3056" s="399"/>
      <c r="H3056" s="33">
        <f>Metryka!$C$27</f>
        <v>0</v>
      </c>
      <c r="I3056" s="85">
        <f>Metryka!$D$27</f>
        <v>0</v>
      </c>
      <c r="J3056" s="33">
        <f>Metryka!$E$27</f>
        <v>0</v>
      </c>
    </row>
    <row r="3057" spans="1:10" ht="15" customHeight="1">
      <c r="A3057" s="64">
        <f>Metryka!$C$3</f>
        <v>0</v>
      </c>
      <c r="B3057" s="144"/>
      <c r="C3057" s="305"/>
      <c r="D3057" s="251"/>
      <c r="E3057" s="248"/>
      <c r="F3057" s="301"/>
      <c r="G3057" s="399"/>
      <c r="H3057" s="33">
        <f>Metryka!$C$27</f>
        <v>0</v>
      </c>
      <c r="I3057" s="85">
        <f>Metryka!$D$27</f>
        <v>0</v>
      </c>
      <c r="J3057" s="33">
        <f>Metryka!$E$27</f>
        <v>0</v>
      </c>
    </row>
    <row r="3058" spans="1:10" ht="15" customHeight="1">
      <c r="A3058" s="64">
        <f>Metryka!$C$3</f>
        <v>0</v>
      </c>
      <c r="B3058" s="144"/>
      <c r="C3058" s="305"/>
      <c r="D3058" s="251"/>
      <c r="E3058" s="248"/>
      <c r="F3058" s="301"/>
      <c r="G3058" s="399"/>
      <c r="H3058" s="33">
        <f>Metryka!$C$27</f>
        <v>0</v>
      </c>
      <c r="I3058" s="85">
        <f>Metryka!$D$27</f>
        <v>0</v>
      </c>
      <c r="J3058" s="33">
        <f>Metryka!$E$27</f>
        <v>0</v>
      </c>
    </row>
    <row r="3059" spans="1:10" ht="15" customHeight="1">
      <c r="A3059" s="64">
        <f>Metryka!$C$3</f>
        <v>0</v>
      </c>
      <c r="B3059" s="144"/>
      <c r="C3059" s="305"/>
      <c r="D3059" s="251"/>
      <c r="E3059" s="248"/>
      <c r="F3059" s="301"/>
      <c r="G3059" s="399"/>
      <c r="H3059" s="33">
        <f>Metryka!$C$27</f>
        <v>0</v>
      </c>
      <c r="I3059" s="85">
        <f>Metryka!$D$27</f>
        <v>0</v>
      </c>
      <c r="J3059" s="33">
        <f>Metryka!$E$27</f>
        <v>0</v>
      </c>
    </row>
    <row r="3060" spans="1:10" ht="15" customHeight="1">
      <c r="A3060" s="64">
        <f>Metryka!$C$3</f>
        <v>0</v>
      </c>
      <c r="B3060" s="144"/>
      <c r="C3060" s="305"/>
      <c r="D3060" s="251"/>
      <c r="E3060" s="248"/>
      <c r="F3060" s="301"/>
      <c r="G3060" s="399"/>
      <c r="H3060" s="33">
        <f>Metryka!$C$27</f>
        <v>0</v>
      </c>
      <c r="I3060" s="85">
        <f>Metryka!$D$27</f>
        <v>0</v>
      </c>
      <c r="J3060" s="33">
        <f>Metryka!$E$27</f>
        <v>0</v>
      </c>
    </row>
    <row r="3061" spans="1:10" ht="15" customHeight="1">
      <c r="A3061" s="64">
        <f>Metryka!$C$3</f>
        <v>0</v>
      </c>
      <c r="B3061" s="144"/>
      <c r="C3061" s="241"/>
      <c r="D3061" s="251"/>
      <c r="E3061" s="248"/>
      <c r="F3061" s="301"/>
      <c r="G3061" s="399"/>
      <c r="H3061" s="33">
        <f>Metryka!$C$27</f>
        <v>0</v>
      </c>
      <c r="I3061" s="85">
        <f>Metryka!$D$27</f>
        <v>0</v>
      </c>
      <c r="J3061" s="33">
        <f>Metryka!$E$27</f>
        <v>0</v>
      </c>
    </row>
    <row r="3062" spans="1:10" ht="15" customHeight="1">
      <c r="A3062" s="64">
        <f>Metryka!$C$3</f>
        <v>0</v>
      </c>
      <c r="B3062" s="144"/>
      <c r="C3062" s="240"/>
      <c r="D3062" s="251"/>
      <c r="E3062" s="248"/>
      <c r="F3062" s="301"/>
      <c r="G3062" s="399"/>
      <c r="H3062" s="33">
        <f>Metryka!$C$27</f>
        <v>0</v>
      </c>
      <c r="I3062" s="85">
        <f>Metryka!$D$27</f>
        <v>0</v>
      </c>
      <c r="J3062" s="33">
        <f>Metryka!$E$27</f>
        <v>0</v>
      </c>
    </row>
    <row r="3063" spans="1:10" ht="15" customHeight="1">
      <c r="A3063" s="64">
        <f>Metryka!$C$3</f>
        <v>0</v>
      </c>
      <c r="B3063" s="144"/>
      <c r="C3063" s="240"/>
      <c r="D3063" s="251"/>
      <c r="E3063" s="248"/>
      <c r="F3063" s="301"/>
      <c r="G3063" s="399"/>
      <c r="H3063" s="33">
        <f>Metryka!$C$27</f>
        <v>0</v>
      </c>
      <c r="I3063" s="85">
        <f>Metryka!$D$27</f>
        <v>0</v>
      </c>
      <c r="J3063" s="33">
        <f>Metryka!$E$27</f>
        <v>0</v>
      </c>
    </row>
    <row r="3064" spans="1:10" ht="15" customHeight="1">
      <c r="A3064" s="64">
        <f>Metryka!$C$3</f>
        <v>0</v>
      </c>
      <c r="B3064" s="144"/>
      <c r="C3064" s="240"/>
      <c r="D3064" s="251"/>
      <c r="E3064" s="248"/>
      <c r="F3064" s="301"/>
      <c r="G3064" s="399"/>
      <c r="H3064" s="33">
        <f>Metryka!$C$27</f>
        <v>0</v>
      </c>
      <c r="I3064" s="85">
        <f>Metryka!$D$27</f>
        <v>0</v>
      </c>
      <c r="J3064" s="33">
        <f>Metryka!$E$27</f>
        <v>0</v>
      </c>
    </row>
    <row r="3065" spans="1:10" ht="15" customHeight="1">
      <c r="A3065" s="64">
        <f>Metryka!$C$3</f>
        <v>0</v>
      </c>
      <c r="B3065" s="144"/>
      <c r="C3065" s="240"/>
      <c r="D3065" s="251"/>
      <c r="E3065" s="248"/>
      <c r="F3065" s="301"/>
      <c r="G3065" s="399"/>
      <c r="H3065" s="33">
        <f>Metryka!$C$27</f>
        <v>0</v>
      </c>
      <c r="I3065" s="85">
        <f>Metryka!$D$27</f>
        <v>0</v>
      </c>
      <c r="J3065" s="33">
        <f>Metryka!$E$27</f>
        <v>0</v>
      </c>
    </row>
    <row r="3066" spans="1:10" ht="15" customHeight="1">
      <c r="A3066" s="64">
        <f>Metryka!$C$3</f>
        <v>0</v>
      </c>
      <c r="B3066" s="144"/>
      <c r="C3066" s="240"/>
      <c r="D3066" s="251"/>
      <c r="E3066" s="248"/>
      <c r="F3066" s="301"/>
      <c r="G3066" s="399"/>
      <c r="H3066" s="33">
        <f>Metryka!$C$27</f>
        <v>0</v>
      </c>
      <c r="I3066" s="85">
        <f>Metryka!$D$27</f>
        <v>0</v>
      </c>
      <c r="J3066" s="33">
        <f>Metryka!$E$27</f>
        <v>0</v>
      </c>
    </row>
    <row r="3067" spans="1:10" ht="15" customHeight="1">
      <c r="A3067" s="64">
        <f>Metryka!$C$3</f>
        <v>0</v>
      </c>
      <c r="B3067" s="144"/>
      <c r="C3067" s="240"/>
      <c r="D3067" s="251"/>
      <c r="E3067" s="248"/>
      <c r="F3067" s="301"/>
      <c r="G3067" s="399"/>
      <c r="H3067" s="33">
        <f>Metryka!$C$27</f>
        <v>0</v>
      </c>
      <c r="I3067" s="85">
        <f>Metryka!$D$27</f>
        <v>0</v>
      </c>
      <c r="J3067" s="33">
        <f>Metryka!$E$27</f>
        <v>0</v>
      </c>
    </row>
    <row r="3068" spans="1:10" ht="15" customHeight="1">
      <c r="A3068" s="64">
        <f>Metryka!$C$3</f>
        <v>0</v>
      </c>
      <c r="B3068" s="144"/>
      <c r="C3068" s="240"/>
      <c r="D3068" s="251"/>
      <c r="E3068" s="248"/>
      <c r="F3068" s="301"/>
      <c r="G3068" s="399"/>
      <c r="H3068" s="33">
        <f>Metryka!$C$27</f>
        <v>0</v>
      </c>
      <c r="I3068" s="85">
        <f>Metryka!$D$27</f>
        <v>0</v>
      </c>
      <c r="J3068" s="33">
        <f>Metryka!$E$27</f>
        <v>0</v>
      </c>
    </row>
    <row r="3069" spans="1:10" ht="15" customHeight="1">
      <c r="A3069" s="64">
        <f>Metryka!$C$3</f>
        <v>0</v>
      </c>
      <c r="B3069" s="144"/>
      <c r="C3069" s="240"/>
      <c r="D3069" s="250"/>
      <c r="E3069" s="249"/>
      <c r="F3069" s="302"/>
      <c r="G3069" s="399"/>
      <c r="H3069" s="33">
        <f>Metryka!$C$27</f>
        <v>0</v>
      </c>
      <c r="I3069" s="85">
        <f>Metryka!$D$27</f>
        <v>0</v>
      </c>
      <c r="J3069" s="33">
        <f>Metryka!$E$27</f>
        <v>0</v>
      </c>
    </row>
    <row r="3070" spans="1:10" ht="15" customHeight="1">
      <c r="A3070" s="64">
        <f>Metryka!$C$3</f>
        <v>0</v>
      </c>
      <c r="B3070" s="144"/>
      <c r="C3070" s="240"/>
      <c r="D3070" s="251"/>
      <c r="E3070" s="248"/>
      <c r="F3070" s="301"/>
      <c r="G3070" s="399"/>
      <c r="H3070" s="33">
        <f>Metryka!$C$27</f>
        <v>0</v>
      </c>
      <c r="I3070" s="85">
        <f>Metryka!$D$27</f>
        <v>0</v>
      </c>
      <c r="J3070" s="33">
        <f>Metryka!$E$27</f>
        <v>0</v>
      </c>
    </row>
    <row r="3071" spans="1:10" ht="15" customHeight="1">
      <c r="A3071" s="64">
        <f>Metryka!$C$3</f>
        <v>0</v>
      </c>
      <c r="B3071" s="144"/>
      <c r="C3071" s="240"/>
      <c r="D3071" s="251"/>
      <c r="E3071" s="248"/>
      <c r="F3071" s="301"/>
      <c r="G3071" s="399"/>
      <c r="H3071" s="33">
        <f>Metryka!$C$27</f>
        <v>0</v>
      </c>
      <c r="I3071" s="85">
        <f>Metryka!$D$27</f>
        <v>0</v>
      </c>
      <c r="J3071" s="33">
        <f>Metryka!$E$27</f>
        <v>0</v>
      </c>
    </row>
    <row r="3072" spans="1:10" ht="15" customHeight="1">
      <c r="A3072" s="64">
        <f>Metryka!$C$3</f>
        <v>0</v>
      </c>
      <c r="B3072" s="144"/>
      <c r="C3072" s="240"/>
      <c r="D3072" s="251"/>
      <c r="E3072" s="248"/>
      <c r="F3072" s="301"/>
      <c r="G3072" s="399"/>
      <c r="H3072" s="33">
        <f>Metryka!$C$27</f>
        <v>0</v>
      </c>
      <c r="I3072" s="85">
        <f>Metryka!$D$27</f>
        <v>0</v>
      </c>
      <c r="J3072" s="33">
        <f>Metryka!$E$27</f>
        <v>0</v>
      </c>
    </row>
    <row r="3073" spans="1:10" ht="15" customHeight="1">
      <c r="A3073" s="64">
        <f>Metryka!$C$3</f>
        <v>0</v>
      </c>
      <c r="B3073" s="144"/>
      <c r="C3073" s="240"/>
      <c r="D3073" s="251"/>
      <c r="E3073" s="248"/>
      <c r="F3073" s="301"/>
      <c r="G3073" s="399"/>
      <c r="H3073" s="33">
        <f>Metryka!$C$27</f>
        <v>0</v>
      </c>
      <c r="I3073" s="85">
        <f>Metryka!$D$27</f>
        <v>0</v>
      </c>
      <c r="J3073" s="33">
        <f>Metryka!$E$27</f>
        <v>0</v>
      </c>
    </row>
    <row r="3074" spans="1:10" ht="15" customHeight="1">
      <c r="A3074" s="64">
        <f>Metryka!$C$3</f>
        <v>0</v>
      </c>
      <c r="B3074" s="144"/>
      <c r="C3074" s="240"/>
      <c r="D3074" s="251"/>
      <c r="E3074" s="248"/>
      <c r="F3074" s="301"/>
      <c r="G3074" s="399"/>
      <c r="H3074" s="33">
        <f>Metryka!$C$27</f>
        <v>0</v>
      </c>
      <c r="I3074" s="85">
        <f>Metryka!$D$27</f>
        <v>0</v>
      </c>
      <c r="J3074" s="33">
        <f>Metryka!$E$27</f>
        <v>0</v>
      </c>
    </row>
    <row r="3075" spans="1:10" ht="15" customHeight="1">
      <c r="A3075" s="64">
        <f>Metryka!$C$3</f>
        <v>0</v>
      </c>
      <c r="B3075" s="144"/>
      <c r="C3075" s="240"/>
      <c r="D3075" s="251"/>
      <c r="E3075" s="248"/>
      <c r="F3075" s="301"/>
      <c r="G3075" s="399"/>
      <c r="H3075" s="33">
        <f>Metryka!$C$27</f>
        <v>0</v>
      </c>
      <c r="I3075" s="85">
        <f>Metryka!$D$27</f>
        <v>0</v>
      </c>
      <c r="J3075" s="33">
        <f>Metryka!$E$27</f>
        <v>0</v>
      </c>
    </row>
    <row r="3076" spans="1:10" ht="15" customHeight="1">
      <c r="A3076" s="64">
        <f>Metryka!$C$3</f>
        <v>0</v>
      </c>
      <c r="B3076" s="144"/>
      <c r="C3076" s="240"/>
      <c r="D3076" s="251"/>
      <c r="E3076" s="248"/>
      <c r="F3076" s="301"/>
      <c r="G3076" s="399"/>
      <c r="H3076" s="33">
        <f>Metryka!$C$27</f>
        <v>0</v>
      </c>
      <c r="I3076" s="85">
        <f>Metryka!$D$27</f>
        <v>0</v>
      </c>
      <c r="J3076" s="33">
        <f>Metryka!$E$27</f>
        <v>0</v>
      </c>
    </row>
    <row r="3077" spans="1:10" ht="15" customHeight="1">
      <c r="A3077" s="64">
        <f>Metryka!$C$3</f>
        <v>0</v>
      </c>
      <c r="B3077" s="144"/>
      <c r="C3077" s="240"/>
      <c r="D3077" s="251"/>
      <c r="E3077" s="248"/>
      <c r="F3077" s="301"/>
      <c r="G3077" s="399"/>
      <c r="H3077" s="33">
        <f>Metryka!$C$27</f>
        <v>0</v>
      </c>
      <c r="I3077" s="85">
        <f>Metryka!$D$27</f>
        <v>0</v>
      </c>
      <c r="J3077" s="33">
        <f>Metryka!$E$27</f>
        <v>0</v>
      </c>
    </row>
    <row r="3078" spans="1:10" ht="15" customHeight="1">
      <c r="A3078" s="64">
        <f>Metryka!$C$3</f>
        <v>0</v>
      </c>
      <c r="B3078" s="144"/>
      <c r="C3078" s="240"/>
      <c r="D3078" s="251"/>
      <c r="E3078" s="248"/>
      <c r="F3078" s="301"/>
      <c r="G3078" s="399"/>
      <c r="H3078" s="33">
        <f>Metryka!$C$27</f>
        <v>0</v>
      </c>
      <c r="I3078" s="85">
        <f>Metryka!$D$27</f>
        <v>0</v>
      </c>
      <c r="J3078" s="33">
        <f>Metryka!$E$27</f>
        <v>0</v>
      </c>
    </row>
    <row r="3079" spans="1:10" ht="15" customHeight="1">
      <c r="A3079" s="64">
        <f>Metryka!$C$3</f>
        <v>0</v>
      </c>
      <c r="B3079" s="144"/>
      <c r="C3079" s="240"/>
      <c r="D3079" s="251"/>
      <c r="E3079" s="248"/>
      <c r="F3079" s="301"/>
      <c r="G3079" s="399"/>
      <c r="H3079" s="33">
        <f>Metryka!$C$27</f>
        <v>0</v>
      </c>
      <c r="I3079" s="85">
        <f>Metryka!$D$27</f>
        <v>0</v>
      </c>
      <c r="J3079" s="33">
        <f>Metryka!$E$27</f>
        <v>0</v>
      </c>
    </row>
    <row r="3080" spans="1:10" ht="15" customHeight="1">
      <c r="A3080" s="64">
        <f>Metryka!$C$3</f>
        <v>0</v>
      </c>
      <c r="B3080" s="144"/>
      <c r="C3080" s="240"/>
      <c r="D3080" s="251"/>
      <c r="E3080" s="248"/>
      <c r="F3080" s="301"/>
      <c r="G3080" s="399"/>
      <c r="H3080" s="33">
        <f>Metryka!$C$27</f>
        <v>0</v>
      </c>
      <c r="I3080" s="85">
        <f>Metryka!$D$27</f>
        <v>0</v>
      </c>
      <c r="J3080" s="33">
        <f>Metryka!$E$27</f>
        <v>0</v>
      </c>
    </row>
    <row r="3081" spans="1:10" ht="15" customHeight="1">
      <c r="A3081" s="64">
        <f>Metryka!$C$3</f>
        <v>0</v>
      </c>
      <c r="B3081" s="144"/>
      <c r="C3081" s="240"/>
      <c r="D3081" s="251"/>
      <c r="E3081" s="248"/>
      <c r="F3081" s="301"/>
      <c r="G3081" s="399"/>
      <c r="H3081" s="33">
        <f>Metryka!$C$27</f>
        <v>0</v>
      </c>
      <c r="I3081" s="85">
        <f>Metryka!$D$27</f>
        <v>0</v>
      </c>
      <c r="J3081" s="33">
        <f>Metryka!$E$27</f>
        <v>0</v>
      </c>
    </row>
    <row r="3082" spans="1:10" ht="15" customHeight="1">
      <c r="A3082" s="64">
        <f>Metryka!$C$3</f>
        <v>0</v>
      </c>
      <c r="B3082" s="144"/>
      <c r="C3082" s="240"/>
      <c r="D3082" s="251"/>
      <c r="E3082" s="248"/>
      <c r="F3082" s="301"/>
      <c r="G3082" s="399"/>
      <c r="H3082" s="33">
        <f>Metryka!$C$27</f>
        <v>0</v>
      </c>
      <c r="I3082" s="85">
        <f>Metryka!$D$27</f>
        <v>0</v>
      </c>
      <c r="J3082" s="33">
        <f>Metryka!$E$27</f>
        <v>0</v>
      </c>
    </row>
    <row r="3083" spans="1:10" ht="15" customHeight="1">
      <c r="A3083" s="64">
        <f>Metryka!$C$3</f>
        <v>0</v>
      </c>
      <c r="B3083" s="144"/>
      <c r="C3083" s="240"/>
      <c r="D3083" s="251"/>
      <c r="E3083" s="248"/>
      <c r="F3083" s="301"/>
      <c r="G3083" s="399"/>
      <c r="H3083" s="33">
        <f>Metryka!$C$27</f>
        <v>0</v>
      </c>
      <c r="I3083" s="85">
        <f>Metryka!$D$27</f>
        <v>0</v>
      </c>
      <c r="J3083" s="33">
        <f>Metryka!$E$27</f>
        <v>0</v>
      </c>
    </row>
    <row r="3084" spans="1:10" ht="15" customHeight="1">
      <c r="A3084" s="64">
        <f>Metryka!$C$3</f>
        <v>0</v>
      </c>
      <c r="B3084" s="144"/>
      <c r="C3084" s="240"/>
      <c r="D3084" s="251"/>
      <c r="E3084" s="248"/>
      <c r="F3084" s="301"/>
      <c r="G3084" s="399"/>
      <c r="H3084" s="33">
        <f>Metryka!$C$27</f>
        <v>0</v>
      </c>
      <c r="I3084" s="85">
        <f>Metryka!$D$27</f>
        <v>0</v>
      </c>
      <c r="J3084" s="33">
        <f>Metryka!$E$27</f>
        <v>0</v>
      </c>
    </row>
    <row r="3085" spans="1:10" ht="15" customHeight="1">
      <c r="A3085" s="64">
        <f>Metryka!$C$3</f>
        <v>0</v>
      </c>
      <c r="B3085" s="144"/>
      <c r="C3085" s="240"/>
      <c r="D3085" s="251"/>
      <c r="E3085" s="248"/>
      <c r="F3085" s="301"/>
      <c r="G3085" s="399"/>
      <c r="H3085" s="33">
        <f>Metryka!$C$27</f>
        <v>0</v>
      </c>
      <c r="I3085" s="85">
        <f>Metryka!$D$27</f>
        <v>0</v>
      </c>
      <c r="J3085" s="33">
        <f>Metryka!$E$27</f>
        <v>0</v>
      </c>
    </row>
    <row r="3086" spans="1:10" ht="15" customHeight="1">
      <c r="A3086" s="64">
        <f>Metryka!$C$3</f>
        <v>0</v>
      </c>
      <c r="B3086" s="144"/>
      <c r="C3086" s="240"/>
      <c r="D3086" s="251"/>
      <c r="E3086" s="248"/>
      <c r="F3086" s="301"/>
      <c r="G3086" s="399"/>
      <c r="H3086" s="33">
        <f>Metryka!$C$27</f>
        <v>0</v>
      </c>
      <c r="I3086" s="85">
        <f>Metryka!$D$27</f>
        <v>0</v>
      </c>
      <c r="J3086" s="33">
        <f>Metryka!$E$27</f>
        <v>0</v>
      </c>
    </row>
    <row r="3087" spans="1:10" ht="15" customHeight="1">
      <c r="A3087" s="64">
        <f>Metryka!$C$3</f>
        <v>0</v>
      </c>
      <c r="B3087" s="144"/>
      <c r="C3087" s="240"/>
      <c r="D3087" s="251"/>
      <c r="E3087" s="248"/>
      <c r="F3087" s="301"/>
      <c r="G3087" s="399"/>
      <c r="H3087" s="33">
        <f>Metryka!$C$27</f>
        <v>0</v>
      </c>
      <c r="I3087" s="85">
        <f>Metryka!$D$27</f>
        <v>0</v>
      </c>
      <c r="J3087" s="33">
        <f>Metryka!$E$27</f>
        <v>0</v>
      </c>
    </row>
    <row r="3088" spans="1:10" ht="15" customHeight="1">
      <c r="A3088" s="64">
        <f>Metryka!$C$3</f>
        <v>0</v>
      </c>
      <c r="B3088" s="144"/>
      <c r="C3088" s="240"/>
      <c r="D3088" s="251"/>
      <c r="E3088" s="248"/>
      <c r="F3088" s="301"/>
      <c r="G3088" s="399"/>
      <c r="H3088" s="33">
        <f>Metryka!$C$27</f>
        <v>0</v>
      </c>
      <c r="I3088" s="85">
        <f>Metryka!$D$27</f>
        <v>0</v>
      </c>
      <c r="J3088" s="33">
        <f>Metryka!$E$27</f>
        <v>0</v>
      </c>
    </row>
    <row r="3089" spans="1:10" ht="15" customHeight="1">
      <c r="A3089" s="64">
        <f>Metryka!$C$3</f>
        <v>0</v>
      </c>
      <c r="B3089" s="144"/>
      <c r="C3089" s="240"/>
      <c r="D3089" s="251"/>
      <c r="E3089" s="248"/>
      <c r="F3089" s="301"/>
      <c r="G3089" s="399"/>
      <c r="H3089" s="33">
        <f>Metryka!$C$27</f>
        <v>0</v>
      </c>
      <c r="I3089" s="85">
        <f>Metryka!$D$27</f>
        <v>0</v>
      </c>
      <c r="J3089" s="33">
        <f>Metryka!$E$27</f>
        <v>0</v>
      </c>
    </row>
    <row r="3090" spans="1:10" ht="15" customHeight="1">
      <c r="A3090" s="64">
        <f>Metryka!$C$3</f>
        <v>0</v>
      </c>
      <c r="B3090" s="144"/>
      <c r="C3090" s="305"/>
      <c r="D3090" s="251"/>
      <c r="E3090" s="248"/>
      <c r="F3090" s="301"/>
      <c r="G3090" s="399"/>
      <c r="H3090" s="33">
        <f>Metryka!$C$27</f>
        <v>0</v>
      </c>
      <c r="I3090" s="85">
        <f>Metryka!$D$27</f>
        <v>0</v>
      </c>
      <c r="J3090" s="33">
        <f>Metryka!$E$27</f>
        <v>0</v>
      </c>
    </row>
    <row r="3091" spans="1:10" ht="15" customHeight="1">
      <c r="A3091" s="64">
        <f>Metryka!$C$3</f>
        <v>0</v>
      </c>
      <c r="B3091" s="144"/>
      <c r="C3091" s="305"/>
      <c r="D3091" s="251"/>
      <c r="E3091" s="248"/>
      <c r="F3091" s="301"/>
      <c r="G3091" s="399"/>
      <c r="H3091" s="33">
        <f>Metryka!$C$27</f>
        <v>0</v>
      </c>
      <c r="I3091" s="85">
        <f>Metryka!$D$27</f>
        <v>0</v>
      </c>
      <c r="J3091" s="33">
        <f>Metryka!$E$27</f>
        <v>0</v>
      </c>
    </row>
    <row r="3092" spans="1:10" ht="15" customHeight="1">
      <c r="A3092" s="64">
        <f>Metryka!$C$3</f>
        <v>0</v>
      </c>
      <c r="B3092" s="144"/>
      <c r="C3092" s="305"/>
      <c r="D3092" s="251"/>
      <c r="E3092" s="248"/>
      <c r="F3092" s="301"/>
      <c r="G3092" s="399"/>
      <c r="H3092" s="33">
        <f>Metryka!$C$27</f>
        <v>0</v>
      </c>
      <c r="I3092" s="85">
        <f>Metryka!$D$27</f>
        <v>0</v>
      </c>
      <c r="J3092" s="33">
        <f>Metryka!$E$27</f>
        <v>0</v>
      </c>
    </row>
    <row r="3093" spans="1:10" ht="15" customHeight="1">
      <c r="A3093" s="64">
        <f>Metryka!$C$3</f>
        <v>0</v>
      </c>
      <c r="B3093" s="144"/>
      <c r="C3093" s="305"/>
      <c r="D3093" s="251"/>
      <c r="E3093" s="248"/>
      <c r="F3093" s="301"/>
      <c r="G3093" s="399"/>
      <c r="H3093" s="33">
        <f>Metryka!$C$27</f>
        <v>0</v>
      </c>
      <c r="I3093" s="85">
        <f>Metryka!$D$27</f>
        <v>0</v>
      </c>
      <c r="J3093" s="33">
        <f>Metryka!$E$27</f>
        <v>0</v>
      </c>
    </row>
    <row r="3094" spans="1:10" ht="15" customHeight="1">
      <c r="A3094" s="64">
        <f>Metryka!$C$3</f>
        <v>0</v>
      </c>
      <c r="B3094" s="144"/>
      <c r="C3094" s="305"/>
      <c r="D3094" s="251"/>
      <c r="E3094" s="248"/>
      <c r="F3094" s="301"/>
      <c r="G3094" s="399"/>
      <c r="H3094" s="33">
        <f>Metryka!$C$27</f>
        <v>0</v>
      </c>
      <c r="I3094" s="85">
        <f>Metryka!$D$27</f>
        <v>0</v>
      </c>
      <c r="J3094" s="33">
        <f>Metryka!$E$27</f>
        <v>0</v>
      </c>
    </row>
    <row r="3095" spans="1:10" ht="15" customHeight="1">
      <c r="A3095" s="64">
        <f>Metryka!$C$3</f>
        <v>0</v>
      </c>
      <c r="B3095" s="144"/>
      <c r="C3095" s="305"/>
      <c r="D3095" s="251"/>
      <c r="E3095" s="248"/>
      <c r="F3095" s="301"/>
      <c r="G3095" s="399"/>
      <c r="H3095" s="33">
        <f>Metryka!$C$27</f>
        <v>0</v>
      </c>
      <c r="I3095" s="85">
        <f>Metryka!$D$27</f>
        <v>0</v>
      </c>
      <c r="J3095" s="33">
        <f>Metryka!$E$27</f>
        <v>0</v>
      </c>
    </row>
    <row r="3096" spans="1:10" ht="15" customHeight="1">
      <c r="A3096" s="64">
        <f>Metryka!$C$3</f>
        <v>0</v>
      </c>
      <c r="B3096" s="144"/>
      <c r="C3096" s="305"/>
      <c r="D3096" s="251"/>
      <c r="E3096" s="248"/>
      <c r="F3096" s="301"/>
      <c r="G3096" s="399"/>
      <c r="H3096" s="33">
        <f>Metryka!$C$27</f>
        <v>0</v>
      </c>
      <c r="I3096" s="85">
        <f>Metryka!$D$27</f>
        <v>0</v>
      </c>
      <c r="J3096" s="33">
        <f>Metryka!$E$27</f>
        <v>0</v>
      </c>
    </row>
    <row r="3097" spans="1:10" ht="15" customHeight="1">
      <c r="A3097" s="64">
        <f>Metryka!$C$3</f>
        <v>0</v>
      </c>
      <c r="B3097" s="144"/>
      <c r="C3097" s="305"/>
      <c r="D3097" s="251"/>
      <c r="E3097" s="248"/>
      <c r="F3097" s="301"/>
      <c r="G3097" s="399"/>
      <c r="H3097" s="33">
        <f>Metryka!$C$27</f>
        <v>0</v>
      </c>
      <c r="I3097" s="85">
        <f>Metryka!$D$27</f>
        <v>0</v>
      </c>
      <c r="J3097" s="33">
        <f>Metryka!$E$27</f>
        <v>0</v>
      </c>
    </row>
    <row r="3098" spans="1:10" ht="15" customHeight="1">
      <c r="A3098" s="64">
        <f>Metryka!$C$3</f>
        <v>0</v>
      </c>
      <c r="B3098" s="144"/>
      <c r="C3098" s="305"/>
      <c r="D3098" s="251"/>
      <c r="E3098" s="248"/>
      <c r="F3098" s="301"/>
      <c r="G3098" s="399"/>
      <c r="H3098" s="33">
        <f>Metryka!$C$27</f>
        <v>0</v>
      </c>
      <c r="I3098" s="85">
        <f>Metryka!$D$27</f>
        <v>0</v>
      </c>
      <c r="J3098" s="33">
        <f>Metryka!$E$27</f>
        <v>0</v>
      </c>
    </row>
    <row r="3099" spans="1:10" ht="15" customHeight="1">
      <c r="A3099" s="64">
        <f>Metryka!$C$3</f>
        <v>0</v>
      </c>
      <c r="B3099" s="144"/>
      <c r="C3099" s="305"/>
      <c r="D3099" s="251"/>
      <c r="E3099" s="248"/>
      <c r="F3099" s="301"/>
      <c r="G3099" s="399"/>
      <c r="H3099" s="33">
        <f>Metryka!$C$27</f>
        <v>0</v>
      </c>
      <c r="I3099" s="85">
        <f>Metryka!$D$27</f>
        <v>0</v>
      </c>
      <c r="J3099" s="33">
        <f>Metryka!$E$27</f>
        <v>0</v>
      </c>
    </row>
    <row r="3100" spans="1:10" ht="15" customHeight="1">
      <c r="A3100" s="64">
        <f>Metryka!$C$3</f>
        <v>0</v>
      </c>
      <c r="B3100" s="144"/>
      <c r="C3100" s="241"/>
      <c r="D3100" s="251"/>
      <c r="E3100" s="248"/>
      <c r="F3100" s="301"/>
      <c r="G3100" s="399"/>
      <c r="H3100" s="33">
        <f>Metryka!$C$27</f>
        <v>0</v>
      </c>
      <c r="I3100" s="85">
        <f>Metryka!$D$27</f>
        <v>0</v>
      </c>
      <c r="J3100" s="33">
        <f>Metryka!$E$27</f>
        <v>0</v>
      </c>
    </row>
    <row r="3101" spans="1:10" ht="15" customHeight="1">
      <c r="A3101" s="64">
        <f>Metryka!$C$3</f>
        <v>0</v>
      </c>
      <c r="B3101" s="144"/>
      <c r="C3101" s="240"/>
      <c r="D3101" s="251"/>
      <c r="E3101" s="248"/>
      <c r="F3101" s="301"/>
      <c r="G3101" s="399"/>
      <c r="H3101" s="33">
        <f>Metryka!$C$27</f>
        <v>0</v>
      </c>
      <c r="I3101" s="85">
        <f>Metryka!$D$27</f>
        <v>0</v>
      </c>
      <c r="J3101" s="33">
        <f>Metryka!$E$27</f>
        <v>0</v>
      </c>
    </row>
    <row r="3102" spans="1:10" ht="15" customHeight="1">
      <c r="A3102" s="64">
        <f>Metryka!$C$3</f>
        <v>0</v>
      </c>
      <c r="B3102" s="144"/>
      <c r="C3102" s="240"/>
      <c r="D3102" s="251"/>
      <c r="E3102" s="248"/>
      <c r="F3102" s="301"/>
      <c r="G3102" s="399"/>
      <c r="H3102" s="33">
        <f>Metryka!$C$27</f>
        <v>0</v>
      </c>
      <c r="I3102" s="85">
        <f>Metryka!$D$27</f>
        <v>0</v>
      </c>
      <c r="J3102" s="33">
        <f>Metryka!$E$27</f>
        <v>0</v>
      </c>
    </row>
    <row r="3103" spans="1:10" ht="15" customHeight="1">
      <c r="A3103" s="64">
        <f>Metryka!$C$3</f>
        <v>0</v>
      </c>
      <c r="B3103" s="144"/>
      <c r="C3103" s="240"/>
      <c r="D3103" s="251"/>
      <c r="E3103" s="248"/>
      <c r="F3103" s="301"/>
      <c r="G3103" s="399"/>
      <c r="H3103" s="33">
        <f>Metryka!$C$27</f>
        <v>0</v>
      </c>
      <c r="I3103" s="85">
        <f>Metryka!$D$27</f>
        <v>0</v>
      </c>
      <c r="J3103" s="33">
        <f>Metryka!$E$27</f>
        <v>0</v>
      </c>
    </row>
    <row r="3104" spans="1:10" ht="15" customHeight="1">
      <c r="A3104" s="64">
        <f>Metryka!$C$3</f>
        <v>0</v>
      </c>
      <c r="B3104" s="144"/>
      <c r="C3104" s="240"/>
      <c r="D3104" s="251"/>
      <c r="E3104" s="248"/>
      <c r="F3104" s="301"/>
      <c r="G3104" s="399"/>
      <c r="H3104" s="33">
        <f>Metryka!$C$27</f>
        <v>0</v>
      </c>
      <c r="I3104" s="85">
        <f>Metryka!$D$27</f>
        <v>0</v>
      </c>
      <c r="J3104" s="33">
        <f>Metryka!$E$27</f>
        <v>0</v>
      </c>
    </row>
    <row r="3105" spans="1:10" ht="15" customHeight="1">
      <c r="A3105" s="64">
        <f>Metryka!$C$3</f>
        <v>0</v>
      </c>
      <c r="B3105" s="144"/>
      <c r="C3105" s="240"/>
      <c r="D3105" s="251"/>
      <c r="E3105" s="248"/>
      <c r="F3105" s="301"/>
      <c r="G3105" s="399"/>
      <c r="H3105" s="33">
        <f>Metryka!$C$27</f>
        <v>0</v>
      </c>
      <c r="I3105" s="85">
        <f>Metryka!$D$27</f>
        <v>0</v>
      </c>
      <c r="J3105" s="33">
        <f>Metryka!$E$27</f>
        <v>0</v>
      </c>
    </row>
    <row r="3106" spans="1:10" ht="15" customHeight="1">
      <c r="A3106" s="64">
        <f>Metryka!$C$3</f>
        <v>0</v>
      </c>
      <c r="B3106" s="144"/>
      <c r="C3106" s="240"/>
      <c r="D3106" s="251"/>
      <c r="E3106" s="248"/>
      <c r="F3106" s="301"/>
      <c r="G3106" s="399"/>
      <c r="H3106" s="33">
        <f>Metryka!$C$27</f>
        <v>0</v>
      </c>
      <c r="I3106" s="85">
        <f>Metryka!$D$27</f>
        <v>0</v>
      </c>
      <c r="J3106" s="33">
        <f>Metryka!$E$27</f>
        <v>0</v>
      </c>
    </row>
    <row r="3107" spans="1:10" ht="15" customHeight="1">
      <c r="A3107" s="64">
        <f>Metryka!$C$3</f>
        <v>0</v>
      </c>
      <c r="B3107" s="144"/>
      <c r="C3107" s="240"/>
      <c r="D3107" s="251"/>
      <c r="E3107" s="248"/>
      <c r="F3107" s="301"/>
      <c r="G3107" s="399"/>
      <c r="H3107" s="33">
        <f>Metryka!$C$27</f>
        <v>0</v>
      </c>
      <c r="I3107" s="85">
        <f>Metryka!$D$27</f>
        <v>0</v>
      </c>
      <c r="J3107" s="33">
        <f>Metryka!$E$27</f>
        <v>0</v>
      </c>
    </row>
    <row r="3108" spans="1:10" ht="15" customHeight="1">
      <c r="A3108" s="64">
        <f>Metryka!$C$3</f>
        <v>0</v>
      </c>
      <c r="B3108" s="144"/>
      <c r="C3108" s="240"/>
      <c r="D3108" s="250"/>
      <c r="E3108" s="249"/>
      <c r="F3108" s="302"/>
      <c r="G3108" s="399"/>
      <c r="H3108" s="33">
        <f>Metryka!$C$27</f>
        <v>0</v>
      </c>
      <c r="I3108" s="85">
        <f>Metryka!$D$27</f>
        <v>0</v>
      </c>
      <c r="J3108" s="33">
        <f>Metryka!$E$27</f>
        <v>0</v>
      </c>
    </row>
    <row r="3109" spans="1:10" ht="15" customHeight="1">
      <c r="A3109" s="64">
        <f>Metryka!$C$3</f>
        <v>0</v>
      </c>
      <c r="B3109" s="144"/>
      <c r="C3109" s="240"/>
      <c r="D3109" s="251"/>
      <c r="E3109" s="248"/>
      <c r="F3109" s="301"/>
      <c r="G3109" s="399"/>
      <c r="H3109" s="33">
        <f>Metryka!$C$27</f>
        <v>0</v>
      </c>
      <c r="I3109" s="85">
        <f>Metryka!$D$27</f>
        <v>0</v>
      </c>
      <c r="J3109" s="33">
        <f>Metryka!$E$27</f>
        <v>0</v>
      </c>
    </row>
    <row r="3110" spans="1:10" ht="15" customHeight="1">
      <c r="A3110" s="64">
        <f>Metryka!$C$3</f>
        <v>0</v>
      </c>
      <c r="B3110" s="144"/>
      <c r="C3110" s="240"/>
      <c r="D3110" s="251"/>
      <c r="E3110" s="248"/>
      <c r="F3110" s="301"/>
      <c r="G3110" s="399"/>
      <c r="H3110" s="33">
        <f>Metryka!$C$27</f>
        <v>0</v>
      </c>
      <c r="I3110" s="85">
        <f>Metryka!$D$27</f>
        <v>0</v>
      </c>
      <c r="J3110" s="33">
        <f>Metryka!$E$27</f>
        <v>0</v>
      </c>
    </row>
    <row r="3111" spans="1:10" ht="15" customHeight="1">
      <c r="A3111" s="64">
        <f>Metryka!$C$3</f>
        <v>0</v>
      </c>
      <c r="B3111" s="144"/>
      <c r="C3111" s="240"/>
      <c r="D3111" s="251"/>
      <c r="E3111" s="248"/>
      <c r="F3111" s="301"/>
      <c r="G3111" s="399"/>
      <c r="H3111" s="33">
        <f>Metryka!$C$27</f>
        <v>0</v>
      </c>
      <c r="I3111" s="85">
        <f>Metryka!$D$27</f>
        <v>0</v>
      </c>
      <c r="J3111" s="33">
        <f>Metryka!$E$27</f>
        <v>0</v>
      </c>
    </row>
    <row r="3112" spans="1:10" ht="15" customHeight="1">
      <c r="A3112" s="64">
        <f>Metryka!$C$3</f>
        <v>0</v>
      </c>
      <c r="B3112" s="144"/>
      <c r="C3112" s="240"/>
      <c r="D3112" s="251"/>
      <c r="E3112" s="248"/>
      <c r="F3112" s="301"/>
      <c r="G3112" s="399"/>
      <c r="H3112" s="33">
        <f>Metryka!$C$27</f>
        <v>0</v>
      </c>
      <c r="I3112" s="85">
        <f>Metryka!$D$27</f>
        <v>0</v>
      </c>
      <c r="J3112" s="33">
        <f>Metryka!$E$27</f>
        <v>0</v>
      </c>
    </row>
    <row r="3113" spans="1:10" ht="15" customHeight="1">
      <c r="A3113" s="64">
        <f>Metryka!$C$3</f>
        <v>0</v>
      </c>
      <c r="B3113" s="144"/>
      <c r="C3113" s="240"/>
      <c r="D3113" s="251"/>
      <c r="E3113" s="248"/>
      <c r="F3113" s="301"/>
      <c r="G3113" s="399"/>
      <c r="H3113" s="33">
        <f>Metryka!$C$27</f>
        <v>0</v>
      </c>
      <c r="I3113" s="85">
        <f>Metryka!$D$27</f>
        <v>0</v>
      </c>
      <c r="J3113" s="33">
        <f>Metryka!$E$27</f>
        <v>0</v>
      </c>
    </row>
    <row r="3114" spans="1:10" ht="15" customHeight="1">
      <c r="A3114" s="64">
        <f>Metryka!$C$3</f>
        <v>0</v>
      </c>
      <c r="B3114" s="144"/>
      <c r="C3114" s="240"/>
      <c r="D3114" s="251"/>
      <c r="E3114" s="248"/>
      <c r="F3114" s="301"/>
      <c r="G3114" s="399"/>
      <c r="H3114" s="33">
        <f>Metryka!$C$27</f>
        <v>0</v>
      </c>
      <c r="I3114" s="85">
        <f>Metryka!$D$27</f>
        <v>0</v>
      </c>
      <c r="J3114" s="33">
        <f>Metryka!$E$27</f>
        <v>0</v>
      </c>
    </row>
    <row r="3115" spans="1:10" ht="15" customHeight="1">
      <c r="A3115" s="64">
        <f>Metryka!$C$3</f>
        <v>0</v>
      </c>
      <c r="B3115" s="144"/>
      <c r="C3115" s="240"/>
      <c r="D3115" s="251"/>
      <c r="E3115" s="248"/>
      <c r="F3115" s="301"/>
      <c r="G3115" s="399"/>
      <c r="H3115" s="33">
        <f>Metryka!$C$27</f>
        <v>0</v>
      </c>
      <c r="I3115" s="85">
        <f>Metryka!$D$27</f>
        <v>0</v>
      </c>
      <c r="J3115" s="33">
        <f>Metryka!$E$27</f>
        <v>0</v>
      </c>
    </row>
    <row r="3116" spans="1:10" ht="15" customHeight="1">
      <c r="A3116" s="64">
        <f>Metryka!$C$3</f>
        <v>0</v>
      </c>
      <c r="B3116" s="144"/>
      <c r="C3116" s="240"/>
      <c r="D3116" s="251"/>
      <c r="E3116" s="248"/>
      <c r="F3116" s="301"/>
      <c r="G3116" s="399"/>
      <c r="H3116" s="33">
        <f>Metryka!$C$27</f>
        <v>0</v>
      </c>
      <c r="I3116" s="85">
        <f>Metryka!$D$27</f>
        <v>0</v>
      </c>
      <c r="J3116" s="33">
        <f>Metryka!$E$27</f>
        <v>0</v>
      </c>
    </row>
    <row r="3117" spans="1:10" ht="15" customHeight="1">
      <c r="A3117" s="64">
        <f>Metryka!$C$3</f>
        <v>0</v>
      </c>
      <c r="B3117" s="144"/>
      <c r="C3117" s="240"/>
      <c r="D3117" s="251"/>
      <c r="E3117" s="248"/>
      <c r="F3117" s="301"/>
      <c r="G3117" s="399"/>
      <c r="H3117" s="33">
        <f>Metryka!$C$27</f>
        <v>0</v>
      </c>
      <c r="I3117" s="85">
        <f>Metryka!$D$27</f>
        <v>0</v>
      </c>
      <c r="J3117" s="33">
        <f>Metryka!$E$27</f>
        <v>0</v>
      </c>
    </row>
    <row r="3118" spans="1:10" ht="15" customHeight="1">
      <c r="A3118" s="64">
        <f>Metryka!$C$3</f>
        <v>0</v>
      </c>
      <c r="B3118" s="144"/>
      <c r="C3118" s="240"/>
      <c r="D3118" s="251"/>
      <c r="E3118" s="248"/>
      <c r="F3118" s="301"/>
      <c r="G3118" s="399"/>
      <c r="H3118" s="33">
        <f>Metryka!$C$27</f>
        <v>0</v>
      </c>
      <c r="I3118" s="85">
        <f>Metryka!$D$27</f>
        <v>0</v>
      </c>
      <c r="J3118" s="33">
        <f>Metryka!$E$27</f>
        <v>0</v>
      </c>
    </row>
    <row r="3119" spans="1:10" ht="15" customHeight="1">
      <c r="A3119" s="64">
        <f>Metryka!$C$3</f>
        <v>0</v>
      </c>
      <c r="B3119" s="144"/>
      <c r="C3119" s="240"/>
      <c r="D3119" s="251"/>
      <c r="E3119" s="248"/>
      <c r="F3119" s="301"/>
      <c r="G3119" s="399"/>
      <c r="H3119" s="33">
        <f>Metryka!$C$27</f>
        <v>0</v>
      </c>
      <c r="I3119" s="85">
        <f>Metryka!$D$27</f>
        <v>0</v>
      </c>
      <c r="J3119" s="33">
        <f>Metryka!$E$27</f>
        <v>0</v>
      </c>
    </row>
    <row r="3120" spans="1:10" ht="15" customHeight="1">
      <c r="A3120" s="64">
        <f>Metryka!$C$3</f>
        <v>0</v>
      </c>
      <c r="B3120" s="144"/>
      <c r="C3120" s="240"/>
      <c r="D3120" s="251"/>
      <c r="E3120" s="248"/>
      <c r="F3120" s="301"/>
      <c r="G3120" s="399"/>
      <c r="H3120" s="33">
        <f>Metryka!$C$27</f>
        <v>0</v>
      </c>
      <c r="I3120" s="85">
        <f>Metryka!$D$27</f>
        <v>0</v>
      </c>
      <c r="J3120" s="33">
        <f>Metryka!$E$27</f>
        <v>0</v>
      </c>
    </row>
    <row r="3121" spans="1:10" ht="15" customHeight="1">
      <c r="A3121" s="64">
        <f>Metryka!$C$3</f>
        <v>0</v>
      </c>
      <c r="B3121" s="144"/>
      <c r="C3121" s="240"/>
      <c r="D3121" s="251"/>
      <c r="E3121" s="248"/>
      <c r="F3121" s="301"/>
      <c r="G3121" s="399"/>
      <c r="H3121" s="33">
        <f>Metryka!$C$27</f>
        <v>0</v>
      </c>
      <c r="I3121" s="85">
        <f>Metryka!$D$27</f>
        <v>0</v>
      </c>
      <c r="J3121" s="33">
        <f>Metryka!$E$27</f>
        <v>0</v>
      </c>
    </row>
    <row r="3122" spans="1:10" ht="15" customHeight="1">
      <c r="A3122" s="64">
        <f>Metryka!$C$3</f>
        <v>0</v>
      </c>
      <c r="B3122" s="144"/>
      <c r="C3122" s="240"/>
      <c r="D3122" s="251"/>
      <c r="E3122" s="248"/>
      <c r="F3122" s="301"/>
      <c r="G3122" s="399"/>
      <c r="H3122" s="33">
        <f>Metryka!$C$27</f>
        <v>0</v>
      </c>
      <c r="I3122" s="85">
        <f>Metryka!$D$27</f>
        <v>0</v>
      </c>
      <c r="J3122" s="33">
        <f>Metryka!$E$27</f>
        <v>0</v>
      </c>
    </row>
    <row r="3123" spans="1:10" ht="15" customHeight="1">
      <c r="A3123" s="64">
        <f>Metryka!$C$3</f>
        <v>0</v>
      </c>
      <c r="B3123" s="144"/>
      <c r="C3123" s="240"/>
      <c r="D3123" s="251"/>
      <c r="E3123" s="248"/>
      <c r="F3123" s="301"/>
      <c r="G3123" s="399"/>
      <c r="H3123" s="33">
        <f>Metryka!$C$27</f>
        <v>0</v>
      </c>
      <c r="I3123" s="85">
        <f>Metryka!$D$27</f>
        <v>0</v>
      </c>
      <c r="J3123" s="33">
        <f>Metryka!$E$27</f>
        <v>0</v>
      </c>
    </row>
    <row r="3124" spans="1:10" ht="15" customHeight="1">
      <c r="A3124" s="64">
        <f>Metryka!$C$3</f>
        <v>0</v>
      </c>
      <c r="B3124" s="144"/>
      <c r="C3124" s="240"/>
      <c r="D3124" s="251"/>
      <c r="E3124" s="248"/>
      <c r="F3124" s="301"/>
      <c r="G3124" s="399"/>
      <c r="H3124" s="33">
        <f>Metryka!$C$27</f>
        <v>0</v>
      </c>
      <c r="I3124" s="85">
        <f>Metryka!$D$27</f>
        <v>0</v>
      </c>
      <c r="J3124" s="33">
        <f>Metryka!$E$27</f>
        <v>0</v>
      </c>
    </row>
    <row r="3125" spans="1:10" ht="15" customHeight="1">
      <c r="A3125" s="64">
        <f>Metryka!$C$3</f>
        <v>0</v>
      </c>
      <c r="B3125" s="144"/>
      <c r="C3125" s="240"/>
      <c r="D3125" s="251"/>
      <c r="E3125" s="248"/>
      <c r="F3125" s="301"/>
      <c r="G3125" s="399"/>
      <c r="H3125" s="33">
        <f>Metryka!$C$27</f>
        <v>0</v>
      </c>
      <c r="I3125" s="85">
        <f>Metryka!$D$27</f>
        <v>0</v>
      </c>
      <c r="J3125" s="33">
        <f>Metryka!$E$27</f>
        <v>0</v>
      </c>
    </row>
    <row r="3126" spans="1:10" ht="15" customHeight="1">
      <c r="A3126" s="64">
        <f>Metryka!$C$3</f>
        <v>0</v>
      </c>
      <c r="B3126" s="144"/>
      <c r="C3126" s="240"/>
      <c r="D3126" s="251"/>
      <c r="E3126" s="248"/>
      <c r="F3126" s="301"/>
      <c r="G3126" s="399"/>
      <c r="H3126" s="33">
        <f>Metryka!$C$27</f>
        <v>0</v>
      </c>
      <c r="I3126" s="85">
        <f>Metryka!$D$27</f>
        <v>0</v>
      </c>
      <c r="J3126" s="33">
        <f>Metryka!$E$27</f>
        <v>0</v>
      </c>
    </row>
    <row r="3127" spans="1:10" ht="15" customHeight="1">
      <c r="A3127" s="64">
        <f>Metryka!$C$3</f>
        <v>0</v>
      </c>
      <c r="B3127" s="144"/>
      <c r="C3127" s="240"/>
      <c r="D3127" s="251"/>
      <c r="E3127" s="248"/>
      <c r="F3127" s="301"/>
      <c r="G3127" s="399"/>
      <c r="H3127" s="33">
        <f>Metryka!$C$27</f>
        <v>0</v>
      </c>
      <c r="I3127" s="85">
        <f>Metryka!$D$27</f>
        <v>0</v>
      </c>
      <c r="J3127" s="33">
        <f>Metryka!$E$27</f>
        <v>0</v>
      </c>
    </row>
    <row r="3128" spans="1:10" ht="15" customHeight="1">
      <c r="A3128" s="64">
        <f>Metryka!$C$3</f>
        <v>0</v>
      </c>
      <c r="B3128" s="144"/>
      <c r="C3128" s="240"/>
      <c r="D3128" s="251"/>
      <c r="E3128" s="248"/>
      <c r="F3128" s="301"/>
      <c r="G3128" s="399"/>
      <c r="H3128" s="33">
        <f>Metryka!$C$27</f>
        <v>0</v>
      </c>
      <c r="I3128" s="85">
        <f>Metryka!$D$27</f>
        <v>0</v>
      </c>
      <c r="J3128" s="33">
        <f>Metryka!$E$27</f>
        <v>0</v>
      </c>
    </row>
    <row r="3129" spans="1:10" ht="15" customHeight="1">
      <c r="A3129" s="64">
        <f>Metryka!$C$3</f>
        <v>0</v>
      </c>
      <c r="B3129" s="144"/>
      <c r="C3129" s="305"/>
      <c r="D3129" s="251"/>
      <c r="E3129" s="248"/>
      <c r="F3129" s="301"/>
      <c r="G3129" s="399"/>
      <c r="H3129" s="33">
        <f>Metryka!$C$27</f>
        <v>0</v>
      </c>
      <c r="I3129" s="85">
        <f>Metryka!$D$27</f>
        <v>0</v>
      </c>
      <c r="J3129" s="33">
        <f>Metryka!$E$27</f>
        <v>0</v>
      </c>
    </row>
    <row r="3130" spans="1:10" ht="15" customHeight="1">
      <c r="A3130" s="64">
        <f>Metryka!$C$3</f>
        <v>0</v>
      </c>
      <c r="B3130" s="144"/>
      <c r="C3130" s="305"/>
      <c r="D3130" s="251"/>
      <c r="E3130" s="248"/>
      <c r="F3130" s="301"/>
      <c r="G3130" s="399"/>
      <c r="H3130" s="33">
        <f>Metryka!$C$27</f>
        <v>0</v>
      </c>
      <c r="I3130" s="85">
        <f>Metryka!$D$27</f>
        <v>0</v>
      </c>
      <c r="J3130" s="33">
        <f>Metryka!$E$27</f>
        <v>0</v>
      </c>
    </row>
    <row r="3131" spans="1:10" ht="15" customHeight="1">
      <c r="A3131" s="64">
        <f>Metryka!$C$3</f>
        <v>0</v>
      </c>
      <c r="B3131" s="144"/>
      <c r="C3131" s="305"/>
      <c r="D3131" s="251"/>
      <c r="E3131" s="248"/>
      <c r="F3131" s="301"/>
      <c r="G3131" s="399"/>
      <c r="H3131" s="33">
        <f>Metryka!$C$27</f>
        <v>0</v>
      </c>
      <c r="I3131" s="85">
        <f>Metryka!$D$27</f>
        <v>0</v>
      </c>
      <c r="J3131" s="33">
        <f>Metryka!$E$27</f>
        <v>0</v>
      </c>
    </row>
    <row r="3132" spans="1:10" ht="15" customHeight="1">
      <c r="A3132" s="64">
        <f>Metryka!$C$3</f>
        <v>0</v>
      </c>
      <c r="B3132" s="144"/>
      <c r="C3132" s="305"/>
      <c r="D3132" s="251"/>
      <c r="E3132" s="248"/>
      <c r="F3132" s="301"/>
      <c r="G3132" s="399"/>
      <c r="H3132" s="33">
        <f>Metryka!$C$27</f>
        <v>0</v>
      </c>
      <c r="I3132" s="85">
        <f>Metryka!$D$27</f>
        <v>0</v>
      </c>
      <c r="J3132" s="33">
        <f>Metryka!$E$27</f>
        <v>0</v>
      </c>
    </row>
    <row r="3133" spans="1:10" ht="15" customHeight="1">
      <c r="A3133" s="64">
        <f>Metryka!$C$3</f>
        <v>0</v>
      </c>
      <c r="B3133" s="144"/>
      <c r="C3133" s="305"/>
      <c r="D3133" s="251"/>
      <c r="E3133" s="248"/>
      <c r="F3133" s="301"/>
      <c r="G3133" s="399"/>
      <c r="H3133" s="33">
        <f>Metryka!$C$27</f>
        <v>0</v>
      </c>
      <c r="I3133" s="85">
        <f>Metryka!$D$27</f>
        <v>0</v>
      </c>
      <c r="J3133" s="33">
        <f>Metryka!$E$27</f>
        <v>0</v>
      </c>
    </row>
    <row r="3134" spans="1:10" ht="15" customHeight="1">
      <c r="A3134" s="64">
        <f>Metryka!$C$3</f>
        <v>0</v>
      </c>
      <c r="B3134" s="144"/>
      <c r="C3134" s="305"/>
      <c r="D3134" s="251"/>
      <c r="E3134" s="248"/>
      <c r="F3134" s="301"/>
      <c r="G3134" s="399"/>
      <c r="H3134" s="33">
        <f>Metryka!$C$27</f>
        <v>0</v>
      </c>
      <c r="I3134" s="85">
        <f>Metryka!$D$27</f>
        <v>0</v>
      </c>
      <c r="J3134" s="33">
        <f>Metryka!$E$27</f>
        <v>0</v>
      </c>
    </row>
    <row r="3135" spans="1:10" ht="15" customHeight="1">
      <c r="A3135" s="64">
        <f>Metryka!$C$3</f>
        <v>0</v>
      </c>
      <c r="B3135" s="144"/>
      <c r="C3135" s="305"/>
      <c r="D3135" s="251"/>
      <c r="E3135" s="248"/>
      <c r="F3135" s="301"/>
      <c r="G3135" s="399"/>
      <c r="H3135" s="33">
        <f>Metryka!$C$27</f>
        <v>0</v>
      </c>
      <c r="I3135" s="85">
        <f>Metryka!$D$27</f>
        <v>0</v>
      </c>
      <c r="J3135" s="33">
        <f>Metryka!$E$27</f>
        <v>0</v>
      </c>
    </row>
    <row r="3136" spans="1:10" ht="15" customHeight="1">
      <c r="A3136" s="64">
        <f>Metryka!$C$3</f>
        <v>0</v>
      </c>
      <c r="B3136" s="144"/>
      <c r="C3136" s="305"/>
      <c r="D3136" s="251"/>
      <c r="E3136" s="248"/>
      <c r="F3136" s="301"/>
      <c r="G3136" s="399"/>
      <c r="H3136" s="33">
        <f>Metryka!$C$27</f>
        <v>0</v>
      </c>
      <c r="I3136" s="85">
        <f>Metryka!$D$27</f>
        <v>0</v>
      </c>
      <c r="J3136" s="33">
        <f>Metryka!$E$27</f>
        <v>0</v>
      </c>
    </row>
    <row r="3137" spans="1:10" ht="15" customHeight="1">
      <c r="A3137" s="64">
        <f>Metryka!$C$3</f>
        <v>0</v>
      </c>
      <c r="B3137" s="144"/>
      <c r="C3137" s="305"/>
      <c r="D3137" s="251"/>
      <c r="E3137" s="248"/>
      <c r="F3137" s="301"/>
      <c r="G3137" s="399"/>
      <c r="H3137" s="33">
        <f>Metryka!$C$27</f>
        <v>0</v>
      </c>
      <c r="I3137" s="85">
        <f>Metryka!$D$27</f>
        <v>0</v>
      </c>
      <c r="J3137" s="33">
        <f>Metryka!$E$27</f>
        <v>0</v>
      </c>
    </row>
    <row r="3138" spans="1:10" ht="15" customHeight="1">
      <c r="A3138" s="64">
        <f>Metryka!$C$3</f>
        <v>0</v>
      </c>
      <c r="B3138" s="144"/>
      <c r="C3138" s="305"/>
      <c r="D3138" s="251"/>
      <c r="E3138" s="248"/>
      <c r="F3138" s="301"/>
      <c r="G3138" s="399"/>
      <c r="H3138" s="33">
        <f>Metryka!$C$27</f>
        <v>0</v>
      </c>
      <c r="I3138" s="85">
        <f>Metryka!$D$27</f>
        <v>0</v>
      </c>
      <c r="J3138" s="33">
        <f>Metryka!$E$27</f>
        <v>0</v>
      </c>
    </row>
    <row r="3139" spans="1:10" ht="15" customHeight="1">
      <c r="A3139" s="64">
        <f>Metryka!$C$3</f>
        <v>0</v>
      </c>
      <c r="B3139" s="144"/>
      <c r="C3139" s="305"/>
      <c r="D3139" s="251"/>
      <c r="E3139" s="248"/>
      <c r="F3139" s="301"/>
      <c r="G3139" s="399"/>
      <c r="H3139" s="33">
        <f>Metryka!$C$27</f>
        <v>0</v>
      </c>
      <c r="I3139" s="85">
        <f>Metryka!$D$27</f>
        <v>0</v>
      </c>
      <c r="J3139" s="33">
        <f>Metryka!$E$27</f>
        <v>0</v>
      </c>
    </row>
    <row r="3140" spans="1:10" ht="15" customHeight="1">
      <c r="A3140" s="64">
        <f>Metryka!$C$3</f>
        <v>0</v>
      </c>
      <c r="B3140" s="144"/>
      <c r="C3140" s="305"/>
      <c r="D3140" s="251"/>
      <c r="E3140" s="248"/>
      <c r="F3140" s="301"/>
      <c r="G3140" s="399"/>
      <c r="H3140" s="33">
        <f>Metryka!$C$27</f>
        <v>0</v>
      </c>
      <c r="I3140" s="85">
        <f>Metryka!$D$27</f>
        <v>0</v>
      </c>
      <c r="J3140" s="33">
        <f>Metryka!$E$27</f>
        <v>0</v>
      </c>
    </row>
    <row r="3141" spans="1:10" ht="15" customHeight="1">
      <c r="A3141" s="64">
        <f>Metryka!$C$3</f>
        <v>0</v>
      </c>
      <c r="B3141" s="144"/>
      <c r="C3141" s="305"/>
      <c r="D3141" s="251"/>
      <c r="E3141" s="248"/>
      <c r="F3141" s="301"/>
      <c r="G3141" s="399"/>
      <c r="H3141" s="33">
        <f>Metryka!$C$27</f>
        <v>0</v>
      </c>
      <c r="I3141" s="85">
        <f>Metryka!$D$27</f>
        <v>0</v>
      </c>
      <c r="J3141" s="33">
        <f>Metryka!$E$27</f>
        <v>0</v>
      </c>
    </row>
    <row r="3142" spans="1:10" ht="15" customHeight="1">
      <c r="A3142" s="64">
        <f>Metryka!$C$3</f>
        <v>0</v>
      </c>
      <c r="B3142" s="144"/>
      <c r="C3142" s="305"/>
      <c r="D3142" s="251"/>
      <c r="E3142" s="248"/>
      <c r="F3142" s="301"/>
      <c r="G3142" s="399"/>
      <c r="H3142" s="33">
        <f>Metryka!$C$27</f>
        <v>0</v>
      </c>
      <c r="I3142" s="85">
        <f>Metryka!$D$27</f>
        <v>0</v>
      </c>
      <c r="J3142" s="33">
        <f>Metryka!$E$27</f>
        <v>0</v>
      </c>
    </row>
    <row r="3143" spans="1:10" ht="15" customHeight="1">
      <c r="A3143" s="64">
        <f>Metryka!$C$3</f>
        <v>0</v>
      </c>
      <c r="B3143" s="144"/>
      <c r="C3143" s="305"/>
      <c r="D3143" s="251"/>
      <c r="E3143" s="248"/>
      <c r="F3143" s="301"/>
      <c r="G3143" s="399"/>
      <c r="H3143" s="33">
        <f>Metryka!$C$27</f>
        <v>0</v>
      </c>
      <c r="I3143" s="85">
        <f>Metryka!$D$27</f>
        <v>0</v>
      </c>
      <c r="J3143" s="33">
        <f>Metryka!$E$27</f>
        <v>0</v>
      </c>
    </row>
    <row r="3144" spans="1:10" ht="15" customHeight="1">
      <c r="A3144" s="64">
        <f>Metryka!$C$3</f>
        <v>0</v>
      </c>
      <c r="B3144" s="144"/>
      <c r="C3144" s="305"/>
      <c r="D3144" s="251"/>
      <c r="E3144" s="248"/>
      <c r="F3144" s="301"/>
      <c r="G3144" s="399"/>
      <c r="H3144" s="33">
        <f>Metryka!$C$27</f>
        <v>0</v>
      </c>
      <c r="I3144" s="85">
        <f>Metryka!$D$27</f>
        <v>0</v>
      </c>
      <c r="J3144" s="33">
        <f>Metryka!$E$27</f>
        <v>0</v>
      </c>
    </row>
    <row r="3145" spans="1:10" ht="15" customHeight="1">
      <c r="A3145" s="64">
        <f>Metryka!$C$3</f>
        <v>0</v>
      </c>
      <c r="B3145" s="144"/>
      <c r="C3145" s="305"/>
      <c r="D3145" s="251"/>
      <c r="E3145" s="248"/>
      <c r="F3145" s="301"/>
      <c r="G3145" s="399"/>
      <c r="H3145" s="33">
        <f>Metryka!$C$27</f>
        <v>0</v>
      </c>
      <c r="I3145" s="85">
        <f>Metryka!$D$27</f>
        <v>0</v>
      </c>
      <c r="J3145" s="33">
        <f>Metryka!$E$27</f>
        <v>0</v>
      </c>
    </row>
    <row r="3146" spans="1:10" ht="15" customHeight="1">
      <c r="A3146" s="64">
        <f>Metryka!$C$3</f>
        <v>0</v>
      </c>
      <c r="B3146" s="144"/>
      <c r="C3146" s="305"/>
      <c r="D3146" s="251"/>
      <c r="E3146" s="248"/>
      <c r="F3146" s="301"/>
      <c r="G3146" s="399"/>
      <c r="H3146" s="33">
        <f>Metryka!$C$27</f>
        <v>0</v>
      </c>
      <c r="I3146" s="85">
        <f>Metryka!$D$27</f>
        <v>0</v>
      </c>
      <c r="J3146" s="33">
        <f>Metryka!$E$27</f>
        <v>0</v>
      </c>
    </row>
    <row r="3147" spans="1:10" ht="15" customHeight="1">
      <c r="A3147" s="64">
        <f>Metryka!$C$3</f>
        <v>0</v>
      </c>
      <c r="B3147" s="144"/>
      <c r="C3147" s="305"/>
      <c r="D3147" s="251"/>
      <c r="E3147" s="248"/>
      <c r="F3147" s="301"/>
      <c r="G3147" s="399"/>
      <c r="H3147" s="33">
        <f>Metryka!$C$27</f>
        <v>0</v>
      </c>
      <c r="I3147" s="85">
        <f>Metryka!$D$27</f>
        <v>0</v>
      </c>
      <c r="J3147" s="33">
        <f>Metryka!$E$27</f>
        <v>0</v>
      </c>
    </row>
    <row r="3148" spans="1:10" ht="15" customHeight="1">
      <c r="A3148" s="64">
        <f>Metryka!$C$3</f>
        <v>0</v>
      </c>
      <c r="B3148" s="144"/>
      <c r="C3148" s="305"/>
      <c r="D3148" s="251"/>
      <c r="E3148" s="248"/>
      <c r="F3148" s="301"/>
      <c r="G3148" s="399"/>
      <c r="H3148" s="33">
        <f>Metryka!$C$27</f>
        <v>0</v>
      </c>
      <c r="I3148" s="85">
        <f>Metryka!$D$27</f>
        <v>0</v>
      </c>
      <c r="J3148" s="33">
        <f>Metryka!$E$27</f>
        <v>0</v>
      </c>
    </row>
    <row r="3149" spans="1:10" ht="15" customHeight="1">
      <c r="A3149" s="64">
        <f>Metryka!$C$3</f>
        <v>0</v>
      </c>
      <c r="B3149" s="144"/>
      <c r="C3149" s="305"/>
      <c r="D3149" s="251"/>
      <c r="E3149" s="248"/>
      <c r="F3149" s="301"/>
      <c r="G3149" s="399"/>
      <c r="H3149" s="33">
        <f>Metryka!$C$27</f>
        <v>0</v>
      </c>
      <c r="I3149" s="85">
        <f>Metryka!$D$27</f>
        <v>0</v>
      </c>
      <c r="J3149" s="33">
        <f>Metryka!$E$27</f>
        <v>0</v>
      </c>
    </row>
    <row r="3150" spans="1:10" ht="15" customHeight="1">
      <c r="A3150" s="64">
        <f>Metryka!$C$3</f>
        <v>0</v>
      </c>
      <c r="B3150" s="144"/>
      <c r="C3150" s="305"/>
      <c r="D3150" s="251"/>
      <c r="E3150" s="248"/>
      <c r="F3150" s="301"/>
      <c r="G3150" s="399"/>
      <c r="H3150" s="33">
        <f>Metryka!$C$27</f>
        <v>0</v>
      </c>
      <c r="I3150" s="85">
        <f>Metryka!$D$27</f>
        <v>0</v>
      </c>
      <c r="J3150" s="33">
        <f>Metryka!$E$27</f>
        <v>0</v>
      </c>
    </row>
    <row r="3151" spans="1:10" ht="15" customHeight="1">
      <c r="A3151" s="64">
        <f>Metryka!$C$3</f>
        <v>0</v>
      </c>
      <c r="B3151" s="144"/>
      <c r="C3151" s="305"/>
      <c r="D3151" s="251"/>
      <c r="E3151" s="248"/>
      <c r="F3151" s="301"/>
      <c r="G3151" s="399"/>
      <c r="H3151" s="33">
        <f>Metryka!$C$27</f>
        <v>0</v>
      </c>
      <c r="I3151" s="85">
        <f>Metryka!$D$27</f>
        <v>0</v>
      </c>
      <c r="J3151" s="33">
        <f>Metryka!$E$27</f>
        <v>0</v>
      </c>
    </row>
    <row r="3152" spans="1:10" ht="15" customHeight="1">
      <c r="A3152" s="64">
        <f>Metryka!$C$3</f>
        <v>0</v>
      </c>
      <c r="B3152" s="144"/>
      <c r="C3152" s="241"/>
      <c r="D3152" s="251"/>
      <c r="E3152" s="248"/>
      <c r="F3152" s="301"/>
      <c r="G3152" s="399"/>
      <c r="H3152" s="33">
        <f>Metryka!$C$27</f>
        <v>0</v>
      </c>
      <c r="I3152" s="85">
        <f>Metryka!$D$27</f>
        <v>0</v>
      </c>
      <c r="J3152" s="33">
        <f>Metryka!$E$27</f>
        <v>0</v>
      </c>
    </row>
    <row r="3153" spans="1:10" ht="15" customHeight="1">
      <c r="A3153" s="64">
        <f>Metryka!$C$3</f>
        <v>0</v>
      </c>
      <c r="B3153" s="144"/>
      <c r="C3153" s="240"/>
      <c r="D3153" s="251"/>
      <c r="E3153" s="248"/>
      <c r="F3153" s="301"/>
      <c r="G3153" s="399"/>
      <c r="H3153" s="33">
        <f>Metryka!$C$27</f>
        <v>0</v>
      </c>
      <c r="I3153" s="85">
        <f>Metryka!$D$27</f>
        <v>0</v>
      </c>
      <c r="J3153" s="33">
        <f>Metryka!$E$27</f>
        <v>0</v>
      </c>
    </row>
    <row r="3154" spans="1:10" ht="15" customHeight="1">
      <c r="A3154" s="64">
        <f>Metryka!$C$3</f>
        <v>0</v>
      </c>
      <c r="B3154" s="144"/>
      <c r="C3154" s="240"/>
      <c r="D3154" s="251"/>
      <c r="E3154" s="248"/>
      <c r="F3154" s="301"/>
      <c r="G3154" s="399"/>
      <c r="H3154" s="33">
        <f>Metryka!$C$27</f>
        <v>0</v>
      </c>
      <c r="I3154" s="85">
        <f>Metryka!$D$27</f>
        <v>0</v>
      </c>
      <c r="J3154" s="33">
        <f>Metryka!$E$27</f>
        <v>0</v>
      </c>
    </row>
    <row r="3155" spans="1:10" ht="15" customHeight="1">
      <c r="A3155" s="64">
        <f>Metryka!$C$3</f>
        <v>0</v>
      </c>
      <c r="B3155" s="144"/>
      <c r="C3155" s="240"/>
      <c r="D3155" s="251"/>
      <c r="E3155" s="248"/>
      <c r="F3155" s="301"/>
      <c r="G3155" s="399"/>
      <c r="H3155" s="33">
        <f>Metryka!$C$27</f>
        <v>0</v>
      </c>
      <c r="I3155" s="85">
        <f>Metryka!$D$27</f>
        <v>0</v>
      </c>
      <c r="J3155" s="33">
        <f>Metryka!$E$27</f>
        <v>0</v>
      </c>
    </row>
    <row r="3156" spans="1:10" ht="15" customHeight="1">
      <c r="A3156" s="64">
        <f>Metryka!$C$3</f>
        <v>0</v>
      </c>
      <c r="B3156" s="144"/>
      <c r="C3156" s="240"/>
      <c r="D3156" s="251"/>
      <c r="E3156" s="248"/>
      <c r="F3156" s="301"/>
      <c r="G3156" s="399"/>
      <c r="H3156" s="33">
        <f>Metryka!$C$27</f>
        <v>0</v>
      </c>
      <c r="I3156" s="85">
        <f>Metryka!$D$27</f>
        <v>0</v>
      </c>
      <c r="J3156" s="33">
        <f>Metryka!$E$27</f>
        <v>0</v>
      </c>
    </row>
    <row r="3157" spans="1:10" ht="15" customHeight="1">
      <c r="A3157" s="64">
        <f>Metryka!$C$3</f>
        <v>0</v>
      </c>
      <c r="B3157" s="144"/>
      <c r="C3157" s="240"/>
      <c r="D3157" s="251"/>
      <c r="E3157" s="248"/>
      <c r="F3157" s="301"/>
      <c r="G3157" s="399"/>
      <c r="H3157" s="33">
        <f>Metryka!$C$27</f>
        <v>0</v>
      </c>
      <c r="I3157" s="85">
        <f>Metryka!$D$27</f>
        <v>0</v>
      </c>
      <c r="J3157" s="33">
        <f>Metryka!$E$27</f>
        <v>0</v>
      </c>
    </row>
    <row r="3158" spans="1:10" ht="15" customHeight="1">
      <c r="A3158" s="64">
        <f>Metryka!$C$3</f>
        <v>0</v>
      </c>
      <c r="B3158" s="144"/>
      <c r="C3158" s="240"/>
      <c r="D3158" s="251"/>
      <c r="E3158" s="248"/>
      <c r="F3158" s="301"/>
      <c r="G3158" s="399"/>
      <c r="H3158" s="33">
        <f>Metryka!$C$27</f>
        <v>0</v>
      </c>
      <c r="I3158" s="85">
        <f>Metryka!$D$27</f>
        <v>0</v>
      </c>
      <c r="J3158" s="33">
        <f>Metryka!$E$27</f>
        <v>0</v>
      </c>
    </row>
    <row r="3159" spans="1:10" ht="15" customHeight="1">
      <c r="A3159" s="64">
        <f>Metryka!$C$3</f>
        <v>0</v>
      </c>
      <c r="B3159" s="144"/>
      <c r="C3159" s="240"/>
      <c r="D3159" s="251"/>
      <c r="E3159" s="248"/>
      <c r="F3159" s="301"/>
      <c r="G3159" s="399"/>
      <c r="H3159" s="33">
        <f>Metryka!$C$27</f>
        <v>0</v>
      </c>
      <c r="I3159" s="85">
        <f>Metryka!$D$27</f>
        <v>0</v>
      </c>
      <c r="J3159" s="33">
        <f>Metryka!$E$27</f>
        <v>0</v>
      </c>
    </row>
    <row r="3160" spans="1:10" ht="15" customHeight="1">
      <c r="A3160" s="64">
        <f>Metryka!$C$3</f>
        <v>0</v>
      </c>
      <c r="B3160" s="144"/>
      <c r="C3160" s="240"/>
      <c r="D3160" s="250"/>
      <c r="E3160" s="249"/>
      <c r="F3160" s="302"/>
      <c r="G3160" s="399"/>
      <c r="H3160" s="33">
        <f>Metryka!$C$27</f>
        <v>0</v>
      </c>
      <c r="I3160" s="85">
        <f>Metryka!$D$27</f>
        <v>0</v>
      </c>
      <c r="J3160" s="33">
        <f>Metryka!$E$27</f>
        <v>0</v>
      </c>
    </row>
    <row r="3161" spans="1:10" ht="15" customHeight="1">
      <c r="A3161" s="64">
        <f>Metryka!$C$3</f>
        <v>0</v>
      </c>
      <c r="B3161" s="144"/>
      <c r="C3161" s="240"/>
      <c r="D3161" s="251"/>
      <c r="E3161" s="248"/>
      <c r="F3161" s="301"/>
      <c r="G3161" s="399"/>
      <c r="H3161" s="33">
        <f>Metryka!$C$27</f>
        <v>0</v>
      </c>
      <c r="I3161" s="85">
        <f>Metryka!$D$27</f>
        <v>0</v>
      </c>
      <c r="J3161" s="33">
        <f>Metryka!$E$27</f>
        <v>0</v>
      </c>
    </row>
    <row r="3162" spans="1:10" ht="15" customHeight="1">
      <c r="A3162" s="64">
        <f>Metryka!$C$3</f>
        <v>0</v>
      </c>
      <c r="B3162" s="144"/>
      <c r="C3162" s="240"/>
      <c r="D3162" s="251"/>
      <c r="E3162" s="248"/>
      <c r="F3162" s="301"/>
      <c r="G3162" s="399"/>
      <c r="H3162" s="33">
        <f>Metryka!$C$27</f>
        <v>0</v>
      </c>
      <c r="I3162" s="85">
        <f>Metryka!$D$27</f>
        <v>0</v>
      </c>
      <c r="J3162" s="33">
        <f>Metryka!$E$27</f>
        <v>0</v>
      </c>
    </row>
    <row r="3163" spans="1:10" ht="15" customHeight="1">
      <c r="A3163" s="64">
        <f>Metryka!$C$3</f>
        <v>0</v>
      </c>
      <c r="B3163" s="144"/>
      <c r="C3163" s="240"/>
      <c r="D3163" s="251"/>
      <c r="E3163" s="248"/>
      <c r="F3163" s="301"/>
      <c r="G3163" s="399"/>
      <c r="H3163" s="33">
        <f>Metryka!$C$27</f>
        <v>0</v>
      </c>
      <c r="I3163" s="85">
        <f>Metryka!$D$27</f>
        <v>0</v>
      </c>
      <c r="J3163" s="33">
        <f>Metryka!$E$27</f>
        <v>0</v>
      </c>
    </row>
    <row r="3164" spans="1:10" ht="15" customHeight="1">
      <c r="A3164" s="64">
        <f>Metryka!$C$3</f>
        <v>0</v>
      </c>
      <c r="B3164" s="144"/>
      <c r="C3164" s="240"/>
      <c r="D3164" s="251"/>
      <c r="E3164" s="248"/>
      <c r="F3164" s="301"/>
      <c r="G3164" s="399"/>
      <c r="H3164" s="33">
        <f>Metryka!$C$27</f>
        <v>0</v>
      </c>
      <c r="I3164" s="85">
        <f>Metryka!$D$27</f>
        <v>0</v>
      </c>
      <c r="J3164" s="33">
        <f>Metryka!$E$27</f>
        <v>0</v>
      </c>
    </row>
    <row r="3165" spans="1:10" ht="15" customHeight="1">
      <c r="A3165" s="64">
        <f>Metryka!$C$3</f>
        <v>0</v>
      </c>
      <c r="B3165" s="144"/>
      <c r="C3165" s="240"/>
      <c r="D3165" s="251"/>
      <c r="E3165" s="248"/>
      <c r="F3165" s="301"/>
      <c r="G3165" s="399"/>
      <c r="H3165" s="33">
        <f>Metryka!$C$27</f>
        <v>0</v>
      </c>
      <c r="I3165" s="85">
        <f>Metryka!$D$27</f>
        <v>0</v>
      </c>
      <c r="J3165" s="33">
        <f>Metryka!$E$27</f>
        <v>0</v>
      </c>
    </row>
    <row r="3166" spans="1:10" ht="15" customHeight="1">
      <c r="A3166" s="64">
        <f>Metryka!$C$3</f>
        <v>0</v>
      </c>
      <c r="B3166" s="144"/>
      <c r="C3166" s="240"/>
      <c r="D3166" s="251"/>
      <c r="E3166" s="248"/>
      <c r="F3166" s="301"/>
      <c r="G3166" s="399"/>
      <c r="H3166" s="33">
        <f>Metryka!$C$27</f>
        <v>0</v>
      </c>
      <c r="I3166" s="85">
        <f>Metryka!$D$27</f>
        <v>0</v>
      </c>
      <c r="J3166" s="33">
        <f>Metryka!$E$27</f>
        <v>0</v>
      </c>
    </row>
    <row r="3167" spans="1:10" ht="15" customHeight="1">
      <c r="A3167" s="64">
        <f>Metryka!$C$3</f>
        <v>0</v>
      </c>
      <c r="B3167" s="144"/>
      <c r="C3167" s="240"/>
      <c r="D3167" s="251"/>
      <c r="E3167" s="248"/>
      <c r="F3167" s="301"/>
      <c r="G3167" s="399"/>
      <c r="H3167" s="33">
        <f>Metryka!$C$27</f>
        <v>0</v>
      </c>
      <c r="I3167" s="85">
        <f>Metryka!$D$27</f>
        <v>0</v>
      </c>
      <c r="J3167" s="33">
        <f>Metryka!$E$27</f>
        <v>0</v>
      </c>
    </row>
    <row r="3168" spans="1:10" ht="15" customHeight="1">
      <c r="A3168" s="64">
        <f>Metryka!$C$3</f>
        <v>0</v>
      </c>
      <c r="B3168" s="144"/>
      <c r="C3168" s="240"/>
      <c r="D3168" s="251"/>
      <c r="E3168" s="248"/>
      <c r="F3168" s="301"/>
      <c r="G3168" s="399"/>
      <c r="H3168" s="33">
        <f>Metryka!$C$27</f>
        <v>0</v>
      </c>
      <c r="I3168" s="85">
        <f>Metryka!$D$27</f>
        <v>0</v>
      </c>
      <c r="J3168" s="33">
        <f>Metryka!$E$27</f>
        <v>0</v>
      </c>
    </row>
    <row r="3169" spans="1:10" ht="15" customHeight="1">
      <c r="A3169" s="64">
        <f>Metryka!$C$3</f>
        <v>0</v>
      </c>
      <c r="B3169" s="144"/>
      <c r="C3169" s="240"/>
      <c r="D3169" s="251"/>
      <c r="E3169" s="248"/>
      <c r="F3169" s="301"/>
      <c r="G3169" s="399"/>
      <c r="H3169" s="33">
        <f>Metryka!$C$27</f>
        <v>0</v>
      </c>
      <c r="I3169" s="85">
        <f>Metryka!$D$27</f>
        <v>0</v>
      </c>
      <c r="J3169" s="33">
        <f>Metryka!$E$27</f>
        <v>0</v>
      </c>
    </row>
    <row r="3170" spans="1:10" ht="15" customHeight="1">
      <c r="A3170" s="64">
        <f>Metryka!$C$3</f>
        <v>0</v>
      </c>
      <c r="B3170" s="144"/>
      <c r="C3170" s="240"/>
      <c r="D3170" s="251"/>
      <c r="E3170" s="248"/>
      <c r="F3170" s="301"/>
      <c r="G3170" s="399"/>
      <c r="H3170" s="33">
        <f>Metryka!$C$27</f>
        <v>0</v>
      </c>
      <c r="I3170" s="85">
        <f>Metryka!$D$27</f>
        <v>0</v>
      </c>
      <c r="J3170" s="33">
        <f>Metryka!$E$27</f>
        <v>0</v>
      </c>
    </row>
    <row r="3171" spans="1:10" ht="15" customHeight="1">
      <c r="A3171" s="64">
        <f>Metryka!$C$3</f>
        <v>0</v>
      </c>
      <c r="B3171" s="144"/>
      <c r="C3171" s="240"/>
      <c r="D3171" s="251"/>
      <c r="E3171" s="248"/>
      <c r="F3171" s="301"/>
      <c r="G3171" s="399"/>
      <c r="H3171" s="33">
        <f>Metryka!$C$27</f>
        <v>0</v>
      </c>
      <c r="I3171" s="85">
        <f>Metryka!$D$27</f>
        <v>0</v>
      </c>
      <c r="J3171" s="33">
        <f>Metryka!$E$27</f>
        <v>0</v>
      </c>
    </row>
    <row r="3172" spans="1:10" ht="15" customHeight="1">
      <c r="A3172" s="64">
        <f>Metryka!$C$3</f>
        <v>0</v>
      </c>
      <c r="B3172" s="144"/>
      <c r="C3172" s="240"/>
      <c r="D3172" s="251"/>
      <c r="E3172" s="248"/>
      <c r="F3172" s="301"/>
      <c r="G3172" s="399"/>
      <c r="H3172" s="33">
        <f>Metryka!$C$27</f>
        <v>0</v>
      </c>
      <c r="I3172" s="85">
        <f>Metryka!$D$27</f>
        <v>0</v>
      </c>
      <c r="J3172" s="33">
        <f>Metryka!$E$27</f>
        <v>0</v>
      </c>
    </row>
    <row r="3173" spans="1:10" ht="15" customHeight="1">
      <c r="A3173" s="64">
        <f>Metryka!$C$3</f>
        <v>0</v>
      </c>
      <c r="B3173" s="144"/>
      <c r="C3173" s="240"/>
      <c r="D3173" s="251"/>
      <c r="E3173" s="248"/>
      <c r="F3173" s="301"/>
      <c r="G3173" s="399"/>
      <c r="H3173" s="33">
        <f>Metryka!$C$27</f>
        <v>0</v>
      </c>
      <c r="I3173" s="85">
        <f>Metryka!$D$27</f>
        <v>0</v>
      </c>
      <c r="J3173" s="33">
        <f>Metryka!$E$27</f>
        <v>0</v>
      </c>
    </row>
    <row r="3174" spans="1:10" ht="15" customHeight="1">
      <c r="A3174" s="64">
        <f>Metryka!$C$3</f>
        <v>0</v>
      </c>
      <c r="B3174" s="144"/>
      <c r="C3174" s="240"/>
      <c r="D3174" s="251"/>
      <c r="E3174" s="248"/>
      <c r="F3174" s="301"/>
      <c r="G3174" s="399"/>
      <c r="H3174" s="33">
        <f>Metryka!$C$27</f>
        <v>0</v>
      </c>
      <c r="I3174" s="85">
        <f>Metryka!$D$27</f>
        <v>0</v>
      </c>
      <c r="J3174" s="33">
        <f>Metryka!$E$27</f>
        <v>0</v>
      </c>
    </row>
    <row r="3175" spans="1:10" ht="15" customHeight="1">
      <c r="A3175" s="64">
        <f>Metryka!$C$3</f>
        <v>0</v>
      </c>
      <c r="B3175" s="144"/>
      <c r="C3175" s="240"/>
      <c r="D3175" s="251"/>
      <c r="E3175" s="248"/>
      <c r="F3175" s="301"/>
      <c r="G3175" s="399"/>
      <c r="H3175" s="33">
        <f>Metryka!$C$27</f>
        <v>0</v>
      </c>
      <c r="I3175" s="85">
        <f>Metryka!$D$27</f>
        <v>0</v>
      </c>
      <c r="J3175" s="33">
        <f>Metryka!$E$27</f>
        <v>0</v>
      </c>
    </row>
    <row r="3176" spans="1:10" ht="15" customHeight="1">
      <c r="A3176" s="64">
        <f>Metryka!$C$3</f>
        <v>0</v>
      </c>
      <c r="B3176" s="144"/>
      <c r="C3176" s="240"/>
      <c r="D3176" s="251"/>
      <c r="E3176" s="248"/>
      <c r="F3176" s="301"/>
      <c r="G3176" s="399"/>
      <c r="H3176" s="33">
        <f>Metryka!$C$27</f>
        <v>0</v>
      </c>
      <c r="I3176" s="85">
        <f>Metryka!$D$27</f>
        <v>0</v>
      </c>
      <c r="J3176" s="33">
        <f>Metryka!$E$27</f>
        <v>0</v>
      </c>
    </row>
    <row r="3177" spans="1:10" ht="15" customHeight="1">
      <c r="A3177" s="64">
        <f>Metryka!$C$3</f>
        <v>0</v>
      </c>
      <c r="B3177" s="144"/>
      <c r="C3177" s="240"/>
      <c r="D3177" s="251"/>
      <c r="E3177" s="248"/>
      <c r="F3177" s="301"/>
      <c r="G3177" s="399"/>
      <c r="H3177" s="33">
        <f>Metryka!$C$27</f>
        <v>0</v>
      </c>
      <c r="I3177" s="85">
        <f>Metryka!$D$27</f>
        <v>0</v>
      </c>
      <c r="J3177" s="33">
        <f>Metryka!$E$27</f>
        <v>0</v>
      </c>
    </row>
    <row r="3178" spans="1:10" ht="15" customHeight="1">
      <c r="A3178" s="64">
        <f>Metryka!$C$3</f>
        <v>0</v>
      </c>
      <c r="B3178" s="144"/>
      <c r="C3178" s="240"/>
      <c r="D3178" s="251"/>
      <c r="E3178" s="248"/>
      <c r="F3178" s="301"/>
      <c r="G3178" s="399"/>
      <c r="H3178" s="33">
        <f>Metryka!$C$27</f>
        <v>0</v>
      </c>
      <c r="I3178" s="85">
        <f>Metryka!$D$27</f>
        <v>0</v>
      </c>
      <c r="J3178" s="33">
        <f>Metryka!$E$27</f>
        <v>0</v>
      </c>
    </row>
    <row r="3179" spans="1:10" ht="15" customHeight="1">
      <c r="A3179" s="64">
        <f>Metryka!$C$3</f>
        <v>0</v>
      </c>
      <c r="B3179" s="144"/>
      <c r="C3179" s="240"/>
      <c r="D3179" s="251"/>
      <c r="E3179" s="248"/>
      <c r="F3179" s="301"/>
      <c r="G3179" s="399"/>
      <c r="H3179" s="33">
        <f>Metryka!$C$27</f>
        <v>0</v>
      </c>
      <c r="I3179" s="85">
        <f>Metryka!$D$27</f>
        <v>0</v>
      </c>
      <c r="J3179" s="33">
        <f>Metryka!$E$27</f>
        <v>0</v>
      </c>
    </row>
    <row r="3180" spans="1:10" ht="15" customHeight="1">
      <c r="A3180" s="64">
        <f>Metryka!$C$3</f>
        <v>0</v>
      </c>
      <c r="B3180" s="144"/>
      <c r="C3180" s="240"/>
      <c r="D3180" s="251"/>
      <c r="E3180" s="248"/>
      <c r="F3180" s="301"/>
      <c r="G3180" s="399"/>
      <c r="H3180" s="33">
        <f>Metryka!$C$27</f>
        <v>0</v>
      </c>
      <c r="I3180" s="85">
        <f>Metryka!$D$27</f>
        <v>0</v>
      </c>
      <c r="J3180" s="33">
        <f>Metryka!$E$27</f>
        <v>0</v>
      </c>
    </row>
    <row r="3181" spans="1:10" ht="15" customHeight="1">
      <c r="A3181" s="64">
        <f>Metryka!$C$3</f>
        <v>0</v>
      </c>
      <c r="B3181" s="144"/>
      <c r="C3181" s="305"/>
      <c r="D3181" s="251"/>
      <c r="E3181" s="248"/>
      <c r="F3181" s="301"/>
      <c r="G3181" s="399"/>
      <c r="H3181" s="33">
        <f>Metryka!$C$27</f>
        <v>0</v>
      </c>
      <c r="I3181" s="85">
        <f>Metryka!$D$27</f>
        <v>0</v>
      </c>
      <c r="J3181" s="33">
        <f>Metryka!$E$27</f>
        <v>0</v>
      </c>
    </row>
    <row r="3182" spans="1:10" ht="15" customHeight="1">
      <c r="A3182" s="64">
        <f>Metryka!$C$3</f>
        <v>0</v>
      </c>
      <c r="B3182" s="144"/>
      <c r="C3182" s="305"/>
      <c r="D3182" s="251"/>
      <c r="E3182" s="248"/>
      <c r="F3182" s="301"/>
      <c r="G3182" s="399"/>
      <c r="H3182" s="33">
        <f>Metryka!$C$27</f>
        <v>0</v>
      </c>
      <c r="I3182" s="85">
        <f>Metryka!$D$27</f>
        <v>0</v>
      </c>
      <c r="J3182" s="33">
        <f>Metryka!$E$27</f>
        <v>0</v>
      </c>
    </row>
    <row r="3183" spans="1:10" ht="15" customHeight="1">
      <c r="A3183" s="64">
        <f>Metryka!$C$3</f>
        <v>0</v>
      </c>
      <c r="B3183" s="144"/>
      <c r="C3183" s="305"/>
      <c r="D3183" s="251"/>
      <c r="E3183" s="248"/>
      <c r="F3183" s="301"/>
      <c r="G3183" s="399"/>
      <c r="H3183" s="33">
        <f>Metryka!$C$27</f>
        <v>0</v>
      </c>
      <c r="I3183" s="85">
        <f>Metryka!$D$27</f>
        <v>0</v>
      </c>
      <c r="J3183" s="33">
        <f>Metryka!$E$27</f>
        <v>0</v>
      </c>
    </row>
    <row r="3184" spans="1:10" ht="15" customHeight="1">
      <c r="A3184" s="64">
        <f>Metryka!$C$3</f>
        <v>0</v>
      </c>
      <c r="B3184" s="144"/>
      <c r="C3184" s="305"/>
      <c r="D3184" s="251"/>
      <c r="E3184" s="248"/>
      <c r="F3184" s="301"/>
      <c r="G3184" s="399"/>
      <c r="H3184" s="33">
        <f>Metryka!$C$27</f>
        <v>0</v>
      </c>
      <c r="I3184" s="85">
        <f>Metryka!$D$27</f>
        <v>0</v>
      </c>
      <c r="J3184" s="33">
        <f>Metryka!$E$27</f>
        <v>0</v>
      </c>
    </row>
    <row r="3185" spans="1:10" ht="15" customHeight="1">
      <c r="A3185" s="64">
        <f>Metryka!$C$3</f>
        <v>0</v>
      </c>
      <c r="B3185" s="144"/>
      <c r="C3185" s="305"/>
      <c r="D3185" s="251"/>
      <c r="E3185" s="248"/>
      <c r="F3185" s="301"/>
      <c r="G3185" s="399"/>
      <c r="H3185" s="33">
        <f>Metryka!$C$27</f>
        <v>0</v>
      </c>
      <c r="I3185" s="85">
        <f>Metryka!$D$27</f>
        <v>0</v>
      </c>
      <c r="J3185" s="33">
        <f>Metryka!$E$27</f>
        <v>0</v>
      </c>
    </row>
    <row r="3186" spans="1:10" ht="15" customHeight="1">
      <c r="A3186" s="64">
        <f>Metryka!$C$3</f>
        <v>0</v>
      </c>
      <c r="B3186" s="144"/>
      <c r="C3186" s="305"/>
      <c r="D3186" s="251"/>
      <c r="E3186" s="248"/>
      <c r="F3186" s="301"/>
      <c r="G3186" s="399"/>
      <c r="H3186" s="33">
        <f>Metryka!$C$27</f>
        <v>0</v>
      </c>
      <c r="I3186" s="85">
        <f>Metryka!$D$27</f>
        <v>0</v>
      </c>
      <c r="J3186" s="33">
        <f>Metryka!$E$27</f>
        <v>0</v>
      </c>
    </row>
    <row r="3187" spans="1:10" ht="15" customHeight="1">
      <c r="A3187" s="64">
        <f>Metryka!$C$3</f>
        <v>0</v>
      </c>
      <c r="B3187" s="144"/>
      <c r="C3187" s="305"/>
      <c r="D3187" s="251"/>
      <c r="E3187" s="248"/>
      <c r="F3187" s="301"/>
      <c r="G3187" s="399"/>
      <c r="H3187" s="33">
        <f>Metryka!$C$27</f>
        <v>0</v>
      </c>
      <c r="I3187" s="85">
        <f>Metryka!$D$27</f>
        <v>0</v>
      </c>
      <c r="J3187" s="33">
        <f>Metryka!$E$27</f>
        <v>0</v>
      </c>
    </row>
    <row r="3188" spans="1:10" ht="15" customHeight="1">
      <c r="A3188" s="64">
        <f>Metryka!$C$3</f>
        <v>0</v>
      </c>
      <c r="B3188" s="144"/>
      <c r="C3188" s="305"/>
      <c r="D3188" s="251"/>
      <c r="E3188" s="248"/>
      <c r="F3188" s="301"/>
      <c r="G3188" s="399"/>
      <c r="H3188" s="33">
        <f>Metryka!$C$27</f>
        <v>0</v>
      </c>
      <c r="I3188" s="85">
        <f>Metryka!$D$27</f>
        <v>0</v>
      </c>
      <c r="J3188" s="33">
        <f>Metryka!$E$27</f>
        <v>0</v>
      </c>
    </row>
    <row r="3189" spans="1:10" ht="15" customHeight="1">
      <c r="A3189" s="64">
        <f>Metryka!$C$3</f>
        <v>0</v>
      </c>
      <c r="B3189" s="144"/>
      <c r="C3189" s="305"/>
      <c r="D3189" s="251"/>
      <c r="E3189" s="248"/>
      <c r="F3189" s="301"/>
      <c r="G3189" s="399"/>
      <c r="H3189" s="33">
        <f>Metryka!$C$27</f>
        <v>0</v>
      </c>
      <c r="I3189" s="85">
        <f>Metryka!$D$27</f>
        <v>0</v>
      </c>
      <c r="J3189" s="33">
        <f>Metryka!$E$27</f>
        <v>0</v>
      </c>
    </row>
    <row r="3190" spans="1:10" ht="15" customHeight="1">
      <c r="A3190" s="64">
        <f>Metryka!$C$3</f>
        <v>0</v>
      </c>
      <c r="B3190" s="144"/>
      <c r="C3190" s="305"/>
      <c r="D3190" s="251"/>
      <c r="E3190" s="248"/>
      <c r="F3190" s="301"/>
      <c r="G3190" s="399"/>
      <c r="H3190" s="33">
        <f>Metryka!$C$27</f>
        <v>0</v>
      </c>
      <c r="I3190" s="85">
        <f>Metryka!$D$27</f>
        <v>0</v>
      </c>
      <c r="J3190" s="33">
        <f>Metryka!$E$27</f>
        <v>0</v>
      </c>
    </row>
    <row r="3191" spans="1:10" ht="15" customHeight="1">
      <c r="A3191" s="64">
        <f>Metryka!$C$3</f>
        <v>0</v>
      </c>
      <c r="B3191" s="144"/>
      <c r="C3191" s="305"/>
      <c r="D3191" s="251"/>
      <c r="E3191" s="248"/>
      <c r="F3191" s="301"/>
      <c r="G3191" s="399"/>
      <c r="H3191" s="33">
        <f>Metryka!$C$27</f>
        <v>0</v>
      </c>
      <c r="I3191" s="85">
        <f>Metryka!$D$27</f>
        <v>0</v>
      </c>
      <c r="J3191" s="33">
        <f>Metryka!$E$27</f>
        <v>0</v>
      </c>
    </row>
    <row r="3192" spans="1:10" ht="15" customHeight="1">
      <c r="A3192" s="64">
        <f>Metryka!$C$3</f>
        <v>0</v>
      </c>
      <c r="B3192" s="144"/>
      <c r="C3192" s="305"/>
      <c r="D3192" s="251"/>
      <c r="E3192" s="248"/>
      <c r="F3192" s="301"/>
      <c r="G3192" s="399"/>
      <c r="H3192" s="33">
        <f>Metryka!$C$27</f>
        <v>0</v>
      </c>
      <c r="I3192" s="85">
        <f>Metryka!$D$27</f>
        <v>0</v>
      </c>
      <c r="J3192" s="33">
        <f>Metryka!$E$27</f>
        <v>0</v>
      </c>
    </row>
    <row r="3193" spans="1:10" ht="15" customHeight="1">
      <c r="A3193" s="64">
        <f>Metryka!$C$3</f>
        <v>0</v>
      </c>
      <c r="B3193" s="144"/>
      <c r="C3193" s="305"/>
      <c r="D3193" s="251"/>
      <c r="E3193" s="248"/>
      <c r="F3193" s="301"/>
      <c r="G3193" s="399"/>
      <c r="H3193" s="33">
        <f>Metryka!$C$27</f>
        <v>0</v>
      </c>
      <c r="I3193" s="85">
        <f>Metryka!$D$27</f>
        <v>0</v>
      </c>
      <c r="J3193" s="33">
        <f>Metryka!$E$27</f>
        <v>0</v>
      </c>
    </row>
    <row r="3194" spans="1:10" ht="15" customHeight="1">
      <c r="A3194" s="64">
        <f>Metryka!$C$3</f>
        <v>0</v>
      </c>
      <c r="B3194" s="144"/>
      <c r="C3194" s="305"/>
      <c r="D3194" s="251"/>
      <c r="E3194" s="248"/>
      <c r="F3194" s="301"/>
      <c r="G3194" s="399"/>
      <c r="H3194" s="33">
        <f>Metryka!$C$27</f>
        <v>0</v>
      </c>
      <c r="I3194" s="85">
        <f>Metryka!$D$27</f>
        <v>0</v>
      </c>
      <c r="J3194" s="33">
        <f>Metryka!$E$27</f>
        <v>0</v>
      </c>
    </row>
    <row r="3195" spans="1:10" ht="15" customHeight="1">
      <c r="A3195" s="64">
        <f>Metryka!$C$3</f>
        <v>0</v>
      </c>
      <c r="B3195" s="144"/>
      <c r="C3195" s="305"/>
      <c r="D3195" s="251"/>
      <c r="E3195" s="248"/>
      <c r="F3195" s="301"/>
      <c r="G3195" s="399"/>
      <c r="H3195" s="33">
        <f>Metryka!$C$27</f>
        <v>0</v>
      </c>
      <c r="I3195" s="85">
        <f>Metryka!$D$27</f>
        <v>0</v>
      </c>
      <c r="J3195" s="33">
        <f>Metryka!$E$27</f>
        <v>0</v>
      </c>
    </row>
    <row r="3196" spans="1:10" ht="15" customHeight="1">
      <c r="A3196" s="64">
        <f>Metryka!$C$3</f>
        <v>0</v>
      </c>
      <c r="B3196" s="144"/>
      <c r="C3196" s="305"/>
      <c r="D3196" s="251"/>
      <c r="E3196" s="248"/>
      <c r="F3196" s="301"/>
      <c r="G3196" s="399"/>
      <c r="H3196" s="33">
        <f>Metryka!$C$27</f>
        <v>0</v>
      </c>
      <c r="I3196" s="85">
        <f>Metryka!$D$27</f>
        <v>0</v>
      </c>
      <c r="J3196" s="33">
        <f>Metryka!$E$27</f>
        <v>0</v>
      </c>
    </row>
    <row r="3197" spans="1:10" ht="15" customHeight="1">
      <c r="A3197" s="64">
        <f>Metryka!$C$3</f>
        <v>0</v>
      </c>
      <c r="B3197" s="144"/>
      <c r="C3197" s="305"/>
      <c r="D3197" s="251"/>
      <c r="E3197" s="248"/>
      <c r="F3197" s="301"/>
      <c r="G3197" s="399"/>
      <c r="H3197" s="33">
        <f>Metryka!$C$27</f>
        <v>0</v>
      </c>
      <c r="I3197" s="85">
        <f>Metryka!$D$27</f>
        <v>0</v>
      </c>
      <c r="J3197" s="33">
        <f>Metryka!$E$27</f>
        <v>0</v>
      </c>
    </row>
    <row r="3198" spans="1:10" ht="15" customHeight="1">
      <c r="A3198" s="64">
        <f>Metryka!$C$3</f>
        <v>0</v>
      </c>
      <c r="B3198" s="144"/>
      <c r="C3198" s="305"/>
      <c r="D3198" s="251"/>
      <c r="E3198" s="248"/>
      <c r="F3198" s="301"/>
      <c r="G3198" s="399"/>
      <c r="H3198" s="33">
        <f>Metryka!$C$27</f>
        <v>0</v>
      </c>
      <c r="I3198" s="85">
        <f>Metryka!$D$27</f>
        <v>0</v>
      </c>
      <c r="J3198" s="33">
        <f>Metryka!$E$27</f>
        <v>0</v>
      </c>
    </row>
    <row r="3199" spans="1:10" ht="15" customHeight="1">
      <c r="A3199" s="64">
        <f>Metryka!$C$3</f>
        <v>0</v>
      </c>
      <c r="B3199" s="144"/>
      <c r="C3199" s="305"/>
      <c r="D3199" s="251"/>
      <c r="E3199" s="248"/>
      <c r="F3199" s="301"/>
      <c r="G3199" s="399"/>
      <c r="H3199" s="33">
        <f>Metryka!$C$27</f>
        <v>0</v>
      </c>
      <c r="I3199" s="85">
        <f>Metryka!$D$27</f>
        <v>0</v>
      </c>
      <c r="J3199" s="33">
        <f>Metryka!$E$27</f>
        <v>0</v>
      </c>
    </row>
    <row r="3200" spans="1:10" ht="15" customHeight="1">
      <c r="A3200" s="64">
        <f>Metryka!$C$3</f>
        <v>0</v>
      </c>
      <c r="B3200" s="144"/>
      <c r="C3200" s="305"/>
      <c r="D3200" s="251"/>
      <c r="E3200" s="248"/>
      <c r="F3200" s="301"/>
      <c r="G3200" s="399"/>
      <c r="H3200" s="33">
        <f>Metryka!$C$27</f>
        <v>0</v>
      </c>
      <c r="I3200" s="85">
        <f>Metryka!$D$27</f>
        <v>0</v>
      </c>
      <c r="J3200" s="33">
        <f>Metryka!$E$27</f>
        <v>0</v>
      </c>
    </row>
    <row r="3201" spans="1:10" ht="15" customHeight="1">
      <c r="A3201" s="64">
        <f>Metryka!$C$3</f>
        <v>0</v>
      </c>
      <c r="B3201" s="144"/>
      <c r="C3201" s="305"/>
      <c r="D3201" s="251"/>
      <c r="E3201" s="248"/>
      <c r="F3201" s="301"/>
      <c r="G3201" s="399"/>
      <c r="H3201" s="33">
        <f>Metryka!$C$27</f>
        <v>0</v>
      </c>
      <c r="I3201" s="85">
        <f>Metryka!$D$27</f>
        <v>0</v>
      </c>
      <c r="J3201" s="33">
        <f>Metryka!$E$27</f>
        <v>0</v>
      </c>
    </row>
    <row r="3202" spans="1:10" ht="15" customHeight="1">
      <c r="A3202" s="64">
        <f>Metryka!$C$3</f>
        <v>0</v>
      </c>
      <c r="B3202" s="144"/>
      <c r="C3202" s="305"/>
      <c r="D3202" s="251"/>
      <c r="E3202" s="248"/>
      <c r="F3202" s="301"/>
      <c r="G3202" s="399"/>
      <c r="H3202" s="33">
        <f>Metryka!$C$27</f>
        <v>0</v>
      </c>
      <c r="I3202" s="85">
        <f>Metryka!$D$27</f>
        <v>0</v>
      </c>
      <c r="J3202" s="33">
        <f>Metryka!$E$27</f>
        <v>0</v>
      </c>
    </row>
    <row r="3203" spans="1:10" ht="15" customHeight="1">
      <c r="A3203" s="64">
        <f>Metryka!$C$3</f>
        <v>0</v>
      </c>
      <c r="B3203" s="144"/>
      <c r="C3203" s="305"/>
      <c r="D3203" s="251"/>
      <c r="E3203" s="248"/>
      <c r="F3203" s="301"/>
      <c r="G3203" s="399"/>
      <c r="H3203" s="33">
        <f>Metryka!$C$27</f>
        <v>0</v>
      </c>
      <c r="I3203" s="85">
        <f>Metryka!$D$27</f>
        <v>0</v>
      </c>
      <c r="J3203" s="33">
        <f>Metryka!$E$27</f>
        <v>0</v>
      </c>
    </row>
    <row r="3204" spans="1:10" ht="15" customHeight="1">
      <c r="A3204" s="64">
        <f>Metryka!$C$3</f>
        <v>0</v>
      </c>
      <c r="B3204" s="144"/>
      <c r="C3204" s="241"/>
      <c r="D3204" s="251"/>
      <c r="E3204" s="248"/>
      <c r="F3204" s="301"/>
      <c r="G3204" s="399"/>
      <c r="H3204" s="33">
        <f>Metryka!$C$27</f>
        <v>0</v>
      </c>
      <c r="I3204" s="85">
        <f>Metryka!$D$27</f>
        <v>0</v>
      </c>
      <c r="J3204" s="33">
        <f>Metryka!$E$27</f>
        <v>0</v>
      </c>
    </row>
    <row r="3205" spans="1:10" ht="15" customHeight="1">
      <c r="A3205" s="64">
        <f>Metryka!$C$3</f>
        <v>0</v>
      </c>
      <c r="B3205" s="144"/>
      <c r="C3205" s="240"/>
      <c r="D3205" s="251"/>
      <c r="E3205" s="248"/>
      <c r="F3205" s="301"/>
      <c r="G3205" s="399"/>
      <c r="H3205" s="33">
        <f>Metryka!$C$27</f>
        <v>0</v>
      </c>
      <c r="I3205" s="85">
        <f>Metryka!$D$27</f>
        <v>0</v>
      </c>
      <c r="J3205" s="33">
        <f>Metryka!$E$27</f>
        <v>0</v>
      </c>
    </row>
    <row r="3206" spans="1:10" ht="15" customHeight="1">
      <c r="A3206" s="64">
        <f>Metryka!$C$3</f>
        <v>0</v>
      </c>
      <c r="B3206" s="144"/>
      <c r="C3206" s="240"/>
      <c r="D3206" s="251"/>
      <c r="E3206" s="248"/>
      <c r="F3206" s="301"/>
      <c r="G3206" s="399"/>
      <c r="H3206" s="33">
        <f>Metryka!$C$27</f>
        <v>0</v>
      </c>
      <c r="I3206" s="85">
        <f>Metryka!$D$27</f>
        <v>0</v>
      </c>
      <c r="J3206" s="33">
        <f>Metryka!$E$27</f>
        <v>0</v>
      </c>
    </row>
    <row r="3207" spans="1:10" ht="15" customHeight="1">
      <c r="A3207" s="64">
        <f>Metryka!$C$3</f>
        <v>0</v>
      </c>
      <c r="B3207" s="144"/>
      <c r="C3207" s="240"/>
      <c r="D3207" s="251"/>
      <c r="E3207" s="248"/>
      <c r="F3207" s="301"/>
      <c r="G3207" s="399"/>
      <c r="H3207" s="33">
        <f>Metryka!$C$27</f>
        <v>0</v>
      </c>
      <c r="I3207" s="85">
        <f>Metryka!$D$27</f>
        <v>0</v>
      </c>
      <c r="J3207" s="33">
        <f>Metryka!$E$27</f>
        <v>0</v>
      </c>
    </row>
    <row r="3208" spans="1:10" ht="15" customHeight="1">
      <c r="A3208" s="64">
        <f>Metryka!$C$3</f>
        <v>0</v>
      </c>
      <c r="B3208" s="144"/>
      <c r="C3208" s="240"/>
      <c r="D3208" s="251"/>
      <c r="E3208" s="248"/>
      <c r="F3208" s="301"/>
      <c r="G3208" s="399"/>
      <c r="H3208" s="33">
        <f>Metryka!$C$27</f>
        <v>0</v>
      </c>
      <c r="I3208" s="85">
        <f>Metryka!$D$27</f>
        <v>0</v>
      </c>
      <c r="J3208" s="33">
        <f>Metryka!$E$27</f>
        <v>0</v>
      </c>
    </row>
    <row r="3209" spans="1:10" ht="15" customHeight="1">
      <c r="A3209" s="64">
        <f>Metryka!$C$3</f>
        <v>0</v>
      </c>
      <c r="B3209" s="144"/>
      <c r="C3209" s="240"/>
      <c r="D3209" s="251"/>
      <c r="E3209" s="248"/>
      <c r="F3209" s="301"/>
      <c r="G3209" s="399"/>
      <c r="H3209" s="33">
        <f>Metryka!$C$27</f>
        <v>0</v>
      </c>
      <c r="I3209" s="85">
        <f>Metryka!$D$27</f>
        <v>0</v>
      </c>
      <c r="J3209" s="33">
        <f>Metryka!$E$27</f>
        <v>0</v>
      </c>
    </row>
    <row r="3210" spans="1:10" ht="15" customHeight="1">
      <c r="A3210" s="64">
        <f>Metryka!$C$3</f>
        <v>0</v>
      </c>
      <c r="B3210" s="144"/>
      <c r="C3210" s="240"/>
      <c r="D3210" s="251"/>
      <c r="E3210" s="248"/>
      <c r="F3210" s="301"/>
      <c r="G3210" s="399"/>
      <c r="H3210" s="33">
        <f>Metryka!$C$27</f>
        <v>0</v>
      </c>
      <c r="I3210" s="85">
        <f>Metryka!$D$27</f>
        <v>0</v>
      </c>
      <c r="J3210" s="33">
        <f>Metryka!$E$27</f>
        <v>0</v>
      </c>
    </row>
    <row r="3211" spans="1:10" ht="15" customHeight="1">
      <c r="A3211" s="64">
        <f>Metryka!$C$3</f>
        <v>0</v>
      </c>
      <c r="B3211" s="144"/>
      <c r="C3211" s="240"/>
      <c r="D3211" s="251"/>
      <c r="E3211" s="248"/>
      <c r="F3211" s="301"/>
      <c r="G3211" s="399"/>
      <c r="H3211" s="33">
        <f>Metryka!$C$27</f>
        <v>0</v>
      </c>
      <c r="I3211" s="85">
        <f>Metryka!$D$27</f>
        <v>0</v>
      </c>
      <c r="J3211" s="33">
        <f>Metryka!$E$27</f>
        <v>0</v>
      </c>
    </row>
    <row r="3212" spans="1:10" ht="15" customHeight="1">
      <c r="A3212" s="64">
        <f>Metryka!$C$3</f>
        <v>0</v>
      </c>
      <c r="B3212" s="144"/>
      <c r="C3212" s="240"/>
      <c r="D3212" s="250"/>
      <c r="E3212" s="249"/>
      <c r="F3212" s="302"/>
      <c r="G3212" s="399"/>
      <c r="H3212" s="33">
        <f>Metryka!$C$27</f>
        <v>0</v>
      </c>
      <c r="I3212" s="85">
        <f>Metryka!$D$27</f>
        <v>0</v>
      </c>
      <c r="J3212" s="33">
        <f>Metryka!$E$27</f>
        <v>0</v>
      </c>
    </row>
    <row r="3213" spans="1:10" ht="15" customHeight="1">
      <c r="A3213" s="64">
        <f>Metryka!$C$3</f>
        <v>0</v>
      </c>
      <c r="B3213" s="144"/>
      <c r="C3213" s="240"/>
      <c r="D3213" s="251"/>
      <c r="E3213" s="248"/>
      <c r="F3213" s="301"/>
      <c r="G3213" s="399"/>
      <c r="H3213" s="33">
        <f>Metryka!$C$27</f>
        <v>0</v>
      </c>
      <c r="I3213" s="85">
        <f>Metryka!$D$27</f>
        <v>0</v>
      </c>
      <c r="J3213" s="33">
        <f>Metryka!$E$27</f>
        <v>0</v>
      </c>
    </row>
    <row r="3214" spans="1:10" ht="15" customHeight="1">
      <c r="A3214" s="64">
        <f>Metryka!$C$3</f>
        <v>0</v>
      </c>
      <c r="B3214" s="144"/>
      <c r="C3214" s="240"/>
      <c r="D3214" s="251"/>
      <c r="E3214" s="248"/>
      <c r="F3214" s="301"/>
      <c r="G3214" s="399"/>
      <c r="H3214" s="33">
        <f>Metryka!$C$27</f>
        <v>0</v>
      </c>
      <c r="I3214" s="85">
        <f>Metryka!$D$27</f>
        <v>0</v>
      </c>
      <c r="J3214" s="33">
        <f>Metryka!$E$27</f>
        <v>0</v>
      </c>
    </row>
    <row r="3215" spans="1:10" ht="15" customHeight="1">
      <c r="A3215" s="64">
        <f>Metryka!$C$3</f>
        <v>0</v>
      </c>
      <c r="B3215" s="144"/>
      <c r="C3215" s="240"/>
      <c r="D3215" s="251"/>
      <c r="E3215" s="248"/>
      <c r="F3215" s="301"/>
      <c r="G3215" s="399"/>
      <c r="H3215" s="33">
        <f>Metryka!$C$27</f>
        <v>0</v>
      </c>
      <c r="I3215" s="85">
        <f>Metryka!$D$27</f>
        <v>0</v>
      </c>
      <c r="J3215" s="33">
        <f>Metryka!$E$27</f>
        <v>0</v>
      </c>
    </row>
    <row r="3216" spans="1:10" ht="15" customHeight="1">
      <c r="A3216" s="64">
        <f>Metryka!$C$3</f>
        <v>0</v>
      </c>
      <c r="B3216" s="144"/>
      <c r="C3216" s="240"/>
      <c r="D3216" s="251"/>
      <c r="E3216" s="248"/>
      <c r="F3216" s="301"/>
      <c r="G3216" s="399"/>
      <c r="H3216" s="33">
        <f>Metryka!$C$27</f>
        <v>0</v>
      </c>
      <c r="I3216" s="85">
        <f>Metryka!$D$27</f>
        <v>0</v>
      </c>
      <c r="J3216" s="33">
        <f>Metryka!$E$27</f>
        <v>0</v>
      </c>
    </row>
    <row r="3217" spans="1:10" ht="15" customHeight="1">
      <c r="A3217" s="64">
        <f>Metryka!$C$3</f>
        <v>0</v>
      </c>
      <c r="B3217" s="144"/>
      <c r="C3217" s="240"/>
      <c r="D3217" s="251"/>
      <c r="E3217" s="248"/>
      <c r="F3217" s="301"/>
      <c r="G3217" s="399"/>
      <c r="H3217" s="33">
        <f>Metryka!$C$27</f>
        <v>0</v>
      </c>
      <c r="I3217" s="85">
        <f>Metryka!$D$27</f>
        <v>0</v>
      </c>
      <c r="J3217" s="33">
        <f>Metryka!$E$27</f>
        <v>0</v>
      </c>
    </row>
    <row r="3218" spans="1:10" ht="15" customHeight="1">
      <c r="A3218" s="64">
        <f>Metryka!$C$3</f>
        <v>0</v>
      </c>
      <c r="B3218" s="144"/>
      <c r="C3218" s="240"/>
      <c r="D3218" s="251"/>
      <c r="E3218" s="248"/>
      <c r="F3218" s="301"/>
      <c r="G3218" s="399"/>
      <c r="H3218" s="33">
        <f>Metryka!$C$27</f>
        <v>0</v>
      </c>
      <c r="I3218" s="85">
        <f>Metryka!$D$27</f>
        <v>0</v>
      </c>
      <c r="J3218" s="33">
        <f>Metryka!$E$27</f>
        <v>0</v>
      </c>
    </row>
    <row r="3219" spans="1:10" ht="15" customHeight="1">
      <c r="A3219" s="64">
        <f>Metryka!$C$3</f>
        <v>0</v>
      </c>
      <c r="B3219" s="144"/>
      <c r="C3219" s="240"/>
      <c r="D3219" s="251"/>
      <c r="E3219" s="248"/>
      <c r="F3219" s="301"/>
      <c r="G3219" s="399"/>
      <c r="H3219" s="33">
        <f>Metryka!$C$27</f>
        <v>0</v>
      </c>
      <c r="I3219" s="85">
        <f>Metryka!$D$27</f>
        <v>0</v>
      </c>
      <c r="J3219" s="33">
        <f>Metryka!$E$27</f>
        <v>0</v>
      </c>
    </row>
    <row r="3220" spans="1:10" ht="15" customHeight="1">
      <c r="A3220" s="64">
        <f>Metryka!$C$3</f>
        <v>0</v>
      </c>
      <c r="B3220" s="144"/>
      <c r="C3220" s="240"/>
      <c r="D3220" s="251"/>
      <c r="E3220" s="248"/>
      <c r="F3220" s="301"/>
      <c r="G3220" s="399"/>
      <c r="H3220" s="33">
        <f>Metryka!$C$27</f>
        <v>0</v>
      </c>
      <c r="I3220" s="85">
        <f>Metryka!$D$27</f>
        <v>0</v>
      </c>
      <c r="J3220" s="33">
        <f>Metryka!$E$27</f>
        <v>0</v>
      </c>
    </row>
    <row r="3221" spans="1:10" ht="15" customHeight="1">
      <c r="A3221" s="64">
        <f>Metryka!$C$3</f>
        <v>0</v>
      </c>
      <c r="B3221" s="144"/>
      <c r="C3221" s="240"/>
      <c r="D3221" s="251"/>
      <c r="E3221" s="248"/>
      <c r="F3221" s="301"/>
      <c r="G3221" s="399"/>
      <c r="H3221" s="33">
        <f>Metryka!$C$27</f>
        <v>0</v>
      </c>
      <c r="I3221" s="85">
        <f>Metryka!$D$27</f>
        <v>0</v>
      </c>
      <c r="J3221" s="33">
        <f>Metryka!$E$27</f>
        <v>0</v>
      </c>
    </row>
    <row r="3222" spans="1:10" ht="15" customHeight="1">
      <c r="A3222" s="64">
        <f>Metryka!$C$3</f>
        <v>0</v>
      </c>
      <c r="B3222" s="144"/>
      <c r="C3222" s="240"/>
      <c r="D3222" s="251"/>
      <c r="E3222" s="248"/>
      <c r="F3222" s="301"/>
      <c r="G3222" s="399"/>
      <c r="H3222" s="33">
        <f>Metryka!$C$27</f>
        <v>0</v>
      </c>
      <c r="I3222" s="85">
        <f>Metryka!$D$27</f>
        <v>0</v>
      </c>
      <c r="J3222" s="33">
        <f>Metryka!$E$27</f>
        <v>0</v>
      </c>
    </row>
    <row r="3223" spans="1:10" ht="15" customHeight="1">
      <c r="A3223" s="64">
        <f>Metryka!$C$3</f>
        <v>0</v>
      </c>
      <c r="B3223" s="144"/>
      <c r="C3223" s="240"/>
      <c r="D3223" s="251"/>
      <c r="E3223" s="248"/>
      <c r="F3223" s="301"/>
      <c r="G3223" s="399"/>
      <c r="H3223" s="33">
        <f>Metryka!$C$27</f>
        <v>0</v>
      </c>
      <c r="I3223" s="85">
        <f>Metryka!$D$27</f>
        <v>0</v>
      </c>
      <c r="J3223" s="33">
        <f>Metryka!$E$27</f>
        <v>0</v>
      </c>
    </row>
    <row r="3224" spans="1:10" ht="15" customHeight="1">
      <c r="A3224" s="64">
        <f>Metryka!$C$3</f>
        <v>0</v>
      </c>
      <c r="B3224" s="144"/>
      <c r="C3224" s="240"/>
      <c r="D3224" s="251"/>
      <c r="E3224" s="248"/>
      <c r="F3224" s="301"/>
      <c r="G3224" s="399"/>
      <c r="H3224" s="33">
        <f>Metryka!$C$27</f>
        <v>0</v>
      </c>
      <c r="I3224" s="85">
        <f>Metryka!$D$27</f>
        <v>0</v>
      </c>
      <c r="J3224" s="33">
        <f>Metryka!$E$27</f>
        <v>0</v>
      </c>
    </row>
    <row r="3225" spans="1:10" ht="15" customHeight="1">
      <c r="A3225" s="64">
        <f>Metryka!$C$3</f>
        <v>0</v>
      </c>
      <c r="B3225" s="144"/>
      <c r="C3225" s="240"/>
      <c r="D3225" s="251"/>
      <c r="E3225" s="248"/>
      <c r="F3225" s="301"/>
      <c r="G3225" s="399"/>
      <c r="H3225" s="33">
        <f>Metryka!$C$27</f>
        <v>0</v>
      </c>
      <c r="I3225" s="85">
        <f>Metryka!$D$27</f>
        <v>0</v>
      </c>
      <c r="J3225" s="33">
        <f>Metryka!$E$27</f>
        <v>0</v>
      </c>
    </row>
    <row r="3226" spans="1:10" ht="15" customHeight="1">
      <c r="A3226" s="64">
        <f>Metryka!$C$3</f>
        <v>0</v>
      </c>
      <c r="B3226" s="144"/>
      <c r="C3226" s="240"/>
      <c r="D3226" s="251"/>
      <c r="E3226" s="248"/>
      <c r="F3226" s="301"/>
      <c r="G3226" s="399"/>
      <c r="H3226" s="33">
        <f>Metryka!$C$27</f>
        <v>0</v>
      </c>
      <c r="I3226" s="85">
        <f>Metryka!$D$27</f>
        <v>0</v>
      </c>
      <c r="J3226" s="33">
        <f>Metryka!$E$27</f>
        <v>0</v>
      </c>
    </row>
    <row r="3227" spans="1:10" ht="15" customHeight="1">
      <c r="A3227" s="64">
        <f>Metryka!$C$3</f>
        <v>0</v>
      </c>
      <c r="B3227" s="144"/>
      <c r="C3227" s="240"/>
      <c r="D3227" s="251"/>
      <c r="E3227" s="248"/>
      <c r="F3227" s="301"/>
      <c r="G3227" s="399"/>
      <c r="H3227" s="33">
        <f>Metryka!$C$27</f>
        <v>0</v>
      </c>
      <c r="I3227" s="85">
        <f>Metryka!$D$27</f>
        <v>0</v>
      </c>
      <c r="J3227" s="33">
        <f>Metryka!$E$27</f>
        <v>0</v>
      </c>
    </row>
    <row r="3228" spans="1:10" ht="15" customHeight="1">
      <c r="A3228" s="64">
        <f>Metryka!$C$3</f>
        <v>0</v>
      </c>
      <c r="B3228" s="144"/>
      <c r="C3228" s="240"/>
      <c r="D3228" s="251"/>
      <c r="E3228" s="248"/>
      <c r="F3228" s="301"/>
      <c r="G3228" s="399"/>
      <c r="H3228" s="33">
        <f>Metryka!$C$27</f>
        <v>0</v>
      </c>
      <c r="I3228" s="85">
        <f>Metryka!$D$27</f>
        <v>0</v>
      </c>
      <c r="J3228" s="33">
        <f>Metryka!$E$27</f>
        <v>0</v>
      </c>
    </row>
    <row r="3229" spans="1:10" ht="15" customHeight="1">
      <c r="A3229" s="64">
        <f>Metryka!$C$3</f>
        <v>0</v>
      </c>
      <c r="B3229" s="144"/>
      <c r="C3229" s="240"/>
      <c r="D3229" s="251"/>
      <c r="E3229" s="248"/>
      <c r="F3229" s="301"/>
      <c r="G3229" s="399"/>
      <c r="H3229" s="33">
        <f>Metryka!$C$27</f>
        <v>0</v>
      </c>
      <c r="I3229" s="85">
        <f>Metryka!$D$27</f>
        <v>0</v>
      </c>
      <c r="J3229" s="33">
        <f>Metryka!$E$27</f>
        <v>0</v>
      </c>
    </row>
    <row r="3230" spans="1:10" ht="15" customHeight="1">
      <c r="A3230" s="64">
        <f>Metryka!$C$3</f>
        <v>0</v>
      </c>
      <c r="B3230" s="144"/>
      <c r="C3230" s="240"/>
      <c r="D3230" s="251"/>
      <c r="E3230" s="248"/>
      <c r="F3230" s="301"/>
      <c r="G3230" s="399"/>
      <c r="H3230" s="33">
        <f>Metryka!$C$27</f>
        <v>0</v>
      </c>
      <c r="I3230" s="85">
        <f>Metryka!$D$27</f>
        <v>0</v>
      </c>
      <c r="J3230" s="33">
        <f>Metryka!$E$27</f>
        <v>0</v>
      </c>
    </row>
    <row r="3231" spans="1:10" ht="15" customHeight="1">
      <c r="A3231" s="64">
        <f>Metryka!$C$3</f>
        <v>0</v>
      </c>
      <c r="B3231" s="144"/>
      <c r="C3231" s="305"/>
      <c r="D3231" s="251"/>
      <c r="E3231" s="248"/>
      <c r="F3231" s="301"/>
      <c r="G3231" s="398"/>
      <c r="H3231" s="33">
        <f>Metryka!$C$27</f>
        <v>0</v>
      </c>
      <c r="I3231" s="85">
        <f>Metryka!$D$27</f>
        <v>0</v>
      </c>
      <c r="J3231" s="33">
        <f>Metryka!$E$27</f>
        <v>0</v>
      </c>
    </row>
    <row r="3232" spans="1:10" ht="15" customHeight="1">
      <c r="A3232" s="64">
        <f>Metryka!$C$3</f>
        <v>0</v>
      </c>
      <c r="B3232" s="144"/>
      <c r="C3232" s="305"/>
      <c r="D3232" s="251"/>
      <c r="E3232" s="248"/>
      <c r="F3232" s="301"/>
      <c r="G3232" s="399"/>
      <c r="H3232" s="33">
        <f>Metryka!$C$27</f>
        <v>0</v>
      </c>
      <c r="I3232" s="85">
        <f>Metryka!$D$27</f>
        <v>0</v>
      </c>
      <c r="J3232" s="33">
        <f>Metryka!$E$27</f>
        <v>0</v>
      </c>
    </row>
    <row r="3233" spans="1:10" ht="15" customHeight="1">
      <c r="A3233" s="64">
        <f>Metryka!$C$3</f>
        <v>0</v>
      </c>
      <c r="B3233" s="144"/>
      <c r="C3233" s="305"/>
      <c r="D3233" s="251"/>
      <c r="E3233" s="248"/>
      <c r="F3233" s="301"/>
      <c r="G3233" s="399"/>
      <c r="H3233" s="33">
        <f>Metryka!$C$27</f>
        <v>0</v>
      </c>
      <c r="I3233" s="85">
        <f>Metryka!$D$27</f>
        <v>0</v>
      </c>
      <c r="J3233" s="33">
        <f>Metryka!$E$27</f>
        <v>0</v>
      </c>
    </row>
    <row r="3234" spans="1:10" ht="15" customHeight="1">
      <c r="A3234" s="64">
        <f>Metryka!$C$3</f>
        <v>0</v>
      </c>
      <c r="B3234" s="144"/>
      <c r="C3234" s="305"/>
      <c r="D3234" s="251"/>
      <c r="E3234" s="248"/>
      <c r="F3234" s="301"/>
      <c r="G3234" s="399"/>
      <c r="H3234" s="33">
        <f>Metryka!$C$27</f>
        <v>0</v>
      </c>
      <c r="I3234" s="85">
        <f>Metryka!$D$27</f>
        <v>0</v>
      </c>
      <c r="J3234" s="33">
        <f>Metryka!$E$27</f>
        <v>0</v>
      </c>
    </row>
    <row r="3235" spans="1:10" ht="15" customHeight="1">
      <c r="A3235" s="64">
        <f>Metryka!$C$3</f>
        <v>0</v>
      </c>
      <c r="B3235" s="144"/>
      <c r="C3235" s="305"/>
      <c r="D3235" s="251"/>
      <c r="E3235" s="248"/>
      <c r="F3235" s="301"/>
      <c r="G3235" s="399"/>
      <c r="H3235" s="33">
        <f>Metryka!$C$27</f>
        <v>0</v>
      </c>
      <c r="I3235" s="85">
        <f>Metryka!$D$27</f>
        <v>0</v>
      </c>
      <c r="J3235" s="33">
        <f>Metryka!$E$27</f>
        <v>0</v>
      </c>
    </row>
    <row r="3236" spans="1:10" ht="15" customHeight="1">
      <c r="A3236" s="64">
        <f>Metryka!$C$3</f>
        <v>0</v>
      </c>
      <c r="B3236" s="144"/>
      <c r="C3236" s="305"/>
      <c r="D3236" s="251"/>
      <c r="E3236" s="248"/>
      <c r="F3236" s="301"/>
      <c r="G3236" s="399"/>
      <c r="H3236" s="33">
        <f>Metryka!$C$27</f>
        <v>0</v>
      </c>
      <c r="I3236" s="85">
        <f>Metryka!$D$27</f>
        <v>0</v>
      </c>
      <c r="J3236" s="33">
        <f>Metryka!$E$27</f>
        <v>0</v>
      </c>
    </row>
    <row r="3237" spans="1:10" ht="15" customHeight="1">
      <c r="A3237" s="64">
        <f>Metryka!$C$3</f>
        <v>0</v>
      </c>
      <c r="B3237" s="144"/>
      <c r="C3237" s="305"/>
      <c r="D3237" s="251"/>
      <c r="E3237" s="248"/>
      <c r="F3237" s="301"/>
      <c r="G3237" s="399"/>
      <c r="H3237" s="33">
        <f>Metryka!$C$27</f>
        <v>0</v>
      </c>
      <c r="I3237" s="85">
        <f>Metryka!$D$27</f>
        <v>0</v>
      </c>
      <c r="J3237" s="33">
        <f>Metryka!$E$27</f>
        <v>0</v>
      </c>
    </row>
    <row r="3238" spans="1:10" ht="15" customHeight="1">
      <c r="A3238" s="64">
        <f>Metryka!$C$3</f>
        <v>0</v>
      </c>
      <c r="B3238" s="144"/>
      <c r="C3238" s="305"/>
      <c r="D3238" s="251"/>
      <c r="E3238" s="248"/>
      <c r="F3238" s="301"/>
      <c r="G3238" s="399"/>
      <c r="H3238" s="33">
        <f>Metryka!$C$27</f>
        <v>0</v>
      </c>
      <c r="I3238" s="85">
        <f>Metryka!$D$27</f>
        <v>0</v>
      </c>
      <c r="J3238" s="33">
        <f>Metryka!$E$27</f>
        <v>0</v>
      </c>
    </row>
    <row r="3239" spans="1:10" ht="15" customHeight="1">
      <c r="A3239" s="64">
        <f>Metryka!$C$3</f>
        <v>0</v>
      </c>
      <c r="B3239" s="144"/>
      <c r="C3239" s="305"/>
      <c r="D3239" s="251"/>
      <c r="E3239" s="248"/>
      <c r="F3239" s="301"/>
      <c r="G3239" s="399"/>
      <c r="H3239" s="33">
        <f>Metryka!$C$27</f>
        <v>0</v>
      </c>
      <c r="I3239" s="85">
        <f>Metryka!$D$27</f>
        <v>0</v>
      </c>
      <c r="J3239" s="33">
        <f>Metryka!$E$27</f>
        <v>0</v>
      </c>
    </row>
    <row r="3240" spans="1:10" ht="15" customHeight="1">
      <c r="A3240" s="64">
        <f>Metryka!$C$3</f>
        <v>0</v>
      </c>
      <c r="B3240" s="144"/>
      <c r="C3240" s="305"/>
      <c r="D3240" s="251"/>
      <c r="E3240" s="248"/>
      <c r="F3240" s="301"/>
      <c r="G3240" s="399"/>
      <c r="H3240" s="33">
        <f>Metryka!$C$27</f>
        <v>0</v>
      </c>
      <c r="I3240" s="85">
        <f>Metryka!$D$27</f>
        <v>0</v>
      </c>
      <c r="J3240" s="33">
        <f>Metryka!$E$27</f>
        <v>0</v>
      </c>
    </row>
    <row r="3241" spans="1:10" ht="15" customHeight="1">
      <c r="A3241" s="64">
        <f>Metryka!$C$3</f>
        <v>0</v>
      </c>
      <c r="B3241" s="144"/>
      <c r="C3241" s="305"/>
      <c r="D3241" s="251"/>
      <c r="E3241" s="248"/>
      <c r="F3241" s="301"/>
      <c r="G3241" s="399"/>
      <c r="H3241" s="33">
        <f>Metryka!$C$27</f>
        <v>0</v>
      </c>
      <c r="I3241" s="85">
        <f>Metryka!$D$27</f>
        <v>0</v>
      </c>
      <c r="J3241" s="33">
        <f>Metryka!$E$27</f>
        <v>0</v>
      </c>
    </row>
    <row r="3242" spans="1:10" ht="15" customHeight="1">
      <c r="A3242" s="64">
        <f>Metryka!$C$3</f>
        <v>0</v>
      </c>
      <c r="B3242" s="144"/>
      <c r="C3242" s="241"/>
      <c r="D3242" s="251"/>
      <c r="E3242" s="248"/>
      <c r="F3242" s="301"/>
      <c r="G3242" s="399"/>
      <c r="H3242" s="33">
        <f>Metryka!$C$27</f>
        <v>0</v>
      </c>
      <c r="I3242" s="85">
        <f>Metryka!$D$27</f>
        <v>0</v>
      </c>
      <c r="J3242" s="33">
        <f>Metryka!$E$27</f>
        <v>0</v>
      </c>
    </row>
    <row r="3243" spans="1:10" ht="15" customHeight="1">
      <c r="A3243" s="64">
        <f>Metryka!$C$3</f>
        <v>0</v>
      </c>
      <c r="B3243" s="144"/>
      <c r="C3243" s="240"/>
      <c r="D3243" s="251"/>
      <c r="E3243" s="248"/>
      <c r="F3243" s="301"/>
      <c r="G3243" s="399"/>
      <c r="H3243" s="33">
        <f>Metryka!$C$27</f>
        <v>0</v>
      </c>
      <c r="I3243" s="85">
        <f>Metryka!$D$27</f>
        <v>0</v>
      </c>
      <c r="J3243" s="33">
        <f>Metryka!$E$27</f>
        <v>0</v>
      </c>
    </row>
    <row r="3244" spans="1:10" ht="15" customHeight="1">
      <c r="A3244" s="64">
        <f>Metryka!$C$3</f>
        <v>0</v>
      </c>
      <c r="B3244" s="144"/>
      <c r="C3244" s="240"/>
      <c r="D3244" s="251"/>
      <c r="E3244" s="248"/>
      <c r="F3244" s="301"/>
      <c r="G3244" s="398"/>
      <c r="H3244" s="33">
        <f>Metryka!$C$27</f>
        <v>0</v>
      </c>
      <c r="I3244" s="85">
        <f>Metryka!$D$27</f>
        <v>0</v>
      </c>
      <c r="J3244" s="33">
        <f>Metryka!$E$27</f>
        <v>0</v>
      </c>
    </row>
    <row r="3245" spans="1:10" ht="15" customHeight="1">
      <c r="A3245" s="64">
        <f>Metryka!$C$3</f>
        <v>0</v>
      </c>
      <c r="B3245" s="144"/>
      <c r="C3245" s="240"/>
      <c r="D3245" s="251"/>
      <c r="E3245" s="248"/>
      <c r="F3245" s="301"/>
      <c r="G3245" s="399"/>
      <c r="H3245" s="33">
        <f>Metryka!$C$27</f>
        <v>0</v>
      </c>
      <c r="I3245" s="85">
        <f>Metryka!$D$27</f>
        <v>0</v>
      </c>
      <c r="J3245" s="33">
        <f>Metryka!$E$27</f>
        <v>0</v>
      </c>
    </row>
    <row r="3246" spans="1:10" ht="15" customHeight="1">
      <c r="A3246" s="64">
        <f>Metryka!$C$3</f>
        <v>0</v>
      </c>
      <c r="B3246" s="144"/>
      <c r="C3246" s="240"/>
      <c r="D3246" s="251"/>
      <c r="E3246" s="248"/>
      <c r="F3246" s="301"/>
      <c r="G3246" s="399"/>
      <c r="H3246" s="33">
        <f>Metryka!$C$27</f>
        <v>0</v>
      </c>
      <c r="I3246" s="85">
        <f>Metryka!$D$27</f>
        <v>0</v>
      </c>
      <c r="J3246" s="33">
        <f>Metryka!$E$27</f>
        <v>0</v>
      </c>
    </row>
    <row r="3247" spans="1:10" ht="15" customHeight="1">
      <c r="A3247" s="64">
        <f>Metryka!$C$3</f>
        <v>0</v>
      </c>
      <c r="B3247" s="144"/>
      <c r="C3247" s="240"/>
      <c r="D3247" s="251"/>
      <c r="E3247" s="248"/>
      <c r="F3247" s="301"/>
      <c r="G3247" s="399"/>
      <c r="H3247" s="33">
        <f>Metryka!$C$27</f>
        <v>0</v>
      </c>
      <c r="I3247" s="85">
        <f>Metryka!$D$27</f>
        <v>0</v>
      </c>
      <c r="J3247" s="33">
        <f>Metryka!$E$27</f>
        <v>0</v>
      </c>
    </row>
    <row r="3248" spans="1:10" ht="15" customHeight="1">
      <c r="A3248" s="64">
        <f>Metryka!$C$3</f>
        <v>0</v>
      </c>
      <c r="B3248" s="144"/>
      <c r="C3248" s="240"/>
      <c r="D3248" s="251"/>
      <c r="E3248" s="248"/>
      <c r="F3248" s="301"/>
      <c r="G3248" s="399"/>
      <c r="H3248" s="33">
        <f>Metryka!$C$27</f>
        <v>0</v>
      </c>
      <c r="I3248" s="85">
        <f>Metryka!$D$27</f>
        <v>0</v>
      </c>
      <c r="J3248" s="33">
        <f>Metryka!$E$27</f>
        <v>0</v>
      </c>
    </row>
    <row r="3249" spans="1:10" ht="15" customHeight="1">
      <c r="A3249" s="64">
        <f>Metryka!$C$3</f>
        <v>0</v>
      </c>
      <c r="B3249" s="144"/>
      <c r="C3249" s="240"/>
      <c r="D3249" s="251"/>
      <c r="E3249" s="248"/>
      <c r="F3249" s="301"/>
      <c r="G3249" s="399"/>
      <c r="H3249" s="33">
        <f>Metryka!$C$27</f>
        <v>0</v>
      </c>
      <c r="I3249" s="85">
        <f>Metryka!$D$27</f>
        <v>0</v>
      </c>
      <c r="J3249" s="33">
        <f>Metryka!$E$27</f>
        <v>0</v>
      </c>
    </row>
    <row r="3250" spans="1:10" ht="15" customHeight="1">
      <c r="A3250" s="64">
        <f>Metryka!$C$3</f>
        <v>0</v>
      </c>
      <c r="B3250" s="144"/>
      <c r="C3250" s="240"/>
      <c r="D3250" s="250"/>
      <c r="E3250" s="249"/>
      <c r="F3250" s="302"/>
      <c r="G3250" s="399"/>
      <c r="H3250" s="33">
        <f>Metryka!$C$27</f>
        <v>0</v>
      </c>
      <c r="I3250" s="85">
        <f>Metryka!$D$27</f>
        <v>0</v>
      </c>
      <c r="J3250" s="33">
        <f>Metryka!$E$27</f>
        <v>0</v>
      </c>
    </row>
    <row r="3251" spans="1:10" ht="15" customHeight="1">
      <c r="A3251" s="64">
        <f>Metryka!$C$3</f>
        <v>0</v>
      </c>
      <c r="B3251" s="144"/>
      <c r="C3251" s="240"/>
      <c r="D3251" s="251"/>
      <c r="E3251" s="248"/>
      <c r="F3251" s="301"/>
      <c r="G3251" s="399"/>
      <c r="H3251" s="33">
        <f>Metryka!$C$27</f>
        <v>0</v>
      </c>
      <c r="I3251" s="85">
        <f>Metryka!$D$27</f>
        <v>0</v>
      </c>
      <c r="J3251" s="33">
        <f>Metryka!$E$27</f>
        <v>0</v>
      </c>
    </row>
    <row r="3252" spans="1:10" ht="15" customHeight="1">
      <c r="A3252" s="64">
        <f>Metryka!$C$3</f>
        <v>0</v>
      </c>
      <c r="B3252" s="144"/>
      <c r="C3252" s="240"/>
      <c r="D3252" s="251"/>
      <c r="E3252" s="248"/>
      <c r="F3252" s="301"/>
      <c r="G3252" s="399"/>
      <c r="H3252" s="33">
        <f>Metryka!$C$27</f>
        <v>0</v>
      </c>
      <c r="I3252" s="85">
        <f>Metryka!$D$27</f>
        <v>0</v>
      </c>
      <c r="J3252" s="33">
        <f>Metryka!$E$27</f>
        <v>0</v>
      </c>
    </row>
    <row r="3253" spans="1:10" ht="15" customHeight="1">
      <c r="A3253" s="64">
        <f>Metryka!$C$3</f>
        <v>0</v>
      </c>
      <c r="B3253" s="144"/>
      <c r="C3253" s="240"/>
      <c r="D3253" s="251"/>
      <c r="E3253" s="248"/>
      <c r="F3253" s="301"/>
      <c r="G3253" s="399"/>
      <c r="H3253" s="33">
        <f>Metryka!$C$27</f>
        <v>0</v>
      </c>
      <c r="I3253" s="85">
        <f>Metryka!$D$27</f>
        <v>0</v>
      </c>
      <c r="J3253" s="33">
        <f>Metryka!$E$27</f>
        <v>0</v>
      </c>
    </row>
    <row r="3254" spans="1:10" ht="15" customHeight="1">
      <c r="A3254" s="64">
        <f>Metryka!$C$3</f>
        <v>0</v>
      </c>
      <c r="B3254" s="144"/>
      <c r="C3254" s="240"/>
      <c r="D3254" s="251"/>
      <c r="E3254" s="248"/>
      <c r="F3254" s="301"/>
      <c r="G3254" s="399"/>
      <c r="H3254" s="33">
        <f>Metryka!$C$27</f>
        <v>0</v>
      </c>
      <c r="I3254" s="85">
        <f>Metryka!$D$27</f>
        <v>0</v>
      </c>
      <c r="J3254" s="33">
        <f>Metryka!$E$27</f>
        <v>0</v>
      </c>
    </row>
    <row r="3255" spans="1:10" ht="15" customHeight="1">
      <c r="A3255" s="64">
        <f>Metryka!$C$3</f>
        <v>0</v>
      </c>
      <c r="B3255" s="144"/>
      <c r="C3255" s="240"/>
      <c r="D3255" s="251"/>
      <c r="E3255" s="248"/>
      <c r="F3255" s="301"/>
      <c r="G3255" s="399"/>
      <c r="H3255" s="33">
        <f>Metryka!$C$27</f>
        <v>0</v>
      </c>
      <c r="I3255" s="85">
        <f>Metryka!$D$27</f>
        <v>0</v>
      </c>
      <c r="J3255" s="33">
        <f>Metryka!$E$27</f>
        <v>0</v>
      </c>
    </row>
    <row r="3256" spans="1:10" ht="15" customHeight="1">
      <c r="A3256" s="64">
        <f>Metryka!$C$3</f>
        <v>0</v>
      </c>
      <c r="B3256" s="144"/>
      <c r="C3256" s="240"/>
      <c r="D3256" s="251"/>
      <c r="E3256" s="248"/>
      <c r="F3256" s="301"/>
      <c r="G3256" s="399"/>
      <c r="H3256" s="33">
        <f>Metryka!$C$27</f>
        <v>0</v>
      </c>
      <c r="I3256" s="85">
        <f>Metryka!$D$27</f>
        <v>0</v>
      </c>
      <c r="J3256" s="33">
        <f>Metryka!$E$27</f>
        <v>0</v>
      </c>
    </row>
    <row r="3257" spans="1:10" ht="15" customHeight="1">
      <c r="A3257" s="64">
        <f>Metryka!$C$3</f>
        <v>0</v>
      </c>
      <c r="B3257" s="144"/>
      <c r="C3257" s="240"/>
      <c r="D3257" s="251"/>
      <c r="E3257" s="248"/>
      <c r="F3257" s="301"/>
      <c r="G3257" s="398"/>
      <c r="H3257" s="33">
        <f>Metryka!$C$27</f>
        <v>0</v>
      </c>
      <c r="I3257" s="85">
        <f>Metryka!$D$27</f>
        <v>0</v>
      </c>
      <c r="J3257" s="33">
        <f>Metryka!$E$27</f>
        <v>0</v>
      </c>
    </row>
    <row r="3258" spans="1:10" ht="15" customHeight="1">
      <c r="A3258" s="64">
        <f>Metryka!$C$3</f>
        <v>0</v>
      </c>
      <c r="B3258" s="144"/>
      <c r="C3258" s="240"/>
      <c r="D3258" s="251"/>
      <c r="E3258" s="248"/>
      <c r="F3258" s="301"/>
      <c r="G3258" s="399"/>
      <c r="H3258" s="33">
        <f>Metryka!$C$27</f>
        <v>0</v>
      </c>
      <c r="I3258" s="85">
        <f>Metryka!$D$27</f>
        <v>0</v>
      </c>
      <c r="J3258" s="33">
        <f>Metryka!$E$27</f>
        <v>0</v>
      </c>
    </row>
    <row r="3259" spans="1:10" ht="15" customHeight="1">
      <c r="A3259" s="64">
        <f>Metryka!$C$3</f>
        <v>0</v>
      </c>
      <c r="B3259" s="144"/>
      <c r="C3259" s="240"/>
      <c r="D3259" s="251"/>
      <c r="E3259" s="248"/>
      <c r="F3259" s="301"/>
      <c r="G3259" s="399"/>
      <c r="H3259" s="33">
        <f>Metryka!$C$27</f>
        <v>0</v>
      </c>
      <c r="I3259" s="85">
        <f>Metryka!$D$27</f>
        <v>0</v>
      </c>
      <c r="J3259" s="33">
        <f>Metryka!$E$27</f>
        <v>0</v>
      </c>
    </row>
    <row r="3260" spans="1:10" ht="15" customHeight="1">
      <c r="A3260" s="64">
        <f>Metryka!$C$3</f>
        <v>0</v>
      </c>
      <c r="B3260" s="144"/>
      <c r="C3260" s="240"/>
      <c r="D3260" s="251"/>
      <c r="E3260" s="248"/>
      <c r="F3260" s="301"/>
      <c r="G3260" s="399"/>
      <c r="H3260" s="33">
        <f>Metryka!$C$27</f>
        <v>0</v>
      </c>
      <c r="I3260" s="85">
        <f>Metryka!$D$27</f>
        <v>0</v>
      </c>
      <c r="J3260" s="33">
        <f>Metryka!$E$27</f>
        <v>0</v>
      </c>
    </row>
    <row r="3261" spans="1:10" ht="15" customHeight="1">
      <c r="A3261" s="64">
        <f>Metryka!$C$3</f>
        <v>0</v>
      </c>
      <c r="B3261" s="144"/>
      <c r="C3261" s="240"/>
      <c r="D3261" s="251"/>
      <c r="E3261" s="248"/>
      <c r="F3261" s="301"/>
      <c r="G3261" s="399"/>
      <c r="H3261" s="33">
        <f>Metryka!$C$27</f>
        <v>0</v>
      </c>
      <c r="I3261" s="85">
        <f>Metryka!$D$27</f>
        <v>0</v>
      </c>
      <c r="J3261" s="33">
        <f>Metryka!$E$27</f>
        <v>0</v>
      </c>
    </row>
    <row r="3262" spans="1:10" ht="15" customHeight="1">
      <c r="A3262" s="64">
        <f>Metryka!$C$3</f>
        <v>0</v>
      </c>
      <c r="B3262" s="144"/>
      <c r="C3262" s="240"/>
      <c r="D3262" s="251"/>
      <c r="E3262" s="248"/>
      <c r="F3262" s="301"/>
      <c r="G3262" s="399"/>
      <c r="H3262" s="33">
        <f>Metryka!$C$27</f>
        <v>0</v>
      </c>
      <c r="I3262" s="85">
        <f>Metryka!$D$27</f>
        <v>0</v>
      </c>
      <c r="J3262" s="33">
        <f>Metryka!$E$27</f>
        <v>0</v>
      </c>
    </row>
    <row r="3263" spans="1:10" ht="15" customHeight="1">
      <c r="A3263" s="64">
        <f>Metryka!$C$3</f>
        <v>0</v>
      </c>
      <c r="B3263" s="144"/>
      <c r="C3263" s="240"/>
      <c r="D3263" s="251"/>
      <c r="E3263" s="248"/>
      <c r="F3263" s="301"/>
      <c r="G3263" s="399"/>
      <c r="H3263" s="33">
        <f>Metryka!$C$27</f>
        <v>0</v>
      </c>
      <c r="I3263" s="85">
        <f>Metryka!$D$27</f>
        <v>0</v>
      </c>
      <c r="J3263" s="33">
        <f>Metryka!$E$27</f>
        <v>0</v>
      </c>
    </row>
    <row r="3264" spans="1:10" ht="15" customHeight="1">
      <c r="A3264" s="64">
        <f>Metryka!$C$3</f>
        <v>0</v>
      </c>
      <c r="B3264" s="144"/>
      <c r="C3264" s="240"/>
      <c r="D3264" s="251"/>
      <c r="E3264" s="248"/>
      <c r="F3264" s="301"/>
      <c r="G3264" s="399"/>
      <c r="H3264" s="33">
        <f>Metryka!$C$27</f>
        <v>0</v>
      </c>
      <c r="I3264" s="85">
        <f>Metryka!$D$27</f>
        <v>0</v>
      </c>
      <c r="J3264" s="33">
        <f>Metryka!$E$27</f>
        <v>0</v>
      </c>
    </row>
    <row r="3265" spans="1:10" ht="15" customHeight="1">
      <c r="A3265" s="64">
        <f>Metryka!$C$3</f>
        <v>0</v>
      </c>
      <c r="B3265" s="144"/>
      <c r="C3265" s="240"/>
      <c r="D3265" s="251"/>
      <c r="E3265" s="248"/>
      <c r="F3265" s="301"/>
      <c r="G3265" s="399"/>
      <c r="H3265" s="33">
        <f>Metryka!$C$27</f>
        <v>0</v>
      </c>
      <c r="I3265" s="85">
        <f>Metryka!$D$27</f>
        <v>0</v>
      </c>
      <c r="J3265" s="33">
        <f>Metryka!$E$27</f>
        <v>0</v>
      </c>
    </row>
    <row r="3266" spans="1:10" ht="15" customHeight="1">
      <c r="A3266" s="64">
        <f>Metryka!$C$3</f>
        <v>0</v>
      </c>
      <c r="B3266" s="144"/>
      <c r="C3266" s="240"/>
      <c r="D3266" s="251"/>
      <c r="E3266" s="248"/>
      <c r="F3266" s="301"/>
      <c r="G3266" s="399"/>
      <c r="H3266" s="33">
        <f>Metryka!$C$27</f>
        <v>0</v>
      </c>
      <c r="I3266" s="85">
        <f>Metryka!$D$27</f>
        <v>0</v>
      </c>
      <c r="J3266" s="33">
        <f>Metryka!$E$27</f>
        <v>0</v>
      </c>
    </row>
    <row r="3267" spans="1:10" ht="15" customHeight="1">
      <c r="A3267" s="64">
        <f>Metryka!$C$3</f>
        <v>0</v>
      </c>
      <c r="B3267" s="144"/>
      <c r="C3267" s="240"/>
      <c r="D3267" s="251"/>
      <c r="E3267" s="248"/>
      <c r="F3267" s="301"/>
      <c r="G3267" s="399"/>
      <c r="H3267" s="33">
        <f>Metryka!$C$27</f>
        <v>0</v>
      </c>
      <c r="I3267" s="85">
        <f>Metryka!$D$27</f>
        <v>0</v>
      </c>
      <c r="J3267" s="33">
        <f>Metryka!$E$27</f>
        <v>0</v>
      </c>
    </row>
    <row r="3268" spans="1:10" ht="15" customHeight="1">
      <c r="A3268" s="64">
        <f>Metryka!$C$3</f>
        <v>0</v>
      </c>
      <c r="B3268" s="144"/>
      <c r="C3268" s="240"/>
      <c r="D3268" s="251"/>
      <c r="E3268" s="248"/>
      <c r="F3268" s="301"/>
      <c r="G3268" s="399"/>
      <c r="H3268" s="33">
        <f>Metryka!$C$27</f>
        <v>0</v>
      </c>
      <c r="I3268" s="85">
        <f>Metryka!$D$27</f>
        <v>0</v>
      </c>
      <c r="J3268" s="33">
        <f>Metryka!$E$27</f>
        <v>0</v>
      </c>
    </row>
    <row r="3269" spans="1:10" ht="15" customHeight="1">
      <c r="A3269" s="64">
        <f>Metryka!$C$3</f>
        <v>0</v>
      </c>
      <c r="B3269" s="144"/>
      <c r="C3269" s="240"/>
      <c r="D3269" s="251"/>
      <c r="E3269" s="248"/>
      <c r="F3269" s="301"/>
      <c r="G3269" s="399"/>
      <c r="H3269" s="33">
        <f>Metryka!$C$27</f>
        <v>0</v>
      </c>
      <c r="I3269" s="85">
        <f>Metryka!$D$27</f>
        <v>0</v>
      </c>
      <c r="J3269" s="33">
        <f>Metryka!$E$27</f>
        <v>0</v>
      </c>
    </row>
    <row r="3270" spans="1:10" ht="15" customHeight="1">
      <c r="A3270" s="64">
        <f>Metryka!$C$3</f>
        <v>0</v>
      </c>
      <c r="B3270" s="144"/>
      <c r="C3270" s="305"/>
      <c r="D3270" s="251"/>
      <c r="E3270" s="248"/>
      <c r="F3270" s="301"/>
      <c r="G3270" s="399"/>
      <c r="H3270" s="33">
        <f>Metryka!$C$27</f>
        <v>0</v>
      </c>
      <c r="I3270" s="85">
        <f>Metryka!$D$27</f>
        <v>0</v>
      </c>
      <c r="J3270" s="33">
        <f>Metryka!$E$27</f>
        <v>0</v>
      </c>
    </row>
    <row r="3271" spans="1:10" ht="15" customHeight="1">
      <c r="A3271" s="64">
        <f>Metryka!$C$3</f>
        <v>0</v>
      </c>
      <c r="B3271" s="144"/>
      <c r="C3271" s="305"/>
      <c r="D3271" s="251"/>
      <c r="E3271" s="248"/>
      <c r="F3271" s="301"/>
      <c r="G3271" s="399"/>
      <c r="H3271" s="33">
        <f>Metryka!$C$27</f>
        <v>0</v>
      </c>
      <c r="I3271" s="85">
        <f>Metryka!$D$27</f>
        <v>0</v>
      </c>
      <c r="J3271" s="33">
        <f>Metryka!$E$27</f>
        <v>0</v>
      </c>
    </row>
    <row r="3272" spans="1:10" ht="15" customHeight="1">
      <c r="A3272" s="64">
        <f>Metryka!$C$3</f>
        <v>0</v>
      </c>
      <c r="B3272" s="144"/>
      <c r="C3272" s="305"/>
      <c r="D3272" s="251"/>
      <c r="E3272" s="248"/>
      <c r="F3272" s="301"/>
      <c r="G3272" s="399"/>
      <c r="H3272" s="33">
        <f>Metryka!$C$27</f>
        <v>0</v>
      </c>
      <c r="I3272" s="85">
        <f>Metryka!$D$27</f>
        <v>0</v>
      </c>
      <c r="J3272" s="33">
        <f>Metryka!$E$27</f>
        <v>0</v>
      </c>
    </row>
    <row r="3273" spans="1:10" ht="15" customHeight="1">
      <c r="A3273" s="64">
        <f>Metryka!$C$3</f>
        <v>0</v>
      </c>
      <c r="B3273" s="144"/>
      <c r="C3273" s="305"/>
      <c r="D3273" s="251"/>
      <c r="E3273" s="248"/>
      <c r="F3273" s="301"/>
      <c r="G3273" s="399"/>
      <c r="H3273" s="33">
        <f>Metryka!$C$27</f>
        <v>0</v>
      </c>
      <c r="I3273" s="85">
        <f>Metryka!$D$27</f>
        <v>0</v>
      </c>
      <c r="J3273" s="33">
        <f>Metryka!$E$27</f>
        <v>0</v>
      </c>
    </row>
    <row r="3274" spans="1:10" ht="15" customHeight="1">
      <c r="A3274" s="64">
        <f>Metryka!$C$3</f>
        <v>0</v>
      </c>
      <c r="B3274" s="144"/>
      <c r="C3274" s="305"/>
      <c r="D3274" s="251"/>
      <c r="E3274" s="248"/>
      <c r="F3274" s="301"/>
      <c r="G3274" s="399"/>
      <c r="H3274" s="33">
        <f>Metryka!$C$27</f>
        <v>0</v>
      </c>
      <c r="I3274" s="85">
        <f>Metryka!$D$27</f>
        <v>0</v>
      </c>
      <c r="J3274" s="33">
        <f>Metryka!$E$27</f>
        <v>0</v>
      </c>
    </row>
    <row r="3275" spans="1:10" ht="15" customHeight="1">
      <c r="A3275" s="64">
        <f>Metryka!$C$3</f>
        <v>0</v>
      </c>
      <c r="B3275" s="144"/>
      <c r="C3275" s="305"/>
      <c r="D3275" s="251"/>
      <c r="E3275" s="248"/>
      <c r="F3275" s="301"/>
      <c r="G3275" s="399"/>
      <c r="H3275" s="33">
        <f>Metryka!$C$27</f>
        <v>0</v>
      </c>
      <c r="I3275" s="85">
        <f>Metryka!$D$27</f>
        <v>0</v>
      </c>
      <c r="J3275" s="33">
        <f>Metryka!$E$27</f>
        <v>0</v>
      </c>
    </row>
    <row r="3276" spans="1:10" ht="15" customHeight="1">
      <c r="A3276" s="64">
        <f>Metryka!$C$3</f>
        <v>0</v>
      </c>
      <c r="B3276" s="144"/>
      <c r="C3276" s="305"/>
      <c r="D3276" s="251"/>
      <c r="E3276" s="248"/>
      <c r="F3276" s="301"/>
      <c r="G3276" s="399"/>
      <c r="H3276" s="33">
        <f>Metryka!$C$27</f>
        <v>0</v>
      </c>
      <c r="I3276" s="85">
        <f>Metryka!$D$27</f>
        <v>0</v>
      </c>
      <c r="J3276" s="33">
        <f>Metryka!$E$27</f>
        <v>0</v>
      </c>
    </row>
    <row r="3277" spans="1:10" ht="15" customHeight="1">
      <c r="A3277" s="64">
        <f>Metryka!$C$3</f>
        <v>0</v>
      </c>
      <c r="B3277" s="144"/>
      <c r="C3277" s="305"/>
      <c r="D3277" s="251"/>
      <c r="E3277" s="248"/>
      <c r="F3277" s="301"/>
      <c r="G3277" s="399"/>
      <c r="H3277" s="33">
        <f>Metryka!$C$27</f>
        <v>0</v>
      </c>
      <c r="I3277" s="85">
        <f>Metryka!$D$27</f>
        <v>0</v>
      </c>
      <c r="J3277" s="33">
        <f>Metryka!$E$27</f>
        <v>0</v>
      </c>
    </row>
    <row r="3278" spans="1:10" ht="15" customHeight="1">
      <c r="A3278" s="64">
        <f>Metryka!$C$3</f>
        <v>0</v>
      </c>
      <c r="B3278" s="144"/>
      <c r="C3278" s="305"/>
      <c r="D3278" s="251"/>
      <c r="E3278" s="248"/>
      <c r="F3278" s="301"/>
      <c r="G3278" s="399"/>
      <c r="H3278" s="33">
        <f>Metryka!$C$27</f>
        <v>0</v>
      </c>
      <c r="I3278" s="85">
        <f>Metryka!$D$27</f>
        <v>0</v>
      </c>
      <c r="J3278" s="33">
        <f>Metryka!$E$27</f>
        <v>0</v>
      </c>
    </row>
    <row r="3279" spans="1:10" ht="15" customHeight="1">
      <c r="A3279" s="64">
        <f>Metryka!$C$3</f>
        <v>0</v>
      </c>
      <c r="B3279" s="144"/>
      <c r="C3279" s="305"/>
      <c r="D3279" s="251"/>
      <c r="E3279" s="248"/>
      <c r="F3279" s="301"/>
      <c r="G3279" s="399"/>
      <c r="H3279" s="33">
        <f>Metryka!$C$27</f>
        <v>0</v>
      </c>
      <c r="I3279" s="85">
        <f>Metryka!$D$27</f>
        <v>0</v>
      </c>
      <c r="J3279" s="33">
        <f>Metryka!$E$27</f>
        <v>0</v>
      </c>
    </row>
    <row r="3280" spans="1:10" ht="15" customHeight="1">
      <c r="A3280" s="64">
        <f>Metryka!$C$3</f>
        <v>0</v>
      </c>
      <c r="B3280" s="144"/>
      <c r="C3280" s="305"/>
      <c r="D3280" s="251"/>
      <c r="E3280" s="248"/>
      <c r="F3280" s="301"/>
      <c r="G3280" s="399"/>
      <c r="H3280" s="33">
        <f>Metryka!$C$27</f>
        <v>0</v>
      </c>
      <c r="I3280" s="85">
        <f>Metryka!$D$27</f>
        <v>0</v>
      </c>
      <c r="J3280" s="33">
        <f>Metryka!$E$27</f>
        <v>0</v>
      </c>
    </row>
    <row r="3281" spans="1:10" ht="15" customHeight="1">
      <c r="A3281" s="64">
        <f>Metryka!$C$3</f>
        <v>0</v>
      </c>
      <c r="B3281" s="144"/>
      <c r="C3281" s="305"/>
      <c r="D3281" s="251"/>
      <c r="E3281" s="248"/>
      <c r="F3281" s="301"/>
      <c r="G3281" s="399"/>
      <c r="H3281" s="33">
        <f>Metryka!$C$27</f>
        <v>0</v>
      </c>
      <c r="I3281" s="85">
        <f>Metryka!$D$27</f>
        <v>0</v>
      </c>
      <c r="J3281" s="33">
        <f>Metryka!$E$27</f>
        <v>0</v>
      </c>
    </row>
    <row r="3282" spans="1:10" ht="15" customHeight="1">
      <c r="A3282" s="64">
        <f>Metryka!$C$3</f>
        <v>0</v>
      </c>
      <c r="B3282" s="144"/>
      <c r="C3282" s="305"/>
      <c r="D3282" s="251"/>
      <c r="E3282" s="248"/>
      <c r="F3282" s="301"/>
      <c r="G3282" s="399"/>
      <c r="H3282" s="33">
        <f>Metryka!$C$27</f>
        <v>0</v>
      </c>
      <c r="I3282" s="85">
        <f>Metryka!$D$27</f>
        <v>0</v>
      </c>
      <c r="J3282" s="33">
        <f>Metryka!$E$27</f>
        <v>0</v>
      </c>
    </row>
    <row r="3283" spans="1:10" ht="15" customHeight="1">
      <c r="A3283" s="64">
        <f>Metryka!$C$3</f>
        <v>0</v>
      </c>
      <c r="B3283" s="144"/>
      <c r="C3283" s="305"/>
      <c r="D3283" s="251"/>
      <c r="E3283" s="248"/>
      <c r="F3283" s="301"/>
      <c r="G3283" s="399"/>
      <c r="H3283" s="33">
        <f>Metryka!$C$27</f>
        <v>0</v>
      </c>
      <c r="I3283" s="85">
        <f>Metryka!$D$27</f>
        <v>0</v>
      </c>
      <c r="J3283" s="33">
        <f>Metryka!$E$27</f>
        <v>0</v>
      </c>
    </row>
    <row r="3284" spans="1:10" ht="15" customHeight="1">
      <c r="A3284" s="64">
        <f>Metryka!$C$3</f>
        <v>0</v>
      </c>
      <c r="B3284" s="144"/>
      <c r="C3284" s="305"/>
      <c r="D3284" s="251"/>
      <c r="E3284" s="248"/>
      <c r="F3284" s="301"/>
      <c r="G3284" s="399"/>
      <c r="H3284" s="33">
        <f>Metryka!$C$27</f>
        <v>0</v>
      </c>
      <c r="I3284" s="85">
        <f>Metryka!$D$27</f>
        <v>0</v>
      </c>
      <c r="J3284" s="33">
        <f>Metryka!$E$27</f>
        <v>0</v>
      </c>
    </row>
    <row r="3285" spans="1:10" ht="15" customHeight="1">
      <c r="A3285" s="64">
        <f>Metryka!$C$3</f>
        <v>0</v>
      </c>
      <c r="B3285" s="144"/>
      <c r="C3285" s="305"/>
      <c r="D3285" s="251"/>
      <c r="E3285" s="248"/>
      <c r="F3285" s="301"/>
      <c r="G3285" s="399"/>
      <c r="H3285" s="33">
        <f>Metryka!$C$27</f>
        <v>0</v>
      </c>
      <c r="I3285" s="85">
        <f>Metryka!$D$27</f>
        <v>0</v>
      </c>
      <c r="J3285" s="33">
        <f>Metryka!$E$27</f>
        <v>0</v>
      </c>
    </row>
    <row r="3286" spans="1:10" ht="15" customHeight="1">
      <c r="A3286" s="64">
        <f>Metryka!$C$3</f>
        <v>0</v>
      </c>
      <c r="B3286" s="144"/>
      <c r="C3286" s="305"/>
      <c r="D3286" s="251"/>
      <c r="E3286" s="248"/>
      <c r="F3286" s="301"/>
      <c r="G3286" s="399"/>
      <c r="H3286" s="33">
        <f>Metryka!$C$27</f>
        <v>0</v>
      </c>
      <c r="I3286" s="85">
        <f>Metryka!$D$27</f>
        <v>0</v>
      </c>
      <c r="J3286" s="33">
        <f>Metryka!$E$27</f>
        <v>0</v>
      </c>
    </row>
    <row r="3287" spans="1:10" ht="15" customHeight="1">
      <c r="A3287" s="64">
        <f>Metryka!$C$3</f>
        <v>0</v>
      </c>
      <c r="B3287" s="144"/>
      <c r="C3287" s="305"/>
      <c r="D3287" s="251"/>
      <c r="E3287" s="248"/>
      <c r="F3287" s="301"/>
      <c r="G3287" s="399"/>
      <c r="H3287" s="33">
        <f>Metryka!$C$27</f>
        <v>0</v>
      </c>
      <c r="I3287" s="85">
        <f>Metryka!$D$27</f>
        <v>0</v>
      </c>
      <c r="J3287" s="33">
        <f>Metryka!$E$27</f>
        <v>0</v>
      </c>
    </row>
    <row r="3288" spans="1:10" ht="15" customHeight="1">
      <c r="A3288" s="64">
        <f>Metryka!$C$3</f>
        <v>0</v>
      </c>
      <c r="B3288" s="144"/>
      <c r="C3288" s="305"/>
      <c r="D3288" s="251"/>
      <c r="E3288" s="248"/>
      <c r="F3288" s="301"/>
      <c r="G3288" s="399"/>
      <c r="H3288" s="33">
        <f>Metryka!$C$27</f>
        <v>0</v>
      </c>
      <c r="I3288" s="85">
        <f>Metryka!$D$27</f>
        <v>0</v>
      </c>
      <c r="J3288" s="33">
        <f>Metryka!$E$27</f>
        <v>0</v>
      </c>
    </row>
    <row r="3289" spans="1:10" ht="15" customHeight="1">
      <c r="A3289" s="64">
        <f>Metryka!$C$3</f>
        <v>0</v>
      </c>
      <c r="B3289" s="144"/>
      <c r="C3289" s="305"/>
      <c r="D3289" s="251"/>
      <c r="E3289" s="248"/>
      <c r="F3289" s="301"/>
      <c r="G3289" s="399"/>
      <c r="H3289" s="33">
        <f>Metryka!$C$27</f>
        <v>0</v>
      </c>
      <c r="I3289" s="85">
        <f>Metryka!$D$27</f>
        <v>0</v>
      </c>
      <c r="J3289" s="33">
        <f>Metryka!$E$27</f>
        <v>0</v>
      </c>
    </row>
    <row r="3290" spans="1:10" ht="15" customHeight="1">
      <c r="A3290" s="64">
        <f>Metryka!$C$3</f>
        <v>0</v>
      </c>
      <c r="B3290" s="144"/>
      <c r="C3290" s="305"/>
      <c r="D3290" s="251"/>
      <c r="E3290" s="248"/>
      <c r="F3290" s="301"/>
      <c r="G3290" s="399"/>
      <c r="H3290" s="33">
        <f>Metryka!$C$27</f>
        <v>0</v>
      </c>
      <c r="I3290" s="85">
        <f>Metryka!$D$27</f>
        <v>0</v>
      </c>
      <c r="J3290" s="33">
        <f>Metryka!$E$27</f>
        <v>0</v>
      </c>
    </row>
    <row r="3291" spans="1:10" ht="15" customHeight="1">
      <c r="A3291" s="64">
        <f>Metryka!$C$3</f>
        <v>0</v>
      </c>
      <c r="B3291" s="144"/>
      <c r="C3291" s="305"/>
      <c r="D3291" s="251"/>
      <c r="E3291" s="248"/>
      <c r="F3291" s="301"/>
      <c r="G3291" s="399"/>
      <c r="H3291" s="33">
        <f>Metryka!$C$27</f>
        <v>0</v>
      </c>
      <c r="I3291" s="85">
        <f>Metryka!$D$27</f>
        <v>0</v>
      </c>
      <c r="J3291" s="33">
        <f>Metryka!$E$27</f>
        <v>0</v>
      </c>
    </row>
    <row r="3292" spans="1:10" ht="15" customHeight="1">
      <c r="A3292" s="64">
        <f>Metryka!$C$3</f>
        <v>0</v>
      </c>
      <c r="B3292" s="144"/>
      <c r="C3292" s="305"/>
      <c r="D3292" s="251"/>
      <c r="E3292" s="248"/>
      <c r="F3292" s="301"/>
      <c r="G3292" s="399"/>
      <c r="H3292" s="33">
        <f>Metryka!$C$27</f>
        <v>0</v>
      </c>
      <c r="I3292" s="85">
        <f>Metryka!$D$27</f>
        <v>0</v>
      </c>
      <c r="J3292" s="33">
        <f>Metryka!$E$27</f>
        <v>0</v>
      </c>
    </row>
    <row r="3293" spans="1:10" ht="15" customHeight="1">
      <c r="A3293" s="64">
        <f>Metryka!$C$3</f>
        <v>0</v>
      </c>
      <c r="B3293" s="144"/>
      <c r="C3293" s="241"/>
      <c r="D3293" s="251"/>
      <c r="E3293" s="248"/>
      <c r="F3293" s="301"/>
      <c r="G3293" s="399"/>
      <c r="H3293" s="33">
        <f>Metryka!$C$27</f>
        <v>0</v>
      </c>
      <c r="I3293" s="85">
        <f>Metryka!$D$27</f>
        <v>0</v>
      </c>
      <c r="J3293" s="33">
        <f>Metryka!$E$27</f>
        <v>0</v>
      </c>
    </row>
    <row r="3294" spans="1:10" ht="15" customHeight="1">
      <c r="A3294" s="64">
        <f>Metryka!$C$3</f>
        <v>0</v>
      </c>
      <c r="B3294" s="144"/>
      <c r="C3294" s="240"/>
      <c r="D3294" s="251"/>
      <c r="E3294" s="248"/>
      <c r="F3294" s="301"/>
      <c r="G3294" s="399"/>
      <c r="H3294" s="33">
        <f>Metryka!$C$27</f>
        <v>0</v>
      </c>
      <c r="I3294" s="85">
        <f>Metryka!$D$27</f>
        <v>0</v>
      </c>
      <c r="J3294" s="33">
        <f>Metryka!$E$27</f>
        <v>0</v>
      </c>
    </row>
    <row r="3295" spans="1:10" ht="15" customHeight="1">
      <c r="A3295" s="64">
        <f>Metryka!$C$3</f>
        <v>0</v>
      </c>
      <c r="B3295" s="144"/>
      <c r="C3295" s="240"/>
      <c r="D3295" s="251"/>
      <c r="E3295" s="248"/>
      <c r="F3295" s="301"/>
      <c r="G3295" s="399"/>
      <c r="H3295" s="33">
        <f>Metryka!$C$27</f>
        <v>0</v>
      </c>
      <c r="I3295" s="85">
        <f>Metryka!$D$27</f>
        <v>0</v>
      </c>
      <c r="J3295" s="33">
        <f>Metryka!$E$27</f>
        <v>0</v>
      </c>
    </row>
    <row r="3296" spans="1:10" ht="15" customHeight="1">
      <c r="A3296" s="64">
        <f>Metryka!$C$3</f>
        <v>0</v>
      </c>
      <c r="B3296" s="144"/>
      <c r="C3296" s="240"/>
      <c r="D3296" s="251"/>
      <c r="E3296" s="248"/>
      <c r="F3296" s="301"/>
      <c r="G3296" s="399"/>
      <c r="H3296" s="33">
        <f>Metryka!$C$27</f>
        <v>0</v>
      </c>
      <c r="I3296" s="85">
        <f>Metryka!$D$27</f>
        <v>0</v>
      </c>
      <c r="J3296" s="33">
        <f>Metryka!$E$27</f>
        <v>0</v>
      </c>
    </row>
    <row r="3297" spans="1:10" ht="15" customHeight="1">
      <c r="A3297" s="64">
        <f>Metryka!$C$3</f>
        <v>0</v>
      </c>
      <c r="B3297" s="144"/>
      <c r="C3297" s="240"/>
      <c r="D3297" s="251"/>
      <c r="E3297" s="248"/>
      <c r="F3297" s="301"/>
      <c r="G3297" s="399"/>
      <c r="H3297" s="33">
        <f>Metryka!$C$27</f>
        <v>0</v>
      </c>
      <c r="I3297" s="85">
        <f>Metryka!$D$27</f>
        <v>0</v>
      </c>
      <c r="J3297" s="33">
        <f>Metryka!$E$27</f>
        <v>0</v>
      </c>
    </row>
    <row r="3298" spans="1:10" ht="15" customHeight="1">
      <c r="A3298" s="64">
        <f>Metryka!$C$3</f>
        <v>0</v>
      </c>
      <c r="B3298" s="144"/>
      <c r="C3298" s="240"/>
      <c r="D3298" s="251"/>
      <c r="E3298" s="248"/>
      <c r="F3298" s="301"/>
      <c r="G3298" s="399"/>
      <c r="H3298" s="33">
        <f>Metryka!$C$27</f>
        <v>0</v>
      </c>
      <c r="I3298" s="85">
        <f>Metryka!$D$27</f>
        <v>0</v>
      </c>
      <c r="J3298" s="33">
        <f>Metryka!$E$27</f>
        <v>0</v>
      </c>
    </row>
    <row r="3299" spans="1:10" ht="15" customHeight="1">
      <c r="A3299" s="64">
        <f>Metryka!$C$3</f>
        <v>0</v>
      </c>
      <c r="B3299" s="144"/>
      <c r="C3299" s="240"/>
      <c r="D3299" s="251"/>
      <c r="E3299" s="248"/>
      <c r="F3299" s="301"/>
      <c r="G3299" s="399"/>
      <c r="H3299" s="33">
        <f>Metryka!$C$27</f>
        <v>0</v>
      </c>
      <c r="I3299" s="85">
        <f>Metryka!$D$27</f>
        <v>0</v>
      </c>
      <c r="J3299" s="33">
        <f>Metryka!$E$27</f>
        <v>0</v>
      </c>
    </row>
    <row r="3300" spans="1:10" ht="15" customHeight="1">
      <c r="A3300" s="64">
        <f>Metryka!$C$3</f>
        <v>0</v>
      </c>
      <c r="B3300" s="144"/>
      <c r="C3300" s="240"/>
      <c r="D3300" s="251"/>
      <c r="E3300" s="248"/>
      <c r="F3300" s="301"/>
      <c r="G3300" s="399"/>
      <c r="H3300" s="33">
        <f>Metryka!$C$27</f>
        <v>0</v>
      </c>
      <c r="I3300" s="85">
        <f>Metryka!$D$27</f>
        <v>0</v>
      </c>
      <c r="J3300" s="33">
        <f>Metryka!$E$27</f>
        <v>0</v>
      </c>
    </row>
    <row r="3301" spans="1:10" ht="15" customHeight="1">
      <c r="A3301" s="64">
        <f>Metryka!$C$3</f>
        <v>0</v>
      </c>
      <c r="B3301" s="144"/>
      <c r="C3301" s="240"/>
      <c r="D3301" s="250"/>
      <c r="E3301" s="249"/>
      <c r="F3301" s="302"/>
      <c r="G3301" s="399"/>
      <c r="H3301" s="33">
        <f>Metryka!$C$27</f>
        <v>0</v>
      </c>
      <c r="I3301" s="85">
        <f>Metryka!$D$27</f>
        <v>0</v>
      </c>
      <c r="J3301" s="33">
        <f>Metryka!$E$27</f>
        <v>0</v>
      </c>
    </row>
    <row r="3302" spans="1:10" ht="15" customHeight="1">
      <c r="A3302" s="64">
        <f>Metryka!$C$3</f>
        <v>0</v>
      </c>
      <c r="B3302" s="144"/>
      <c r="C3302" s="240"/>
      <c r="D3302" s="251"/>
      <c r="E3302" s="248"/>
      <c r="F3302" s="301"/>
      <c r="G3302" s="399"/>
      <c r="H3302" s="33">
        <f>Metryka!$C$27</f>
        <v>0</v>
      </c>
      <c r="I3302" s="85">
        <f>Metryka!$D$27</f>
        <v>0</v>
      </c>
      <c r="J3302" s="33">
        <f>Metryka!$E$27</f>
        <v>0</v>
      </c>
    </row>
    <row r="3303" spans="1:10" ht="15" customHeight="1">
      <c r="A3303" s="64">
        <f>Metryka!$C$3</f>
        <v>0</v>
      </c>
      <c r="B3303" s="144"/>
      <c r="C3303" s="240"/>
      <c r="D3303" s="251"/>
      <c r="E3303" s="248"/>
      <c r="F3303" s="301"/>
      <c r="G3303" s="399"/>
      <c r="H3303" s="33">
        <f>Metryka!$C$27</f>
        <v>0</v>
      </c>
      <c r="I3303" s="85">
        <f>Metryka!$D$27</f>
        <v>0</v>
      </c>
      <c r="J3303" s="33">
        <f>Metryka!$E$27</f>
        <v>0</v>
      </c>
    </row>
    <row r="3304" spans="1:10" ht="15" customHeight="1">
      <c r="A3304" s="64">
        <f>Metryka!$C$3</f>
        <v>0</v>
      </c>
      <c r="B3304" s="144"/>
      <c r="C3304" s="240"/>
      <c r="D3304" s="251"/>
      <c r="E3304" s="248"/>
      <c r="F3304" s="301"/>
      <c r="G3304" s="399"/>
      <c r="H3304" s="33">
        <f>Metryka!$C$27</f>
        <v>0</v>
      </c>
      <c r="I3304" s="85">
        <f>Metryka!$D$27</f>
        <v>0</v>
      </c>
      <c r="J3304" s="33">
        <f>Metryka!$E$27</f>
        <v>0</v>
      </c>
    </row>
    <row r="3305" spans="1:10" ht="15" customHeight="1">
      <c r="A3305" s="64">
        <f>Metryka!$C$3</f>
        <v>0</v>
      </c>
      <c r="B3305" s="144"/>
      <c r="C3305" s="240"/>
      <c r="D3305" s="251"/>
      <c r="E3305" s="248"/>
      <c r="F3305" s="301"/>
      <c r="G3305" s="399"/>
      <c r="H3305" s="33">
        <f>Metryka!$C$27</f>
        <v>0</v>
      </c>
      <c r="I3305" s="85">
        <f>Metryka!$D$27</f>
        <v>0</v>
      </c>
      <c r="J3305" s="33">
        <f>Metryka!$E$27</f>
        <v>0</v>
      </c>
    </row>
    <row r="3306" spans="1:10" ht="15" customHeight="1">
      <c r="A3306" s="64">
        <f>Metryka!$C$3</f>
        <v>0</v>
      </c>
      <c r="B3306" s="144"/>
      <c r="C3306" s="240"/>
      <c r="D3306" s="251"/>
      <c r="E3306" s="248"/>
      <c r="F3306" s="301"/>
      <c r="G3306" s="399"/>
      <c r="H3306" s="33">
        <f>Metryka!$C$27</f>
        <v>0</v>
      </c>
      <c r="I3306" s="85">
        <f>Metryka!$D$27</f>
        <v>0</v>
      </c>
      <c r="J3306" s="33">
        <f>Metryka!$E$27</f>
        <v>0</v>
      </c>
    </row>
    <row r="3307" spans="1:10" ht="15" customHeight="1">
      <c r="A3307" s="64">
        <f>Metryka!$C$3</f>
        <v>0</v>
      </c>
      <c r="B3307" s="144"/>
      <c r="C3307" s="240"/>
      <c r="D3307" s="251"/>
      <c r="E3307" s="248"/>
      <c r="F3307" s="301"/>
      <c r="G3307" s="399"/>
      <c r="H3307" s="33">
        <f>Metryka!$C$27</f>
        <v>0</v>
      </c>
      <c r="I3307" s="85">
        <f>Metryka!$D$27</f>
        <v>0</v>
      </c>
      <c r="J3307" s="33">
        <f>Metryka!$E$27</f>
        <v>0</v>
      </c>
    </row>
    <row r="3308" spans="1:10" ht="15" customHeight="1">
      <c r="A3308" s="64">
        <f>Metryka!$C$3</f>
        <v>0</v>
      </c>
      <c r="B3308" s="144"/>
      <c r="C3308" s="240"/>
      <c r="D3308" s="251"/>
      <c r="E3308" s="248"/>
      <c r="F3308" s="301"/>
      <c r="G3308" s="399"/>
      <c r="H3308" s="33">
        <f>Metryka!$C$27</f>
        <v>0</v>
      </c>
      <c r="I3308" s="85">
        <f>Metryka!$D$27</f>
        <v>0</v>
      </c>
      <c r="J3308" s="33">
        <f>Metryka!$E$27</f>
        <v>0</v>
      </c>
    </row>
    <row r="3309" spans="1:10" ht="15" customHeight="1">
      <c r="A3309" s="64">
        <f>Metryka!$C$3</f>
        <v>0</v>
      </c>
      <c r="B3309" s="144"/>
      <c r="C3309" s="240"/>
      <c r="D3309" s="251"/>
      <c r="E3309" s="248"/>
      <c r="F3309" s="301"/>
      <c r="G3309" s="399"/>
      <c r="H3309" s="33">
        <f>Metryka!$C$27</f>
        <v>0</v>
      </c>
      <c r="I3309" s="85">
        <f>Metryka!$D$27</f>
        <v>0</v>
      </c>
      <c r="J3309" s="33">
        <f>Metryka!$E$27</f>
        <v>0</v>
      </c>
    </row>
    <row r="3310" spans="1:10" ht="15" customHeight="1">
      <c r="A3310" s="64">
        <f>Metryka!$C$3</f>
        <v>0</v>
      </c>
      <c r="B3310" s="144"/>
      <c r="C3310" s="240"/>
      <c r="D3310" s="251"/>
      <c r="E3310" s="248"/>
      <c r="F3310" s="301"/>
      <c r="G3310" s="399"/>
      <c r="H3310" s="33">
        <f>Metryka!$C$27</f>
        <v>0</v>
      </c>
      <c r="I3310" s="85">
        <f>Metryka!$D$27</f>
        <v>0</v>
      </c>
      <c r="J3310" s="33">
        <f>Metryka!$E$27</f>
        <v>0</v>
      </c>
    </row>
    <row r="3311" spans="1:10" ht="15" customHeight="1">
      <c r="A3311" s="64">
        <f>Metryka!$C$3</f>
        <v>0</v>
      </c>
      <c r="B3311" s="144"/>
      <c r="C3311" s="240"/>
      <c r="D3311" s="251"/>
      <c r="E3311" s="248"/>
      <c r="F3311" s="301"/>
      <c r="G3311" s="399"/>
      <c r="H3311" s="33">
        <f>Metryka!$C$27</f>
        <v>0</v>
      </c>
      <c r="I3311" s="85">
        <f>Metryka!$D$27</f>
        <v>0</v>
      </c>
      <c r="J3311" s="33">
        <f>Metryka!$E$27</f>
        <v>0</v>
      </c>
    </row>
    <row r="3312" spans="1:10" ht="15" customHeight="1">
      <c r="A3312" s="64">
        <f>Metryka!$C$3</f>
        <v>0</v>
      </c>
      <c r="B3312" s="144"/>
      <c r="C3312" s="240"/>
      <c r="D3312" s="251"/>
      <c r="E3312" s="248"/>
      <c r="F3312" s="301"/>
      <c r="G3312" s="399"/>
      <c r="H3312" s="33">
        <f>Metryka!$C$27</f>
        <v>0</v>
      </c>
      <c r="I3312" s="85">
        <f>Metryka!$D$27</f>
        <v>0</v>
      </c>
      <c r="J3312" s="33">
        <f>Metryka!$E$27</f>
        <v>0</v>
      </c>
    </row>
    <row r="3313" spans="1:10" ht="15" customHeight="1">
      <c r="A3313" s="64">
        <f>Metryka!$C$3</f>
        <v>0</v>
      </c>
      <c r="B3313" s="144"/>
      <c r="C3313" s="240"/>
      <c r="D3313" s="251"/>
      <c r="E3313" s="248"/>
      <c r="F3313" s="301"/>
      <c r="G3313" s="399"/>
      <c r="H3313" s="33">
        <f>Metryka!$C$27</f>
        <v>0</v>
      </c>
      <c r="I3313" s="85">
        <f>Metryka!$D$27</f>
        <v>0</v>
      </c>
      <c r="J3313" s="33">
        <f>Metryka!$E$27</f>
        <v>0</v>
      </c>
    </row>
    <row r="3314" spans="1:10" ht="15" customHeight="1">
      <c r="A3314" s="64">
        <f>Metryka!$C$3</f>
        <v>0</v>
      </c>
      <c r="B3314" s="144"/>
      <c r="C3314" s="240"/>
      <c r="D3314" s="251"/>
      <c r="E3314" s="248"/>
      <c r="F3314" s="301"/>
      <c r="G3314" s="399"/>
      <c r="H3314" s="33">
        <f>Metryka!$C$27</f>
        <v>0</v>
      </c>
      <c r="I3314" s="85">
        <f>Metryka!$D$27</f>
        <v>0</v>
      </c>
      <c r="J3314" s="33">
        <f>Metryka!$E$27</f>
        <v>0</v>
      </c>
    </row>
    <row r="3315" spans="1:10" ht="15" customHeight="1">
      <c r="A3315" s="64">
        <f>Metryka!$C$3</f>
        <v>0</v>
      </c>
      <c r="B3315" s="144"/>
      <c r="C3315" s="240"/>
      <c r="D3315" s="251"/>
      <c r="E3315" s="248"/>
      <c r="F3315" s="301"/>
      <c r="G3315" s="399"/>
      <c r="H3315" s="33">
        <f>Metryka!$C$27</f>
        <v>0</v>
      </c>
      <c r="I3315" s="85">
        <f>Metryka!$D$27</f>
        <v>0</v>
      </c>
      <c r="J3315" s="33">
        <f>Metryka!$E$27</f>
        <v>0</v>
      </c>
    </row>
    <row r="3316" spans="1:10" ht="15" customHeight="1">
      <c r="A3316" s="64">
        <f>Metryka!$C$3</f>
        <v>0</v>
      </c>
      <c r="B3316" s="144"/>
      <c r="C3316" s="240"/>
      <c r="D3316" s="251"/>
      <c r="E3316" s="248"/>
      <c r="F3316" s="301"/>
      <c r="G3316" s="399"/>
      <c r="H3316" s="33">
        <f>Metryka!$C$27</f>
        <v>0</v>
      </c>
      <c r="I3316" s="85">
        <f>Metryka!$D$27</f>
        <v>0</v>
      </c>
      <c r="J3316" s="33">
        <f>Metryka!$E$27</f>
        <v>0</v>
      </c>
    </row>
    <row r="3317" spans="1:10" ht="15" customHeight="1">
      <c r="A3317" s="64">
        <f>Metryka!$C$3</f>
        <v>0</v>
      </c>
      <c r="B3317" s="144"/>
      <c r="C3317" s="240"/>
      <c r="D3317" s="251"/>
      <c r="E3317" s="248"/>
      <c r="F3317" s="301"/>
      <c r="G3317" s="399"/>
      <c r="H3317" s="33">
        <f>Metryka!$C$27</f>
        <v>0</v>
      </c>
      <c r="I3317" s="85">
        <f>Metryka!$D$27</f>
        <v>0</v>
      </c>
      <c r="J3317" s="33">
        <f>Metryka!$E$27</f>
        <v>0</v>
      </c>
    </row>
    <row r="3318" spans="1:10" ht="15" customHeight="1">
      <c r="A3318" s="64">
        <f>Metryka!$C$3</f>
        <v>0</v>
      </c>
      <c r="B3318" s="144"/>
      <c r="C3318" s="240"/>
      <c r="D3318" s="251"/>
      <c r="E3318" s="248"/>
      <c r="F3318" s="301"/>
      <c r="G3318" s="399"/>
      <c r="H3318" s="33">
        <f>Metryka!$C$27</f>
        <v>0</v>
      </c>
      <c r="I3318" s="85">
        <f>Metryka!$D$27</f>
        <v>0</v>
      </c>
      <c r="J3318" s="33">
        <f>Metryka!$E$27</f>
        <v>0</v>
      </c>
    </row>
    <row r="3319" spans="1:10" ht="15" customHeight="1">
      <c r="A3319" s="64">
        <f>Metryka!$C$3</f>
        <v>0</v>
      </c>
      <c r="B3319" s="144"/>
      <c r="C3319" s="240"/>
      <c r="D3319" s="251"/>
      <c r="E3319" s="248"/>
      <c r="F3319" s="301"/>
      <c r="G3319" s="399"/>
      <c r="H3319" s="33">
        <f>Metryka!$C$27</f>
        <v>0</v>
      </c>
      <c r="I3319" s="85">
        <f>Metryka!$D$27</f>
        <v>0</v>
      </c>
      <c r="J3319" s="33">
        <f>Metryka!$E$27</f>
        <v>0</v>
      </c>
    </row>
    <row r="3320" spans="1:10" ht="15" customHeight="1">
      <c r="A3320" s="64">
        <f>Metryka!$C$3</f>
        <v>0</v>
      </c>
      <c r="B3320" s="144"/>
      <c r="C3320" s="240"/>
      <c r="D3320" s="251"/>
      <c r="E3320" s="248"/>
      <c r="F3320" s="301"/>
      <c r="G3320" s="399"/>
      <c r="H3320" s="33">
        <f>Metryka!$C$27</f>
        <v>0</v>
      </c>
      <c r="I3320" s="85">
        <f>Metryka!$D$27</f>
        <v>0</v>
      </c>
      <c r="J3320" s="33">
        <f>Metryka!$E$27</f>
        <v>0</v>
      </c>
    </row>
    <row r="3321" spans="1:10" ht="15" customHeight="1">
      <c r="A3321" s="64">
        <f>Metryka!$C$3</f>
        <v>0</v>
      </c>
      <c r="B3321" s="144"/>
      <c r="C3321" s="240"/>
      <c r="D3321" s="251"/>
      <c r="E3321" s="248"/>
      <c r="F3321" s="301"/>
      <c r="G3321" s="399"/>
      <c r="H3321" s="33">
        <f>Metryka!$C$27</f>
        <v>0</v>
      </c>
      <c r="I3321" s="85">
        <f>Metryka!$D$27</f>
        <v>0</v>
      </c>
      <c r="J3321" s="33">
        <f>Metryka!$E$27</f>
        <v>0</v>
      </c>
    </row>
    <row r="3322" spans="1:10" ht="15" customHeight="1">
      <c r="A3322" s="64">
        <f>Metryka!$C$3</f>
        <v>0</v>
      </c>
      <c r="B3322" s="144"/>
      <c r="C3322" s="305"/>
      <c r="D3322" s="251"/>
      <c r="E3322" s="248"/>
      <c r="F3322" s="301"/>
      <c r="G3322" s="399"/>
      <c r="H3322" s="33">
        <f>Metryka!$C$27</f>
        <v>0</v>
      </c>
      <c r="I3322" s="85">
        <f>Metryka!$D$27</f>
        <v>0</v>
      </c>
      <c r="J3322" s="33">
        <f>Metryka!$E$27</f>
        <v>0</v>
      </c>
    </row>
    <row r="3323" spans="1:10" ht="15" customHeight="1">
      <c r="A3323" s="64">
        <f>Metryka!$C$3</f>
        <v>0</v>
      </c>
      <c r="B3323" s="144"/>
      <c r="C3323" s="305"/>
      <c r="D3323" s="251"/>
      <c r="E3323" s="248"/>
      <c r="F3323" s="301"/>
      <c r="G3323" s="399"/>
      <c r="H3323" s="33">
        <f>Metryka!$C$27</f>
        <v>0</v>
      </c>
      <c r="I3323" s="85">
        <f>Metryka!$D$27</f>
        <v>0</v>
      </c>
      <c r="J3323" s="33">
        <f>Metryka!$E$27</f>
        <v>0</v>
      </c>
    </row>
    <row r="3324" spans="1:10" ht="15" customHeight="1">
      <c r="A3324" s="64">
        <f>Metryka!$C$3</f>
        <v>0</v>
      </c>
      <c r="B3324" s="144"/>
      <c r="C3324" s="305"/>
      <c r="D3324" s="251"/>
      <c r="E3324" s="248"/>
      <c r="F3324" s="301"/>
      <c r="G3324" s="399"/>
      <c r="H3324" s="33">
        <f>Metryka!$C$27</f>
        <v>0</v>
      </c>
      <c r="I3324" s="85">
        <f>Metryka!$D$27</f>
        <v>0</v>
      </c>
      <c r="J3324" s="33">
        <f>Metryka!$E$27</f>
        <v>0</v>
      </c>
    </row>
    <row r="3325" spans="1:10" ht="15" customHeight="1">
      <c r="A3325" s="64">
        <f>Metryka!$C$3</f>
        <v>0</v>
      </c>
      <c r="B3325" s="144"/>
      <c r="C3325" s="305"/>
      <c r="D3325" s="251"/>
      <c r="E3325" s="248"/>
      <c r="F3325" s="301"/>
      <c r="G3325" s="399"/>
      <c r="H3325" s="33">
        <f>Metryka!$C$27</f>
        <v>0</v>
      </c>
      <c r="I3325" s="85">
        <f>Metryka!$D$27</f>
        <v>0</v>
      </c>
      <c r="J3325" s="33">
        <f>Metryka!$E$27</f>
        <v>0</v>
      </c>
    </row>
    <row r="3326" spans="1:10" ht="15" customHeight="1">
      <c r="A3326" s="64">
        <f>Metryka!$C$3</f>
        <v>0</v>
      </c>
      <c r="B3326" s="144"/>
      <c r="C3326" s="305"/>
      <c r="D3326" s="251"/>
      <c r="E3326" s="248"/>
      <c r="F3326" s="301"/>
      <c r="G3326" s="399"/>
      <c r="H3326" s="33">
        <f>Metryka!$C$27</f>
        <v>0</v>
      </c>
      <c r="I3326" s="85">
        <f>Metryka!$D$27</f>
        <v>0</v>
      </c>
      <c r="J3326" s="33">
        <f>Metryka!$E$27</f>
        <v>0</v>
      </c>
    </row>
    <row r="3327" spans="1:10" ht="15" customHeight="1">
      <c r="A3327" s="64">
        <f>Metryka!$C$3</f>
        <v>0</v>
      </c>
      <c r="B3327" s="144"/>
      <c r="C3327" s="305"/>
      <c r="D3327" s="251"/>
      <c r="E3327" s="248"/>
      <c r="F3327" s="301"/>
      <c r="G3327" s="399"/>
      <c r="H3327" s="33">
        <f>Metryka!$C$27</f>
        <v>0</v>
      </c>
      <c r="I3327" s="85">
        <f>Metryka!$D$27</f>
        <v>0</v>
      </c>
      <c r="J3327" s="33">
        <f>Metryka!$E$27</f>
        <v>0</v>
      </c>
    </row>
    <row r="3328" spans="1:10" ht="15" customHeight="1">
      <c r="A3328" s="64">
        <f>Metryka!$C$3</f>
        <v>0</v>
      </c>
      <c r="B3328" s="144"/>
      <c r="C3328" s="305"/>
      <c r="D3328" s="251"/>
      <c r="E3328" s="248"/>
      <c r="F3328" s="301"/>
      <c r="G3328" s="399"/>
      <c r="H3328" s="33">
        <f>Metryka!$C$27</f>
        <v>0</v>
      </c>
      <c r="I3328" s="85">
        <f>Metryka!$D$27</f>
        <v>0</v>
      </c>
      <c r="J3328" s="33">
        <f>Metryka!$E$27</f>
        <v>0</v>
      </c>
    </row>
    <row r="3329" spans="1:10" ht="15" customHeight="1">
      <c r="A3329" s="64">
        <f>Metryka!$C$3</f>
        <v>0</v>
      </c>
      <c r="B3329" s="144"/>
      <c r="C3329" s="305"/>
      <c r="D3329" s="251"/>
      <c r="E3329" s="248"/>
      <c r="F3329" s="301"/>
      <c r="G3329" s="399"/>
      <c r="H3329" s="33">
        <f>Metryka!$C$27</f>
        <v>0</v>
      </c>
      <c r="I3329" s="85">
        <f>Metryka!$D$27</f>
        <v>0</v>
      </c>
      <c r="J3329" s="33">
        <f>Metryka!$E$27</f>
        <v>0</v>
      </c>
    </row>
    <row r="3330" spans="1:10" ht="15" customHeight="1">
      <c r="A3330" s="64">
        <f>Metryka!$C$3</f>
        <v>0</v>
      </c>
      <c r="B3330" s="144"/>
      <c r="C3330" s="305"/>
      <c r="D3330" s="251"/>
      <c r="E3330" s="248"/>
      <c r="F3330" s="301"/>
      <c r="G3330" s="399"/>
      <c r="H3330" s="33">
        <f>Metryka!$C$27</f>
        <v>0</v>
      </c>
      <c r="I3330" s="85">
        <f>Metryka!$D$27</f>
        <v>0</v>
      </c>
      <c r="J3330" s="33">
        <f>Metryka!$E$27</f>
        <v>0</v>
      </c>
    </row>
    <row r="3331" spans="1:10" ht="15" customHeight="1">
      <c r="A3331" s="64">
        <f>Metryka!$C$3</f>
        <v>0</v>
      </c>
      <c r="B3331" s="144"/>
      <c r="C3331" s="305"/>
      <c r="D3331" s="251"/>
      <c r="E3331" s="248"/>
      <c r="F3331" s="301"/>
      <c r="G3331" s="399"/>
      <c r="H3331" s="33">
        <f>Metryka!$C$27</f>
        <v>0</v>
      </c>
      <c r="I3331" s="85">
        <f>Metryka!$D$27</f>
        <v>0</v>
      </c>
      <c r="J3331" s="33">
        <f>Metryka!$E$27</f>
        <v>0</v>
      </c>
    </row>
    <row r="3332" spans="1:10" ht="15" customHeight="1">
      <c r="A3332" s="64">
        <f>Metryka!$C$3</f>
        <v>0</v>
      </c>
      <c r="B3332" s="144"/>
      <c r="C3332" s="305"/>
      <c r="D3332" s="251"/>
      <c r="E3332" s="248"/>
      <c r="F3332" s="301"/>
      <c r="G3332" s="399"/>
      <c r="H3332" s="33">
        <f>Metryka!$C$27</f>
        <v>0</v>
      </c>
      <c r="I3332" s="85">
        <f>Metryka!$D$27</f>
        <v>0</v>
      </c>
      <c r="J3332" s="33">
        <f>Metryka!$E$27</f>
        <v>0</v>
      </c>
    </row>
    <row r="3333" spans="1:10" ht="15" customHeight="1">
      <c r="A3333" s="64">
        <f>Metryka!$C$3</f>
        <v>0</v>
      </c>
      <c r="B3333" s="144"/>
      <c r="C3333" s="305"/>
      <c r="D3333" s="251"/>
      <c r="E3333" s="248"/>
      <c r="F3333" s="301"/>
      <c r="G3333" s="399"/>
      <c r="H3333" s="33">
        <f>Metryka!$C$27</f>
        <v>0</v>
      </c>
      <c r="I3333" s="85">
        <f>Metryka!$D$27</f>
        <v>0</v>
      </c>
      <c r="J3333" s="33">
        <f>Metryka!$E$27</f>
        <v>0</v>
      </c>
    </row>
    <row r="3334" spans="1:10" ht="15" customHeight="1">
      <c r="A3334" s="64">
        <f>Metryka!$C$3</f>
        <v>0</v>
      </c>
      <c r="B3334" s="144"/>
      <c r="C3334" s="305"/>
      <c r="D3334" s="251"/>
      <c r="E3334" s="248"/>
      <c r="F3334" s="301"/>
      <c r="G3334" s="399"/>
      <c r="H3334" s="33">
        <f>Metryka!$C$27</f>
        <v>0</v>
      </c>
      <c r="I3334" s="85">
        <f>Metryka!$D$27</f>
        <v>0</v>
      </c>
      <c r="J3334" s="33">
        <f>Metryka!$E$27</f>
        <v>0</v>
      </c>
    </row>
    <row r="3335" spans="1:10" ht="15" customHeight="1">
      <c r="A3335" s="64">
        <f>Metryka!$C$3</f>
        <v>0</v>
      </c>
      <c r="B3335" s="144"/>
      <c r="C3335" s="305"/>
      <c r="D3335" s="251"/>
      <c r="E3335" s="248"/>
      <c r="F3335" s="301"/>
      <c r="G3335" s="399"/>
      <c r="H3335" s="33">
        <f>Metryka!$C$27</f>
        <v>0</v>
      </c>
      <c r="I3335" s="85">
        <f>Metryka!$D$27</f>
        <v>0</v>
      </c>
      <c r="J3335" s="33">
        <f>Metryka!$E$27</f>
        <v>0</v>
      </c>
    </row>
    <row r="3336" spans="1:10" ht="15" customHeight="1">
      <c r="A3336" s="64">
        <f>Metryka!$C$3</f>
        <v>0</v>
      </c>
      <c r="B3336" s="144"/>
      <c r="C3336" s="305"/>
      <c r="D3336" s="251"/>
      <c r="E3336" s="248"/>
      <c r="F3336" s="301"/>
      <c r="G3336" s="399"/>
      <c r="H3336" s="33">
        <f>Metryka!$C$27</f>
        <v>0</v>
      </c>
      <c r="I3336" s="85">
        <f>Metryka!$D$27</f>
        <v>0</v>
      </c>
      <c r="J3336" s="33">
        <f>Metryka!$E$27</f>
        <v>0</v>
      </c>
    </row>
    <row r="3337" spans="1:10" ht="15" customHeight="1">
      <c r="A3337" s="64">
        <f>Metryka!$C$3</f>
        <v>0</v>
      </c>
      <c r="B3337" s="144"/>
      <c r="C3337" s="305"/>
      <c r="D3337" s="251"/>
      <c r="E3337" s="248"/>
      <c r="F3337" s="301"/>
      <c r="G3337" s="399"/>
      <c r="H3337" s="33">
        <f>Metryka!$C$27</f>
        <v>0</v>
      </c>
      <c r="I3337" s="85">
        <f>Metryka!$D$27</f>
        <v>0</v>
      </c>
      <c r="J3337" s="33">
        <f>Metryka!$E$27</f>
        <v>0</v>
      </c>
    </row>
    <row r="3338" spans="1:10" ht="15" customHeight="1">
      <c r="A3338" s="64">
        <f>Metryka!$C$3</f>
        <v>0</v>
      </c>
      <c r="B3338" s="144"/>
      <c r="C3338" s="305"/>
      <c r="D3338" s="251"/>
      <c r="E3338" s="248"/>
      <c r="F3338" s="301"/>
      <c r="G3338" s="399"/>
      <c r="H3338" s="33">
        <f>Metryka!$C$27</f>
        <v>0</v>
      </c>
      <c r="I3338" s="85">
        <f>Metryka!$D$27</f>
        <v>0</v>
      </c>
      <c r="J3338" s="33">
        <f>Metryka!$E$27</f>
        <v>0</v>
      </c>
    </row>
    <row r="3339" spans="1:10" ht="15" customHeight="1">
      <c r="A3339" s="64">
        <f>Metryka!$C$3</f>
        <v>0</v>
      </c>
      <c r="B3339" s="144"/>
      <c r="C3339" s="305"/>
      <c r="D3339" s="251"/>
      <c r="E3339" s="248"/>
      <c r="F3339" s="301"/>
      <c r="G3339" s="399"/>
      <c r="H3339" s="33">
        <f>Metryka!$C$27</f>
        <v>0</v>
      </c>
      <c r="I3339" s="85">
        <f>Metryka!$D$27</f>
        <v>0</v>
      </c>
      <c r="J3339" s="33">
        <f>Metryka!$E$27</f>
        <v>0</v>
      </c>
    </row>
    <row r="3340" spans="1:10" ht="15" customHeight="1">
      <c r="A3340" s="64">
        <f>Metryka!$C$3</f>
        <v>0</v>
      </c>
      <c r="B3340" s="144"/>
      <c r="C3340" s="305"/>
      <c r="D3340" s="251"/>
      <c r="E3340" s="248"/>
      <c r="F3340" s="301"/>
      <c r="G3340" s="399"/>
      <c r="H3340" s="33">
        <f>Metryka!$C$27</f>
        <v>0</v>
      </c>
      <c r="I3340" s="85">
        <f>Metryka!$D$27</f>
        <v>0</v>
      </c>
      <c r="J3340" s="33">
        <f>Metryka!$E$27</f>
        <v>0</v>
      </c>
    </row>
    <row r="3341" spans="1:10" ht="15" customHeight="1">
      <c r="A3341" s="64">
        <f>Metryka!$C$3</f>
        <v>0</v>
      </c>
      <c r="B3341" s="144"/>
      <c r="C3341" s="305"/>
      <c r="D3341" s="251"/>
      <c r="E3341" s="248"/>
      <c r="F3341" s="301"/>
      <c r="G3341" s="399"/>
      <c r="H3341" s="33">
        <f>Metryka!$C$27</f>
        <v>0</v>
      </c>
      <c r="I3341" s="85">
        <f>Metryka!$D$27</f>
        <v>0</v>
      </c>
      <c r="J3341" s="33">
        <f>Metryka!$E$27</f>
        <v>0</v>
      </c>
    </row>
    <row r="3342" spans="1:10" ht="15" customHeight="1">
      <c r="A3342" s="64">
        <f>Metryka!$C$3</f>
        <v>0</v>
      </c>
      <c r="B3342" s="144"/>
      <c r="C3342" s="305"/>
      <c r="D3342" s="251"/>
      <c r="E3342" s="248"/>
      <c r="F3342" s="301"/>
      <c r="G3342" s="399"/>
      <c r="H3342" s="33">
        <f>Metryka!$C$27</f>
        <v>0</v>
      </c>
      <c r="I3342" s="85">
        <f>Metryka!$D$27</f>
        <v>0</v>
      </c>
      <c r="J3342" s="33">
        <f>Metryka!$E$27</f>
        <v>0</v>
      </c>
    </row>
    <row r="3343" spans="1:10" ht="15" customHeight="1">
      <c r="A3343" s="64">
        <f>Metryka!$C$3</f>
        <v>0</v>
      </c>
      <c r="B3343" s="144"/>
      <c r="C3343" s="305"/>
      <c r="D3343" s="251"/>
      <c r="E3343" s="248"/>
      <c r="F3343" s="301"/>
      <c r="G3343" s="399"/>
      <c r="H3343" s="33">
        <f>Metryka!$C$27</f>
        <v>0</v>
      </c>
      <c r="I3343" s="85">
        <f>Metryka!$D$27</f>
        <v>0</v>
      </c>
      <c r="J3343" s="33">
        <f>Metryka!$E$27</f>
        <v>0</v>
      </c>
    </row>
    <row r="3344" spans="1:10" ht="15" customHeight="1">
      <c r="A3344" s="64">
        <f>Metryka!$C$3</f>
        <v>0</v>
      </c>
      <c r="B3344" s="144"/>
      <c r="C3344" s="305"/>
      <c r="D3344" s="251"/>
      <c r="E3344" s="248"/>
      <c r="F3344" s="301"/>
      <c r="G3344" s="399"/>
      <c r="H3344" s="33">
        <f>Metryka!$C$27</f>
        <v>0</v>
      </c>
      <c r="I3344" s="85">
        <f>Metryka!$D$27</f>
        <v>0</v>
      </c>
      <c r="J3344" s="33">
        <f>Metryka!$E$27</f>
        <v>0</v>
      </c>
    </row>
    <row r="3345" spans="1:10" ht="15" customHeight="1">
      <c r="A3345" s="64">
        <f>Metryka!$C$3</f>
        <v>0</v>
      </c>
      <c r="B3345" s="144"/>
      <c r="C3345" s="241"/>
      <c r="D3345" s="251"/>
      <c r="E3345" s="248"/>
      <c r="F3345" s="301"/>
      <c r="G3345" s="399"/>
      <c r="H3345" s="33">
        <f>Metryka!$C$27</f>
        <v>0</v>
      </c>
      <c r="I3345" s="85">
        <f>Metryka!$D$27</f>
        <v>0</v>
      </c>
      <c r="J3345" s="33">
        <f>Metryka!$E$27</f>
        <v>0</v>
      </c>
    </row>
    <row r="3346" spans="1:10" ht="15" customHeight="1">
      <c r="A3346" s="64">
        <f>Metryka!$C$3</f>
        <v>0</v>
      </c>
      <c r="B3346" s="144"/>
      <c r="C3346" s="240"/>
      <c r="D3346" s="251"/>
      <c r="E3346" s="248"/>
      <c r="F3346" s="301"/>
      <c r="G3346" s="399"/>
      <c r="H3346" s="33">
        <f>Metryka!$C$27</f>
        <v>0</v>
      </c>
      <c r="I3346" s="85">
        <f>Metryka!$D$27</f>
        <v>0</v>
      </c>
      <c r="J3346" s="33">
        <f>Metryka!$E$27</f>
        <v>0</v>
      </c>
    </row>
    <row r="3347" spans="1:10" ht="15" customHeight="1">
      <c r="A3347" s="64">
        <f>Metryka!$C$3</f>
        <v>0</v>
      </c>
      <c r="B3347" s="144"/>
      <c r="C3347" s="240"/>
      <c r="D3347" s="251"/>
      <c r="E3347" s="248"/>
      <c r="F3347" s="301"/>
      <c r="G3347" s="399"/>
      <c r="H3347" s="33">
        <f>Metryka!$C$27</f>
        <v>0</v>
      </c>
      <c r="I3347" s="85">
        <f>Metryka!$D$27</f>
        <v>0</v>
      </c>
      <c r="J3347" s="33">
        <f>Metryka!$E$27</f>
        <v>0</v>
      </c>
    </row>
    <row r="3348" spans="1:10" ht="15" customHeight="1">
      <c r="A3348" s="64">
        <f>Metryka!$C$3</f>
        <v>0</v>
      </c>
      <c r="B3348" s="144"/>
      <c r="C3348" s="240"/>
      <c r="D3348" s="251"/>
      <c r="E3348" s="248"/>
      <c r="F3348" s="301"/>
      <c r="G3348" s="399"/>
      <c r="H3348" s="33">
        <f>Metryka!$C$27</f>
        <v>0</v>
      </c>
      <c r="I3348" s="85">
        <f>Metryka!$D$27</f>
        <v>0</v>
      </c>
      <c r="J3348" s="33">
        <f>Metryka!$E$27</f>
        <v>0</v>
      </c>
    </row>
    <row r="3349" spans="1:10" ht="15" customHeight="1">
      <c r="A3349" s="64">
        <f>Metryka!$C$3</f>
        <v>0</v>
      </c>
      <c r="B3349" s="144"/>
      <c r="C3349" s="240"/>
      <c r="D3349" s="251"/>
      <c r="E3349" s="248"/>
      <c r="F3349" s="301"/>
      <c r="G3349" s="399"/>
      <c r="H3349" s="33">
        <f>Metryka!$C$27</f>
        <v>0</v>
      </c>
      <c r="I3349" s="85">
        <f>Metryka!$D$27</f>
        <v>0</v>
      </c>
      <c r="J3349" s="33">
        <f>Metryka!$E$27</f>
        <v>0</v>
      </c>
    </row>
    <row r="3350" spans="1:10" ht="15" customHeight="1">
      <c r="A3350" s="64">
        <f>Metryka!$C$3</f>
        <v>0</v>
      </c>
      <c r="B3350" s="144"/>
      <c r="C3350" s="240"/>
      <c r="D3350" s="251"/>
      <c r="E3350" s="248"/>
      <c r="F3350" s="301"/>
      <c r="G3350" s="399"/>
      <c r="H3350" s="33">
        <f>Metryka!$C$27</f>
        <v>0</v>
      </c>
      <c r="I3350" s="85">
        <f>Metryka!$D$27</f>
        <v>0</v>
      </c>
      <c r="J3350" s="33">
        <f>Metryka!$E$27</f>
        <v>0</v>
      </c>
    </row>
    <row r="3351" spans="1:10" ht="15" customHeight="1">
      <c r="A3351" s="64">
        <f>Metryka!$C$3</f>
        <v>0</v>
      </c>
      <c r="B3351" s="144"/>
      <c r="C3351" s="240"/>
      <c r="D3351" s="251"/>
      <c r="E3351" s="248"/>
      <c r="F3351" s="301"/>
      <c r="G3351" s="399"/>
      <c r="H3351" s="33">
        <f>Metryka!$C$27</f>
        <v>0</v>
      </c>
      <c r="I3351" s="85">
        <f>Metryka!$D$27</f>
        <v>0</v>
      </c>
      <c r="J3351" s="33">
        <f>Metryka!$E$27</f>
        <v>0</v>
      </c>
    </row>
    <row r="3352" spans="1:10" ht="15" customHeight="1">
      <c r="A3352" s="64">
        <f>Metryka!$C$3</f>
        <v>0</v>
      </c>
      <c r="B3352" s="144"/>
      <c r="C3352" s="240"/>
      <c r="D3352" s="251"/>
      <c r="E3352" s="248"/>
      <c r="F3352" s="301"/>
      <c r="G3352" s="399"/>
      <c r="H3352" s="33">
        <f>Metryka!$C$27</f>
        <v>0</v>
      </c>
      <c r="I3352" s="85">
        <f>Metryka!$D$27</f>
        <v>0</v>
      </c>
      <c r="J3352" s="33">
        <f>Metryka!$E$27</f>
        <v>0</v>
      </c>
    </row>
    <row r="3353" spans="1:10" ht="15" customHeight="1">
      <c r="A3353" s="64">
        <f>Metryka!$C$3</f>
        <v>0</v>
      </c>
      <c r="B3353" s="144"/>
      <c r="C3353" s="240"/>
      <c r="D3353" s="250"/>
      <c r="E3353" s="249"/>
      <c r="F3353" s="302"/>
      <c r="G3353" s="399"/>
      <c r="H3353" s="33">
        <f>Metryka!$C$27</f>
        <v>0</v>
      </c>
      <c r="I3353" s="85">
        <f>Metryka!$D$27</f>
        <v>0</v>
      </c>
      <c r="J3353" s="33">
        <f>Metryka!$E$27</f>
        <v>0</v>
      </c>
    </row>
    <row r="3354" spans="1:10" ht="15" customHeight="1">
      <c r="A3354" s="64">
        <f>Metryka!$C$3</f>
        <v>0</v>
      </c>
      <c r="B3354" s="144"/>
      <c r="C3354" s="240"/>
      <c r="D3354" s="251"/>
      <c r="E3354" s="248"/>
      <c r="F3354" s="301"/>
      <c r="G3354" s="399"/>
      <c r="H3354" s="33">
        <f>Metryka!$C$27</f>
        <v>0</v>
      </c>
      <c r="I3354" s="85">
        <f>Metryka!$D$27</f>
        <v>0</v>
      </c>
      <c r="J3354" s="33">
        <f>Metryka!$E$27</f>
        <v>0</v>
      </c>
    </row>
    <row r="3355" spans="1:10" ht="15" customHeight="1">
      <c r="A3355" s="64">
        <f>Metryka!$C$3</f>
        <v>0</v>
      </c>
      <c r="B3355" s="144"/>
      <c r="C3355" s="240"/>
      <c r="D3355" s="251"/>
      <c r="E3355" s="248"/>
      <c r="F3355" s="301"/>
      <c r="G3355" s="399"/>
      <c r="H3355" s="33">
        <f>Metryka!$C$27</f>
        <v>0</v>
      </c>
      <c r="I3355" s="85">
        <f>Metryka!$D$27</f>
        <v>0</v>
      </c>
      <c r="J3355" s="33">
        <f>Metryka!$E$27</f>
        <v>0</v>
      </c>
    </row>
    <row r="3356" spans="1:10" ht="15" customHeight="1">
      <c r="A3356" s="64">
        <f>Metryka!$C$3</f>
        <v>0</v>
      </c>
      <c r="B3356" s="144"/>
      <c r="C3356" s="240"/>
      <c r="D3356" s="251"/>
      <c r="E3356" s="248"/>
      <c r="F3356" s="301"/>
      <c r="G3356" s="399"/>
      <c r="H3356" s="33">
        <f>Metryka!$C$27</f>
        <v>0</v>
      </c>
      <c r="I3356" s="85">
        <f>Metryka!$D$27</f>
        <v>0</v>
      </c>
      <c r="J3356" s="33">
        <f>Metryka!$E$27</f>
        <v>0</v>
      </c>
    </row>
    <row r="3357" spans="1:10" ht="15" customHeight="1">
      <c r="A3357" s="64">
        <f>Metryka!$C$3</f>
        <v>0</v>
      </c>
      <c r="B3357" s="144"/>
      <c r="C3357" s="240"/>
      <c r="D3357" s="251"/>
      <c r="E3357" s="248"/>
      <c r="F3357" s="301"/>
      <c r="G3357" s="399"/>
      <c r="H3357" s="33">
        <f>Metryka!$C$27</f>
        <v>0</v>
      </c>
      <c r="I3357" s="85">
        <f>Metryka!$D$27</f>
        <v>0</v>
      </c>
      <c r="J3357" s="33">
        <f>Metryka!$E$27</f>
        <v>0</v>
      </c>
    </row>
    <row r="3358" spans="1:10" ht="15" customHeight="1">
      <c r="A3358" s="64">
        <f>Metryka!$C$3</f>
        <v>0</v>
      </c>
      <c r="B3358" s="144"/>
      <c r="C3358" s="240"/>
      <c r="D3358" s="251"/>
      <c r="E3358" s="248"/>
      <c r="F3358" s="301"/>
      <c r="G3358" s="399"/>
      <c r="H3358" s="33">
        <f>Metryka!$C$27</f>
        <v>0</v>
      </c>
      <c r="I3358" s="85">
        <f>Metryka!$D$27</f>
        <v>0</v>
      </c>
      <c r="J3358" s="33">
        <f>Metryka!$E$27</f>
        <v>0</v>
      </c>
    </row>
    <row r="3359" spans="1:10" ht="15" customHeight="1">
      <c r="A3359" s="64">
        <f>Metryka!$C$3</f>
        <v>0</v>
      </c>
      <c r="B3359" s="144"/>
      <c r="C3359" s="240"/>
      <c r="D3359" s="251"/>
      <c r="E3359" s="248"/>
      <c r="F3359" s="301"/>
      <c r="G3359" s="399"/>
      <c r="H3359" s="33">
        <f>Metryka!$C$27</f>
        <v>0</v>
      </c>
      <c r="I3359" s="85">
        <f>Metryka!$D$27</f>
        <v>0</v>
      </c>
      <c r="J3359" s="33">
        <f>Metryka!$E$27</f>
        <v>0</v>
      </c>
    </row>
    <row r="3360" spans="1:10" ht="15" customHeight="1">
      <c r="A3360" s="64">
        <f>Metryka!$C$3</f>
        <v>0</v>
      </c>
      <c r="B3360" s="144"/>
      <c r="C3360" s="240"/>
      <c r="D3360" s="251"/>
      <c r="E3360" s="248"/>
      <c r="F3360" s="301"/>
      <c r="G3360" s="399"/>
      <c r="H3360" s="33">
        <f>Metryka!$C$27</f>
        <v>0</v>
      </c>
      <c r="I3360" s="85">
        <f>Metryka!$D$27</f>
        <v>0</v>
      </c>
      <c r="J3360" s="33">
        <f>Metryka!$E$27</f>
        <v>0</v>
      </c>
    </row>
    <row r="3361" spans="1:10" ht="15" customHeight="1">
      <c r="A3361" s="64">
        <f>Metryka!$C$3</f>
        <v>0</v>
      </c>
      <c r="B3361" s="144"/>
      <c r="C3361" s="240"/>
      <c r="D3361" s="251"/>
      <c r="E3361" s="248"/>
      <c r="F3361" s="301"/>
      <c r="G3361" s="399"/>
      <c r="H3361" s="33">
        <f>Metryka!$C$27</f>
        <v>0</v>
      </c>
      <c r="I3361" s="85">
        <f>Metryka!$D$27</f>
        <v>0</v>
      </c>
      <c r="J3361" s="33">
        <f>Metryka!$E$27</f>
        <v>0</v>
      </c>
    </row>
    <row r="3362" spans="1:10" ht="15" customHeight="1">
      <c r="A3362" s="64">
        <f>Metryka!$C$3</f>
        <v>0</v>
      </c>
      <c r="B3362" s="144"/>
      <c r="C3362" s="240"/>
      <c r="D3362" s="251"/>
      <c r="E3362" s="248"/>
      <c r="F3362" s="301"/>
      <c r="G3362" s="399"/>
      <c r="H3362" s="33">
        <f>Metryka!$C$27</f>
        <v>0</v>
      </c>
      <c r="I3362" s="85">
        <f>Metryka!$D$27</f>
        <v>0</v>
      </c>
      <c r="J3362" s="33">
        <f>Metryka!$E$27</f>
        <v>0</v>
      </c>
    </row>
    <row r="3363" spans="1:10" ht="15" customHeight="1">
      <c r="A3363" s="64">
        <f>Metryka!$C$3</f>
        <v>0</v>
      </c>
      <c r="B3363" s="144"/>
      <c r="C3363" s="240"/>
      <c r="D3363" s="251"/>
      <c r="E3363" s="248"/>
      <c r="F3363" s="301"/>
      <c r="G3363" s="399"/>
      <c r="H3363" s="33">
        <f>Metryka!$C$27</f>
        <v>0</v>
      </c>
      <c r="I3363" s="85">
        <f>Metryka!$D$27</f>
        <v>0</v>
      </c>
      <c r="J3363" s="33">
        <f>Metryka!$E$27</f>
        <v>0</v>
      </c>
    </row>
    <row r="3364" spans="1:10" ht="15" customHeight="1">
      <c r="A3364" s="64">
        <f>Metryka!$C$3</f>
        <v>0</v>
      </c>
      <c r="B3364" s="144"/>
      <c r="C3364" s="240"/>
      <c r="D3364" s="251"/>
      <c r="E3364" s="248"/>
      <c r="F3364" s="301"/>
      <c r="G3364" s="399"/>
      <c r="H3364" s="33">
        <f>Metryka!$C$27</f>
        <v>0</v>
      </c>
      <c r="I3364" s="85">
        <f>Metryka!$D$27</f>
        <v>0</v>
      </c>
      <c r="J3364" s="33">
        <f>Metryka!$E$27</f>
        <v>0</v>
      </c>
    </row>
    <row r="3365" spans="1:10" ht="15" customHeight="1">
      <c r="A3365" s="64">
        <f>Metryka!$C$3</f>
        <v>0</v>
      </c>
      <c r="B3365" s="144"/>
      <c r="C3365" s="240"/>
      <c r="D3365" s="251"/>
      <c r="E3365" s="248"/>
      <c r="F3365" s="301"/>
      <c r="G3365" s="399"/>
      <c r="H3365" s="33">
        <f>Metryka!$C$27</f>
        <v>0</v>
      </c>
      <c r="I3365" s="85">
        <f>Metryka!$D$27</f>
        <v>0</v>
      </c>
      <c r="J3365" s="33">
        <f>Metryka!$E$27</f>
        <v>0</v>
      </c>
    </row>
    <row r="3366" spans="1:10" ht="15" customHeight="1">
      <c r="A3366" s="64">
        <f>Metryka!$C$3</f>
        <v>0</v>
      </c>
      <c r="B3366" s="144"/>
      <c r="C3366" s="240"/>
      <c r="D3366" s="251"/>
      <c r="E3366" s="248"/>
      <c r="F3366" s="301"/>
      <c r="G3366" s="399"/>
      <c r="H3366" s="33">
        <f>Metryka!$C$27</f>
        <v>0</v>
      </c>
      <c r="I3366" s="85">
        <f>Metryka!$D$27</f>
        <v>0</v>
      </c>
      <c r="J3366" s="33">
        <f>Metryka!$E$27</f>
        <v>0</v>
      </c>
    </row>
    <row r="3367" spans="1:10" ht="15" customHeight="1">
      <c r="A3367" s="64">
        <f>Metryka!$C$3</f>
        <v>0</v>
      </c>
      <c r="B3367" s="144"/>
      <c r="C3367" s="240"/>
      <c r="D3367" s="251"/>
      <c r="E3367" s="248"/>
      <c r="F3367" s="301"/>
      <c r="G3367" s="399"/>
      <c r="H3367" s="33">
        <f>Metryka!$C$27</f>
        <v>0</v>
      </c>
      <c r="I3367" s="85">
        <f>Metryka!$D$27</f>
        <v>0</v>
      </c>
      <c r="J3367" s="33">
        <f>Metryka!$E$27</f>
        <v>0</v>
      </c>
    </row>
    <row r="3368" spans="1:10" ht="15" customHeight="1">
      <c r="A3368" s="64">
        <f>Metryka!$C$3</f>
        <v>0</v>
      </c>
      <c r="B3368" s="144"/>
      <c r="C3368" s="240"/>
      <c r="D3368" s="251"/>
      <c r="E3368" s="248"/>
      <c r="F3368" s="301"/>
      <c r="G3368" s="399"/>
      <c r="H3368" s="33">
        <f>Metryka!$C$27</f>
        <v>0</v>
      </c>
      <c r="I3368" s="85">
        <f>Metryka!$D$27</f>
        <v>0</v>
      </c>
      <c r="J3368" s="33">
        <f>Metryka!$E$27</f>
        <v>0</v>
      </c>
    </row>
    <row r="3369" spans="1:10" ht="15" customHeight="1">
      <c r="A3369" s="64">
        <f>Metryka!$C$3</f>
        <v>0</v>
      </c>
      <c r="B3369" s="144"/>
      <c r="C3369" s="240"/>
      <c r="D3369" s="251"/>
      <c r="E3369" s="248"/>
      <c r="F3369" s="301"/>
      <c r="G3369" s="399"/>
      <c r="H3369" s="33">
        <f>Metryka!$C$27</f>
        <v>0</v>
      </c>
      <c r="I3369" s="85">
        <f>Metryka!$D$27</f>
        <v>0</v>
      </c>
      <c r="J3369" s="33">
        <f>Metryka!$E$27</f>
        <v>0</v>
      </c>
    </row>
    <row r="3370" spans="1:10" ht="15" customHeight="1">
      <c r="A3370" s="64">
        <f>Metryka!$C$3</f>
        <v>0</v>
      </c>
      <c r="B3370" s="144"/>
      <c r="C3370" s="240"/>
      <c r="D3370" s="251"/>
      <c r="E3370" s="248"/>
      <c r="F3370" s="301"/>
      <c r="G3370" s="399"/>
      <c r="H3370" s="33">
        <f>Metryka!$C$27</f>
        <v>0</v>
      </c>
      <c r="I3370" s="85">
        <f>Metryka!$D$27</f>
        <v>0</v>
      </c>
      <c r="J3370" s="33">
        <f>Metryka!$E$27</f>
        <v>0</v>
      </c>
    </row>
    <row r="3371" spans="1:10" ht="15" customHeight="1">
      <c r="A3371" s="64">
        <f>Metryka!$C$3</f>
        <v>0</v>
      </c>
      <c r="B3371" s="144"/>
      <c r="C3371" s="240"/>
      <c r="D3371" s="251"/>
      <c r="E3371" s="248"/>
      <c r="F3371" s="301"/>
      <c r="G3371" s="399"/>
      <c r="H3371" s="33">
        <f>Metryka!$C$27</f>
        <v>0</v>
      </c>
      <c r="I3371" s="85">
        <f>Metryka!$D$27</f>
        <v>0</v>
      </c>
      <c r="J3371" s="33">
        <f>Metryka!$E$27</f>
        <v>0</v>
      </c>
    </row>
    <row r="3372" spans="1:10" ht="15" customHeight="1">
      <c r="A3372" s="64">
        <f>Metryka!$C$3</f>
        <v>0</v>
      </c>
      <c r="B3372" s="144"/>
      <c r="C3372" s="240"/>
      <c r="D3372" s="251"/>
      <c r="E3372" s="248"/>
      <c r="F3372" s="301"/>
      <c r="G3372" s="399"/>
      <c r="H3372" s="33">
        <f>Metryka!$C$27</f>
        <v>0</v>
      </c>
      <c r="I3372" s="85">
        <f>Metryka!$D$27</f>
        <v>0</v>
      </c>
      <c r="J3372" s="33">
        <f>Metryka!$E$27</f>
        <v>0</v>
      </c>
    </row>
    <row r="3373" spans="1:10" ht="15" customHeight="1">
      <c r="A3373" s="64">
        <f>Metryka!$C$3</f>
        <v>0</v>
      </c>
      <c r="B3373" s="144"/>
      <c r="C3373" s="240"/>
      <c r="D3373" s="251"/>
      <c r="E3373" s="248"/>
      <c r="F3373" s="301"/>
      <c r="G3373" s="399"/>
      <c r="H3373" s="33">
        <f>Metryka!$C$27</f>
        <v>0</v>
      </c>
      <c r="I3373" s="85">
        <f>Metryka!$D$27</f>
        <v>0</v>
      </c>
      <c r="J3373" s="33">
        <f>Metryka!$E$27</f>
        <v>0</v>
      </c>
    </row>
    <row r="3374" spans="1:10" ht="15" customHeight="1">
      <c r="A3374" s="64">
        <f>Metryka!$C$3</f>
        <v>0</v>
      </c>
      <c r="B3374" s="144"/>
      <c r="C3374" s="305"/>
      <c r="D3374" s="251"/>
      <c r="E3374" s="248"/>
      <c r="F3374" s="301"/>
      <c r="G3374" s="399"/>
      <c r="H3374" s="33">
        <f>Metryka!$C$27</f>
        <v>0</v>
      </c>
      <c r="I3374" s="85">
        <f>Metryka!$D$27</f>
        <v>0</v>
      </c>
      <c r="J3374" s="33">
        <f>Metryka!$E$27</f>
        <v>0</v>
      </c>
    </row>
    <row r="3375" spans="1:10" ht="15" customHeight="1">
      <c r="A3375" s="64">
        <f>Metryka!$C$3</f>
        <v>0</v>
      </c>
      <c r="B3375" s="144"/>
      <c r="C3375" s="305"/>
      <c r="D3375" s="251"/>
      <c r="E3375" s="248"/>
      <c r="F3375" s="301"/>
      <c r="G3375" s="399"/>
      <c r="H3375" s="33">
        <f>Metryka!$C$27</f>
        <v>0</v>
      </c>
      <c r="I3375" s="85">
        <f>Metryka!$D$27</f>
        <v>0</v>
      </c>
      <c r="J3375" s="33">
        <f>Metryka!$E$27</f>
        <v>0</v>
      </c>
    </row>
    <row r="3376" spans="1:10" ht="15" customHeight="1">
      <c r="A3376" s="64">
        <f>Metryka!$C$3</f>
        <v>0</v>
      </c>
      <c r="B3376" s="144"/>
      <c r="C3376" s="305"/>
      <c r="D3376" s="251"/>
      <c r="E3376" s="248"/>
      <c r="F3376" s="301"/>
      <c r="G3376" s="399"/>
      <c r="H3376" s="33">
        <f>Metryka!$C$27</f>
        <v>0</v>
      </c>
      <c r="I3376" s="85">
        <f>Metryka!$D$27</f>
        <v>0</v>
      </c>
      <c r="J3376" s="33">
        <f>Metryka!$E$27</f>
        <v>0</v>
      </c>
    </row>
    <row r="3377" spans="1:10" ht="15" customHeight="1">
      <c r="A3377" s="64">
        <f>Metryka!$C$3</f>
        <v>0</v>
      </c>
      <c r="B3377" s="144"/>
      <c r="C3377" s="305"/>
      <c r="D3377" s="251"/>
      <c r="E3377" s="248"/>
      <c r="F3377" s="301"/>
      <c r="G3377" s="399"/>
      <c r="H3377" s="33">
        <f>Metryka!$C$27</f>
        <v>0</v>
      </c>
      <c r="I3377" s="85">
        <f>Metryka!$D$27</f>
        <v>0</v>
      </c>
      <c r="J3377" s="33">
        <f>Metryka!$E$27</f>
        <v>0</v>
      </c>
    </row>
    <row r="3378" spans="1:10" ht="15" customHeight="1">
      <c r="A3378" s="64">
        <f>Metryka!$C$3</f>
        <v>0</v>
      </c>
      <c r="B3378" s="144"/>
      <c r="C3378" s="305"/>
      <c r="D3378" s="251"/>
      <c r="E3378" s="248"/>
      <c r="F3378" s="301"/>
      <c r="G3378" s="399"/>
      <c r="H3378" s="33">
        <f>Metryka!$C$27</f>
        <v>0</v>
      </c>
      <c r="I3378" s="85">
        <f>Metryka!$D$27</f>
        <v>0</v>
      </c>
      <c r="J3378" s="33">
        <f>Metryka!$E$27</f>
        <v>0</v>
      </c>
    </row>
    <row r="3379" spans="1:10" ht="15" customHeight="1">
      <c r="A3379" s="64">
        <f>Metryka!$C$3</f>
        <v>0</v>
      </c>
      <c r="B3379" s="144"/>
      <c r="C3379" s="305"/>
      <c r="D3379" s="251"/>
      <c r="E3379" s="248"/>
      <c r="F3379" s="301"/>
      <c r="G3379" s="399"/>
      <c r="H3379" s="33">
        <f>Metryka!$C$27</f>
        <v>0</v>
      </c>
      <c r="I3379" s="85">
        <f>Metryka!$D$27</f>
        <v>0</v>
      </c>
      <c r="J3379" s="33">
        <f>Metryka!$E$27</f>
        <v>0</v>
      </c>
    </row>
    <row r="3380" spans="1:10" ht="15" customHeight="1">
      <c r="A3380" s="64">
        <f>Metryka!$C$3</f>
        <v>0</v>
      </c>
      <c r="B3380" s="144"/>
      <c r="C3380" s="305"/>
      <c r="D3380" s="251"/>
      <c r="E3380" s="248"/>
      <c r="F3380" s="301"/>
      <c r="G3380" s="399"/>
      <c r="H3380" s="33">
        <f>Metryka!$C$27</f>
        <v>0</v>
      </c>
      <c r="I3380" s="85">
        <f>Metryka!$D$27</f>
        <v>0</v>
      </c>
      <c r="J3380" s="33">
        <f>Metryka!$E$27</f>
        <v>0</v>
      </c>
    </row>
    <row r="3381" spans="1:10" ht="15" customHeight="1">
      <c r="A3381" s="64">
        <f>Metryka!$C$3</f>
        <v>0</v>
      </c>
      <c r="B3381" s="144"/>
      <c r="C3381" s="305"/>
      <c r="D3381" s="251"/>
      <c r="E3381" s="248"/>
      <c r="F3381" s="301"/>
      <c r="G3381" s="399"/>
      <c r="H3381" s="33">
        <f>Metryka!$C$27</f>
        <v>0</v>
      </c>
      <c r="I3381" s="85">
        <f>Metryka!$D$27</f>
        <v>0</v>
      </c>
      <c r="J3381" s="33">
        <f>Metryka!$E$27</f>
        <v>0</v>
      </c>
    </row>
    <row r="3382" spans="1:10" ht="15" customHeight="1">
      <c r="A3382" s="64">
        <f>Metryka!$C$3</f>
        <v>0</v>
      </c>
      <c r="B3382" s="144"/>
      <c r="C3382" s="305"/>
      <c r="D3382" s="251"/>
      <c r="E3382" s="248"/>
      <c r="F3382" s="301"/>
      <c r="G3382" s="399"/>
      <c r="H3382" s="33">
        <f>Metryka!$C$27</f>
        <v>0</v>
      </c>
      <c r="I3382" s="85">
        <f>Metryka!$D$27</f>
        <v>0</v>
      </c>
      <c r="J3382" s="33">
        <f>Metryka!$E$27</f>
        <v>0</v>
      </c>
    </row>
    <row r="3383" spans="1:10" ht="15" customHeight="1">
      <c r="A3383" s="64">
        <f>Metryka!$C$3</f>
        <v>0</v>
      </c>
      <c r="B3383" s="144"/>
      <c r="C3383" s="305"/>
      <c r="D3383" s="251"/>
      <c r="E3383" s="248"/>
      <c r="F3383" s="301"/>
      <c r="G3383" s="399"/>
      <c r="H3383" s="33">
        <f>Metryka!$C$27</f>
        <v>0</v>
      </c>
      <c r="I3383" s="85">
        <f>Metryka!$D$27</f>
        <v>0</v>
      </c>
      <c r="J3383" s="33">
        <f>Metryka!$E$27</f>
        <v>0</v>
      </c>
    </row>
    <row r="3384" spans="1:10" ht="15" customHeight="1">
      <c r="A3384" s="64">
        <f>Metryka!$C$3</f>
        <v>0</v>
      </c>
      <c r="B3384" s="144"/>
      <c r="C3384" s="305"/>
      <c r="D3384" s="251"/>
      <c r="E3384" s="248"/>
      <c r="F3384" s="301"/>
      <c r="G3384" s="399"/>
      <c r="H3384" s="33">
        <f>Metryka!$C$27</f>
        <v>0</v>
      </c>
      <c r="I3384" s="85">
        <f>Metryka!$D$27</f>
        <v>0</v>
      </c>
      <c r="J3384" s="33">
        <f>Metryka!$E$27</f>
        <v>0</v>
      </c>
    </row>
    <row r="3385" spans="1:10" ht="15" customHeight="1">
      <c r="A3385" s="64">
        <f>Metryka!$C$3</f>
        <v>0</v>
      </c>
      <c r="B3385" s="144"/>
      <c r="C3385" s="305"/>
      <c r="D3385" s="251"/>
      <c r="E3385" s="248"/>
      <c r="F3385" s="301"/>
      <c r="G3385" s="399"/>
      <c r="H3385" s="33">
        <f>Metryka!$C$27</f>
        <v>0</v>
      </c>
      <c r="I3385" s="85">
        <f>Metryka!$D$27</f>
        <v>0</v>
      </c>
      <c r="J3385" s="33">
        <f>Metryka!$E$27</f>
        <v>0</v>
      </c>
    </row>
    <row r="3386" spans="1:10" ht="15" customHeight="1">
      <c r="A3386" s="64">
        <f>Metryka!$C$3</f>
        <v>0</v>
      </c>
      <c r="B3386" s="144"/>
      <c r="C3386" s="305"/>
      <c r="D3386" s="251"/>
      <c r="E3386" s="248"/>
      <c r="F3386" s="301"/>
      <c r="G3386" s="399"/>
      <c r="H3386" s="33">
        <f>Metryka!$C$27</f>
        <v>0</v>
      </c>
      <c r="I3386" s="85">
        <f>Metryka!$D$27</f>
        <v>0</v>
      </c>
      <c r="J3386" s="33">
        <f>Metryka!$E$27</f>
        <v>0</v>
      </c>
    </row>
    <row r="3387" spans="1:10" ht="15" customHeight="1">
      <c r="A3387" s="64">
        <f>Metryka!$C$3</f>
        <v>0</v>
      </c>
      <c r="B3387" s="144"/>
      <c r="C3387" s="305"/>
      <c r="D3387" s="251"/>
      <c r="E3387" s="248"/>
      <c r="F3387" s="301"/>
      <c r="G3387" s="399"/>
      <c r="H3387" s="33">
        <f>Metryka!$C$27</f>
        <v>0</v>
      </c>
      <c r="I3387" s="85">
        <f>Metryka!$D$27</f>
        <v>0</v>
      </c>
      <c r="J3387" s="33">
        <f>Metryka!$E$27</f>
        <v>0</v>
      </c>
    </row>
    <row r="3388" spans="1:10" ht="15" customHeight="1">
      <c r="A3388" s="64">
        <f>Metryka!$C$3</f>
        <v>0</v>
      </c>
      <c r="B3388" s="144"/>
      <c r="C3388" s="305"/>
      <c r="D3388" s="251"/>
      <c r="E3388" s="248"/>
      <c r="F3388" s="301"/>
      <c r="G3388" s="399"/>
      <c r="H3388" s="33">
        <f>Metryka!$C$27</f>
        <v>0</v>
      </c>
      <c r="I3388" s="85">
        <f>Metryka!$D$27</f>
        <v>0</v>
      </c>
      <c r="J3388" s="33">
        <f>Metryka!$E$27</f>
        <v>0</v>
      </c>
    </row>
    <row r="3389" spans="1:10" ht="15" customHeight="1">
      <c r="A3389" s="64">
        <f>Metryka!$C$3</f>
        <v>0</v>
      </c>
      <c r="B3389" s="144"/>
      <c r="C3389" s="305"/>
      <c r="D3389" s="251"/>
      <c r="E3389" s="248"/>
      <c r="F3389" s="301"/>
      <c r="G3389" s="399"/>
      <c r="H3389" s="33">
        <f>Metryka!$C$27</f>
        <v>0</v>
      </c>
      <c r="I3389" s="85">
        <f>Metryka!$D$27</f>
        <v>0</v>
      </c>
      <c r="J3389" s="33">
        <f>Metryka!$E$27</f>
        <v>0</v>
      </c>
    </row>
    <row r="3390" spans="1:10" ht="15" customHeight="1">
      <c r="A3390" s="64">
        <f>Metryka!$C$3</f>
        <v>0</v>
      </c>
      <c r="B3390" s="144"/>
      <c r="C3390" s="305"/>
      <c r="D3390" s="251"/>
      <c r="E3390" s="248"/>
      <c r="F3390" s="301"/>
      <c r="G3390" s="399"/>
      <c r="H3390" s="33">
        <f>Metryka!$C$27</f>
        <v>0</v>
      </c>
      <c r="I3390" s="85">
        <f>Metryka!$D$27</f>
        <v>0</v>
      </c>
      <c r="J3390" s="33">
        <f>Metryka!$E$27</f>
        <v>0</v>
      </c>
    </row>
    <row r="3391" spans="1:10" ht="15" customHeight="1">
      <c r="A3391" s="64">
        <f>Metryka!$C$3</f>
        <v>0</v>
      </c>
      <c r="B3391" s="144"/>
      <c r="C3391" s="305"/>
      <c r="D3391" s="251"/>
      <c r="E3391" s="248"/>
      <c r="F3391" s="301"/>
      <c r="G3391" s="399"/>
      <c r="H3391" s="33">
        <f>Metryka!$C$27</f>
        <v>0</v>
      </c>
      <c r="I3391" s="85">
        <f>Metryka!$D$27</f>
        <v>0</v>
      </c>
      <c r="J3391" s="33">
        <f>Metryka!$E$27</f>
        <v>0</v>
      </c>
    </row>
    <row r="3392" spans="1:10" ht="15" customHeight="1">
      <c r="A3392" s="64">
        <f>Metryka!$C$3</f>
        <v>0</v>
      </c>
      <c r="B3392" s="144"/>
      <c r="C3392" s="305"/>
      <c r="D3392" s="251"/>
      <c r="E3392" s="248"/>
      <c r="F3392" s="301"/>
      <c r="G3392" s="399"/>
      <c r="H3392" s="33">
        <f>Metryka!$C$27</f>
        <v>0</v>
      </c>
      <c r="I3392" s="85">
        <f>Metryka!$D$27</f>
        <v>0</v>
      </c>
      <c r="J3392" s="33">
        <f>Metryka!$E$27</f>
        <v>0</v>
      </c>
    </row>
    <row r="3393" spans="1:10" ht="15" customHeight="1">
      <c r="A3393" s="64">
        <f>Metryka!$C$3</f>
        <v>0</v>
      </c>
      <c r="B3393" s="144"/>
      <c r="C3393" s="305"/>
      <c r="D3393" s="251"/>
      <c r="E3393" s="248"/>
      <c r="F3393" s="301"/>
      <c r="G3393" s="399"/>
      <c r="H3393" s="33">
        <f>Metryka!$C$27</f>
        <v>0</v>
      </c>
      <c r="I3393" s="85">
        <f>Metryka!$D$27</f>
        <v>0</v>
      </c>
      <c r="J3393" s="33">
        <f>Metryka!$E$27</f>
        <v>0</v>
      </c>
    </row>
    <row r="3394" spans="1:10" ht="15" customHeight="1">
      <c r="A3394" s="64">
        <f>Metryka!$C$3</f>
        <v>0</v>
      </c>
      <c r="B3394" s="144"/>
      <c r="C3394" s="305"/>
      <c r="D3394" s="251"/>
      <c r="E3394" s="248"/>
      <c r="F3394" s="301"/>
      <c r="G3394" s="399"/>
      <c r="H3394" s="33">
        <f>Metryka!$C$27</f>
        <v>0</v>
      </c>
      <c r="I3394" s="85">
        <f>Metryka!$D$27</f>
        <v>0</v>
      </c>
      <c r="J3394" s="33">
        <f>Metryka!$E$27</f>
        <v>0</v>
      </c>
    </row>
    <row r="3395" spans="1:10" ht="15" customHeight="1">
      <c r="A3395" s="64">
        <f>Metryka!$C$3</f>
        <v>0</v>
      </c>
      <c r="B3395" s="144"/>
      <c r="C3395" s="305"/>
      <c r="D3395" s="251"/>
      <c r="E3395" s="248"/>
      <c r="F3395" s="301"/>
      <c r="G3395" s="399"/>
      <c r="H3395" s="33">
        <f>Metryka!$C$27</f>
        <v>0</v>
      </c>
      <c r="I3395" s="85">
        <f>Metryka!$D$27</f>
        <v>0</v>
      </c>
      <c r="J3395" s="33">
        <f>Metryka!$E$27</f>
        <v>0</v>
      </c>
    </row>
    <row r="3396" spans="1:10" ht="15" customHeight="1">
      <c r="A3396" s="64">
        <f>Metryka!$C$3</f>
        <v>0</v>
      </c>
      <c r="B3396" s="144"/>
      <c r="C3396" s="305"/>
      <c r="D3396" s="251"/>
      <c r="E3396" s="248"/>
      <c r="F3396" s="301"/>
      <c r="G3396" s="399"/>
      <c r="H3396" s="33">
        <f>Metryka!$C$27</f>
        <v>0</v>
      </c>
      <c r="I3396" s="85">
        <f>Metryka!$D$27</f>
        <v>0</v>
      </c>
      <c r="J3396" s="33">
        <f>Metryka!$E$27</f>
        <v>0</v>
      </c>
    </row>
    <row r="3397" spans="1:10" ht="15" customHeight="1">
      <c r="A3397" s="64">
        <f>Metryka!$C$3</f>
        <v>0</v>
      </c>
      <c r="B3397" s="144"/>
      <c r="C3397" s="241"/>
      <c r="D3397" s="251"/>
      <c r="E3397" s="248"/>
      <c r="F3397" s="301"/>
      <c r="G3397" s="399"/>
      <c r="H3397" s="33">
        <f>Metryka!$C$27</f>
        <v>0</v>
      </c>
      <c r="I3397" s="85">
        <f>Metryka!$D$27</f>
        <v>0</v>
      </c>
      <c r="J3397" s="33">
        <f>Metryka!$E$27</f>
        <v>0</v>
      </c>
    </row>
    <row r="3398" spans="1:10" ht="15" customHeight="1">
      <c r="A3398" s="64">
        <f>Metryka!$C$3</f>
        <v>0</v>
      </c>
      <c r="B3398" s="144"/>
      <c r="C3398" s="240"/>
      <c r="D3398" s="251"/>
      <c r="E3398" s="248"/>
      <c r="F3398" s="301"/>
      <c r="G3398" s="399"/>
      <c r="H3398" s="33">
        <f>Metryka!$C$27</f>
        <v>0</v>
      </c>
      <c r="I3398" s="85">
        <f>Metryka!$D$27</f>
        <v>0</v>
      </c>
      <c r="J3398" s="33">
        <f>Metryka!$E$27</f>
        <v>0</v>
      </c>
    </row>
    <row r="3399" spans="1:10" ht="15" customHeight="1">
      <c r="A3399" s="64">
        <f>Metryka!$C$3</f>
        <v>0</v>
      </c>
      <c r="B3399" s="144"/>
      <c r="C3399" s="240"/>
      <c r="D3399" s="251"/>
      <c r="E3399" s="248"/>
      <c r="F3399" s="301"/>
      <c r="G3399" s="399"/>
      <c r="H3399" s="33">
        <f>Metryka!$C$27</f>
        <v>0</v>
      </c>
      <c r="I3399" s="85">
        <f>Metryka!$D$27</f>
        <v>0</v>
      </c>
      <c r="J3399" s="33">
        <f>Metryka!$E$27</f>
        <v>0</v>
      </c>
    </row>
    <row r="3400" spans="1:10" ht="15" customHeight="1">
      <c r="A3400" s="64">
        <f>Metryka!$C$3</f>
        <v>0</v>
      </c>
      <c r="B3400" s="144"/>
      <c r="C3400" s="240"/>
      <c r="D3400" s="251"/>
      <c r="E3400" s="248"/>
      <c r="F3400" s="301"/>
      <c r="G3400" s="399"/>
      <c r="H3400" s="33">
        <f>Metryka!$C$27</f>
        <v>0</v>
      </c>
      <c r="I3400" s="85">
        <f>Metryka!$D$27</f>
        <v>0</v>
      </c>
      <c r="J3400" s="33">
        <f>Metryka!$E$27</f>
        <v>0</v>
      </c>
    </row>
    <row r="3401" spans="1:10" ht="15" customHeight="1">
      <c r="A3401" s="64">
        <f>Metryka!$C$3</f>
        <v>0</v>
      </c>
      <c r="B3401" s="144"/>
      <c r="C3401" s="240"/>
      <c r="D3401" s="251"/>
      <c r="E3401" s="248"/>
      <c r="F3401" s="301"/>
      <c r="G3401" s="399"/>
      <c r="H3401" s="33">
        <f>Metryka!$C$27</f>
        <v>0</v>
      </c>
      <c r="I3401" s="85">
        <f>Metryka!$D$27</f>
        <v>0</v>
      </c>
      <c r="J3401" s="33">
        <f>Metryka!$E$27</f>
        <v>0</v>
      </c>
    </row>
    <row r="3402" spans="1:10" ht="15" customHeight="1">
      <c r="A3402" s="64">
        <f>Metryka!$C$3</f>
        <v>0</v>
      </c>
      <c r="B3402" s="144"/>
      <c r="C3402" s="240"/>
      <c r="D3402" s="251"/>
      <c r="E3402" s="248"/>
      <c r="F3402" s="301"/>
      <c r="G3402" s="399"/>
      <c r="H3402" s="33">
        <f>Metryka!$C$27</f>
        <v>0</v>
      </c>
      <c r="I3402" s="85">
        <f>Metryka!$D$27</f>
        <v>0</v>
      </c>
      <c r="J3402" s="33">
        <f>Metryka!$E$27</f>
        <v>0</v>
      </c>
    </row>
    <row r="3403" spans="1:10" ht="15" customHeight="1">
      <c r="A3403" s="64">
        <f>Metryka!$C$3</f>
        <v>0</v>
      </c>
      <c r="B3403" s="144"/>
      <c r="C3403" s="240"/>
      <c r="D3403" s="251"/>
      <c r="E3403" s="248"/>
      <c r="F3403" s="301"/>
      <c r="G3403" s="399"/>
      <c r="H3403" s="33">
        <f>Metryka!$C$27</f>
        <v>0</v>
      </c>
      <c r="I3403" s="85">
        <f>Metryka!$D$27</f>
        <v>0</v>
      </c>
      <c r="J3403" s="33">
        <f>Metryka!$E$27</f>
        <v>0</v>
      </c>
    </row>
    <row r="3404" spans="1:10" ht="15" customHeight="1">
      <c r="A3404" s="64">
        <f>Metryka!$C$3</f>
        <v>0</v>
      </c>
      <c r="B3404" s="144"/>
      <c r="C3404" s="240"/>
      <c r="D3404" s="251"/>
      <c r="E3404" s="248"/>
      <c r="F3404" s="301"/>
      <c r="G3404" s="399"/>
      <c r="H3404" s="33">
        <f>Metryka!$C$27</f>
        <v>0</v>
      </c>
      <c r="I3404" s="85">
        <f>Metryka!$D$27</f>
        <v>0</v>
      </c>
      <c r="J3404" s="33">
        <f>Metryka!$E$27</f>
        <v>0</v>
      </c>
    </row>
    <row r="3405" spans="1:10" ht="15" customHeight="1">
      <c r="A3405" s="64">
        <f>Metryka!$C$3</f>
        <v>0</v>
      </c>
      <c r="B3405" s="144"/>
      <c r="C3405" s="240"/>
      <c r="D3405" s="250"/>
      <c r="E3405" s="249"/>
      <c r="F3405" s="302"/>
      <c r="G3405" s="399"/>
      <c r="H3405" s="33">
        <f>Metryka!$C$27</f>
        <v>0</v>
      </c>
      <c r="I3405" s="85">
        <f>Metryka!$D$27</f>
        <v>0</v>
      </c>
      <c r="J3405" s="33">
        <f>Metryka!$E$27</f>
        <v>0</v>
      </c>
    </row>
    <row r="3406" spans="1:10" ht="15" customHeight="1">
      <c r="A3406" s="64">
        <f>Metryka!$C$3</f>
        <v>0</v>
      </c>
      <c r="B3406" s="144"/>
      <c r="C3406" s="240"/>
      <c r="D3406" s="251"/>
      <c r="E3406" s="248"/>
      <c r="F3406" s="301"/>
      <c r="G3406" s="399"/>
      <c r="H3406" s="33">
        <f>Metryka!$C$27</f>
        <v>0</v>
      </c>
      <c r="I3406" s="85">
        <f>Metryka!$D$27</f>
        <v>0</v>
      </c>
      <c r="J3406" s="33">
        <f>Metryka!$E$27</f>
        <v>0</v>
      </c>
    </row>
    <row r="3407" spans="1:10" ht="15" customHeight="1">
      <c r="A3407" s="64">
        <f>Metryka!$C$3</f>
        <v>0</v>
      </c>
      <c r="B3407" s="144"/>
      <c r="C3407" s="240"/>
      <c r="D3407" s="251"/>
      <c r="E3407" s="248"/>
      <c r="F3407" s="301"/>
      <c r="G3407" s="399"/>
      <c r="H3407" s="33">
        <f>Metryka!$C$27</f>
        <v>0</v>
      </c>
      <c r="I3407" s="85">
        <f>Metryka!$D$27</f>
        <v>0</v>
      </c>
      <c r="J3407" s="33">
        <f>Metryka!$E$27</f>
        <v>0</v>
      </c>
    </row>
    <row r="3408" spans="1:10" ht="15" customHeight="1">
      <c r="A3408" s="64">
        <f>Metryka!$C$3</f>
        <v>0</v>
      </c>
      <c r="B3408" s="144"/>
      <c r="C3408" s="240"/>
      <c r="D3408" s="251"/>
      <c r="E3408" s="248"/>
      <c r="F3408" s="301"/>
      <c r="G3408" s="399"/>
      <c r="H3408" s="33">
        <f>Metryka!$C$27</f>
        <v>0</v>
      </c>
      <c r="I3408" s="85">
        <f>Metryka!$D$27</f>
        <v>0</v>
      </c>
      <c r="J3408" s="33">
        <f>Metryka!$E$27</f>
        <v>0</v>
      </c>
    </row>
    <row r="3409" spans="1:10" ht="15" customHeight="1">
      <c r="A3409" s="64">
        <f>Metryka!$C$3</f>
        <v>0</v>
      </c>
      <c r="B3409" s="144"/>
      <c r="C3409" s="240"/>
      <c r="D3409" s="251"/>
      <c r="E3409" s="248"/>
      <c r="F3409" s="301"/>
      <c r="G3409" s="399"/>
      <c r="H3409" s="33">
        <f>Metryka!$C$27</f>
        <v>0</v>
      </c>
      <c r="I3409" s="85">
        <f>Metryka!$D$27</f>
        <v>0</v>
      </c>
      <c r="J3409" s="33">
        <f>Metryka!$E$27</f>
        <v>0</v>
      </c>
    </row>
    <row r="3410" spans="1:10" ht="15" customHeight="1">
      <c r="A3410" s="64">
        <f>Metryka!$C$3</f>
        <v>0</v>
      </c>
      <c r="B3410" s="144"/>
      <c r="C3410" s="240"/>
      <c r="D3410" s="251"/>
      <c r="E3410" s="248"/>
      <c r="F3410" s="301"/>
      <c r="G3410" s="399"/>
      <c r="H3410" s="33">
        <f>Metryka!$C$27</f>
        <v>0</v>
      </c>
      <c r="I3410" s="85">
        <f>Metryka!$D$27</f>
        <v>0</v>
      </c>
      <c r="J3410" s="33">
        <f>Metryka!$E$27</f>
        <v>0</v>
      </c>
    </row>
    <row r="3411" spans="1:10" ht="15" customHeight="1">
      <c r="A3411" s="64">
        <f>Metryka!$C$3</f>
        <v>0</v>
      </c>
      <c r="B3411" s="144"/>
      <c r="C3411" s="240"/>
      <c r="D3411" s="251"/>
      <c r="E3411" s="248"/>
      <c r="F3411" s="301"/>
      <c r="G3411" s="399"/>
      <c r="H3411" s="33">
        <f>Metryka!$C$27</f>
        <v>0</v>
      </c>
      <c r="I3411" s="85">
        <f>Metryka!$D$27</f>
        <v>0</v>
      </c>
      <c r="J3411" s="33">
        <f>Metryka!$E$27</f>
        <v>0</v>
      </c>
    </row>
    <row r="3412" spans="1:10" ht="15" customHeight="1">
      <c r="A3412" s="64">
        <f>Metryka!$C$3</f>
        <v>0</v>
      </c>
      <c r="B3412" s="144"/>
      <c r="C3412" s="240"/>
      <c r="D3412" s="251"/>
      <c r="E3412" s="248"/>
      <c r="F3412" s="301"/>
      <c r="G3412" s="399"/>
      <c r="H3412" s="33">
        <f>Metryka!$C$27</f>
        <v>0</v>
      </c>
      <c r="I3412" s="85">
        <f>Metryka!$D$27</f>
        <v>0</v>
      </c>
      <c r="J3412" s="33">
        <f>Metryka!$E$27</f>
        <v>0</v>
      </c>
    </row>
    <row r="3413" spans="1:10" ht="15" customHeight="1">
      <c r="A3413" s="64">
        <f>Metryka!$C$3</f>
        <v>0</v>
      </c>
      <c r="B3413" s="144"/>
      <c r="C3413" s="240"/>
      <c r="D3413" s="251"/>
      <c r="E3413" s="248"/>
      <c r="F3413" s="301"/>
      <c r="G3413" s="399"/>
      <c r="H3413" s="33">
        <f>Metryka!$C$27</f>
        <v>0</v>
      </c>
      <c r="I3413" s="85">
        <f>Metryka!$D$27</f>
        <v>0</v>
      </c>
      <c r="J3413" s="33">
        <f>Metryka!$E$27</f>
        <v>0</v>
      </c>
    </row>
    <row r="3414" spans="1:10" ht="15" customHeight="1">
      <c r="A3414" s="64">
        <f>Metryka!$C$3</f>
        <v>0</v>
      </c>
      <c r="B3414" s="144"/>
      <c r="C3414" s="240"/>
      <c r="D3414" s="251"/>
      <c r="E3414" s="248"/>
      <c r="F3414" s="301"/>
      <c r="G3414" s="399"/>
      <c r="H3414" s="33">
        <f>Metryka!$C$27</f>
        <v>0</v>
      </c>
      <c r="I3414" s="85">
        <f>Metryka!$D$27</f>
        <v>0</v>
      </c>
      <c r="J3414" s="33">
        <f>Metryka!$E$27</f>
        <v>0</v>
      </c>
    </row>
    <row r="3415" spans="1:10" ht="15" customHeight="1">
      <c r="A3415" s="64">
        <f>Metryka!$C$3</f>
        <v>0</v>
      </c>
      <c r="B3415" s="144"/>
      <c r="C3415" s="240"/>
      <c r="D3415" s="251"/>
      <c r="E3415" s="248"/>
      <c r="F3415" s="301"/>
      <c r="G3415" s="399"/>
      <c r="H3415" s="33">
        <f>Metryka!$C$27</f>
        <v>0</v>
      </c>
      <c r="I3415" s="85">
        <f>Metryka!$D$27</f>
        <v>0</v>
      </c>
      <c r="J3415" s="33">
        <f>Metryka!$E$27</f>
        <v>0</v>
      </c>
    </row>
    <row r="3416" spans="1:10" ht="15" customHeight="1">
      <c r="A3416" s="64">
        <f>Metryka!$C$3</f>
        <v>0</v>
      </c>
      <c r="B3416" s="144"/>
      <c r="C3416" s="240"/>
      <c r="D3416" s="251"/>
      <c r="E3416" s="248"/>
      <c r="F3416" s="301"/>
      <c r="G3416" s="399"/>
      <c r="H3416" s="33">
        <f>Metryka!$C$27</f>
        <v>0</v>
      </c>
      <c r="I3416" s="85">
        <f>Metryka!$D$27</f>
        <v>0</v>
      </c>
      <c r="J3416" s="33">
        <f>Metryka!$E$27</f>
        <v>0</v>
      </c>
    </row>
    <row r="3417" spans="1:10" ht="15" customHeight="1">
      <c r="A3417" s="64">
        <f>Metryka!$C$3</f>
        <v>0</v>
      </c>
      <c r="B3417" s="144"/>
      <c r="C3417" s="240"/>
      <c r="D3417" s="251"/>
      <c r="E3417" s="248"/>
      <c r="F3417" s="301"/>
      <c r="G3417" s="399"/>
      <c r="H3417" s="33">
        <f>Metryka!$C$27</f>
        <v>0</v>
      </c>
      <c r="I3417" s="85">
        <f>Metryka!$D$27</f>
        <v>0</v>
      </c>
      <c r="J3417" s="33">
        <f>Metryka!$E$27</f>
        <v>0</v>
      </c>
    </row>
    <row r="3418" spans="1:10" ht="15" customHeight="1">
      <c r="A3418" s="64">
        <f>Metryka!$C$3</f>
        <v>0</v>
      </c>
      <c r="B3418" s="144"/>
      <c r="C3418" s="240"/>
      <c r="D3418" s="251"/>
      <c r="E3418" s="248"/>
      <c r="F3418" s="301"/>
      <c r="G3418" s="399"/>
      <c r="H3418" s="33">
        <f>Metryka!$C$27</f>
        <v>0</v>
      </c>
      <c r="I3418" s="85">
        <f>Metryka!$D$27</f>
        <v>0</v>
      </c>
      <c r="J3418" s="33">
        <f>Metryka!$E$27</f>
        <v>0</v>
      </c>
    </row>
    <row r="3419" spans="1:10" ht="15" customHeight="1">
      <c r="A3419" s="64">
        <f>Metryka!$C$3</f>
        <v>0</v>
      </c>
      <c r="B3419" s="144"/>
      <c r="C3419" s="240"/>
      <c r="D3419" s="251"/>
      <c r="E3419" s="248"/>
      <c r="F3419" s="301"/>
      <c r="G3419" s="399"/>
      <c r="H3419" s="33">
        <f>Metryka!$C$27</f>
        <v>0</v>
      </c>
      <c r="I3419" s="85">
        <f>Metryka!$D$27</f>
        <v>0</v>
      </c>
      <c r="J3419" s="33">
        <f>Metryka!$E$27</f>
        <v>0</v>
      </c>
    </row>
    <row r="3420" spans="1:10" ht="15" customHeight="1">
      <c r="A3420" s="64">
        <f>Metryka!$C$3</f>
        <v>0</v>
      </c>
      <c r="B3420" s="144"/>
      <c r="C3420" s="240"/>
      <c r="D3420" s="251"/>
      <c r="E3420" s="248"/>
      <c r="F3420" s="301"/>
      <c r="G3420" s="399"/>
      <c r="H3420" s="33">
        <f>Metryka!$C$27</f>
        <v>0</v>
      </c>
      <c r="I3420" s="85">
        <f>Metryka!$D$27</f>
        <v>0</v>
      </c>
      <c r="J3420" s="33">
        <f>Metryka!$E$27</f>
        <v>0</v>
      </c>
    </row>
    <row r="3421" spans="1:10" ht="15" customHeight="1">
      <c r="A3421" s="64">
        <f>Metryka!$C$3</f>
        <v>0</v>
      </c>
      <c r="B3421" s="144"/>
      <c r="C3421" s="240"/>
      <c r="D3421" s="251"/>
      <c r="E3421" s="248"/>
      <c r="F3421" s="301"/>
      <c r="G3421" s="399"/>
      <c r="H3421" s="33">
        <f>Metryka!$C$27</f>
        <v>0</v>
      </c>
      <c r="I3421" s="85">
        <f>Metryka!$D$27</f>
        <v>0</v>
      </c>
      <c r="J3421" s="33">
        <f>Metryka!$E$27</f>
        <v>0</v>
      </c>
    </row>
    <row r="3422" spans="1:10" ht="15" customHeight="1">
      <c r="A3422" s="64">
        <f>Metryka!$C$3</f>
        <v>0</v>
      </c>
      <c r="B3422" s="144"/>
      <c r="C3422" s="240"/>
      <c r="D3422" s="251"/>
      <c r="E3422" s="248"/>
      <c r="F3422" s="301"/>
      <c r="G3422" s="399"/>
      <c r="H3422" s="33">
        <f>Metryka!$C$27</f>
        <v>0</v>
      </c>
      <c r="I3422" s="85">
        <f>Metryka!$D$27</f>
        <v>0</v>
      </c>
      <c r="J3422" s="33">
        <f>Metryka!$E$27</f>
        <v>0</v>
      </c>
    </row>
    <row r="3423" spans="1:10" ht="15" customHeight="1">
      <c r="A3423" s="64">
        <f>Metryka!$C$3</f>
        <v>0</v>
      </c>
      <c r="B3423" s="144"/>
      <c r="C3423" s="240"/>
      <c r="D3423" s="251"/>
      <c r="E3423" s="248"/>
      <c r="F3423" s="301"/>
      <c r="G3423" s="399"/>
      <c r="H3423" s="33">
        <f>Metryka!$C$27</f>
        <v>0</v>
      </c>
      <c r="I3423" s="85">
        <f>Metryka!$D$27</f>
        <v>0</v>
      </c>
      <c r="J3423" s="33">
        <f>Metryka!$E$27</f>
        <v>0</v>
      </c>
    </row>
    <row r="3424" spans="1:10" ht="15" customHeight="1">
      <c r="A3424" s="64">
        <f>Metryka!$C$3</f>
        <v>0</v>
      </c>
      <c r="B3424" s="144"/>
      <c r="C3424" s="240"/>
      <c r="D3424" s="251"/>
      <c r="E3424" s="248"/>
      <c r="F3424" s="301"/>
      <c r="G3424" s="399"/>
      <c r="H3424" s="33">
        <f>Metryka!$C$27</f>
        <v>0</v>
      </c>
      <c r="I3424" s="85">
        <f>Metryka!$D$27</f>
        <v>0</v>
      </c>
      <c r="J3424" s="33">
        <f>Metryka!$E$27</f>
        <v>0</v>
      </c>
    </row>
    <row r="3425" spans="1:10" ht="15" customHeight="1">
      <c r="A3425" s="64">
        <f>Metryka!$C$3</f>
        <v>0</v>
      </c>
      <c r="B3425" s="144"/>
      <c r="C3425" s="240"/>
      <c r="D3425" s="251"/>
      <c r="E3425" s="248"/>
      <c r="F3425" s="301"/>
      <c r="G3425" s="399"/>
      <c r="H3425" s="33">
        <f>Metryka!$C$27</f>
        <v>0</v>
      </c>
      <c r="I3425" s="85">
        <f>Metryka!$D$27</f>
        <v>0</v>
      </c>
      <c r="J3425" s="33">
        <f>Metryka!$E$27</f>
        <v>0</v>
      </c>
    </row>
    <row r="3426" spans="1:10" ht="15" customHeight="1">
      <c r="A3426" s="64">
        <f>Metryka!$C$3</f>
        <v>0</v>
      </c>
      <c r="B3426" s="144"/>
      <c r="C3426" s="305"/>
      <c r="D3426" s="251"/>
      <c r="E3426" s="248"/>
      <c r="F3426" s="301"/>
      <c r="G3426" s="399"/>
      <c r="H3426" s="33">
        <f>Metryka!$C$27</f>
        <v>0</v>
      </c>
      <c r="I3426" s="85">
        <f>Metryka!$D$27</f>
        <v>0</v>
      </c>
      <c r="J3426" s="33">
        <f>Metryka!$E$27</f>
        <v>0</v>
      </c>
    </row>
    <row r="3427" spans="1:10" ht="15" customHeight="1">
      <c r="A3427" s="64">
        <f>Metryka!$C$3</f>
        <v>0</v>
      </c>
      <c r="B3427" s="144"/>
      <c r="C3427" s="305"/>
      <c r="D3427" s="251"/>
      <c r="E3427" s="248"/>
      <c r="F3427" s="301"/>
      <c r="G3427" s="399"/>
      <c r="H3427" s="33">
        <f>Metryka!$C$27</f>
        <v>0</v>
      </c>
      <c r="I3427" s="85">
        <f>Metryka!$D$27</f>
        <v>0</v>
      </c>
      <c r="J3427" s="33">
        <f>Metryka!$E$27</f>
        <v>0</v>
      </c>
    </row>
    <row r="3428" spans="1:10" ht="15" customHeight="1">
      <c r="A3428" s="64">
        <f>Metryka!$C$3</f>
        <v>0</v>
      </c>
      <c r="B3428" s="144"/>
      <c r="C3428" s="305"/>
      <c r="D3428" s="251"/>
      <c r="E3428" s="248"/>
      <c r="F3428" s="301"/>
      <c r="G3428" s="399"/>
      <c r="H3428" s="33">
        <f>Metryka!$C$27</f>
        <v>0</v>
      </c>
      <c r="I3428" s="85">
        <f>Metryka!$D$27</f>
        <v>0</v>
      </c>
      <c r="J3428" s="33">
        <f>Metryka!$E$27</f>
        <v>0</v>
      </c>
    </row>
    <row r="3429" spans="1:10" ht="15" customHeight="1">
      <c r="A3429" s="64">
        <f>Metryka!$C$3</f>
        <v>0</v>
      </c>
      <c r="B3429" s="144"/>
      <c r="C3429" s="305"/>
      <c r="D3429" s="251"/>
      <c r="E3429" s="248"/>
      <c r="F3429" s="301"/>
      <c r="G3429" s="399"/>
      <c r="H3429" s="33">
        <f>Metryka!$C$27</f>
        <v>0</v>
      </c>
      <c r="I3429" s="85">
        <f>Metryka!$D$27</f>
        <v>0</v>
      </c>
      <c r="J3429" s="33">
        <f>Metryka!$E$27</f>
        <v>0</v>
      </c>
    </row>
    <row r="3430" spans="1:10" ht="15" customHeight="1">
      <c r="A3430" s="64">
        <f>Metryka!$C$3</f>
        <v>0</v>
      </c>
      <c r="B3430" s="144"/>
      <c r="C3430" s="305"/>
      <c r="D3430" s="251"/>
      <c r="E3430" s="248"/>
      <c r="F3430" s="301"/>
      <c r="G3430" s="399"/>
      <c r="H3430" s="33">
        <f>Metryka!$C$27</f>
        <v>0</v>
      </c>
      <c r="I3430" s="85">
        <f>Metryka!$D$27</f>
        <v>0</v>
      </c>
      <c r="J3430" s="33">
        <f>Metryka!$E$27</f>
        <v>0</v>
      </c>
    </row>
    <row r="3431" spans="1:10" ht="15" customHeight="1">
      <c r="A3431" s="64">
        <f>Metryka!$C$3</f>
        <v>0</v>
      </c>
      <c r="B3431" s="144"/>
      <c r="C3431" s="305"/>
      <c r="D3431" s="251"/>
      <c r="E3431" s="248"/>
      <c r="F3431" s="301"/>
      <c r="G3431" s="399"/>
      <c r="H3431" s="33">
        <f>Metryka!$C$27</f>
        <v>0</v>
      </c>
      <c r="I3431" s="85">
        <f>Metryka!$D$27</f>
        <v>0</v>
      </c>
      <c r="J3431" s="33">
        <f>Metryka!$E$27</f>
        <v>0</v>
      </c>
    </row>
    <row r="3432" spans="1:10" ht="15" customHeight="1">
      <c r="A3432" s="64">
        <f>Metryka!$C$3</f>
        <v>0</v>
      </c>
      <c r="B3432" s="144"/>
      <c r="C3432" s="305"/>
      <c r="D3432" s="251"/>
      <c r="E3432" s="248"/>
      <c r="F3432" s="301"/>
      <c r="G3432" s="399"/>
      <c r="H3432" s="33">
        <f>Metryka!$C$27</f>
        <v>0</v>
      </c>
      <c r="I3432" s="85">
        <f>Metryka!$D$27</f>
        <v>0</v>
      </c>
      <c r="J3432" s="33">
        <f>Metryka!$E$27</f>
        <v>0</v>
      </c>
    </row>
    <row r="3433" spans="1:10" ht="15" customHeight="1">
      <c r="A3433" s="64">
        <f>Metryka!$C$3</f>
        <v>0</v>
      </c>
      <c r="B3433" s="144"/>
      <c r="C3433" s="305"/>
      <c r="D3433" s="251"/>
      <c r="E3433" s="248"/>
      <c r="F3433" s="301"/>
      <c r="G3433" s="399"/>
      <c r="H3433" s="33">
        <f>Metryka!$C$27</f>
        <v>0</v>
      </c>
      <c r="I3433" s="85">
        <f>Metryka!$D$27</f>
        <v>0</v>
      </c>
      <c r="J3433" s="33">
        <f>Metryka!$E$27</f>
        <v>0</v>
      </c>
    </row>
    <row r="3434" spans="1:10" ht="15" customHeight="1">
      <c r="A3434" s="64">
        <f>Metryka!$C$3</f>
        <v>0</v>
      </c>
      <c r="B3434" s="144"/>
      <c r="C3434" s="305"/>
      <c r="D3434" s="251"/>
      <c r="E3434" s="248"/>
      <c r="F3434" s="301"/>
      <c r="G3434" s="399"/>
      <c r="H3434" s="33">
        <f>Metryka!$C$27</f>
        <v>0</v>
      </c>
      <c r="I3434" s="85">
        <f>Metryka!$D$27</f>
        <v>0</v>
      </c>
      <c r="J3434" s="33">
        <f>Metryka!$E$27</f>
        <v>0</v>
      </c>
    </row>
    <row r="3435" spans="1:10" ht="15" customHeight="1">
      <c r="A3435" s="64">
        <f>Metryka!$C$3</f>
        <v>0</v>
      </c>
      <c r="B3435" s="144"/>
      <c r="C3435" s="305"/>
      <c r="D3435" s="251"/>
      <c r="E3435" s="248"/>
      <c r="F3435" s="301"/>
      <c r="G3435" s="399"/>
      <c r="H3435" s="33">
        <f>Metryka!$C$27</f>
        <v>0</v>
      </c>
      <c r="I3435" s="85">
        <f>Metryka!$D$27</f>
        <v>0</v>
      </c>
      <c r="J3435" s="33">
        <f>Metryka!$E$27</f>
        <v>0</v>
      </c>
    </row>
    <row r="3436" spans="1:10" ht="15" customHeight="1">
      <c r="A3436" s="64">
        <f>Metryka!$C$3</f>
        <v>0</v>
      </c>
      <c r="B3436" s="144"/>
      <c r="C3436" s="241"/>
      <c r="D3436" s="251"/>
      <c r="E3436" s="248"/>
      <c r="F3436" s="301"/>
      <c r="G3436" s="399"/>
      <c r="H3436" s="33">
        <f>Metryka!$C$27</f>
        <v>0</v>
      </c>
      <c r="I3436" s="85">
        <f>Metryka!$D$27</f>
        <v>0</v>
      </c>
      <c r="J3436" s="33">
        <f>Metryka!$E$27</f>
        <v>0</v>
      </c>
    </row>
    <row r="3437" spans="1:10" ht="15" customHeight="1">
      <c r="A3437" s="64">
        <f>Metryka!$C$3</f>
        <v>0</v>
      </c>
      <c r="B3437" s="144"/>
      <c r="C3437" s="240"/>
      <c r="D3437" s="251"/>
      <c r="E3437" s="248"/>
      <c r="F3437" s="301"/>
      <c r="G3437" s="399"/>
      <c r="H3437" s="33">
        <f>Metryka!$C$27</f>
        <v>0</v>
      </c>
      <c r="I3437" s="85">
        <f>Metryka!$D$27</f>
        <v>0</v>
      </c>
      <c r="J3437" s="33">
        <f>Metryka!$E$27</f>
        <v>0</v>
      </c>
    </row>
    <row r="3438" spans="1:10" ht="15" customHeight="1">
      <c r="A3438" s="64">
        <f>Metryka!$C$3</f>
        <v>0</v>
      </c>
      <c r="B3438" s="144"/>
      <c r="C3438" s="240"/>
      <c r="D3438" s="251"/>
      <c r="E3438" s="248"/>
      <c r="F3438" s="301"/>
      <c r="G3438" s="399"/>
      <c r="H3438" s="33">
        <f>Metryka!$C$27</f>
        <v>0</v>
      </c>
      <c r="I3438" s="85">
        <f>Metryka!$D$27</f>
        <v>0</v>
      </c>
      <c r="J3438" s="33">
        <f>Metryka!$E$27</f>
        <v>0</v>
      </c>
    </row>
    <row r="3439" spans="1:10" ht="15" customHeight="1">
      <c r="A3439" s="64">
        <f>Metryka!$C$3</f>
        <v>0</v>
      </c>
      <c r="B3439" s="144"/>
      <c r="C3439" s="240"/>
      <c r="D3439" s="251"/>
      <c r="E3439" s="248"/>
      <c r="F3439" s="301"/>
      <c r="G3439" s="399"/>
      <c r="H3439" s="33">
        <f>Metryka!$C$27</f>
        <v>0</v>
      </c>
      <c r="I3439" s="85">
        <f>Metryka!$D$27</f>
        <v>0</v>
      </c>
      <c r="J3439" s="33">
        <f>Metryka!$E$27</f>
        <v>0</v>
      </c>
    </row>
    <row r="3440" spans="1:10" ht="15" customHeight="1">
      <c r="A3440" s="64">
        <f>Metryka!$C$3</f>
        <v>0</v>
      </c>
      <c r="B3440" s="144"/>
      <c r="C3440" s="240"/>
      <c r="D3440" s="251"/>
      <c r="E3440" s="248"/>
      <c r="F3440" s="301"/>
      <c r="G3440" s="399"/>
      <c r="H3440" s="33">
        <f>Metryka!$C$27</f>
        <v>0</v>
      </c>
      <c r="I3440" s="85">
        <f>Metryka!$D$27</f>
        <v>0</v>
      </c>
      <c r="J3440" s="33">
        <f>Metryka!$E$27</f>
        <v>0</v>
      </c>
    </row>
    <row r="3441" spans="1:10" ht="15" customHeight="1">
      <c r="A3441" s="64">
        <f>Metryka!$C$3</f>
        <v>0</v>
      </c>
      <c r="B3441" s="144"/>
      <c r="C3441" s="240"/>
      <c r="D3441" s="251"/>
      <c r="E3441" s="248"/>
      <c r="F3441" s="301"/>
      <c r="G3441" s="399"/>
      <c r="H3441" s="33">
        <f>Metryka!$C$27</f>
        <v>0</v>
      </c>
      <c r="I3441" s="85">
        <f>Metryka!$D$27</f>
        <v>0</v>
      </c>
      <c r="J3441" s="33">
        <f>Metryka!$E$27</f>
        <v>0</v>
      </c>
    </row>
    <row r="3442" spans="1:10" ht="15" customHeight="1">
      <c r="A3442" s="64">
        <f>Metryka!$C$3</f>
        <v>0</v>
      </c>
      <c r="B3442" s="144"/>
      <c r="C3442" s="240"/>
      <c r="D3442" s="251"/>
      <c r="E3442" s="248"/>
      <c r="F3442" s="301"/>
      <c r="G3442" s="399"/>
      <c r="H3442" s="33">
        <f>Metryka!$C$27</f>
        <v>0</v>
      </c>
      <c r="I3442" s="85">
        <f>Metryka!$D$27</f>
        <v>0</v>
      </c>
      <c r="J3442" s="33">
        <f>Metryka!$E$27</f>
        <v>0</v>
      </c>
    </row>
    <row r="3443" spans="1:10" ht="15" customHeight="1">
      <c r="A3443" s="64">
        <f>Metryka!$C$3</f>
        <v>0</v>
      </c>
      <c r="B3443" s="144"/>
      <c r="C3443" s="240"/>
      <c r="D3443" s="251"/>
      <c r="E3443" s="248"/>
      <c r="F3443" s="301"/>
      <c r="G3443" s="399"/>
      <c r="H3443" s="33">
        <f>Metryka!$C$27</f>
        <v>0</v>
      </c>
      <c r="I3443" s="85">
        <f>Metryka!$D$27</f>
        <v>0</v>
      </c>
      <c r="J3443" s="33">
        <f>Metryka!$E$27</f>
        <v>0</v>
      </c>
    </row>
    <row r="3444" spans="1:10" ht="15" customHeight="1">
      <c r="A3444" s="64">
        <f>Metryka!$C$3</f>
        <v>0</v>
      </c>
      <c r="B3444" s="144"/>
      <c r="C3444" s="240"/>
      <c r="D3444" s="250"/>
      <c r="E3444" s="249"/>
      <c r="F3444" s="302"/>
      <c r="G3444" s="399"/>
      <c r="H3444" s="33">
        <f>Metryka!$C$27</f>
        <v>0</v>
      </c>
      <c r="I3444" s="85">
        <f>Metryka!$D$27</f>
        <v>0</v>
      </c>
      <c r="J3444" s="33">
        <f>Metryka!$E$27</f>
        <v>0</v>
      </c>
    </row>
    <row r="3445" spans="1:10" ht="15" customHeight="1">
      <c r="A3445" s="64">
        <f>Metryka!$C$3</f>
        <v>0</v>
      </c>
      <c r="B3445" s="144"/>
      <c r="C3445" s="240"/>
      <c r="D3445" s="251"/>
      <c r="E3445" s="248"/>
      <c r="F3445" s="301"/>
      <c r="G3445" s="399"/>
      <c r="H3445" s="33">
        <f>Metryka!$C$27</f>
        <v>0</v>
      </c>
      <c r="I3445" s="85">
        <f>Metryka!$D$27</f>
        <v>0</v>
      </c>
      <c r="J3445" s="33">
        <f>Metryka!$E$27</f>
        <v>0</v>
      </c>
    </row>
    <row r="3446" spans="1:10" ht="15" customHeight="1">
      <c r="A3446" s="64">
        <f>Metryka!$C$3</f>
        <v>0</v>
      </c>
      <c r="B3446" s="144"/>
      <c r="C3446" s="240"/>
      <c r="D3446" s="251"/>
      <c r="E3446" s="248"/>
      <c r="F3446" s="301"/>
      <c r="G3446" s="399"/>
      <c r="H3446" s="33">
        <f>Metryka!$C$27</f>
        <v>0</v>
      </c>
      <c r="I3446" s="85">
        <f>Metryka!$D$27</f>
        <v>0</v>
      </c>
      <c r="J3446" s="33">
        <f>Metryka!$E$27</f>
        <v>0</v>
      </c>
    </row>
    <row r="3447" spans="1:10" ht="15" customHeight="1">
      <c r="A3447" s="64">
        <f>Metryka!$C$3</f>
        <v>0</v>
      </c>
      <c r="B3447" s="144"/>
      <c r="C3447" s="240"/>
      <c r="D3447" s="251"/>
      <c r="E3447" s="248"/>
      <c r="F3447" s="301"/>
      <c r="G3447" s="399"/>
      <c r="H3447" s="33">
        <f>Metryka!$C$27</f>
        <v>0</v>
      </c>
      <c r="I3447" s="85">
        <f>Metryka!$D$27</f>
        <v>0</v>
      </c>
      <c r="J3447" s="33">
        <f>Metryka!$E$27</f>
        <v>0</v>
      </c>
    </row>
    <row r="3448" spans="1:10" ht="15" customHeight="1">
      <c r="A3448" s="64">
        <f>Metryka!$C$3</f>
        <v>0</v>
      </c>
      <c r="B3448" s="144"/>
      <c r="C3448" s="240"/>
      <c r="D3448" s="251"/>
      <c r="E3448" s="248"/>
      <c r="F3448" s="301"/>
      <c r="G3448" s="399"/>
      <c r="H3448" s="33">
        <f>Metryka!$C$27</f>
        <v>0</v>
      </c>
      <c r="I3448" s="85">
        <f>Metryka!$D$27</f>
        <v>0</v>
      </c>
      <c r="J3448" s="33">
        <f>Metryka!$E$27</f>
        <v>0</v>
      </c>
    </row>
    <row r="3449" spans="1:10" ht="15" customHeight="1">
      <c r="A3449" s="64">
        <f>Metryka!$C$3</f>
        <v>0</v>
      </c>
      <c r="B3449" s="144"/>
      <c r="C3449" s="240"/>
      <c r="D3449" s="251"/>
      <c r="E3449" s="248"/>
      <c r="F3449" s="301"/>
      <c r="G3449" s="399"/>
      <c r="H3449" s="33">
        <f>Metryka!$C$27</f>
        <v>0</v>
      </c>
      <c r="I3449" s="85">
        <f>Metryka!$D$27</f>
        <v>0</v>
      </c>
      <c r="J3449" s="33">
        <f>Metryka!$E$27</f>
        <v>0</v>
      </c>
    </row>
    <row r="3450" spans="1:10" ht="15" customHeight="1">
      <c r="A3450" s="64">
        <f>Metryka!$C$3</f>
        <v>0</v>
      </c>
      <c r="B3450" s="144"/>
      <c r="C3450" s="240"/>
      <c r="D3450" s="251"/>
      <c r="E3450" s="248"/>
      <c r="F3450" s="301"/>
      <c r="G3450" s="399"/>
      <c r="H3450" s="33">
        <f>Metryka!$C$27</f>
        <v>0</v>
      </c>
      <c r="I3450" s="85">
        <f>Metryka!$D$27</f>
        <v>0</v>
      </c>
      <c r="J3450" s="33">
        <f>Metryka!$E$27</f>
        <v>0</v>
      </c>
    </row>
    <row r="3451" spans="1:10" ht="15" customHeight="1">
      <c r="A3451" s="64">
        <f>Metryka!$C$3</f>
        <v>0</v>
      </c>
      <c r="B3451" s="144"/>
      <c r="C3451" s="240"/>
      <c r="D3451" s="251"/>
      <c r="E3451" s="248"/>
      <c r="F3451" s="301"/>
      <c r="G3451" s="399"/>
      <c r="H3451" s="33">
        <f>Metryka!$C$27</f>
        <v>0</v>
      </c>
      <c r="I3451" s="85">
        <f>Metryka!$D$27</f>
        <v>0</v>
      </c>
      <c r="J3451" s="33">
        <f>Metryka!$E$27</f>
        <v>0</v>
      </c>
    </row>
    <row r="3452" spans="1:10" ht="15" customHeight="1">
      <c r="A3452" s="64">
        <f>Metryka!$C$3</f>
        <v>0</v>
      </c>
      <c r="B3452" s="144"/>
      <c r="C3452" s="240"/>
      <c r="D3452" s="251"/>
      <c r="E3452" s="248"/>
      <c r="F3452" s="301"/>
      <c r="G3452" s="399"/>
      <c r="H3452" s="33">
        <f>Metryka!$C$27</f>
        <v>0</v>
      </c>
      <c r="I3452" s="85">
        <f>Metryka!$D$27</f>
        <v>0</v>
      </c>
      <c r="J3452" s="33">
        <f>Metryka!$E$27</f>
        <v>0</v>
      </c>
    </row>
    <row r="3453" spans="1:10" ht="15" customHeight="1">
      <c r="A3453" s="64">
        <f>Metryka!$C$3</f>
        <v>0</v>
      </c>
      <c r="B3453" s="144"/>
      <c r="C3453" s="240"/>
      <c r="D3453" s="251"/>
      <c r="E3453" s="248"/>
      <c r="F3453" s="301"/>
      <c r="G3453" s="399"/>
      <c r="H3453" s="33">
        <f>Metryka!$C$27</f>
        <v>0</v>
      </c>
      <c r="I3453" s="85">
        <f>Metryka!$D$27</f>
        <v>0</v>
      </c>
      <c r="J3453" s="33">
        <f>Metryka!$E$27</f>
        <v>0</v>
      </c>
    </row>
    <row r="3454" spans="1:10" ht="15" customHeight="1">
      <c r="A3454" s="64">
        <f>Metryka!$C$3</f>
        <v>0</v>
      </c>
      <c r="B3454" s="144"/>
      <c r="C3454" s="240"/>
      <c r="D3454" s="251"/>
      <c r="E3454" s="248"/>
      <c r="F3454" s="301"/>
      <c r="G3454" s="399"/>
      <c r="H3454" s="33">
        <f>Metryka!$C$27</f>
        <v>0</v>
      </c>
      <c r="I3454" s="85">
        <f>Metryka!$D$27</f>
        <v>0</v>
      </c>
      <c r="J3454" s="33">
        <f>Metryka!$E$27</f>
        <v>0</v>
      </c>
    </row>
    <row r="3455" spans="1:10" ht="15" customHeight="1">
      <c r="A3455" s="64">
        <f>Metryka!$C$3</f>
        <v>0</v>
      </c>
      <c r="B3455" s="144"/>
      <c r="C3455" s="240"/>
      <c r="D3455" s="251"/>
      <c r="E3455" s="248"/>
      <c r="F3455" s="301"/>
      <c r="G3455" s="399"/>
      <c r="H3455" s="33">
        <f>Metryka!$C$27</f>
        <v>0</v>
      </c>
      <c r="I3455" s="85">
        <f>Metryka!$D$27</f>
        <v>0</v>
      </c>
      <c r="J3455" s="33">
        <f>Metryka!$E$27</f>
        <v>0</v>
      </c>
    </row>
    <row r="3456" spans="1:10" ht="15" customHeight="1">
      <c r="A3456" s="64">
        <f>Metryka!$C$3</f>
        <v>0</v>
      </c>
      <c r="B3456" s="144"/>
      <c r="C3456" s="240"/>
      <c r="D3456" s="251"/>
      <c r="E3456" s="248"/>
      <c r="F3456" s="301"/>
      <c r="G3456" s="399"/>
      <c r="H3456" s="33">
        <f>Metryka!$C$27</f>
        <v>0</v>
      </c>
      <c r="I3456" s="85">
        <f>Metryka!$D$27</f>
        <v>0</v>
      </c>
      <c r="J3456" s="33">
        <f>Metryka!$E$27</f>
        <v>0</v>
      </c>
    </row>
    <row r="3457" spans="1:10" ht="15" customHeight="1">
      <c r="A3457" s="64">
        <f>Metryka!$C$3</f>
        <v>0</v>
      </c>
      <c r="B3457" s="144"/>
      <c r="C3457" s="240"/>
      <c r="D3457" s="251"/>
      <c r="E3457" s="248"/>
      <c r="F3457" s="301"/>
      <c r="G3457" s="399"/>
      <c r="H3457" s="33">
        <f>Metryka!$C$27</f>
        <v>0</v>
      </c>
      <c r="I3457" s="85">
        <f>Metryka!$D$27</f>
        <v>0</v>
      </c>
      <c r="J3457" s="33">
        <f>Metryka!$E$27</f>
        <v>0</v>
      </c>
    </row>
    <row r="3458" spans="1:10" ht="15" customHeight="1">
      <c r="A3458" s="64">
        <f>Metryka!$C$3</f>
        <v>0</v>
      </c>
      <c r="B3458" s="144"/>
      <c r="C3458" s="240"/>
      <c r="D3458" s="251"/>
      <c r="E3458" s="248"/>
      <c r="F3458" s="301"/>
      <c r="G3458" s="399"/>
      <c r="H3458" s="33">
        <f>Metryka!$C$27</f>
        <v>0</v>
      </c>
      <c r="I3458" s="85">
        <f>Metryka!$D$27</f>
        <v>0</v>
      </c>
      <c r="J3458" s="33">
        <f>Metryka!$E$27</f>
        <v>0</v>
      </c>
    </row>
    <row r="3459" spans="1:10" ht="15" customHeight="1">
      <c r="A3459" s="64">
        <f>Metryka!$C$3</f>
        <v>0</v>
      </c>
      <c r="B3459" s="144"/>
      <c r="C3459" s="240"/>
      <c r="D3459" s="251"/>
      <c r="E3459" s="248"/>
      <c r="F3459" s="301"/>
      <c r="G3459" s="399"/>
      <c r="H3459" s="33">
        <f>Metryka!$C$27</f>
        <v>0</v>
      </c>
      <c r="I3459" s="85">
        <f>Metryka!$D$27</f>
        <v>0</v>
      </c>
      <c r="J3459" s="33">
        <f>Metryka!$E$27</f>
        <v>0</v>
      </c>
    </row>
    <row r="3460" spans="1:10" ht="15" customHeight="1">
      <c r="A3460" s="64">
        <f>Metryka!$C$3</f>
        <v>0</v>
      </c>
      <c r="B3460" s="144"/>
      <c r="C3460" s="240"/>
      <c r="D3460" s="251"/>
      <c r="E3460" s="248"/>
      <c r="F3460" s="301"/>
      <c r="G3460" s="399"/>
      <c r="H3460" s="33">
        <f>Metryka!$C$27</f>
        <v>0</v>
      </c>
      <c r="I3460" s="85">
        <f>Metryka!$D$27</f>
        <v>0</v>
      </c>
      <c r="J3460" s="33">
        <f>Metryka!$E$27</f>
        <v>0</v>
      </c>
    </row>
    <row r="3461" spans="1:10" ht="15" customHeight="1">
      <c r="A3461" s="64">
        <f>Metryka!$C$3</f>
        <v>0</v>
      </c>
      <c r="B3461" s="144"/>
      <c r="C3461" s="240"/>
      <c r="D3461" s="251"/>
      <c r="E3461" s="248"/>
      <c r="F3461" s="301"/>
      <c r="G3461" s="399"/>
      <c r="H3461" s="33">
        <f>Metryka!$C$27</f>
        <v>0</v>
      </c>
      <c r="I3461" s="85">
        <f>Metryka!$D$27</f>
        <v>0</v>
      </c>
      <c r="J3461" s="33">
        <f>Metryka!$E$27</f>
        <v>0</v>
      </c>
    </row>
    <row r="3462" spans="1:10" ht="15" customHeight="1">
      <c r="A3462" s="64">
        <f>Metryka!$C$3</f>
        <v>0</v>
      </c>
      <c r="B3462" s="144"/>
      <c r="C3462" s="240"/>
      <c r="D3462" s="251"/>
      <c r="E3462" s="248"/>
      <c r="F3462" s="301"/>
      <c r="G3462" s="399"/>
      <c r="H3462" s="33">
        <f>Metryka!$C$27</f>
        <v>0</v>
      </c>
      <c r="I3462" s="85">
        <f>Metryka!$D$27</f>
        <v>0</v>
      </c>
      <c r="J3462" s="33">
        <f>Metryka!$E$27</f>
        <v>0</v>
      </c>
    </row>
    <row r="3463" spans="1:10" ht="15" customHeight="1">
      <c r="A3463" s="64">
        <f>Metryka!$C$3</f>
        <v>0</v>
      </c>
      <c r="B3463" s="144"/>
      <c r="C3463" s="240"/>
      <c r="D3463" s="251"/>
      <c r="E3463" s="248"/>
      <c r="F3463" s="301"/>
      <c r="G3463" s="399"/>
      <c r="H3463" s="33">
        <f>Metryka!$C$27</f>
        <v>0</v>
      </c>
      <c r="I3463" s="85">
        <f>Metryka!$D$27</f>
        <v>0</v>
      </c>
      <c r="J3463" s="33">
        <f>Metryka!$E$27</f>
        <v>0</v>
      </c>
    </row>
    <row r="3464" spans="1:10" ht="15" customHeight="1">
      <c r="A3464" s="64">
        <f>Metryka!$C$3</f>
        <v>0</v>
      </c>
      <c r="B3464" s="144"/>
      <c r="C3464" s="240"/>
      <c r="D3464" s="251"/>
      <c r="E3464" s="248"/>
      <c r="F3464" s="301"/>
      <c r="G3464" s="399"/>
      <c r="H3464" s="33">
        <f>Metryka!$C$27</f>
        <v>0</v>
      </c>
      <c r="I3464" s="85">
        <f>Metryka!$D$27</f>
        <v>0</v>
      </c>
      <c r="J3464" s="33">
        <f>Metryka!$E$27</f>
        <v>0</v>
      </c>
    </row>
    <row r="3465" spans="1:10" ht="15" customHeight="1">
      <c r="A3465" s="64">
        <f>Metryka!$C$3</f>
        <v>0</v>
      </c>
      <c r="B3465" s="144"/>
      <c r="C3465" s="305"/>
      <c r="D3465" s="251"/>
      <c r="E3465" s="248"/>
      <c r="F3465" s="301"/>
      <c r="G3465" s="399"/>
      <c r="H3465" s="33">
        <f>Metryka!$C$27</f>
        <v>0</v>
      </c>
      <c r="I3465" s="85">
        <f>Metryka!$D$27</f>
        <v>0</v>
      </c>
      <c r="J3465" s="33">
        <f>Metryka!$E$27</f>
        <v>0</v>
      </c>
    </row>
    <row r="3466" spans="1:10" ht="15" customHeight="1">
      <c r="A3466" s="64">
        <f>Metryka!$C$3</f>
        <v>0</v>
      </c>
      <c r="B3466" s="144"/>
      <c r="C3466" s="305"/>
      <c r="D3466" s="251"/>
      <c r="E3466" s="248"/>
      <c r="F3466" s="301"/>
      <c r="G3466" s="399"/>
      <c r="H3466" s="33">
        <f>Metryka!$C$27</f>
        <v>0</v>
      </c>
      <c r="I3466" s="85">
        <f>Metryka!$D$27</f>
        <v>0</v>
      </c>
      <c r="J3466" s="33">
        <f>Metryka!$E$27</f>
        <v>0</v>
      </c>
    </row>
    <row r="3467" spans="1:10" ht="15" customHeight="1">
      <c r="A3467" s="64">
        <f>Metryka!$C$3</f>
        <v>0</v>
      </c>
      <c r="B3467" s="144"/>
      <c r="C3467" s="305"/>
      <c r="D3467" s="251"/>
      <c r="E3467" s="248"/>
      <c r="F3467" s="301"/>
      <c r="G3467" s="399"/>
      <c r="H3467" s="33">
        <f>Metryka!$C$27</f>
        <v>0</v>
      </c>
      <c r="I3467" s="85">
        <f>Metryka!$D$27</f>
        <v>0</v>
      </c>
      <c r="J3467" s="33">
        <f>Metryka!$E$27</f>
        <v>0</v>
      </c>
    </row>
    <row r="3468" spans="1:10" ht="15" customHeight="1">
      <c r="A3468" s="64">
        <f>Metryka!$C$3</f>
        <v>0</v>
      </c>
      <c r="B3468" s="144"/>
      <c r="C3468" s="305"/>
      <c r="D3468" s="251"/>
      <c r="E3468" s="248"/>
      <c r="F3468" s="301"/>
      <c r="G3468" s="399"/>
      <c r="H3468" s="33">
        <f>Metryka!$C$27</f>
        <v>0</v>
      </c>
      <c r="I3468" s="85">
        <f>Metryka!$D$27</f>
        <v>0</v>
      </c>
      <c r="J3468" s="33">
        <f>Metryka!$E$27</f>
        <v>0</v>
      </c>
    </row>
    <row r="3469" spans="1:10" ht="15" customHeight="1">
      <c r="A3469" s="64">
        <f>Metryka!$C$3</f>
        <v>0</v>
      </c>
      <c r="B3469" s="144"/>
      <c r="C3469" s="305"/>
      <c r="D3469" s="251"/>
      <c r="E3469" s="248"/>
      <c r="F3469" s="301"/>
      <c r="G3469" s="399"/>
      <c r="H3469" s="33">
        <f>Metryka!$C$27</f>
        <v>0</v>
      </c>
      <c r="I3469" s="85">
        <f>Metryka!$D$27</f>
        <v>0</v>
      </c>
      <c r="J3469" s="33">
        <f>Metryka!$E$27</f>
        <v>0</v>
      </c>
    </row>
    <row r="3470" spans="1:10" ht="15" customHeight="1">
      <c r="A3470" s="64">
        <f>Metryka!$C$3</f>
        <v>0</v>
      </c>
      <c r="B3470" s="144"/>
      <c r="C3470" s="305"/>
      <c r="D3470" s="251"/>
      <c r="E3470" s="248"/>
      <c r="F3470" s="301"/>
      <c r="G3470" s="399"/>
      <c r="H3470" s="33">
        <f>Metryka!$C$27</f>
        <v>0</v>
      </c>
      <c r="I3470" s="85">
        <f>Metryka!$D$27</f>
        <v>0</v>
      </c>
      <c r="J3470" s="33">
        <f>Metryka!$E$27</f>
        <v>0</v>
      </c>
    </row>
    <row r="3471" spans="1:10" ht="15" customHeight="1">
      <c r="A3471" s="64">
        <f>Metryka!$C$3</f>
        <v>0</v>
      </c>
      <c r="B3471" s="144"/>
      <c r="C3471" s="305"/>
      <c r="D3471" s="251"/>
      <c r="E3471" s="248"/>
      <c r="F3471" s="301"/>
      <c r="G3471" s="399"/>
      <c r="H3471" s="33">
        <f>Metryka!$C$27</f>
        <v>0</v>
      </c>
      <c r="I3471" s="85">
        <f>Metryka!$D$27</f>
        <v>0</v>
      </c>
      <c r="J3471" s="33">
        <f>Metryka!$E$27</f>
        <v>0</v>
      </c>
    </row>
    <row r="3472" spans="1:10" ht="15" customHeight="1">
      <c r="A3472" s="64">
        <f>Metryka!$C$3</f>
        <v>0</v>
      </c>
      <c r="B3472" s="144"/>
      <c r="C3472" s="305"/>
      <c r="D3472" s="251"/>
      <c r="E3472" s="248"/>
      <c r="F3472" s="301"/>
      <c r="G3472" s="399"/>
      <c r="H3472" s="33">
        <f>Metryka!$C$27</f>
        <v>0</v>
      </c>
      <c r="I3472" s="85">
        <f>Metryka!$D$27</f>
        <v>0</v>
      </c>
      <c r="J3472" s="33">
        <f>Metryka!$E$27</f>
        <v>0</v>
      </c>
    </row>
    <row r="3473" spans="1:10" ht="15" customHeight="1">
      <c r="A3473" s="64">
        <f>Metryka!$C$3</f>
        <v>0</v>
      </c>
      <c r="B3473" s="144"/>
      <c r="C3473" s="305"/>
      <c r="D3473" s="251"/>
      <c r="E3473" s="248"/>
      <c r="F3473" s="301"/>
      <c r="G3473" s="399"/>
      <c r="H3473" s="33">
        <f>Metryka!$C$27</f>
        <v>0</v>
      </c>
      <c r="I3473" s="85">
        <f>Metryka!$D$27</f>
        <v>0</v>
      </c>
      <c r="J3473" s="33">
        <f>Metryka!$E$27</f>
        <v>0</v>
      </c>
    </row>
    <row r="3474" spans="1:10" ht="15" customHeight="1">
      <c r="A3474" s="64">
        <f>Metryka!$C$3</f>
        <v>0</v>
      </c>
      <c r="B3474" s="144"/>
      <c r="C3474" s="305"/>
      <c r="D3474" s="251"/>
      <c r="E3474" s="248"/>
      <c r="F3474" s="301"/>
      <c r="G3474" s="399"/>
      <c r="H3474" s="33">
        <f>Metryka!$C$27</f>
        <v>0</v>
      </c>
      <c r="I3474" s="85">
        <f>Metryka!$D$27</f>
        <v>0</v>
      </c>
      <c r="J3474" s="33">
        <f>Metryka!$E$27</f>
        <v>0</v>
      </c>
    </row>
    <row r="3475" spans="1:10" ht="15" customHeight="1">
      <c r="A3475" s="64">
        <f>Metryka!$C$3</f>
        <v>0</v>
      </c>
      <c r="B3475" s="144"/>
      <c r="C3475" s="305"/>
      <c r="D3475" s="251"/>
      <c r="E3475" s="248"/>
      <c r="F3475" s="301"/>
      <c r="G3475" s="399"/>
      <c r="H3475" s="33">
        <f>Metryka!$C$27</f>
        <v>0</v>
      </c>
      <c r="I3475" s="85">
        <f>Metryka!$D$27</f>
        <v>0</v>
      </c>
      <c r="J3475" s="33">
        <f>Metryka!$E$27</f>
        <v>0</v>
      </c>
    </row>
    <row r="3476" spans="1:10" ht="15" customHeight="1">
      <c r="A3476" s="64">
        <f>Metryka!$C$3</f>
        <v>0</v>
      </c>
      <c r="B3476" s="144"/>
      <c r="C3476" s="305"/>
      <c r="D3476" s="251"/>
      <c r="E3476" s="248"/>
      <c r="F3476" s="301"/>
      <c r="G3476" s="399"/>
      <c r="H3476" s="33">
        <f>Metryka!$C$27</f>
        <v>0</v>
      </c>
      <c r="I3476" s="85">
        <f>Metryka!$D$27</f>
        <v>0</v>
      </c>
      <c r="J3476" s="33">
        <f>Metryka!$E$27</f>
        <v>0</v>
      </c>
    </row>
    <row r="3477" spans="1:10" ht="15" customHeight="1">
      <c r="A3477" s="64">
        <f>Metryka!$C$3</f>
        <v>0</v>
      </c>
      <c r="B3477" s="144"/>
      <c r="C3477" s="305"/>
      <c r="D3477" s="251"/>
      <c r="E3477" s="248"/>
      <c r="F3477" s="301"/>
      <c r="G3477" s="399"/>
      <c r="H3477" s="33">
        <f>Metryka!$C$27</f>
        <v>0</v>
      </c>
      <c r="I3477" s="85">
        <f>Metryka!$D$27</f>
        <v>0</v>
      </c>
      <c r="J3477" s="33">
        <f>Metryka!$E$27</f>
        <v>0</v>
      </c>
    </row>
    <row r="3478" spans="1:10" ht="15" customHeight="1">
      <c r="A3478" s="64">
        <f>Metryka!$C$3</f>
        <v>0</v>
      </c>
      <c r="B3478" s="144"/>
      <c r="C3478" s="305"/>
      <c r="D3478" s="251"/>
      <c r="E3478" s="248"/>
      <c r="F3478" s="301"/>
      <c r="G3478" s="399"/>
      <c r="H3478" s="33">
        <f>Metryka!$C$27</f>
        <v>0</v>
      </c>
      <c r="I3478" s="85">
        <f>Metryka!$D$27</f>
        <v>0</v>
      </c>
      <c r="J3478" s="33">
        <f>Metryka!$E$27</f>
        <v>0</v>
      </c>
    </row>
    <row r="3479" spans="1:10" ht="15" customHeight="1">
      <c r="A3479" s="64">
        <f>Metryka!$C$3</f>
        <v>0</v>
      </c>
      <c r="B3479" s="144"/>
      <c r="C3479" s="305"/>
      <c r="D3479" s="251"/>
      <c r="E3479" s="248"/>
      <c r="F3479" s="301"/>
      <c r="G3479" s="399"/>
      <c r="H3479" s="33">
        <f>Metryka!$C$27</f>
        <v>0</v>
      </c>
      <c r="I3479" s="85">
        <f>Metryka!$D$27</f>
        <v>0</v>
      </c>
      <c r="J3479" s="33">
        <f>Metryka!$E$27</f>
        <v>0</v>
      </c>
    </row>
    <row r="3480" spans="1:10" ht="15" customHeight="1">
      <c r="A3480" s="64">
        <f>Metryka!$C$3</f>
        <v>0</v>
      </c>
      <c r="B3480" s="144"/>
      <c r="C3480" s="305"/>
      <c r="D3480" s="251"/>
      <c r="E3480" s="248"/>
      <c r="F3480" s="301"/>
      <c r="G3480" s="399"/>
      <c r="H3480" s="33">
        <f>Metryka!$C$27</f>
        <v>0</v>
      </c>
      <c r="I3480" s="85">
        <f>Metryka!$D$27</f>
        <v>0</v>
      </c>
      <c r="J3480" s="33">
        <f>Metryka!$E$27</f>
        <v>0</v>
      </c>
    </row>
    <row r="3481" spans="1:10" ht="15" customHeight="1">
      <c r="A3481" s="64">
        <f>Metryka!$C$3</f>
        <v>0</v>
      </c>
      <c r="B3481" s="144"/>
      <c r="C3481" s="305"/>
      <c r="D3481" s="251"/>
      <c r="E3481" s="248"/>
      <c r="F3481" s="301"/>
      <c r="G3481" s="399"/>
      <c r="H3481" s="33">
        <f>Metryka!$C$27</f>
        <v>0</v>
      </c>
      <c r="I3481" s="85">
        <f>Metryka!$D$27</f>
        <v>0</v>
      </c>
      <c r="J3481" s="33">
        <f>Metryka!$E$27</f>
        <v>0</v>
      </c>
    </row>
    <row r="3482" spans="1:10" ht="15" customHeight="1">
      <c r="A3482" s="64">
        <f>Metryka!$C$3</f>
        <v>0</v>
      </c>
      <c r="B3482" s="144"/>
      <c r="C3482" s="305"/>
      <c r="D3482" s="251"/>
      <c r="E3482" s="248"/>
      <c r="F3482" s="301"/>
      <c r="G3482" s="399"/>
      <c r="H3482" s="33">
        <f>Metryka!$C$27</f>
        <v>0</v>
      </c>
      <c r="I3482" s="85">
        <f>Metryka!$D$27</f>
        <v>0</v>
      </c>
      <c r="J3482" s="33">
        <f>Metryka!$E$27</f>
        <v>0</v>
      </c>
    </row>
    <row r="3483" spans="1:10" ht="15" customHeight="1">
      <c r="A3483" s="64">
        <f>Metryka!$C$3</f>
        <v>0</v>
      </c>
      <c r="B3483" s="144"/>
      <c r="C3483" s="305"/>
      <c r="D3483" s="251"/>
      <c r="E3483" s="248"/>
      <c r="F3483" s="301"/>
      <c r="G3483" s="399"/>
      <c r="H3483" s="33">
        <f>Metryka!$C$27</f>
        <v>0</v>
      </c>
      <c r="I3483" s="85">
        <f>Metryka!$D$27</f>
        <v>0</v>
      </c>
      <c r="J3483" s="33">
        <f>Metryka!$E$27</f>
        <v>0</v>
      </c>
    </row>
    <row r="3484" spans="1:10" ht="15" customHeight="1">
      <c r="A3484" s="64">
        <f>Metryka!$C$3</f>
        <v>0</v>
      </c>
      <c r="B3484" s="144"/>
      <c r="C3484" s="305"/>
      <c r="D3484" s="251"/>
      <c r="E3484" s="248"/>
      <c r="F3484" s="301"/>
      <c r="G3484" s="399"/>
      <c r="H3484" s="33">
        <f>Metryka!$C$27</f>
        <v>0</v>
      </c>
      <c r="I3484" s="85">
        <f>Metryka!$D$27</f>
        <v>0</v>
      </c>
      <c r="J3484" s="33">
        <f>Metryka!$E$27</f>
        <v>0</v>
      </c>
    </row>
    <row r="3485" spans="1:10" ht="15" customHeight="1">
      <c r="A3485" s="64">
        <f>Metryka!$C$3</f>
        <v>0</v>
      </c>
      <c r="B3485" s="144"/>
      <c r="C3485" s="305"/>
      <c r="D3485" s="251"/>
      <c r="E3485" s="248"/>
      <c r="F3485" s="301"/>
      <c r="G3485" s="399"/>
      <c r="H3485" s="33">
        <f>Metryka!$C$27</f>
        <v>0</v>
      </c>
      <c r="I3485" s="85">
        <f>Metryka!$D$27</f>
        <v>0</v>
      </c>
      <c r="J3485" s="33">
        <f>Metryka!$E$27</f>
        <v>0</v>
      </c>
    </row>
    <row r="3486" spans="1:10" ht="15" customHeight="1">
      <c r="A3486" s="64">
        <f>Metryka!$C$3</f>
        <v>0</v>
      </c>
      <c r="B3486" s="144"/>
      <c r="C3486" s="305"/>
      <c r="D3486" s="251"/>
      <c r="E3486" s="248"/>
      <c r="F3486" s="301"/>
      <c r="G3486" s="399"/>
      <c r="H3486" s="33">
        <f>Metryka!$C$27</f>
        <v>0</v>
      </c>
      <c r="I3486" s="85">
        <f>Metryka!$D$27</f>
        <v>0</v>
      </c>
      <c r="J3486" s="33">
        <f>Metryka!$E$27</f>
        <v>0</v>
      </c>
    </row>
    <row r="3487" spans="1:10" ht="15" customHeight="1">
      <c r="A3487" s="64">
        <f>Metryka!$C$3</f>
        <v>0</v>
      </c>
      <c r="B3487" s="144"/>
      <c r="C3487" s="305"/>
      <c r="D3487" s="251"/>
      <c r="E3487" s="248"/>
      <c r="F3487" s="301"/>
      <c r="G3487" s="399"/>
      <c r="H3487" s="33">
        <f>Metryka!$C$27</f>
        <v>0</v>
      </c>
      <c r="I3487" s="85">
        <f>Metryka!$D$27</f>
        <v>0</v>
      </c>
      <c r="J3487" s="33">
        <f>Metryka!$E$27</f>
        <v>0</v>
      </c>
    </row>
    <row r="3488" spans="1:10" ht="15" customHeight="1">
      <c r="A3488" s="64">
        <f>Metryka!$C$3</f>
        <v>0</v>
      </c>
      <c r="B3488" s="144"/>
      <c r="C3488" s="241"/>
      <c r="D3488" s="251"/>
      <c r="E3488" s="248"/>
      <c r="F3488" s="301"/>
      <c r="G3488" s="399"/>
      <c r="H3488" s="33">
        <f>Metryka!$C$27</f>
        <v>0</v>
      </c>
      <c r="I3488" s="85">
        <f>Metryka!$D$27</f>
        <v>0</v>
      </c>
      <c r="J3488" s="33">
        <f>Metryka!$E$27</f>
        <v>0</v>
      </c>
    </row>
    <row r="3489" spans="1:10" ht="15" customHeight="1">
      <c r="A3489" s="64">
        <f>Metryka!$C$3</f>
        <v>0</v>
      </c>
      <c r="B3489" s="144"/>
      <c r="C3489" s="240"/>
      <c r="D3489" s="251"/>
      <c r="E3489" s="248"/>
      <c r="F3489" s="301"/>
      <c r="G3489" s="399"/>
      <c r="H3489" s="33">
        <f>Metryka!$C$27</f>
        <v>0</v>
      </c>
      <c r="I3489" s="85">
        <f>Metryka!$D$27</f>
        <v>0</v>
      </c>
      <c r="J3489" s="33">
        <f>Metryka!$E$27</f>
        <v>0</v>
      </c>
    </row>
    <row r="3490" spans="1:10" ht="15" customHeight="1">
      <c r="A3490" s="64">
        <f>Metryka!$C$3</f>
        <v>0</v>
      </c>
      <c r="B3490" s="144"/>
      <c r="C3490" s="240"/>
      <c r="D3490" s="251"/>
      <c r="E3490" s="248"/>
      <c r="F3490" s="301"/>
      <c r="G3490" s="399"/>
      <c r="H3490" s="33">
        <f>Metryka!$C$27</f>
        <v>0</v>
      </c>
      <c r="I3490" s="85">
        <f>Metryka!$D$27</f>
        <v>0</v>
      </c>
      <c r="J3490" s="33">
        <f>Metryka!$E$27</f>
        <v>0</v>
      </c>
    </row>
    <row r="3491" spans="1:10" ht="15" customHeight="1">
      <c r="A3491" s="64">
        <f>Metryka!$C$3</f>
        <v>0</v>
      </c>
      <c r="B3491" s="144"/>
      <c r="C3491" s="240"/>
      <c r="D3491" s="251"/>
      <c r="E3491" s="248"/>
      <c r="F3491" s="301"/>
      <c r="G3491" s="399"/>
      <c r="H3491" s="33">
        <f>Metryka!$C$27</f>
        <v>0</v>
      </c>
      <c r="I3491" s="85">
        <f>Metryka!$D$27</f>
        <v>0</v>
      </c>
      <c r="J3491" s="33">
        <f>Metryka!$E$27</f>
        <v>0</v>
      </c>
    </row>
    <row r="3492" spans="1:10" ht="15" customHeight="1">
      <c r="A3492" s="64">
        <f>Metryka!$C$3</f>
        <v>0</v>
      </c>
      <c r="B3492" s="144"/>
      <c r="C3492" s="240"/>
      <c r="D3492" s="251"/>
      <c r="E3492" s="248"/>
      <c r="F3492" s="301"/>
      <c r="G3492" s="399"/>
      <c r="H3492" s="33">
        <f>Metryka!$C$27</f>
        <v>0</v>
      </c>
      <c r="I3492" s="85">
        <f>Metryka!$D$27</f>
        <v>0</v>
      </c>
      <c r="J3492" s="33">
        <f>Metryka!$E$27</f>
        <v>0</v>
      </c>
    </row>
    <row r="3493" spans="1:10" ht="15" customHeight="1">
      <c r="A3493" s="64">
        <f>Metryka!$C$3</f>
        <v>0</v>
      </c>
      <c r="B3493" s="144"/>
      <c r="C3493" s="240"/>
      <c r="D3493" s="251"/>
      <c r="E3493" s="248"/>
      <c r="F3493" s="301"/>
      <c r="G3493" s="399"/>
      <c r="H3493" s="33">
        <f>Metryka!$C$27</f>
        <v>0</v>
      </c>
      <c r="I3493" s="85">
        <f>Metryka!$D$27</f>
        <v>0</v>
      </c>
      <c r="J3493" s="33">
        <f>Metryka!$E$27</f>
        <v>0</v>
      </c>
    </row>
    <row r="3494" spans="1:10" ht="15" customHeight="1">
      <c r="A3494" s="64">
        <f>Metryka!$C$3</f>
        <v>0</v>
      </c>
      <c r="B3494" s="144"/>
      <c r="C3494" s="240"/>
      <c r="D3494" s="251"/>
      <c r="E3494" s="248"/>
      <c r="F3494" s="301"/>
      <c r="G3494" s="399"/>
      <c r="H3494" s="33">
        <f>Metryka!$C$27</f>
        <v>0</v>
      </c>
      <c r="I3494" s="85">
        <f>Metryka!$D$27</f>
        <v>0</v>
      </c>
      <c r="J3494" s="33">
        <f>Metryka!$E$27</f>
        <v>0</v>
      </c>
    </row>
    <row r="3495" spans="1:10" ht="15" customHeight="1">
      <c r="A3495" s="64">
        <f>Metryka!$C$3</f>
        <v>0</v>
      </c>
      <c r="B3495" s="144"/>
      <c r="C3495" s="240"/>
      <c r="D3495" s="251"/>
      <c r="E3495" s="248"/>
      <c r="F3495" s="301"/>
      <c r="G3495" s="399"/>
      <c r="H3495" s="33">
        <f>Metryka!$C$27</f>
        <v>0</v>
      </c>
      <c r="I3495" s="85">
        <f>Metryka!$D$27</f>
        <v>0</v>
      </c>
      <c r="J3495" s="33">
        <f>Metryka!$E$27</f>
        <v>0</v>
      </c>
    </row>
    <row r="3496" spans="1:10" ht="15" customHeight="1">
      <c r="A3496" s="64">
        <f>Metryka!$C$3</f>
        <v>0</v>
      </c>
      <c r="B3496" s="144"/>
      <c r="C3496" s="240"/>
      <c r="D3496" s="250"/>
      <c r="E3496" s="249"/>
      <c r="F3496" s="302"/>
      <c r="G3496" s="399"/>
      <c r="H3496" s="33">
        <f>Metryka!$C$27</f>
        <v>0</v>
      </c>
      <c r="I3496" s="85">
        <f>Metryka!$D$27</f>
        <v>0</v>
      </c>
      <c r="J3496" s="33">
        <f>Metryka!$E$27</f>
        <v>0</v>
      </c>
    </row>
    <row r="3497" spans="1:10" ht="15" customHeight="1">
      <c r="A3497" s="64">
        <f>Metryka!$C$3</f>
        <v>0</v>
      </c>
      <c r="B3497" s="144"/>
      <c r="C3497" s="240"/>
      <c r="D3497" s="251"/>
      <c r="E3497" s="248"/>
      <c r="F3497" s="301"/>
      <c r="G3497" s="399"/>
      <c r="H3497" s="33">
        <f>Metryka!$C$27</f>
        <v>0</v>
      </c>
      <c r="I3497" s="85">
        <f>Metryka!$D$27</f>
        <v>0</v>
      </c>
      <c r="J3497" s="33">
        <f>Metryka!$E$27</f>
        <v>0</v>
      </c>
    </row>
    <row r="3498" spans="1:10" ht="15" customHeight="1">
      <c r="A3498" s="64">
        <f>Metryka!$C$3</f>
        <v>0</v>
      </c>
      <c r="B3498" s="144"/>
      <c r="C3498" s="240"/>
      <c r="D3498" s="251"/>
      <c r="E3498" s="248"/>
      <c r="F3498" s="301"/>
      <c r="G3498" s="399"/>
      <c r="H3498" s="33">
        <f>Metryka!$C$27</f>
        <v>0</v>
      </c>
      <c r="I3498" s="85">
        <f>Metryka!$D$27</f>
        <v>0</v>
      </c>
      <c r="J3498" s="33">
        <f>Metryka!$E$27</f>
        <v>0</v>
      </c>
    </row>
    <row r="3499" spans="1:10" ht="15" customHeight="1">
      <c r="A3499" s="64">
        <f>Metryka!$C$3</f>
        <v>0</v>
      </c>
      <c r="B3499" s="144"/>
      <c r="C3499" s="240"/>
      <c r="D3499" s="251"/>
      <c r="E3499" s="248"/>
      <c r="F3499" s="301"/>
      <c r="G3499" s="399"/>
      <c r="H3499" s="33">
        <f>Metryka!$C$27</f>
        <v>0</v>
      </c>
      <c r="I3499" s="85">
        <f>Metryka!$D$27</f>
        <v>0</v>
      </c>
      <c r="J3499" s="33">
        <f>Metryka!$E$27</f>
        <v>0</v>
      </c>
    </row>
    <row r="3500" spans="1:10" ht="15" customHeight="1">
      <c r="A3500" s="64">
        <f>Metryka!$C$3</f>
        <v>0</v>
      </c>
      <c r="B3500" s="144"/>
      <c r="C3500" s="240"/>
      <c r="D3500" s="251"/>
      <c r="E3500" s="248"/>
      <c r="F3500" s="301"/>
      <c r="G3500" s="399"/>
      <c r="H3500" s="33">
        <f>Metryka!$C$27</f>
        <v>0</v>
      </c>
      <c r="I3500" s="85">
        <f>Metryka!$D$27</f>
        <v>0</v>
      </c>
      <c r="J3500" s="33">
        <f>Metryka!$E$27</f>
        <v>0</v>
      </c>
    </row>
    <row r="3501" spans="1:10" ht="15" customHeight="1">
      <c r="A3501" s="64">
        <f>Metryka!$C$3</f>
        <v>0</v>
      </c>
      <c r="B3501" s="144"/>
      <c r="C3501" s="240"/>
      <c r="D3501" s="251"/>
      <c r="E3501" s="248"/>
      <c r="F3501" s="301"/>
      <c r="G3501" s="399"/>
      <c r="H3501" s="33">
        <f>Metryka!$C$27</f>
        <v>0</v>
      </c>
      <c r="I3501" s="85">
        <f>Metryka!$D$27</f>
        <v>0</v>
      </c>
      <c r="J3501" s="33">
        <f>Metryka!$E$27</f>
        <v>0</v>
      </c>
    </row>
    <row r="3502" spans="1:10" ht="15" customHeight="1">
      <c r="A3502" s="64">
        <f>Metryka!$C$3</f>
        <v>0</v>
      </c>
      <c r="B3502" s="144"/>
      <c r="C3502" s="240"/>
      <c r="D3502" s="251"/>
      <c r="E3502" s="248"/>
      <c r="F3502" s="301"/>
      <c r="G3502" s="399"/>
      <c r="H3502" s="33">
        <f>Metryka!$C$27</f>
        <v>0</v>
      </c>
      <c r="I3502" s="85">
        <f>Metryka!$D$27</f>
        <v>0</v>
      </c>
      <c r="J3502" s="33">
        <f>Metryka!$E$27</f>
        <v>0</v>
      </c>
    </row>
    <row r="3503" spans="1:10" ht="15" customHeight="1">
      <c r="A3503" s="64">
        <f>Metryka!$C$3</f>
        <v>0</v>
      </c>
      <c r="B3503" s="144"/>
      <c r="C3503" s="240"/>
      <c r="D3503" s="251"/>
      <c r="E3503" s="248"/>
      <c r="F3503" s="301"/>
      <c r="G3503" s="399"/>
      <c r="H3503" s="33">
        <f>Metryka!$C$27</f>
        <v>0</v>
      </c>
      <c r="I3503" s="85">
        <f>Metryka!$D$27</f>
        <v>0</v>
      </c>
      <c r="J3503" s="33">
        <f>Metryka!$E$27</f>
        <v>0</v>
      </c>
    </row>
    <row r="3504" spans="1:10" ht="15" customHeight="1">
      <c r="A3504" s="64">
        <f>Metryka!$C$3</f>
        <v>0</v>
      </c>
      <c r="B3504" s="144"/>
      <c r="C3504" s="240"/>
      <c r="D3504" s="251"/>
      <c r="E3504" s="248"/>
      <c r="F3504" s="301"/>
      <c r="G3504" s="399"/>
      <c r="H3504" s="33">
        <f>Metryka!$C$27</f>
        <v>0</v>
      </c>
      <c r="I3504" s="85">
        <f>Metryka!$D$27</f>
        <v>0</v>
      </c>
      <c r="J3504" s="33">
        <f>Metryka!$E$27</f>
        <v>0</v>
      </c>
    </row>
    <row r="3505" spans="1:10" ht="15" customHeight="1">
      <c r="A3505" s="64">
        <f>Metryka!$C$3</f>
        <v>0</v>
      </c>
      <c r="B3505" s="144"/>
      <c r="C3505" s="240"/>
      <c r="D3505" s="251"/>
      <c r="E3505" s="248"/>
      <c r="F3505" s="301"/>
      <c r="G3505" s="399"/>
      <c r="H3505" s="33">
        <f>Metryka!$C$27</f>
        <v>0</v>
      </c>
      <c r="I3505" s="85">
        <f>Metryka!$D$27</f>
        <v>0</v>
      </c>
      <c r="J3505" s="33">
        <f>Metryka!$E$27</f>
        <v>0</v>
      </c>
    </row>
    <row r="3506" spans="1:10" ht="15" customHeight="1">
      <c r="A3506" s="64">
        <f>Metryka!$C$3</f>
        <v>0</v>
      </c>
      <c r="B3506" s="144"/>
      <c r="C3506" s="240"/>
      <c r="D3506" s="251"/>
      <c r="E3506" s="248"/>
      <c r="F3506" s="301"/>
      <c r="G3506" s="399"/>
      <c r="H3506" s="33">
        <f>Metryka!$C$27</f>
        <v>0</v>
      </c>
      <c r="I3506" s="85">
        <f>Metryka!$D$27</f>
        <v>0</v>
      </c>
      <c r="J3506" s="33">
        <f>Metryka!$E$27</f>
        <v>0</v>
      </c>
    </row>
    <row r="3507" spans="1:10" ht="15" customHeight="1">
      <c r="A3507" s="64">
        <f>Metryka!$C$3</f>
        <v>0</v>
      </c>
      <c r="B3507" s="144"/>
      <c r="C3507" s="240"/>
      <c r="D3507" s="251"/>
      <c r="E3507" s="248"/>
      <c r="F3507" s="301"/>
      <c r="G3507" s="399"/>
      <c r="H3507" s="33">
        <f>Metryka!$C$27</f>
        <v>0</v>
      </c>
      <c r="I3507" s="85">
        <f>Metryka!$D$27</f>
        <v>0</v>
      </c>
      <c r="J3507" s="33">
        <f>Metryka!$E$27</f>
        <v>0</v>
      </c>
    </row>
    <row r="3508" spans="1:10" ht="15" customHeight="1">
      <c r="A3508" s="64">
        <f>Metryka!$C$3</f>
        <v>0</v>
      </c>
      <c r="B3508" s="144"/>
      <c r="C3508" s="240"/>
      <c r="D3508" s="251"/>
      <c r="E3508" s="248"/>
      <c r="F3508" s="301"/>
      <c r="G3508" s="399"/>
      <c r="H3508" s="33">
        <f>Metryka!$C$27</f>
        <v>0</v>
      </c>
      <c r="I3508" s="85">
        <f>Metryka!$D$27</f>
        <v>0</v>
      </c>
      <c r="J3508" s="33">
        <f>Metryka!$E$27</f>
        <v>0</v>
      </c>
    </row>
    <row r="3509" spans="1:10" ht="15" customHeight="1">
      <c r="A3509" s="64">
        <f>Metryka!$C$3</f>
        <v>0</v>
      </c>
      <c r="B3509" s="144"/>
      <c r="C3509" s="240"/>
      <c r="D3509" s="251"/>
      <c r="E3509" s="248"/>
      <c r="F3509" s="301"/>
      <c r="G3509" s="399"/>
      <c r="H3509" s="33">
        <f>Metryka!$C$27</f>
        <v>0</v>
      </c>
      <c r="I3509" s="85">
        <f>Metryka!$D$27</f>
        <v>0</v>
      </c>
      <c r="J3509" s="33">
        <f>Metryka!$E$27</f>
        <v>0</v>
      </c>
    </row>
    <row r="3510" spans="1:10" ht="15" customHeight="1">
      <c r="A3510" s="64">
        <f>Metryka!$C$3</f>
        <v>0</v>
      </c>
      <c r="B3510" s="144"/>
      <c r="C3510" s="240"/>
      <c r="D3510" s="251"/>
      <c r="E3510" s="248"/>
      <c r="F3510" s="301"/>
      <c r="G3510" s="399"/>
      <c r="H3510" s="33">
        <f>Metryka!$C$27</f>
        <v>0</v>
      </c>
      <c r="I3510" s="85">
        <f>Metryka!$D$27</f>
        <v>0</v>
      </c>
      <c r="J3510" s="33">
        <f>Metryka!$E$27</f>
        <v>0</v>
      </c>
    </row>
    <row r="3511" spans="1:10" ht="15" customHeight="1">
      <c r="A3511" s="64">
        <f>Metryka!$C$3</f>
        <v>0</v>
      </c>
      <c r="B3511" s="144"/>
      <c r="C3511" s="240"/>
      <c r="D3511" s="251"/>
      <c r="E3511" s="248"/>
      <c r="F3511" s="301"/>
      <c r="G3511" s="399"/>
      <c r="H3511" s="33">
        <f>Metryka!$C$27</f>
        <v>0</v>
      </c>
      <c r="I3511" s="85">
        <f>Metryka!$D$27</f>
        <v>0</v>
      </c>
      <c r="J3511" s="33">
        <f>Metryka!$E$27</f>
        <v>0</v>
      </c>
    </row>
    <row r="3512" spans="1:10" ht="15" customHeight="1">
      <c r="A3512" s="64">
        <f>Metryka!$C$3</f>
        <v>0</v>
      </c>
      <c r="B3512" s="144"/>
      <c r="C3512" s="240"/>
      <c r="D3512" s="251"/>
      <c r="E3512" s="248"/>
      <c r="F3512" s="301"/>
      <c r="G3512" s="399"/>
      <c r="H3512" s="33">
        <f>Metryka!$C$27</f>
        <v>0</v>
      </c>
      <c r="I3512" s="85">
        <f>Metryka!$D$27</f>
        <v>0</v>
      </c>
      <c r="J3512" s="33">
        <f>Metryka!$E$27</f>
        <v>0</v>
      </c>
    </row>
    <row r="3513" spans="1:10" ht="15" customHeight="1">
      <c r="A3513" s="64">
        <f>Metryka!$C$3</f>
        <v>0</v>
      </c>
      <c r="B3513" s="144"/>
      <c r="C3513" s="240"/>
      <c r="D3513" s="251"/>
      <c r="E3513" s="248"/>
      <c r="F3513" s="301"/>
      <c r="G3513" s="399"/>
      <c r="H3513" s="33">
        <f>Metryka!$C$27</f>
        <v>0</v>
      </c>
      <c r="I3513" s="85">
        <f>Metryka!$D$27</f>
        <v>0</v>
      </c>
      <c r="J3513" s="33">
        <f>Metryka!$E$27</f>
        <v>0</v>
      </c>
    </row>
    <row r="3514" spans="1:10" ht="15" customHeight="1">
      <c r="A3514" s="64">
        <f>Metryka!$C$3</f>
        <v>0</v>
      </c>
      <c r="B3514" s="144"/>
      <c r="C3514" s="240"/>
      <c r="D3514" s="251"/>
      <c r="E3514" s="248"/>
      <c r="F3514" s="301"/>
      <c r="G3514" s="399"/>
      <c r="H3514" s="33">
        <f>Metryka!$C$27</f>
        <v>0</v>
      </c>
      <c r="I3514" s="85">
        <f>Metryka!$D$27</f>
        <v>0</v>
      </c>
      <c r="J3514" s="33">
        <f>Metryka!$E$27</f>
        <v>0</v>
      </c>
    </row>
    <row r="3515" spans="1:10" ht="15" customHeight="1">
      <c r="A3515" s="64">
        <f>Metryka!$C$3</f>
        <v>0</v>
      </c>
      <c r="B3515" s="144"/>
      <c r="C3515" s="240"/>
      <c r="D3515" s="251"/>
      <c r="E3515" s="248"/>
      <c r="F3515" s="301"/>
      <c r="G3515" s="399"/>
      <c r="H3515" s="33">
        <f>Metryka!$C$27</f>
        <v>0</v>
      </c>
      <c r="I3515" s="85">
        <f>Metryka!$D$27</f>
        <v>0</v>
      </c>
      <c r="J3515" s="33">
        <f>Metryka!$E$27</f>
        <v>0</v>
      </c>
    </row>
    <row r="3516" spans="1:10" ht="15" customHeight="1">
      <c r="A3516" s="64">
        <f>Metryka!$C$3</f>
        <v>0</v>
      </c>
      <c r="B3516" s="144"/>
      <c r="C3516" s="240"/>
      <c r="D3516" s="251"/>
      <c r="E3516" s="248"/>
      <c r="F3516" s="301"/>
      <c r="G3516" s="399"/>
      <c r="H3516" s="33">
        <f>Metryka!$C$27</f>
        <v>0</v>
      </c>
      <c r="I3516" s="85">
        <f>Metryka!$D$27</f>
        <v>0</v>
      </c>
      <c r="J3516" s="33">
        <f>Metryka!$E$27</f>
        <v>0</v>
      </c>
    </row>
    <row r="3517" spans="1:10" ht="15" customHeight="1">
      <c r="A3517" s="64">
        <f>Metryka!$C$3</f>
        <v>0</v>
      </c>
      <c r="B3517" s="144"/>
      <c r="C3517" s="305"/>
      <c r="D3517" s="251"/>
      <c r="E3517" s="248"/>
      <c r="F3517" s="301"/>
      <c r="G3517" s="399"/>
      <c r="H3517" s="33">
        <f>Metryka!$C$27</f>
        <v>0</v>
      </c>
      <c r="I3517" s="85">
        <f>Metryka!$D$27</f>
        <v>0</v>
      </c>
      <c r="J3517" s="33">
        <f>Metryka!$E$27</f>
        <v>0</v>
      </c>
    </row>
    <row r="3518" spans="1:10" ht="15" customHeight="1">
      <c r="A3518" s="64">
        <f>Metryka!$C$3</f>
        <v>0</v>
      </c>
      <c r="B3518" s="144"/>
      <c r="C3518" s="305"/>
      <c r="D3518" s="251"/>
      <c r="E3518" s="248"/>
      <c r="F3518" s="301"/>
      <c r="G3518" s="399"/>
      <c r="H3518" s="33">
        <f>Metryka!$C$27</f>
        <v>0</v>
      </c>
      <c r="I3518" s="85">
        <f>Metryka!$D$27</f>
        <v>0</v>
      </c>
      <c r="J3518" s="33">
        <f>Metryka!$E$27</f>
        <v>0</v>
      </c>
    </row>
    <row r="3519" spans="1:10" ht="15" customHeight="1">
      <c r="A3519" s="64">
        <f>Metryka!$C$3</f>
        <v>0</v>
      </c>
      <c r="B3519" s="144"/>
      <c r="C3519" s="305"/>
      <c r="D3519" s="251"/>
      <c r="E3519" s="248"/>
      <c r="F3519" s="301"/>
      <c r="G3519" s="399"/>
      <c r="H3519" s="33">
        <f>Metryka!$C$27</f>
        <v>0</v>
      </c>
      <c r="I3519" s="85">
        <f>Metryka!$D$27</f>
        <v>0</v>
      </c>
      <c r="J3519" s="33">
        <f>Metryka!$E$27</f>
        <v>0</v>
      </c>
    </row>
    <row r="3520" spans="1:10" ht="15" customHeight="1">
      <c r="A3520" s="64">
        <f>Metryka!$C$3</f>
        <v>0</v>
      </c>
      <c r="B3520" s="144"/>
      <c r="C3520" s="305"/>
      <c r="D3520" s="251"/>
      <c r="E3520" s="248"/>
      <c r="F3520" s="301"/>
      <c r="G3520" s="399"/>
      <c r="H3520" s="33">
        <f>Metryka!$C$27</f>
        <v>0</v>
      </c>
      <c r="I3520" s="85">
        <f>Metryka!$D$27</f>
        <v>0</v>
      </c>
      <c r="J3520" s="33">
        <f>Metryka!$E$27</f>
        <v>0</v>
      </c>
    </row>
    <row r="3521" spans="1:10" ht="15" customHeight="1">
      <c r="A3521" s="64">
        <f>Metryka!$C$3</f>
        <v>0</v>
      </c>
      <c r="B3521" s="144"/>
      <c r="C3521" s="305"/>
      <c r="D3521" s="251"/>
      <c r="E3521" s="248"/>
      <c r="F3521" s="301"/>
      <c r="G3521" s="399"/>
      <c r="H3521" s="33">
        <f>Metryka!$C$27</f>
        <v>0</v>
      </c>
      <c r="I3521" s="85">
        <f>Metryka!$D$27</f>
        <v>0</v>
      </c>
      <c r="J3521" s="33">
        <f>Metryka!$E$27</f>
        <v>0</v>
      </c>
    </row>
    <row r="3522" spans="1:10" ht="15" customHeight="1">
      <c r="A3522" s="64">
        <f>Metryka!$C$3</f>
        <v>0</v>
      </c>
      <c r="B3522" s="144"/>
      <c r="C3522" s="305"/>
      <c r="D3522" s="251"/>
      <c r="E3522" s="248"/>
      <c r="F3522" s="301"/>
      <c r="G3522" s="399"/>
      <c r="H3522" s="33">
        <f>Metryka!$C$27</f>
        <v>0</v>
      </c>
      <c r="I3522" s="85">
        <f>Metryka!$D$27</f>
        <v>0</v>
      </c>
      <c r="J3522" s="33">
        <f>Metryka!$E$27</f>
        <v>0</v>
      </c>
    </row>
    <row r="3523" spans="1:10" ht="15" customHeight="1">
      <c r="A3523" s="64">
        <f>Metryka!$C$3</f>
        <v>0</v>
      </c>
      <c r="B3523" s="144"/>
      <c r="C3523" s="305"/>
      <c r="D3523" s="251"/>
      <c r="E3523" s="248"/>
      <c r="F3523" s="301"/>
      <c r="G3523" s="399"/>
      <c r="H3523" s="33">
        <f>Metryka!$C$27</f>
        <v>0</v>
      </c>
      <c r="I3523" s="85">
        <f>Metryka!$D$27</f>
        <v>0</v>
      </c>
      <c r="J3523" s="33">
        <f>Metryka!$E$27</f>
        <v>0</v>
      </c>
    </row>
    <row r="3524" spans="1:10" ht="15" customHeight="1">
      <c r="A3524" s="64">
        <f>Metryka!$C$3</f>
        <v>0</v>
      </c>
      <c r="B3524" s="144"/>
      <c r="C3524" s="305"/>
      <c r="D3524" s="251"/>
      <c r="E3524" s="248"/>
      <c r="F3524" s="301"/>
      <c r="G3524" s="399"/>
      <c r="H3524" s="33">
        <f>Metryka!$C$27</f>
        <v>0</v>
      </c>
      <c r="I3524" s="85">
        <f>Metryka!$D$27</f>
        <v>0</v>
      </c>
      <c r="J3524" s="33">
        <f>Metryka!$E$27</f>
        <v>0</v>
      </c>
    </row>
    <row r="3525" spans="1:10" ht="15" customHeight="1">
      <c r="A3525" s="64">
        <f>Metryka!$C$3</f>
        <v>0</v>
      </c>
      <c r="B3525" s="144"/>
      <c r="C3525" s="305"/>
      <c r="D3525" s="251"/>
      <c r="E3525" s="248"/>
      <c r="F3525" s="301"/>
      <c r="G3525" s="399"/>
      <c r="H3525" s="33">
        <f>Metryka!$C$27</f>
        <v>0</v>
      </c>
      <c r="I3525" s="85">
        <f>Metryka!$D$27</f>
        <v>0</v>
      </c>
      <c r="J3525" s="33">
        <f>Metryka!$E$27</f>
        <v>0</v>
      </c>
    </row>
    <row r="3526" spans="1:10" ht="15" customHeight="1">
      <c r="A3526" s="64">
        <f>Metryka!$C$3</f>
        <v>0</v>
      </c>
      <c r="B3526" s="144"/>
      <c r="C3526" s="305"/>
      <c r="D3526" s="251"/>
      <c r="E3526" s="248"/>
      <c r="F3526" s="301"/>
      <c r="G3526" s="399"/>
      <c r="H3526" s="33">
        <f>Metryka!$C$27</f>
        <v>0</v>
      </c>
      <c r="I3526" s="85">
        <f>Metryka!$D$27</f>
        <v>0</v>
      </c>
      <c r="J3526" s="33">
        <f>Metryka!$E$27</f>
        <v>0</v>
      </c>
    </row>
    <row r="3527" spans="1:10" ht="15" customHeight="1">
      <c r="A3527" s="64">
        <f>Metryka!$C$3</f>
        <v>0</v>
      </c>
      <c r="B3527" s="144"/>
      <c r="C3527" s="305"/>
      <c r="D3527" s="251"/>
      <c r="E3527" s="248"/>
      <c r="F3527" s="301"/>
      <c r="G3527" s="399"/>
      <c r="H3527" s="33">
        <f>Metryka!$C$27</f>
        <v>0</v>
      </c>
      <c r="I3527" s="85">
        <f>Metryka!$D$27</f>
        <v>0</v>
      </c>
      <c r="J3527" s="33">
        <f>Metryka!$E$27</f>
        <v>0</v>
      </c>
    </row>
    <row r="3528" spans="1:10" ht="15" customHeight="1">
      <c r="A3528" s="64">
        <f>Metryka!$C$3</f>
        <v>0</v>
      </c>
      <c r="B3528" s="144"/>
      <c r="C3528" s="305"/>
      <c r="D3528" s="251"/>
      <c r="E3528" s="248"/>
      <c r="F3528" s="301"/>
      <c r="G3528" s="399"/>
      <c r="H3528" s="33">
        <f>Metryka!$C$27</f>
        <v>0</v>
      </c>
      <c r="I3528" s="85">
        <f>Metryka!$D$27</f>
        <v>0</v>
      </c>
      <c r="J3528" s="33">
        <f>Metryka!$E$27</f>
        <v>0</v>
      </c>
    </row>
    <row r="3529" spans="1:10" ht="15" customHeight="1">
      <c r="A3529" s="64">
        <f>Metryka!$C$3</f>
        <v>0</v>
      </c>
      <c r="B3529" s="144"/>
      <c r="C3529" s="305"/>
      <c r="D3529" s="251"/>
      <c r="E3529" s="248"/>
      <c r="F3529" s="301"/>
      <c r="G3529" s="399"/>
      <c r="H3529" s="33">
        <f>Metryka!$C$27</f>
        <v>0</v>
      </c>
      <c r="I3529" s="85">
        <f>Metryka!$D$27</f>
        <v>0</v>
      </c>
      <c r="J3529" s="33">
        <f>Metryka!$E$27</f>
        <v>0</v>
      </c>
    </row>
    <row r="3530" spans="1:10" ht="15" customHeight="1">
      <c r="A3530" s="64">
        <f>Metryka!$C$3</f>
        <v>0</v>
      </c>
      <c r="B3530" s="144"/>
      <c r="C3530" s="305"/>
      <c r="D3530" s="251"/>
      <c r="E3530" s="248"/>
      <c r="F3530" s="301"/>
      <c r="G3530" s="399"/>
      <c r="H3530" s="33">
        <f>Metryka!$C$27</f>
        <v>0</v>
      </c>
      <c r="I3530" s="85">
        <f>Metryka!$D$27</f>
        <v>0</v>
      </c>
      <c r="J3530" s="33">
        <f>Metryka!$E$27</f>
        <v>0</v>
      </c>
    </row>
    <row r="3531" spans="1:10" ht="15" customHeight="1">
      <c r="A3531" s="64">
        <f>Metryka!$C$3</f>
        <v>0</v>
      </c>
      <c r="B3531" s="144"/>
      <c r="C3531" s="305"/>
      <c r="D3531" s="251"/>
      <c r="E3531" s="248"/>
      <c r="F3531" s="301"/>
      <c r="G3531" s="399"/>
      <c r="H3531" s="33">
        <f>Metryka!$C$27</f>
        <v>0</v>
      </c>
      <c r="I3531" s="85">
        <f>Metryka!$D$27</f>
        <v>0</v>
      </c>
      <c r="J3531" s="33">
        <f>Metryka!$E$27</f>
        <v>0</v>
      </c>
    </row>
    <row r="3532" spans="1:10" ht="15" customHeight="1">
      <c r="A3532" s="64">
        <f>Metryka!$C$3</f>
        <v>0</v>
      </c>
      <c r="B3532" s="144"/>
      <c r="C3532" s="305"/>
      <c r="D3532" s="251"/>
      <c r="E3532" s="248"/>
      <c r="F3532" s="301"/>
      <c r="G3532" s="399"/>
      <c r="H3532" s="33">
        <f>Metryka!$C$27</f>
        <v>0</v>
      </c>
      <c r="I3532" s="85">
        <f>Metryka!$D$27</f>
        <v>0</v>
      </c>
      <c r="J3532" s="33">
        <f>Metryka!$E$27</f>
        <v>0</v>
      </c>
    </row>
    <row r="3533" spans="1:10" ht="15" customHeight="1">
      <c r="A3533" s="64">
        <f>Metryka!$C$3</f>
        <v>0</v>
      </c>
      <c r="B3533" s="144"/>
      <c r="C3533" s="305"/>
      <c r="D3533" s="251"/>
      <c r="E3533" s="248"/>
      <c r="F3533" s="301"/>
      <c r="G3533" s="399"/>
      <c r="H3533" s="33">
        <f>Metryka!$C$27</f>
        <v>0</v>
      </c>
      <c r="I3533" s="85">
        <f>Metryka!$D$27</f>
        <v>0</v>
      </c>
      <c r="J3533" s="33">
        <f>Metryka!$E$27</f>
        <v>0</v>
      </c>
    </row>
    <row r="3534" spans="1:10" ht="15" customHeight="1">
      <c r="A3534" s="64">
        <f>Metryka!$C$3</f>
        <v>0</v>
      </c>
      <c r="B3534" s="144"/>
      <c r="C3534" s="305"/>
      <c r="D3534" s="251"/>
      <c r="E3534" s="248"/>
      <c r="F3534" s="301"/>
      <c r="G3534" s="399"/>
      <c r="H3534" s="33">
        <f>Metryka!$C$27</f>
        <v>0</v>
      </c>
      <c r="I3534" s="85">
        <f>Metryka!$D$27</f>
        <v>0</v>
      </c>
      <c r="J3534" s="33">
        <f>Metryka!$E$27</f>
        <v>0</v>
      </c>
    </row>
    <row r="3535" spans="1:10" ht="15" customHeight="1">
      <c r="A3535" s="64">
        <f>Metryka!$C$3</f>
        <v>0</v>
      </c>
      <c r="B3535" s="144"/>
      <c r="C3535" s="305"/>
      <c r="D3535" s="251"/>
      <c r="E3535" s="248"/>
      <c r="F3535" s="301"/>
      <c r="G3535" s="399"/>
      <c r="H3535" s="33">
        <f>Metryka!$C$27</f>
        <v>0</v>
      </c>
      <c r="I3535" s="85">
        <f>Metryka!$D$27</f>
        <v>0</v>
      </c>
      <c r="J3535" s="33">
        <f>Metryka!$E$27</f>
        <v>0</v>
      </c>
    </row>
    <row r="3536" spans="1:10" ht="15" customHeight="1">
      <c r="A3536" s="64">
        <f>Metryka!$C$3</f>
        <v>0</v>
      </c>
      <c r="B3536" s="144"/>
      <c r="C3536" s="305"/>
      <c r="D3536" s="251"/>
      <c r="E3536" s="248"/>
      <c r="F3536" s="301"/>
      <c r="G3536" s="399"/>
      <c r="H3536" s="33">
        <f>Metryka!$C$27</f>
        <v>0</v>
      </c>
      <c r="I3536" s="85">
        <f>Metryka!$D$27</f>
        <v>0</v>
      </c>
      <c r="J3536" s="33">
        <f>Metryka!$E$27</f>
        <v>0</v>
      </c>
    </row>
    <row r="3537" spans="1:10" ht="15" customHeight="1">
      <c r="A3537" s="64">
        <f>Metryka!$C$3</f>
        <v>0</v>
      </c>
      <c r="B3537" s="144"/>
      <c r="C3537" s="305"/>
      <c r="D3537" s="251"/>
      <c r="E3537" s="248"/>
      <c r="F3537" s="301"/>
      <c r="G3537" s="399"/>
      <c r="H3537" s="33">
        <f>Metryka!$C$27</f>
        <v>0</v>
      </c>
      <c r="I3537" s="85">
        <f>Metryka!$D$27</f>
        <v>0</v>
      </c>
      <c r="J3537" s="33">
        <f>Metryka!$E$27</f>
        <v>0</v>
      </c>
    </row>
    <row r="3538" spans="1:10" ht="15" customHeight="1">
      <c r="A3538" s="64">
        <f>Metryka!$C$3</f>
        <v>0</v>
      </c>
      <c r="B3538" s="144"/>
      <c r="C3538" s="305"/>
      <c r="D3538" s="251"/>
      <c r="E3538" s="248"/>
      <c r="F3538" s="301"/>
      <c r="G3538" s="399"/>
      <c r="H3538" s="33">
        <f>Metryka!$C$27</f>
        <v>0</v>
      </c>
      <c r="I3538" s="85">
        <f>Metryka!$D$27</f>
        <v>0</v>
      </c>
      <c r="J3538" s="33">
        <f>Metryka!$E$27</f>
        <v>0</v>
      </c>
    </row>
    <row r="3539" spans="1:10" ht="15" customHeight="1">
      <c r="A3539" s="64">
        <f>Metryka!$C$3</f>
        <v>0</v>
      </c>
      <c r="B3539" s="144"/>
      <c r="C3539" s="305"/>
      <c r="D3539" s="251"/>
      <c r="E3539" s="248"/>
      <c r="F3539" s="301"/>
      <c r="G3539" s="399"/>
      <c r="H3539" s="33">
        <f>Metryka!$C$27</f>
        <v>0</v>
      </c>
      <c r="I3539" s="85">
        <f>Metryka!$D$27</f>
        <v>0</v>
      </c>
      <c r="J3539" s="33">
        <f>Metryka!$E$27</f>
        <v>0</v>
      </c>
    </row>
    <row r="3540" spans="1:10" ht="15" customHeight="1">
      <c r="A3540" s="64">
        <f>Metryka!$C$3</f>
        <v>0</v>
      </c>
      <c r="B3540" s="144"/>
      <c r="C3540" s="241"/>
      <c r="D3540" s="251"/>
      <c r="E3540" s="248"/>
      <c r="F3540" s="301"/>
      <c r="G3540" s="399"/>
      <c r="H3540" s="33">
        <f>Metryka!$C$27</f>
        <v>0</v>
      </c>
      <c r="I3540" s="85">
        <f>Metryka!$D$27</f>
        <v>0</v>
      </c>
      <c r="J3540" s="33">
        <f>Metryka!$E$27</f>
        <v>0</v>
      </c>
    </row>
    <row r="3541" spans="1:10" ht="15" customHeight="1">
      <c r="A3541" s="64">
        <f>Metryka!$C$3</f>
        <v>0</v>
      </c>
      <c r="B3541" s="144"/>
      <c r="C3541" s="240"/>
      <c r="D3541" s="251"/>
      <c r="E3541" s="248"/>
      <c r="F3541" s="301"/>
      <c r="G3541" s="399"/>
      <c r="H3541" s="33">
        <f>Metryka!$C$27</f>
        <v>0</v>
      </c>
      <c r="I3541" s="85">
        <f>Metryka!$D$27</f>
        <v>0</v>
      </c>
      <c r="J3541" s="33">
        <f>Metryka!$E$27</f>
        <v>0</v>
      </c>
    </row>
    <row r="3542" spans="1:10" ht="15" customHeight="1">
      <c r="A3542" s="64">
        <f>Metryka!$C$3</f>
        <v>0</v>
      </c>
      <c r="B3542" s="144"/>
      <c r="C3542" s="240"/>
      <c r="D3542" s="251"/>
      <c r="E3542" s="248"/>
      <c r="F3542" s="301"/>
      <c r="G3542" s="399"/>
      <c r="H3542" s="33">
        <f>Metryka!$C$27</f>
        <v>0</v>
      </c>
      <c r="I3542" s="85">
        <f>Metryka!$D$27</f>
        <v>0</v>
      </c>
      <c r="J3542" s="33">
        <f>Metryka!$E$27</f>
        <v>0</v>
      </c>
    </row>
    <row r="3543" spans="1:10" ht="15" customHeight="1">
      <c r="A3543" s="64">
        <f>Metryka!$C$3</f>
        <v>0</v>
      </c>
      <c r="B3543" s="144"/>
      <c r="C3543" s="240"/>
      <c r="D3543" s="251"/>
      <c r="E3543" s="248"/>
      <c r="F3543" s="301"/>
      <c r="G3543" s="399"/>
      <c r="H3543" s="33">
        <f>Metryka!$C$27</f>
        <v>0</v>
      </c>
      <c r="I3543" s="85">
        <f>Metryka!$D$27</f>
        <v>0</v>
      </c>
      <c r="J3543" s="33">
        <f>Metryka!$E$27</f>
        <v>0</v>
      </c>
    </row>
    <row r="3544" spans="1:10" ht="15" customHeight="1">
      <c r="A3544" s="64">
        <f>Metryka!$C$3</f>
        <v>0</v>
      </c>
      <c r="B3544" s="144"/>
      <c r="C3544" s="240"/>
      <c r="D3544" s="251"/>
      <c r="E3544" s="248"/>
      <c r="F3544" s="301"/>
      <c r="G3544" s="399"/>
      <c r="H3544" s="33">
        <f>Metryka!$C$27</f>
        <v>0</v>
      </c>
      <c r="I3544" s="85">
        <f>Metryka!$D$27</f>
        <v>0</v>
      </c>
      <c r="J3544" s="33">
        <f>Metryka!$E$27</f>
        <v>0</v>
      </c>
    </row>
    <row r="3545" spans="1:10" ht="15" customHeight="1">
      <c r="A3545" s="64">
        <f>Metryka!$C$3</f>
        <v>0</v>
      </c>
      <c r="B3545" s="144"/>
      <c r="C3545" s="240"/>
      <c r="D3545" s="251"/>
      <c r="E3545" s="248"/>
      <c r="F3545" s="301"/>
      <c r="G3545" s="399"/>
      <c r="H3545" s="33">
        <f>Metryka!$C$27</f>
        <v>0</v>
      </c>
      <c r="I3545" s="85">
        <f>Metryka!$D$27</f>
        <v>0</v>
      </c>
      <c r="J3545" s="33">
        <f>Metryka!$E$27</f>
        <v>0</v>
      </c>
    </row>
    <row r="3546" spans="1:10" ht="15" customHeight="1">
      <c r="A3546" s="64">
        <f>Metryka!$C$3</f>
        <v>0</v>
      </c>
      <c r="B3546" s="144"/>
      <c r="C3546" s="240"/>
      <c r="D3546" s="251"/>
      <c r="E3546" s="248"/>
      <c r="F3546" s="301"/>
      <c r="G3546" s="399"/>
      <c r="H3546" s="33">
        <f>Metryka!$C$27</f>
        <v>0</v>
      </c>
      <c r="I3546" s="85">
        <f>Metryka!$D$27</f>
        <v>0</v>
      </c>
      <c r="J3546" s="33">
        <f>Metryka!$E$27</f>
        <v>0</v>
      </c>
    </row>
    <row r="3547" spans="1:10" ht="15" customHeight="1">
      <c r="A3547" s="64">
        <f>Metryka!$C$3</f>
        <v>0</v>
      </c>
      <c r="B3547" s="144"/>
      <c r="C3547" s="240"/>
      <c r="D3547" s="251"/>
      <c r="E3547" s="248"/>
      <c r="F3547" s="301"/>
      <c r="G3547" s="399"/>
      <c r="H3547" s="33">
        <f>Metryka!$C$27</f>
        <v>0</v>
      </c>
      <c r="I3547" s="85">
        <f>Metryka!$D$27</f>
        <v>0</v>
      </c>
      <c r="J3547" s="33">
        <f>Metryka!$E$27</f>
        <v>0</v>
      </c>
    </row>
    <row r="3548" spans="1:10" ht="15" customHeight="1">
      <c r="A3548" s="64">
        <f>Metryka!$C$3</f>
        <v>0</v>
      </c>
      <c r="B3548" s="144"/>
      <c r="C3548" s="240"/>
      <c r="D3548" s="250"/>
      <c r="E3548" s="249"/>
      <c r="F3548" s="302"/>
      <c r="G3548" s="399"/>
      <c r="H3548" s="33">
        <f>Metryka!$C$27</f>
        <v>0</v>
      </c>
      <c r="I3548" s="85">
        <f>Metryka!$D$27</f>
        <v>0</v>
      </c>
      <c r="J3548" s="33">
        <f>Metryka!$E$27</f>
        <v>0</v>
      </c>
    </row>
    <row r="3549" spans="1:10" ht="15" customHeight="1">
      <c r="A3549" s="64">
        <f>Metryka!$C$3</f>
        <v>0</v>
      </c>
      <c r="B3549" s="144"/>
      <c r="C3549" s="240"/>
      <c r="D3549" s="251"/>
      <c r="E3549" s="248"/>
      <c r="F3549" s="301"/>
      <c r="G3549" s="399"/>
      <c r="H3549" s="33">
        <f>Metryka!$C$27</f>
        <v>0</v>
      </c>
      <c r="I3549" s="85">
        <f>Metryka!$D$27</f>
        <v>0</v>
      </c>
      <c r="J3549" s="33">
        <f>Metryka!$E$27</f>
        <v>0</v>
      </c>
    </row>
    <row r="3550" spans="1:10" ht="15" customHeight="1">
      <c r="A3550" s="64">
        <f>Metryka!$C$3</f>
        <v>0</v>
      </c>
      <c r="B3550" s="144"/>
      <c r="C3550" s="240"/>
      <c r="D3550" s="251"/>
      <c r="E3550" s="248"/>
      <c r="F3550" s="301"/>
      <c r="G3550" s="399"/>
      <c r="H3550" s="33">
        <f>Metryka!$C$27</f>
        <v>0</v>
      </c>
      <c r="I3550" s="85">
        <f>Metryka!$D$27</f>
        <v>0</v>
      </c>
      <c r="J3550" s="33">
        <f>Metryka!$E$27</f>
        <v>0</v>
      </c>
    </row>
    <row r="3551" spans="1:10" ht="15" customHeight="1">
      <c r="A3551" s="64">
        <f>Metryka!$C$3</f>
        <v>0</v>
      </c>
      <c r="B3551" s="144"/>
      <c r="C3551" s="240"/>
      <c r="D3551" s="251"/>
      <c r="E3551" s="248"/>
      <c r="F3551" s="301"/>
      <c r="G3551" s="399"/>
      <c r="H3551" s="33">
        <f>Metryka!$C$27</f>
        <v>0</v>
      </c>
      <c r="I3551" s="85">
        <f>Metryka!$D$27</f>
        <v>0</v>
      </c>
      <c r="J3551" s="33">
        <f>Metryka!$E$27</f>
        <v>0</v>
      </c>
    </row>
    <row r="3552" spans="1:10" ht="15" customHeight="1">
      <c r="A3552" s="64">
        <f>Metryka!$C$3</f>
        <v>0</v>
      </c>
      <c r="B3552" s="144"/>
      <c r="C3552" s="240"/>
      <c r="D3552" s="251"/>
      <c r="E3552" s="248"/>
      <c r="F3552" s="301"/>
      <c r="G3552" s="399"/>
      <c r="H3552" s="33">
        <f>Metryka!$C$27</f>
        <v>0</v>
      </c>
      <c r="I3552" s="85">
        <f>Metryka!$D$27</f>
        <v>0</v>
      </c>
      <c r="J3552" s="33">
        <f>Metryka!$E$27</f>
        <v>0</v>
      </c>
    </row>
    <row r="3553" spans="1:10" ht="15" customHeight="1">
      <c r="A3553" s="64">
        <f>Metryka!$C$3</f>
        <v>0</v>
      </c>
      <c r="B3553" s="144"/>
      <c r="C3553" s="240"/>
      <c r="D3553" s="251"/>
      <c r="E3553" s="248"/>
      <c r="F3553" s="301"/>
      <c r="G3553" s="399"/>
      <c r="H3553" s="33">
        <f>Metryka!$C$27</f>
        <v>0</v>
      </c>
      <c r="I3553" s="85">
        <f>Metryka!$D$27</f>
        <v>0</v>
      </c>
      <c r="J3553" s="33">
        <f>Metryka!$E$27</f>
        <v>0</v>
      </c>
    </row>
    <row r="3554" spans="1:10" ht="15" customHeight="1">
      <c r="A3554" s="64">
        <f>Metryka!$C$3</f>
        <v>0</v>
      </c>
      <c r="B3554" s="144"/>
      <c r="C3554" s="240"/>
      <c r="D3554" s="251"/>
      <c r="E3554" s="248"/>
      <c r="F3554" s="301"/>
      <c r="G3554" s="399"/>
      <c r="H3554" s="33">
        <f>Metryka!$C$27</f>
        <v>0</v>
      </c>
      <c r="I3554" s="85">
        <f>Metryka!$D$27</f>
        <v>0</v>
      </c>
      <c r="J3554" s="33">
        <f>Metryka!$E$27</f>
        <v>0</v>
      </c>
    </row>
    <row r="3555" spans="1:10" ht="15" customHeight="1">
      <c r="A3555" s="64">
        <f>Metryka!$C$3</f>
        <v>0</v>
      </c>
      <c r="B3555" s="144"/>
      <c r="C3555" s="240"/>
      <c r="D3555" s="251"/>
      <c r="E3555" s="248"/>
      <c r="F3555" s="301"/>
      <c r="G3555" s="399"/>
      <c r="H3555" s="33">
        <f>Metryka!$C$27</f>
        <v>0</v>
      </c>
      <c r="I3555" s="85">
        <f>Metryka!$D$27</f>
        <v>0</v>
      </c>
      <c r="J3555" s="33">
        <f>Metryka!$E$27</f>
        <v>0</v>
      </c>
    </row>
    <row r="3556" spans="1:10" ht="15" customHeight="1">
      <c r="A3556" s="64">
        <f>Metryka!$C$3</f>
        <v>0</v>
      </c>
      <c r="B3556" s="144"/>
      <c r="C3556" s="240"/>
      <c r="D3556" s="251"/>
      <c r="E3556" s="248"/>
      <c r="F3556" s="301"/>
      <c r="G3556" s="399"/>
      <c r="H3556" s="33">
        <f>Metryka!$C$27</f>
        <v>0</v>
      </c>
      <c r="I3556" s="85">
        <f>Metryka!$D$27</f>
        <v>0</v>
      </c>
      <c r="J3556" s="33">
        <f>Metryka!$E$27</f>
        <v>0</v>
      </c>
    </row>
    <row r="3557" spans="1:10" ht="15" customHeight="1">
      <c r="A3557" s="64">
        <f>Metryka!$C$3</f>
        <v>0</v>
      </c>
      <c r="B3557" s="144"/>
      <c r="C3557" s="240"/>
      <c r="D3557" s="251"/>
      <c r="E3557" s="248"/>
      <c r="F3557" s="301"/>
      <c r="G3557" s="399"/>
      <c r="H3557" s="33">
        <f>Metryka!$C$27</f>
        <v>0</v>
      </c>
      <c r="I3557" s="85">
        <f>Metryka!$D$27</f>
        <v>0</v>
      </c>
      <c r="J3557" s="33">
        <f>Metryka!$E$27</f>
        <v>0</v>
      </c>
    </row>
    <row r="3558" spans="1:10" ht="15" customHeight="1">
      <c r="A3558" s="64">
        <f>Metryka!$C$3</f>
        <v>0</v>
      </c>
      <c r="B3558" s="144"/>
      <c r="C3558" s="240"/>
      <c r="D3558" s="251"/>
      <c r="E3558" s="248"/>
      <c r="F3558" s="301"/>
      <c r="G3558" s="399"/>
      <c r="H3558" s="33">
        <f>Metryka!$C$27</f>
        <v>0</v>
      </c>
      <c r="I3558" s="85">
        <f>Metryka!$D$27</f>
        <v>0</v>
      </c>
      <c r="J3558" s="33">
        <f>Metryka!$E$27</f>
        <v>0</v>
      </c>
    </row>
    <row r="3559" spans="1:10" ht="15" customHeight="1">
      <c r="A3559" s="64">
        <f>Metryka!$C$3</f>
        <v>0</v>
      </c>
      <c r="B3559" s="144"/>
      <c r="C3559" s="240"/>
      <c r="D3559" s="251"/>
      <c r="E3559" s="248"/>
      <c r="F3559" s="301"/>
      <c r="G3559" s="399"/>
      <c r="H3559" s="33">
        <f>Metryka!$C$27</f>
        <v>0</v>
      </c>
      <c r="I3559" s="85">
        <f>Metryka!$D$27</f>
        <v>0</v>
      </c>
      <c r="J3559" s="33">
        <f>Metryka!$E$27</f>
        <v>0</v>
      </c>
    </row>
    <row r="3560" spans="1:10" ht="15" customHeight="1">
      <c r="A3560" s="64">
        <f>Metryka!$C$3</f>
        <v>0</v>
      </c>
      <c r="B3560" s="144"/>
      <c r="C3560" s="240"/>
      <c r="D3560" s="251"/>
      <c r="E3560" s="248"/>
      <c r="F3560" s="301"/>
      <c r="G3560" s="399"/>
      <c r="H3560" s="33">
        <f>Metryka!$C$27</f>
        <v>0</v>
      </c>
      <c r="I3560" s="85">
        <f>Metryka!$D$27</f>
        <v>0</v>
      </c>
      <c r="J3560" s="33">
        <f>Metryka!$E$27</f>
        <v>0</v>
      </c>
    </row>
    <row r="3561" spans="1:10" ht="15" customHeight="1">
      <c r="A3561" s="64">
        <f>Metryka!$C$3</f>
        <v>0</v>
      </c>
      <c r="B3561" s="144"/>
      <c r="C3561" s="240"/>
      <c r="D3561" s="251"/>
      <c r="E3561" s="248"/>
      <c r="F3561" s="301"/>
      <c r="G3561" s="399"/>
      <c r="H3561" s="33">
        <f>Metryka!$C$27</f>
        <v>0</v>
      </c>
      <c r="I3561" s="85">
        <f>Metryka!$D$27</f>
        <v>0</v>
      </c>
      <c r="J3561" s="33">
        <f>Metryka!$E$27</f>
        <v>0</v>
      </c>
    </row>
    <row r="3562" spans="1:10" ht="15" customHeight="1">
      <c r="A3562" s="64">
        <f>Metryka!$C$3</f>
        <v>0</v>
      </c>
      <c r="B3562" s="144"/>
      <c r="C3562" s="240"/>
      <c r="D3562" s="251"/>
      <c r="E3562" s="248"/>
      <c r="F3562" s="301"/>
      <c r="G3562" s="399"/>
      <c r="H3562" s="33">
        <f>Metryka!$C$27</f>
        <v>0</v>
      </c>
      <c r="I3562" s="85">
        <f>Metryka!$D$27</f>
        <v>0</v>
      </c>
      <c r="J3562" s="33">
        <f>Metryka!$E$27</f>
        <v>0</v>
      </c>
    </row>
    <row r="3563" spans="1:10" ht="15" customHeight="1">
      <c r="A3563" s="64">
        <f>Metryka!$C$3</f>
        <v>0</v>
      </c>
      <c r="B3563" s="144"/>
      <c r="C3563" s="240"/>
      <c r="D3563" s="251"/>
      <c r="E3563" s="248"/>
      <c r="F3563" s="301"/>
      <c r="G3563" s="399"/>
      <c r="H3563" s="33">
        <f>Metryka!$C$27</f>
        <v>0</v>
      </c>
      <c r="I3563" s="85">
        <f>Metryka!$D$27</f>
        <v>0</v>
      </c>
      <c r="J3563" s="33">
        <f>Metryka!$E$27</f>
        <v>0</v>
      </c>
    </row>
    <row r="3564" spans="1:10" ht="15" customHeight="1">
      <c r="A3564" s="64">
        <f>Metryka!$C$3</f>
        <v>0</v>
      </c>
      <c r="B3564" s="144"/>
      <c r="C3564" s="240"/>
      <c r="D3564" s="251"/>
      <c r="E3564" s="248"/>
      <c r="F3564" s="301"/>
      <c r="G3564" s="399"/>
      <c r="H3564" s="33">
        <f>Metryka!$C$27</f>
        <v>0</v>
      </c>
      <c r="I3564" s="85">
        <f>Metryka!$D$27</f>
        <v>0</v>
      </c>
      <c r="J3564" s="33">
        <f>Metryka!$E$27</f>
        <v>0</v>
      </c>
    </row>
    <row r="3565" spans="1:10" ht="15" customHeight="1">
      <c r="A3565" s="64">
        <f>Metryka!$C$3</f>
        <v>0</v>
      </c>
      <c r="B3565" s="144"/>
      <c r="C3565" s="240"/>
      <c r="D3565" s="251"/>
      <c r="E3565" s="248"/>
      <c r="F3565" s="301"/>
      <c r="G3565" s="399"/>
      <c r="H3565" s="33">
        <f>Metryka!$C$27</f>
        <v>0</v>
      </c>
      <c r="I3565" s="85">
        <f>Metryka!$D$27</f>
        <v>0</v>
      </c>
      <c r="J3565" s="33">
        <f>Metryka!$E$27</f>
        <v>0</v>
      </c>
    </row>
    <row r="3566" spans="1:10" ht="15" customHeight="1">
      <c r="A3566" s="64">
        <f>Metryka!$C$3</f>
        <v>0</v>
      </c>
      <c r="B3566" s="144"/>
      <c r="C3566" s="305"/>
      <c r="D3566" s="251"/>
      <c r="E3566" s="248"/>
      <c r="F3566" s="301"/>
      <c r="G3566" s="399"/>
      <c r="H3566" s="33">
        <f>Metryka!$C$27</f>
        <v>0</v>
      </c>
      <c r="I3566" s="85">
        <f>Metryka!$D$27</f>
        <v>0</v>
      </c>
      <c r="J3566" s="33">
        <f>Metryka!$E$27</f>
        <v>0</v>
      </c>
    </row>
    <row r="3567" spans="1:10" ht="15" customHeight="1">
      <c r="A3567" s="64">
        <f>Metryka!$C$3</f>
        <v>0</v>
      </c>
      <c r="B3567" s="144"/>
      <c r="C3567" s="305"/>
      <c r="D3567" s="251"/>
      <c r="E3567" s="248"/>
      <c r="F3567" s="301"/>
      <c r="G3567" s="399"/>
      <c r="H3567" s="33">
        <f>Metryka!$C$27</f>
        <v>0</v>
      </c>
      <c r="I3567" s="85">
        <f>Metryka!$D$27</f>
        <v>0</v>
      </c>
      <c r="J3567" s="33">
        <f>Metryka!$E$27</f>
        <v>0</v>
      </c>
    </row>
    <row r="3568" spans="1:10" ht="15" customHeight="1">
      <c r="A3568" s="64">
        <f>Metryka!$C$3</f>
        <v>0</v>
      </c>
      <c r="B3568" s="144"/>
      <c r="C3568" s="305"/>
      <c r="D3568" s="251"/>
      <c r="E3568" s="248"/>
      <c r="F3568" s="301"/>
      <c r="G3568" s="399"/>
      <c r="H3568" s="33">
        <f>Metryka!$C$27</f>
        <v>0</v>
      </c>
      <c r="I3568" s="85">
        <f>Metryka!$D$27</f>
        <v>0</v>
      </c>
      <c r="J3568" s="33">
        <f>Metryka!$E$27</f>
        <v>0</v>
      </c>
    </row>
    <row r="3569" spans="1:10" ht="15" customHeight="1">
      <c r="A3569" s="64">
        <f>Metryka!$C$3</f>
        <v>0</v>
      </c>
      <c r="B3569" s="144"/>
      <c r="C3569" s="305"/>
      <c r="D3569" s="251"/>
      <c r="E3569" s="248"/>
      <c r="F3569" s="301"/>
      <c r="G3569" s="399"/>
      <c r="H3569" s="33">
        <f>Metryka!$C$27</f>
        <v>0</v>
      </c>
      <c r="I3569" s="85">
        <f>Metryka!$D$27</f>
        <v>0</v>
      </c>
      <c r="J3569" s="33">
        <f>Metryka!$E$27</f>
        <v>0</v>
      </c>
    </row>
    <row r="3570" spans="1:10" ht="15" customHeight="1">
      <c r="A3570" s="64">
        <f>Metryka!$C$3</f>
        <v>0</v>
      </c>
      <c r="B3570" s="144"/>
      <c r="C3570" s="305"/>
      <c r="D3570" s="251"/>
      <c r="E3570" s="248"/>
      <c r="F3570" s="301"/>
      <c r="G3570" s="399"/>
      <c r="H3570" s="33">
        <f>Metryka!$C$27</f>
        <v>0</v>
      </c>
      <c r="I3570" s="85">
        <f>Metryka!$D$27</f>
        <v>0</v>
      </c>
      <c r="J3570" s="33">
        <f>Metryka!$E$27</f>
        <v>0</v>
      </c>
    </row>
    <row r="3571" spans="1:10" ht="15" customHeight="1">
      <c r="A3571" s="64">
        <f>Metryka!$C$3</f>
        <v>0</v>
      </c>
      <c r="B3571" s="144"/>
      <c r="C3571" s="305"/>
      <c r="D3571" s="251"/>
      <c r="E3571" s="248"/>
      <c r="F3571" s="301"/>
      <c r="G3571" s="399"/>
      <c r="H3571" s="33">
        <f>Metryka!$C$27</f>
        <v>0</v>
      </c>
      <c r="I3571" s="85">
        <f>Metryka!$D$27</f>
        <v>0</v>
      </c>
      <c r="J3571" s="33">
        <f>Metryka!$E$27</f>
        <v>0</v>
      </c>
    </row>
    <row r="3572" spans="1:10" ht="15" customHeight="1">
      <c r="A3572" s="64">
        <f>Metryka!$C$3</f>
        <v>0</v>
      </c>
      <c r="B3572" s="144"/>
      <c r="C3572" s="305"/>
      <c r="D3572" s="251"/>
      <c r="E3572" s="248"/>
      <c r="F3572" s="301"/>
      <c r="G3572" s="399"/>
      <c r="H3572" s="33">
        <f>Metryka!$C$27</f>
        <v>0</v>
      </c>
      <c r="I3572" s="85">
        <f>Metryka!$D$27</f>
        <v>0</v>
      </c>
      <c r="J3572" s="33">
        <f>Metryka!$E$27</f>
        <v>0</v>
      </c>
    </row>
    <row r="3573" spans="1:10" ht="15" customHeight="1">
      <c r="A3573" s="64">
        <f>Metryka!$C$3</f>
        <v>0</v>
      </c>
      <c r="B3573" s="144"/>
      <c r="C3573" s="305"/>
      <c r="D3573" s="251"/>
      <c r="E3573" s="248"/>
      <c r="F3573" s="301"/>
      <c r="G3573" s="399"/>
      <c r="H3573" s="33">
        <f>Metryka!$C$27</f>
        <v>0</v>
      </c>
      <c r="I3573" s="85">
        <f>Metryka!$D$27</f>
        <v>0</v>
      </c>
      <c r="J3573" s="33">
        <f>Metryka!$E$27</f>
        <v>0</v>
      </c>
    </row>
    <row r="3574" spans="1:10" ht="15" customHeight="1">
      <c r="A3574" s="64">
        <f>Metryka!$C$3</f>
        <v>0</v>
      </c>
      <c r="B3574" s="144"/>
      <c r="C3574" s="305"/>
      <c r="D3574" s="251"/>
      <c r="E3574" s="248"/>
      <c r="F3574" s="301"/>
      <c r="G3574" s="399"/>
      <c r="H3574" s="33">
        <f>Metryka!$C$27</f>
        <v>0</v>
      </c>
      <c r="I3574" s="85">
        <f>Metryka!$D$27</f>
        <v>0</v>
      </c>
      <c r="J3574" s="33">
        <f>Metryka!$E$27</f>
        <v>0</v>
      </c>
    </row>
    <row r="3575" spans="1:10" ht="15" customHeight="1">
      <c r="A3575" s="64">
        <f>Metryka!$C$3</f>
        <v>0</v>
      </c>
      <c r="B3575" s="144"/>
      <c r="C3575" s="305"/>
      <c r="D3575" s="251"/>
      <c r="E3575" s="248"/>
      <c r="F3575" s="301"/>
      <c r="G3575" s="399"/>
      <c r="H3575" s="33">
        <f>Metryka!$C$27</f>
        <v>0</v>
      </c>
      <c r="I3575" s="85">
        <f>Metryka!$D$27</f>
        <v>0</v>
      </c>
      <c r="J3575" s="33">
        <f>Metryka!$E$27</f>
        <v>0</v>
      </c>
    </row>
    <row r="3576" spans="1:10" ht="15" customHeight="1">
      <c r="A3576" s="64">
        <f>Metryka!$C$3</f>
        <v>0</v>
      </c>
      <c r="B3576" s="144"/>
      <c r="C3576" s="305"/>
      <c r="D3576" s="251"/>
      <c r="E3576" s="248"/>
      <c r="F3576" s="301"/>
      <c r="G3576" s="399"/>
      <c r="H3576" s="33">
        <f>Metryka!$C$27</f>
        <v>0</v>
      </c>
      <c r="I3576" s="85">
        <f>Metryka!$D$27</f>
        <v>0</v>
      </c>
      <c r="J3576" s="33">
        <f>Metryka!$E$27</f>
        <v>0</v>
      </c>
    </row>
    <row r="3577" spans="1:10" ht="15" customHeight="1">
      <c r="A3577" s="64">
        <f>Metryka!$C$3</f>
        <v>0</v>
      </c>
      <c r="B3577" s="144"/>
      <c r="C3577" s="305"/>
      <c r="D3577" s="251"/>
      <c r="E3577" s="248"/>
      <c r="F3577" s="301"/>
      <c r="G3577" s="399"/>
      <c r="H3577" s="33">
        <f>Metryka!$C$27</f>
        <v>0</v>
      </c>
      <c r="I3577" s="85">
        <f>Metryka!$D$27</f>
        <v>0</v>
      </c>
      <c r="J3577" s="33">
        <f>Metryka!$E$27</f>
        <v>0</v>
      </c>
    </row>
    <row r="3578" spans="1:10" ht="15" customHeight="1">
      <c r="A3578" s="64">
        <f>Metryka!$C$3</f>
        <v>0</v>
      </c>
      <c r="B3578" s="144"/>
      <c r="C3578" s="305"/>
      <c r="D3578" s="251"/>
      <c r="E3578" s="248"/>
      <c r="F3578" s="301"/>
      <c r="G3578" s="399"/>
      <c r="H3578" s="33">
        <f>Metryka!$C$27</f>
        <v>0</v>
      </c>
      <c r="I3578" s="85">
        <f>Metryka!$D$27</f>
        <v>0</v>
      </c>
      <c r="J3578" s="33">
        <f>Metryka!$E$27</f>
        <v>0</v>
      </c>
    </row>
    <row r="3579" spans="1:10" ht="15" customHeight="1">
      <c r="A3579" s="64">
        <f>Metryka!$C$3</f>
        <v>0</v>
      </c>
      <c r="B3579" s="144"/>
      <c r="C3579" s="305"/>
      <c r="D3579" s="251"/>
      <c r="E3579" s="248"/>
      <c r="F3579" s="301"/>
      <c r="G3579" s="399"/>
      <c r="H3579" s="33">
        <f>Metryka!$C$27</f>
        <v>0</v>
      </c>
      <c r="I3579" s="85">
        <f>Metryka!$D$27</f>
        <v>0</v>
      </c>
      <c r="J3579" s="33">
        <f>Metryka!$E$27</f>
        <v>0</v>
      </c>
    </row>
    <row r="3580" spans="1:10" ht="15" customHeight="1">
      <c r="A3580" s="64">
        <f>Metryka!$C$3</f>
        <v>0</v>
      </c>
      <c r="B3580" s="144"/>
      <c r="C3580" s="305"/>
      <c r="D3580" s="251"/>
      <c r="E3580" s="248"/>
      <c r="F3580" s="301"/>
      <c r="G3580" s="399"/>
      <c r="H3580" s="33">
        <f>Metryka!$C$27</f>
        <v>0</v>
      </c>
      <c r="I3580" s="85">
        <f>Metryka!$D$27</f>
        <v>0</v>
      </c>
      <c r="J3580" s="33">
        <f>Metryka!$E$27</f>
        <v>0</v>
      </c>
    </row>
    <row r="3581" spans="1:10" ht="15" customHeight="1">
      <c r="A3581" s="64">
        <f>Metryka!$C$3</f>
        <v>0</v>
      </c>
      <c r="B3581" s="144"/>
      <c r="C3581" s="305"/>
      <c r="D3581" s="251"/>
      <c r="E3581" s="248"/>
      <c r="F3581" s="301"/>
      <c r="G3581" s="399"/>
      <c r="H3581" s="33">
        <f>Metryka!$C$27</f>
        <v>0</v>
      </c>
      <c r="I3581" s="85">
        <f>Metryka!$D$27</f>
        <v>0</v>
      </c>
      <c r="J3581" s="33">
        <f>Metryka!$E$27</f>
        <v>0</v>
      </c>
    </row>
    <row r="3582" spans="1:10" ht="15" customHeight="1">
      <c r="A3582" s="64">
        <f>Metryka!$C$3</f>
        <v>0</v>
      </c>
      <c r="B3582" s="144"/>
      <c r="C3582" s="305"/>
      <c r="D3582" s="251"/>
      <c r="E3582" s="248"/>
      <c r="F3582" s="301"/>
      <c r="G3582" s="399"/>
      <c r="H3582" s="33">
        <f>Metryka!$C$27</f>
        <v>0</v>
      </c>
      <c r="I3582" s="85">
        <f>Metryka!$D$27</f>
        <v>0</v>
      </c>
      <c r="J3582" s="33">
        <f>Metryka!$E$27</f>
        <v>0</v>
      </c>
    </row>
    <row r="3583" spans="1:10" ht="15" customHeight="1">
      <c r="A3583" s="64">
        <f>Metryka!$C$3</f>
        <v>0</v>
      </c>
      <c r="B3583" s="144"/>
      <c r="C3583" s="305"/>
      <c r="D3583" s="251"/>
      <c r="E3583" s="248"/>
      <c r="F3583" s="301"/>
      <c r="G3583" s="399"/>
      <c r="H3583" s="33">
        <f>Metryka!$C$27</f>
        <v>0</v>
      </c>
      <c r="I3583" s="85">
        <f>Metryka!$D$27</f>
        <v>0</v>
      </c>
      <c r="J3583" s="33">
        <f>Metryka!$E$27</f>
        <v>0</v>
      </c>
    </row>
    <row r="3584" spans="1:10" ht="15" customHeight="1">
      <c r="A3584" s="64">
        <f>Metryka!$C$3</f>
        <v>0</v>
      </c>
      <c r="B3584" s="144"/>
      <c r="C3584" s="305"/>
      <c r="D3584" s="251"/>
      <c r="E3584" s="248"/>
      <c r="F3584" s="301"/>
      <c r="G3584" s="399"/>
      <c r="H3584" s="33">
        <f>Metryka!$C$27</f>
        <v>0</v>
      </c>
      <c r="I3584" s="85">
        <f>Metryka!$D$27</f>
        <v>0</v>
      </c>
      <c r="J3584" s="33">
        <f>Metryka!$E$27</f>
        <v>0</v>
      </c>
    </row>
    <row r="3585" spans="1:10" ht="15" customHeight="1">
      <c r="A3585" s="64">
        <f>Metryka!$C$3</f>
        <v>0</v>
      </c>
      <c r="B3585" s="144"/>
      <c r="C3585" s="305"/>
      <c r="D3585" s="251"/>
      <c r="E3585" s="248"/>
      <c r="F3585" s="301"/>
      <c r="G3585" s="399"/>
      <c r="H3585" s="33">
        <f>Metryka!$C$27</f>
        <v>0</v>
      </c>
      <c r="I3585" s="85">
        <f>Metryka!$D$27</f>
        <v>0</v>
      </c>
      <c r="J3585" s="33">
        <f>Metryka!$E$27</f>
        <v>0</v>
      </c>
    </row>
    <row r="3586" spans="1:10" ht="15" customHeight="1">
      <c r="A3586" s="64">
        <f>Metryka!$C$3</f>
        <v>0</v>
      </c>
      <c r="B3586" s="144"/>
      <c r="C3586" s="305"/>
      <c r="D3586" s="251"/>
      <c r="E3586" s="248"/>
      <c r="F3586" s="301"/>
      <c r="G3586" s="399"/>
      <c r="H3586" s="33">
        <f>Metryka!$C$27</f>
        <v>0</v>
      </c>
      <c r="I3586" s="85">
        <f>Metryka!$D$27</f>
        <v>0</v>
      </c>
      <c r="J3586" s="33">
        <f>Metryka!$E$27</f>
        <v>0</v>
      </c>
    </row>
    <row r="3587" spans="1:10" ht="15" customHeight="1">
      <c r="A3587" s="64">
        <f>Metryka!$C$3</f>
        <v>0</v>
      </c>
      <c r="B3587" s="144"/>
      <c r="C3587" s="305"/>
      <c r="D3587" s="251"/>
      <c r="E3587" s="248"/>
      <c r="F3587" s="301"/>
      <c r="G3587" s="399"/>
      <c r="H3587" s="33">
        <f>Metryka!$C$27</f>
        <v>0</v>
      </c>
      <c r="I3587" s="85">
        <f>Metryka!$D$27</f>
        <v>0</v>
      </c>
      <c r="J3587" s="33">
        <f>Metryka!$E$27</f>
        <v>0</v>
      </c>
    </row>
    <row r="3588" spans="1:10" ht="15" customHeight="1">
      <c r="A3588" s="64">
        <f>Metryka!$C$3</f>
        <v>0</v>
      </c>
      <c r="B3588" s="144"/>
      <c r="C3588" s="305"/>
      <c r="D3588" s="251"/>
      <c r="E3588" s="248"/>
      <c r="F3588" s="301"/>
      <c r="G3588" s="399"/>
      <c r="H3588" s="33">
        <f>Metryka!$C$27</f>
        <v>0</v>
      </c>
      <c r="I3588" s="85">
        <f>Metryka!$D$27</f>
        <v>0</v>
      </c>
      <c r="J3588" s="33">
        <f>Metryka!$E$27</f>
        <v>0</v>
      </c>
    </row>
    <row r="3589" spans="1:10" ht="15" customHeight="1">
      <c r="A3589" s="64">
        <f>Metryka!$C$3</f>
        <v>0</v>
      </c>
      <c r="B3589" s="144"/>
      <c r="C3589" s="241"/>
      <c r="D3589" s="251"/>
      <c r="E3589" s="248"/>
      <c r="F3589" s="301"/>
      <c r="G3589" s="399"/>
      <c r="H3589" s="33">
        <f>Metryka!$C$27</f>
        <v>0</v>
      </c>
      <c r="I3589" s="85">
        <f>Metryka!$D$27</f>
        <v>0</v>
      </c>
      <c r="J3589" s="33">
        <f>Metryka!$E$27</f>
        <v>0</v>
      </c>
    </row>
    <row r="3590" spans="1:10" ht="15" customHeight="1">
      <c r="A3590" s="64">
        <f>Metryka!$C$3</f>
        <v>0</v>
      </c>
      <c r="B3590" s="144"/>
      <c r="C3590" s="240"/>
      <c r="D3590" s="251"/>
      <c r="E3590" s="248"/>
      <c r="F3590" s="301"/>
      <c r="G3590" s="399"/>
      <c r="H3590" s="33">
        <f>Metryka!$C$27</f>
        <v>0</v>
      </c>
      <c r="I3590" s="85">
        <f>Metryka!$D$27</f>
        <v>0</v>
      </c>
      <c r="J3590" s="33">
        <f>Metryka!$E$27</f>
        <v>0</v>
      </c>
    </row>
    <row r="3591" spans="1:10" ht="15" customHeight="1">
      <c r="A3591" s="64">
        <f>Metryka!$C$3</f>
        <v>0</v>
      </c>
      <c r="B3591" s="144"/>
      <c r="C3591" s="240"/>
      <c r="D3591" s="251"/>
      <c r="E3591" s="248"/>
      <c r="F3591" s="301"/>
      <c r="G3591" s="399"/>
      <c r="H3591" s="33">
        <f>Metryka!$C$27</f>
        <v>0</v>
      </c>
      <c r="I3591" s="85">
        <f>Metryka!$D$27</f>
        <v>0</v>
      </c>
      <c r="J3591" s="33">
        <f>Metryka!$E$27</f>
        <v>0</v>
      </c>
    </row>
    <row r="3592" spans="1:10" ht="15" customHeight="1">
      <c r="A3592" s="64">
        <f>Metryka!$C$3</f>
        <v>0</v>
      </c>
      <c r="B3592" s="144"/>
      <c r="C3592" s="240"/>
      <c r="D3592" s="251"/>
      <c r="E3592" s="248"/>
      <c r="F3592" s="301"/>
      <c r="G3592" s="399"/>
      <c r="H3592" s="33">
        <f>Metryka!$C$27</f>
        <v>0</v>
      </c>
      <c r="I3592" s="85">
        <f>Metryka!$D$27</f>
        <v>0</v>
      </c>
      <c r="J3592" s="33">
        <f>Metryka!$E$27</f>
        <v>0</v>
      </c>
    </row>
    <row r="3593" spans="1:10" ht="15" customHeight="1">
      <c r="A3593" s="64">
        <f>Metryka!$C$3</f>
        <v>0</v>
      </c>
      <c r="B3593" s="144"/>
      <c r="C3593" s="240"/>
      <c r="D3593" s="251"/>
      <c r="E3593" s="248"/>
      <c r="F3593" s="301"/>
      <c r="G3593" s="399"/>
      <c r="H3593" s="33">
        <f>Metryka!$C$27</f>
        <v>0</v>
      </c>
      <c r="I3593" s="85">
        <f>Metryka!$D$27</f>
        <v>0</v>
      </c>
      <c r="J3593" s="33">
        <f>Metryka!$E$27</f>
        <v>0</v>
      </c>
    </row>
    <row r="3594" spans="1:10" ht="15" customHeight="1">
      <c r="A3594" s="64">
        <f>Metryka!$C$3</f>
        <v>0</v>
      </c>
      <c r="B3594" s="144"/>
      <c r="C3594" s="240"/>
      <c r="D3594" s="251"/>
      <c r="E3594" s="248"/>
      <c r="F3594" s="301"/>
      <c r="G3594" s="399"/>
      <c r="H3594" s="33">
        <f>Metryka!$C$27</f>
        <v>0</v>
      </c>
      <c r="I3594" s="85">
        <f>Metryka!$D$27</f>
        <v>0</v>
      </c>
      <c r="J3594" s="33">
        <f>Metryka!$E$27</f>
        <v>0</v>
      </c>
    </row>
    <row r="3595" spans="1:10" ht="15" customHeight="1">
      <c r="A3595" s="64">
        <f>Metryka!$C$3</f>
        <v>0</v>
      </c>
      <c r="B3595" s="144"/>
      <c r="C3595" s="240"/>
      <c r="D3595" s="251"/>
      <c r="E3595" s="248"/>
      <c r="F3595" s="301"/>
      <c r="G3595" s="399"/>
      <c r="H3595" s="33">
        <f>Metryka!$C$27</f>
        <v>0</v>
      </c>
      <c r="I3595" s="85">
        <f>Metryka!$D$27</f>
        <v>0</v>
      </c>
      <c r="J3595" s="33">
        <f>Metryka!$E$27</f>
        <v>0</v>
      </c>
    </row>
    <row r="3596" spans="1:10" ht="15" customHeight="1">
      <c r="A3596" s="64">
        <f>Metryka!$C$3</f>
        <v>0</v>
      </c>
      <c r="B3596" s="144"/>
      <c r="C3596" s="240"/>
      <c r="D3596" s="251"/>
      <c r="E3596" s="248"/>
      <c r="F3596" s="301"/>
      <c r="G3596" s="399"/>
      <c r="H3596" s="33">
        <f>Metryka!$C$27</f>
        <v>0</v>
      </c>
      <c r="I3596" s="85">
        <f>Metryka!$D$27</f>
        <v>0</v>
      </c>
      <c r="J3596" s="33">
        <f>Metryka!$E$27</f>
        <v>0</v>
      </c>
    </row>
    <row r="3597" spans="1:10" ht="15" customHeight="1">
      <c r="A3597" s="64">
        <f>Metryka!$C$3</f>
        <v>0</v>
      </c>
      <c r="B3597" s="144"/>
      <c r="C3597" s="240"/>
      <c r="D3597" s="250"/>
      <c r="E3597" s="249"/>
      <c r="F3597" s="302"/>
      <c r="G3597" s="399"/>
      <c r="H3597" s="33">
        <f>Metryka!$C$27</f>
        <v>0</v>
      </c>
      <c r="I3597" s="85">
        <f>Metryka!$D$27</f>
        <v>0</v>
      </c>
      <c r="J3597" s="33">
        <f>Metryka!$E$27</f>
        <v>0</v>
      </c>
    </row>
    <row r="3598" spans="1:10" ht="15" customHeight="1">
      <c r="A3598" s="64">
        <f>Metryka!$C$3</f>
        <v>0</v>
      </c>
      <c r="B3598" s="144"/>
      <c r="C3598" s="240"/>
      <c r="D3598" s="251"/>
      <c r="E3598" s="248"/>
      <c r="F3598" s="301"/>
      <c r="G3598" s="399"/>
      <c r="H3598" s="33">
        <f>Metryka!$C$27</f>
        <v>0</v>
      </c>
      <c r="I3598" s="85">
        <f>Metryka!$D$27</f>
        <v>0</v>
      </c>
      <c r="J3598" s="33">
        <f>Metryka!$E$27</f>
        <v>0</v>
      </c>
    </row>
    <row r="3599" spans="1:10" ht="15" customHeight="1">
      <c r="A3599" s="64">
        <f>Metryka!$C$3</f>
        <v>0</v>
      </c>
      <c r="B3599" s="144"/>
      <c r="C3599" s="240"/>
      <c r="D3599" s="251"/>
      <c r="E3599" s="248"/>
      <c r="F3599" s="301"/>
      <c r="G3599" s="399"/>
      <c r="H3599" s="33">
        <f>Metryka!$C$27</f>
        <v>0</v>
      </c>
      <c r="I3599" s="85">
        <f>Metryka!$D$27</f>
        <v>0</v>
      </c>
      <c r="J3599" s="33">
        <f>Metryka!$E$27</f>
        <v>0</v>
      </c>
    </row>
    <row r="3600" spans="1:10" ht="15" customHeight="1">
      <c r="A3600" s="64">
        <f>Metryka!$C$3</f>
        <v>0</v>
      </c>
      <c r="B3600" s="144"/>
      <c r="C3600" s="240"/>
      <c r="D3600" s="251"/>
      <c r="E3600" s="248"/>
      <c r="F3600" s="301"/>
      <c r="G3600" s="399"/>
      <c r="H3600" s="33">
        <f>Metryka!$C$27</f>
        <v>0</v>
      </c>
      <c r="I3600" s="85">
        <f>Metryka!$D$27</f>
        <v>0</v>
      </c>
      <c r="J3600" s="33">
        <f>Metryka!$E$27</f>
        <v>0</v>
      </c>
    </row>
    <row r="3601" spans="1:10" ht="15" customHeight="1">
      <c r="A3601" s="64">
        <f>Metryka!$C$3</f>
        <v>0</v>
      </c>
      <c r="B3601" s="144"/>
      <c r="C3601" s="240"/>
      <c r="D3601" s="251"/>
      <c r="E3601" s="248"/>
      <c r="F3601" s="301"/>
      <c r="G3601" s="399"/>
      <c r="H3601" s="33">
        <f>Metryka!$C$27</f>
        <v>0</v>
      </c>
      <c r="I3601" s="85">
        <f>Metryka!$D$27</f>
        <v>0</v>
      </c>
      <c r="J3601" s="33">
        <f>Metryka!$E$27</f>
        <v>0</v>
      </c>
    </row>
    <row r="3602" spans="1:10" ht="15" customHeight="1">
      <c r="A3602" s="64">
        <f>Metryka!$C$3</f>
        <v>0</v>
      </c>
      <c r="B3602" s="144"/>
      <c r="C3602" s="240"/>
      <c r="D3602" s="251"/>
      <c r="E3602" s="248"/>
      <c r="F3602" s="301"/>
      <c r="G3602" s="399"/>
      <c r="H3602" s="33">
        <f>Metryka!$C$27</f>
        <v>0</v>
      </c>
      <c r="I3602" s="85">
        <f>Metryka!$D$27</f>
        <v>0</v>
      </c>
      <c r="J3602" s="33">
        <f>Metryka!$E$27</f>
        <v>0</v>
      </c>
    </row>
    <row r="3603" spans="1:10" ht="15" customHeight="1">
      <c r="A3603" s="64">
        <f>Metryka!$C$3</f>
        <v>0</v>
      </c>
      <c r="B3603" s="144"/>
      <c r="C3603" s="240"/>
      <c r="D3603" s="251"/>
      <c r="E3603" s="248"/>
      <c r="F3603" s="301"/>
      <c r="G3603" s="399"/>
      <c r="H3603" s="33">
        <f>Metryka!$C$27</f>
        <v>0</v>
      </c>
      <c r="I3603" s="85">
        <f>Metryka!$D$27</f>
        <v>0</v>
      </c>
      <c r="J3603" s="33">
        <f>Metryka!$E$27</f>
        <v>0</v>
      </c>
    </row>
    <row r="3604" spans="1:10" ht="15" customHeight="1">
      <c r="A3604" s="64">
        <f>Metryka!$C$3</f>
        <v>0</v>
      </c>
      <c r="B3604" s="144"/>
      <c r="C3604" s="240"/>
      <c r="D3604" s="251"/>
      <c r="E3604" s="248"/>
      <c r="F3604" s="301"/>
      <c r="G3604" s="399"/>
      <c r="H3604" s="33">
        <f>Metryka!$C$27</f>
        <v>0</v>
      </c>
      <c r="I3604" s="85">
        <f>Metryka!$D$27</f>
        <v>0</v>
      </c>
      <c r="J3604" s="33">
        <f>Metryka!$E$27</f>
        <v>0</v>
      </c>
    </row>
    <row r="3605" spans="1:10" ht="15" customHeight="1">
      <c r="A3605" s="64">
        <f>Metryka!$C$3</f>
        <v>0</v>
      </c>
      <c r="B3605" s="144"/>
      <c r="C3605" s="240"/>
      <c r="D3605" s="251"/>
      <c r="E3605" s="248"/>
      <c r="F3605" s="301"/>
      <c r="G3605" s="399"/>
      <c r="H3605" s="33">
        <f>Metryka!$C$27</f>
        <v>0</v>
      </c>
      <c r="I3605" s="85">
        <f>Metryka!$D$27</f>
        <v>0</v>
      </c>
      <c r="J3605" s="33">
        <f>Metryka!$E$27</f>
        <v>0</v>
      </c>
    </row>
    <row r="3606" spans="1:10" ht="15" customHeight="1">
      <c r="A3606" s="64">
        <f>Metryka!$C$3</f>
        <v>0</v>
      </c>
      <c r="B3606" s="144"/>
      <c r="C3606" s="240"/>
      <c r="D3606" s="251"/>
      <c r="E3606" s="248"/>
      <c r="F3606" s="301"/>
      <c r="G3606" s="399"/>
      <c r="H3606" s="33">
        <f>Metryka!$C$27</f>
        <v>0</v>
      </c>
      <c r="I3606" s="85">
        <f>Metryka!$D$27</f>
        <v>0</v>
      </c>
      <c r="J3606" s="33">
        <f>Metryka!$E$27</f>
        <v>0</v>
      </c>
    </row>
    <row r="3607" spans="1:10" ht="15" customHeight="1">
      <c r="A3607" s="64">
        <f>Metryka!$C$3</f>
        <v>0</v>
      </c>
      <c r="B3607" s="144"/>
      <c r="C3607" s="240"/>
      <c r="D3607" s="251"/>
      <c r="E3607" s="248"/>
      <c r="F3607" s="301"/>
      <c r="G3607" s="399"/>
      <c r="H3607" s="33">
        <f>Metryka!$C$27</f>
        <v>0</v>
      </c>
      <c r="I3607" s="85">
        <f>Metryka!$D$27</f>
        <v>0</v>
      </c>
      <c r="J3607" s="33">
        <f>Metryka!$E$27</f>
        <v>0</v>
      </c>
    </row>
    <row r="3608" spans="1:10" ht="15" customHeight="1">
      <c r="A3608" s="64">
        <f>Metryka!$C$3</f>
        <v>0</v>
      </c>
      <c r="B3608" s="144"/>
      <c r="C3608" s="240"/>
      <c r="D3608" s="251"/>
      <c r="E3608" s="248"/>
      <c r="F3608" s="301"/>
      <c r="G3608" s="399"/>
      <c r="H3608" s="33">
        <f>Metryka!$C$27</f>
        <v>0</v>
      </c>
      <c r="I3608" s="85">
        <f>Metryka!$D$27</f>
        <v>0</v>
      </c>
      <c r="J3608" s="33">
        <f>Metryka!$E$27</f>
        <v>0</v>
      </c>
    </row>
    <row r="3609" spans="1:10" ht="15" customHeight="1">
      <c r="A3609" s="64">
        <f>Metryka!$C$3</f>
        <v>0</v>
      </c>
      <c r="B3609" s="144"/>
      <c r="C3609" s="240"/>
      <c r="D3609" s="251"/>
      <c r="E3609" s="248"/>
      <c r="F3609" s="301"/>
      <c r="G3609" s="399"/>
      <c r="H3609" s="33">
        <f>Metryka!$C$27</f>
        <v>0</v>
      </c>
      <c r="I3609" s="85">
        <f>Metryka!$D$27</f>
        <v>0</v>
      </c>
      <c r="J3609" s="33">
        <f>Metryka!$E$27</f>
        <v>0</v>
      </c>
    </row>
    <row r="3610" spans="1:10" ht="15" customHeight="1">
      <c r="A3610" s="64">
        <f>Metryka!$C$3</f>
        <v>0</v>
      </c>
      <c r="B3610" s="144"/>
      <c r="C3610" s="240"/>
      <c r="D3610" s="251"/>
      <c r="E3610" s="248"/>
      <c r="F3610" s="301"/>
      <c r="G3610" s="399"/>
      <c r="H3610" s="33">
        <f>Metryka!$C$27</f>
        <v>0</v>
      </c>
      <c r="I3610" s="85">
        <f>Metryka!$D$27</f>
        <v>0</v>
      </c>
      <c r="J3610" s="33">
        <f>Metryka!$E$27</f>
        <v>0</v>
      </c>
    </row>
    <row r="3611" spans="1:10" ht="15" customHeight="1">
      <c r="A3611" s="64">
        <f>Metryka!$C$3</f>
        <v>0</v>
      </c>
      <c r="B3611" s="144"/>
      <c r="C3611" s="240"/>
      <c r="D3611" s="251"/>
      <c r="E3611" s="248"/>
      <c r="F3611" s="301"/>
      <c r="G3611" s="399"/>
      <c r="H3611" s="33">
        <f>Metryka!$C$27</f>
        <v>0</v>
      </c>
      <c r="I3611" s="85">
        <f>Metryka!$D$27</f>
        <v>0</v>
      </c>
      <c r="J3611" s="33">
        <f>Metryka!$E$27</f>
        <v>0</v>
      </c>
    </row>
    <row r="3612" spans="1:10" ht="15" customHeight="1">
      <c r="A3612" s="64">
        <f>Metryka!$C$3</f>
        <v>0</v>
      </c>
      <c r="B3612" s="144"/>
      <c r="C3612" s="240"/>
      <c r="D3612" s="251"/>
      <c r="E3612" s="248"/>
      <c r="F3612" s="301"/>
      <c r="G3612" s="399"/>
      <c r="H3612" s="33">
        <f>Metryka!$C$27</f>
        <v>0</v>
      </c>
      <c r="I3612" s="85">
        <f>Metryka!$D$27</f>
        <v>0</v>
      </c>
      <c r="J3612" s="33">
        <f>Metryka!$E$27</f>
        <v>0</v>
      </c>
    </row>
    <row r="3613" spans="1:10" ht="15" customHeight="1">
      <c r="A3613" s="64">
        <f>Metryka!$C$3</f>
        <v>0</v>
      </c>
      <c r="B3613" s="144"/>
      <c r="C3613" s="240"/>
      <c r="D3613" s="251"/>
      <c r="E3613" s="248"/>
      <c r="F3613" s="301"/>
      <c r="G3613" s="399"/>
      <c r="H3613" s="33">
        <f>Metryka!$C$27</f>
        <v>0</v>
      </c>
      <c r="I3613" s="85">
        <f>Metryka!$D$27</f>
        <v>0</v>
      </c>
      <c r="J3613" s="33">
        <f>Metryka!$E$27</f>
        <v>0</v>
      </c>
    </row>
    <row r="3614" spans="1:10" ht="15" customHeight="1">
      <c r="A3614" s="64">
        <f>Metryka!$C$3</f>
        <v>0</v>
      </c>
      <c r="B3614" s="144"/>
      <c r="C3614" s="240"/>
      <c r="D3614" s="251"/>
      <c r="E3614" s="248"/>
      <c r="F3614" s="301"/>
      <c r="G3614" s="399"/>
      <c r="H3614" s="33">
        <f>Metryka!$C$27</f>
        <v>0</v>
      </c>
      <c r="I3614" s="85">
        <f>Metryka!$D$27</f>
        <v>0</v>
      </c>
      <c r="J3614" s="33">
        <f>Metryka!$E$27</f>
        <v>0</v>
      </c>
    </row>
    <row r="3615" spans="1:10" ht="15" customHeight="1">
      <c r="A3615" s="64">
        <f>Metryka!$C$3</f>
        <v>0</v>
      </c>
      <c r="B3615" s="144"/>
      <c r="C3615" s="240"/>
      <c r="D3615" s="251"/>
      <c r="E3615" s="248"/>
      <c r="F3615" s="301"/>
      <c r="G3615" s="399"/>
      <c r="H3615" s="33">
        <f>Metryka!$C$27</f>
        <v>0</v>
      </c>
      <c r="I3615" s="85">
        <f>Metryka!$D$27</f>
        <v>0</v>
      </c>
      <c r="J3615" s="33">
        <f>Metryka!$E$27</f>
        <v>0</v>
      </c>
    </row>
    <row r="3616" spans="1:10" ht="15" customHeight="1">
      <c r="A3616" s="64">
        <f>Metryka!$C$3</f>
        <v>0</v>
      </c>
      <c r="B3616" s="144"/>
      <c r="C3616" s="240"/>
      <c r="D3616" s="251"/>
      <c r="E3616" s="248"/>
      <c r="F3616" s="301"/>
      <c r="G3616" s="399"/>
      <c r="H3616" s="33">
        <f>Metryka!$C$27</f>
        <v>0</v>
      </c>
      <c r="I3616" s="85">
        <f>Metryka!$D$27</f>
        <v>0</v>
      </c>
      <c r="J3616" s="33">
        <f>Metryka!$E$27</f>
        <v>0</v>
      </c>
    </row>
    <row r="3617" spans="1:10" ht="15" customHeight="1">
      <c r="A3617" s="64">
        <f>Metryka!$C$3</f>
        <v>0</v>
      </c>
      <c r="B3617" s="144"/>
      <c r="C3617" s="240"/>
      <c r="D3617" s="251"/>
      <c r="E3617" s="248"/>
      <c r="F3617" s="301"/>
      <c r="G3617" s="399"/>
      <c r="H3617" s="33">
        <f>Metryka!$C$27</f>
        <v>0</v>
      </c>
      <c r="I3617" s="85">
        <f>Metryka!$D$27</f>
        <v>0</v>
      </c>
      <c r="J3617" s="33">
        <f>Metryka!$E$27</f>
        <v>0</v>
      </c>
    </row>
    <row r="3618" spans="1:10" ht="15" customHeight="1">
      <c r="A3618" s="64">
        <f>Metryka!$C$3</f>
        <v>0</v>
      </c>
      <c r="B3618" s="144"/>
      <c r="C3618" s="305"/>
      <c r="D3618" s="251"/>
      <c r="E3618" s="248"/>
      <c r="F3618" s="301"/>
      <c r="G3618" s="399"/>
      <c r="H3618" s="33">
        <f>Metryka!$C$27</f>
        <v>0</v>
      </c>
      <c r="I3618" s="85">
        <f>Metryka!$D$27</f>
        <v>0</v>
      </c>
      <c r="J3618" s="33">
        <f>Metryka!$E$27</f>
        <v>0</v>
      </c>
    </row>
    <row r="3619" spans="1:10" ht="15" customHeight="1">
      <c r="A3619" s="64">
        <f>Metryka!$C$3</f>
        <v>0</v>
      </c>
      <c r="B3619" s="144"/>
      <c r="C3619" s="305"/>
      <c r="D3619" s="251"/>
      <c r="E3619" s="248"/>
      <c r="F3619" s="301"/>
      <c r="G3619" s="399"/>
      <c r="H3619" s="33">
        <f>Metryka!$C$27</f>
        <v>0</v>
      </c>
      <c r="I3619" s="85">
        <f>Metryka!$D$27</f>
        <v>0</v>
      </c>
      <c r="J3619" s="33">
        <f>Metryka!$E$27</f>
        <v>0</v>
      </c>
    </row>
    <row r="3620" spans="1:10" ht="15" customHeight="1">
      <c r="A3620" s="64">
        <f>Metryka!$C$3</f>
        <v>0</v>
      </c>
      <c r="B3620" s="144"/>
      <c r="C3620" s="305"/>
      <c r="D3620" s="251"/>
      <c r="E3620" s="248"/>
      <c r="F3620" s="301"/>
      <c r="G3620" s="399"/>
      <c r="H3620" s="33">
        <f>Metryka!$C$27</f>
        <v>0</v>
      </c>
      <c r="I3620" s="85">
        <f>Metryka!$D$27</f>
        <v>0</v>
      </c>
      <c r="J3620" s="33">
        <f>Metryka!$E$27</f>
        <v>0</v>
      </c>
    </row>
    <row r="3621" spans="1:10" ht="15" customHeight="1">
      <c r="A3621" s="64">
        <f>Metryka!$C$3</f>
        <v>0</v>
      </c>
      <c r="B3621" s="144"/>
      <c r="C3621" s="305"/>
      <c r="D3621" s="251"/>
      <c r="E3621" s="248"/>
      <c r="F3621" s="301"/>
      <c r="G3621" s="399"/>
      <c r="H3621" s="33">
        <f>Metryka!$C$27</f>
        <v>0</v>
      </c>
      <c r="I3621" s="85">
        <f>Metryka!$D$27</f>
        <v>0</v>
      </c>
      <c r="J3621" s="33">
        <f>Metryka!$E$27</f>
        <v>0</v>
      </c>
    </row>
    <row r="3622" spans="1:10" ht="15" customHeight="1">
      <c r="A3622" s="64">
        <f>Metryka!$C$3</f>
        <v>0</v>
      </c>
      <c r="B3622" s="144"/>
      <c r="C3622" s="305"/>
      <c r="D3622" s="251"/>
      <c r="E3622" s="248"/>
      <c r="F3622" s="301"/>
      <c r="G3622" s="399"/>
      <c r="H3622" s="33">
        <f>Metryka!$C$27</f>
        <v>0</v>
      </c>
      <c r="I3622" s="85">
        <f>Metryka!$D$27</f>
        <v>0</v>
      </c>
      <c r="J3622" s="33">
        <f>Metryka!$E$27</f>
        <v>0</v>
      </c>
    </row>
    <row r="3623" spans="1:10" ht="15" customHeight="1">
      <c r="A3623" s="64">
        <f>Metryka!$C$3</f>
        <v>0</v>
      </c>
      <c r="B3623" s="144"/>
      <c r="C3623" s="305"/>
      <c r="D3623" s="251"/>
      <c r="E3623" s="248"/>
      <c r="F3623" s="301"/>
      <c r="G3623" s="399"/>
      <c r="H3623" s="33">
        <f>Metryka!$C$27</f>
        <v>0</v>
      </c>
      <c r="I3623" s="85">
        <f>Metryka!$D$27</f>
        <v>0</v>
      </c>
      <c r="J3623" s="33">
        <f>Metryka!$E$27</f>
        <v>0</v>
      </c>
    </row>
    <row r="3624" spans="1:10" ht="15" customHeight="1">
      <c r="A3624" s="64">
        <f>Metryka!$C$3</f>
        <v>0</v>
      </c>
      <c r="B3624" s="144"/>
      <c r="C3624" s="305"/>
      <c r="D3624" s="251"/>
      <c r="E3624" s="248"/>
      <c r="F3624" s="301"/>
      <c r="G3624" s="399"/>
      <c r="H3624" s="33">
        <f>Metryka!$C$27</f>
        <v>0</v>
      </c>
      <c r="I3624" s="85">
        <f>Metryka!$D$27</f>
        <v>0</v>
      </c>
      <c r="J3624" s="33">
        <f>Metryka!$E$27</f>
        <v>0</v>
      </c>
    </row>
    <row r="3625" spans="1:10" ht="15" customHeight="1">
      <c r="A3625" s="64">
        <f>Metryka!$C$3</f>
        <v>0</v>
      </c>
      <c r="B3625" s="144"/>
      <c r="C3625" s="305"/>
      <c r="D3625" s="251"/>
      <c r="E3625" s="248"/>
      <c r="F3625" s="301"/>
      <c r="G3625" s="399"/>
      <c r="H3625" s="33">
        <f>Metryka!$C$27</f>
        <v>0</v>
      </c>
      <c r="I3625" s="85">
        <f>Metryka!$D$27</f>
        <v>0</v>
      </c>
      <c r="J3625" s="33">
        <f>Metryka!$E$27</f>
        <v>0</v>
      </c>
    </row>
    <row r="3626" spans="1:10" ht="15" customHeight="1">
      <c r="A3626" s="64">
        <f>Metryka!$C$3</f>
        <v>0</v>
      </c>
      <c r="B3626" s="144"/>
      <c r="C3626" s="305"/>
      <c r="D3626" s="251"/>
      <c r="E3626" s="248"/>
      <c r="F3626" s="301"/>
      <c r="G3626" s="399"/>
      <c r="H3626" s="33">
        <f>Metryka!$C$27</f>
        <v>0</v>
      </c>
      <c r="I3626" s="85">
        <f>Metryka!$D$27</f>
        <v>0</v>
      </c>
      <c r="J3626" s="33">
        <f>Metryka!$E$27</f>
        <v>0</v>
      </c>
    </row>
    <row r="3627" spans="1:10" ht="15" customHeight="1">
      <c r="A3627" s="64">
        <f>Metryka!$C$3</f>
        <v>0</v>
      </c>
      <c r="B3627" s="144"/>
      <c r="C3627" s="305"/>
      <c r="D3627" s="251"/>
      <c r="E3627" s="248"/>
      <c r="F3627" s="301"/>
      <c r="G3627" s="399"/>
      <c r="H3627" s="33">
        <f>Metryka!$C$27</f>
        <v>0</v>
      </c>
      <c r="I3627" s="85">
        <f>Metryka!$D$27</f>
        <v>0</v>
      </c>
      <c r="J3627" s="33">
        <f>Metryka!$E$27</f>
        <v>0</v>
      </c>
    </row>
    <row r="3628" spans="1:10" ht="15" customHeight="1">
      <c r="A3628" s="64">
        <f>Metryka!$C$3</f>
        <v>0</v>
      </c>
      <c r="B3628" s="144"/>
      <c r="C3628" s="305"/>
      <c r="D3628" s="251"/>
      <c r="E3628" s="248"/>
      <c r="F3628" s="301"/>
      <c r="G3628" s="399"/>
      <c r="H3628" s="33">
        <f>Metryka!$C$27</f>
        <v>0</v>
      </c>
      <c r="I3628" s="85">
        <f>Metryka!$D$27</f>
        <v>0</v>
      </c>
      <c r="J3628" s="33">
        <f>Metryka!$E$27</f>
        <v>0</v>
      </c>
    </row>
    <row r="3629" spans="1:10" ht="15" customHeight="1">
      <c r="A3629" s="64">
        <f>Metryka!$C$3</f>
        <v>0</v>
      </c>
      <c r="B3629" s="144"/>
      <c r="C3629" s="305"/>
      <c r="D3629" s="251"/>
      <c r="E3629" s="248"/>
      <c r="F3629" s="301"/>
      <c r="G3629" s="399"/>
      <c r="H3629" s="33">
        <f>Metryka!$C$27</f>
        <v>0</v>
      </c>
      <c r="I3629" s="85">
        <f>Metryka!$D$27</f>
        <v>0</v>
      </c>
      <c r="J3629" s="33">
        <f>Metryka!$E$27</f>
        <v>0</v>
      </c>
    </row>
    <row r="3630" spans="1:10" ht="15" customHeight="1">
      <c r="A3630" s="64">
        <f>Metryka!$C$3</f>
        <v>0</v>
      </c>
      <c r="B3630" s="144"/>
      <c r="C3630" s="305"/>
      <c r="D3630" s="251"/>
      <c r="E3630" s="248"/>
      <c r="F3630" s="301"/>
      <c r="G3630" s="399"/>
      <c r="H3630" s="33">
        <f>Metryka!$C$27</f>
        <v>0</v>
      </c>
      <c r="I3630" s="85">
        <f>Metryka!$D$27</f>
        <v>0</v>
      </c>
      <c r="J3630" s="33">
        <f>Metryka!$E$27</f>
        <v>0</v>
      </c>
    </row>
    <row r="3631" spans="1:10" ht="15" customHeight="1">
      <c r="A3631" s="64">
        <f>Metryka!$C$3</f>
        <v>0</v>
      </c>
      <c r="B3631" s="144"/>
      <c r="C3631" s="305"/>
      <c r="D3631" s="251"/>
      <c r="E3631" s="248"/>
      <c r="F3631" s="301"/>
      <c r="G3631" s="399"/>
      <c r="H3631" s="33">
        <f>Metryka!$C$27</f>
        <v>0</v>
      </c>
      <c r="I3631" s="85">
        <f>Metryka!$D$27</f>
        <v>0</v>
      </c>
      <c r="J3631" s="33">
        <f>Metryka!$E$27</f>
        <v>0</v>
      </c>
    </row>
    <row r="3632" spans="1:10" ht="15" customHeight="1">
      <c r="A3632" s="64">
        <f>Metryka!$C$3</f>
        <v>0</v>
      </c>
      <c r="B3632" s="144"/>
      <c r="C3632" s="305"/>
      <c r="D3632" s="251"/>
      <c r="E3632" s="248"/>
      <c r="F3632" s="301"/>
      <c r="G3632" s="399"/>
      <c r="H3632" s="33">
        <f>Metryka!$C$27</f>
        <v>0</v>
      </c>
      <c r="I3632" s="85">
        <f>Metryka!$D$27</f>
        <v>0</v>
      </c>
      <c r="J3632" s="33">
        <f>Metryka!$E$27</f>
        <v>0</v>
      </c>
    </row>
    <row r="3633" spans="1:10" ht="15" customHeight="1">
      <c r="A3633" s="64">
        <f>Metryka!$C$3</f>
        <v>0</v>
      </c>
      <c r="B3633" s="144"/>
      <c r="C3633" s="305"/>
      <c r="D3633" s="251"/>
      <c r="E3633" s="248"/>
      <c r="F3633" s="301"/>
      <c r="G3633" s="399"/>
      <c r="H3633" s="33">
        <f>Metryka!$C$27</f>
        <v>0</v>
      </c>
      <c r="I3633" s="85">
        <f>Metryka!$D$27</f>
        <v>0</v>
      </c>
      <c r="J3633" s="33">
        <f>Metryka!$E$27</f>
        <v>0</v>
      </c>
    </row>
    <row r="3634" spans="1:10" ht="15" customHeight="1">
      <c r="A3634" s="64">
        <f>Metryka!$C$3</f>
        <v>0</v>
      </c>
      <c r="B3634" s="144"/>
      <c r="C3634" s="305"/>
      <c r="D3634" s="251"/>
      <c r="E3634" s="248"/>
      <c r="F3634" s="301"/>
      <c r="G3634" s="399"/>
      <c r="H3634" s="33">
        <f>Metryka!$C$27</f>
        <v>0</v>
      </c>
      <c r="I3634" s="85">
        <f>Metryka!$D$27</f>
        <v>0</v>
      </c>
      <c r="J3634" s="33">
        <f>Metryka!$E$27</f>
        <v>0</v>
      </c>
    </row>
    <row r="3635" spans="1:10" ht="15" customHeight="1">
      <c r="A3635" s="64">
        <f>Metryka!$C$3</f>
        <v>0</v>
      </c>
      <c r="B3635" s="144"/>
      <c r="C3635" s="305"/>
      <c r="D3635" s="251"/>
      <c r="E3635" s="248"/>
      <c r="F3635" s="301"/>
      <c r="G3635" s="399"/>
      <c r="H3635" s="33">
        <f>Metryka!$C$27</f>
        <v>0</v>
      </c>
      <c r="I3635" s="85">
        <f>Metryka!$D$27</f>
        <v>0</v>
      </c>
      <c r="J3635" s="33">
        <f>Metryka!$E$27</f>
        <v>0</v>
      </c>
    </row>
    <row r="3636" spans="1:10" ht="15" customHeight="1">
      <c r="A3636" s="64">
        <f>Metryka!$C$3</f>
        <v>0</v>
      </c>
      <c r="B3636" s="144"/>
      <c r="C3636" s="305"/>
      <c r="D3636" s="251"/>
      <c r="E3636" s="248"/>
      <c r="F3636" s="301"/>
      <c r="G3636" s="399"/>
      <c r="H3636" s="33">
        <f>Metryka!$C$27</f>
        <v>0</v>
      </c>
      <c r="I3636" s="85">
        <f>Metryka!$D$27</f>
        <v>0</v>
      </c>
      <c r="J3636" s="33">
        <f>Metryka!$E$27</f>
        <v>0</v>
      </c>
    </row>
    <row r="3637" spans="1:10" ht="15" customHeight="1">
      <c r="A3637" s="64">
        <f>Metryka!$C$3</f>
        <v>0</v>
      </c>
      <c r="B3637" s="144"/>
      <c r="C3637" s="305"/>
      <c r="D3637" s="251"/>
      <c r="E3637" s="248"/>
      <c r="F3637" s="301"/>
      <c r="G3637" s="399"/>
      <c r="H3637" s="33">
        <f>Metryka!$C$27</f>
        <v>0</v>
      </c>
      <c r="I3637" s="85">
        <f>Metryka!$D$27</f>
        <v>0</v>
      </c>
      <c r="J3637" s="33">
        <f>Metryka!$E$27</f>
        <v>0</v>
      </c>
    </row>
    <row r="3638" spans="1:10" ht="15" customHeight="1">
      <c r="A3638" s="64">
        <f>Metryka!$C$3</f>
        <v>0</v>
      </c>
      <c r="B3638" s="144"/>
      <c r="C3638" s="305"/>
      <c r="D3638" s="251"/>
      <c r="E3638" s="248"/>
      <c r="F3638" s="301"/>
      <c r="G3638" s="399"/>
      <c r="H3638" s="33">
        <f>Metryka!$C$27</f>
        <v>0</v>
      </c>
      <c r="I3638" s="85">
        <f>Metryka!$D$27</f>
        <v>0</v>
      </c>
      <c r="J3638" s="33">
        <f>Metryka!$E$27</f>
        <v>0</v>
      </c>
    </row>
    <row r="3639" spans="1:10" ht="15" customHeight="1">
      <c r="A3639" s="64">
        <f>Metryka!$C$3</f>
        <v>0</v>
      </c>
      <c r="B3639" s="144"/>
      <c r="C3639" s="305"/>
      <c r="D3639" s="251"/>
      <c r="E3639" s="248"/>
      <c r="F3639" s="301"/>
      <c r="G3639" s="399"/>
      <c r="H3639" s="33">
        <f>Metryka!$C$27</f>
        <v>0</v>
      </c>
      <c r="I3639" s="85">
        <f>Metryka!$D$27</f>
        <v>0</v>
      </c>
      <c r="J3639" s="33">
        <f>Metryka!$E$27</f>
        <v>0</v>
      </c>
    </row>
    <row r="3640" spans="1:10" ht="15" customHeight="1">
      <c r="A3640" s="64">
        <f>Metryka!$C$3</f>
        <v>0</v>
      </c>
      <c r="B3640" s="144"/>
      <c r="C3640" s="305"/>
      <c r="D3640" s="251"/>
      <c r="E3640" s="248"/>
      <c r="F3640" s="301"/>
      <c r="G3640" s="399"/>
      <c r="H3640" s="33">
        <f>Metryka!$C$27</f>
        <v>0</v>
      </c>
      <c r="I3640" s="85">
        <f>Metryka!$D$27</f>
        <v>0</v>
      </c>
      <c r="J3640" s="33">
        <f>Metryka!$E$27</f>
        <v>0</v>
      </c>
    </row>
    <row r="3641" spans="1:10" ht="15" customHeight="1">
      <c r="A3641" s="64">
        <f>Metryka!$C$3</f>
        <v>0</v>
      </c>
      <c r="B3641" s="144"/>
      <c r="C3641" s="241"/>
      <c r="D3641" s="251"/>
      <c r="E3641" s="248"/>
      <c r="F3641" s="301"/>
      <c r="G3641" s="399"/>
      <c r="H3641" s="33">
        <f>Metryka!$C$27</f>
        <v>0</v>
      </c>
      <c r="I3641" s="85">
        <f>Metryka!$D$27</f>
        <v>0</v>
      </c>
      <c r="J3641" s="33">
        <f>Metryka!$E$27</f>
        <v>0</v>
      </c>
    </row>
    <row r="3642" spans="1:10" ht="15" customHeight="1">
      <c r="A3642" s="64">
        <f>Metryka!$C$3</f>
        <v>0</v>
      </c>
      <c r="B3642" s="144"/>
      <c r="C3642" s="240"/>
      <c r="D3642" s="251"/>
      <c r="E3642" s="248"/>
      <c r="F3642" s="301"/>
      <c r="G3642" s="399"/>
      <c r="H3642" s="33">
        <f>Metryka!$C$27</f>
        <v>0</v>
      </c>
      <c r="I3642" s="85">
        <f>Metryka!$D$27</f>
        <v>0</v>
      </c>
      <c r="J3642" s="33">
        <f>Metryka!$E$27</f>
        <v>0</v>
      </c>
    </row>
    <row r="3643" spans="1:10" ht="15" customHeight="1">
      <c r="A3643" s="64">
        <f>Metryka!$C$3</f>
        <v>0</v>
      </c>
      <c r="B3643" s="144"/>
      <c r="C3643" s="240"/>
      <c r="D3643" s="251"/>
      <c r="E3643" s="248"/>
      <c r="F3643" s="301"/>
      <c r="G3643" s="399"/>
      <c r="H3643" s="33">
        <f>Metryka!$C$27</f>
        <v>0</v>
      </c>
      <c r="I3643" s="85">
        <f>Metryka!$D$27</f>
        <v>0</v>
      </c>
      <c r="J3643" s="33">
        <f>Metryka!$E$27</f>
        <v>0</v>
      </c>
    </row>
    <row r="3644" spans="1:10" ht="15" customHeight="1">
      <c r="A3644" s="64">
        <f>Metryka!$C$3</f>
        <v>0</v>
      </c>
      <c r="B3644" s="144"/>
      <c r="C3644" s="240"/>
      <c r="D3644" s="251"/>
      <c r="E3644" s="248"/>
      <c r="F3644" s="301"/>
      <c r="G3644" s="399"/>
      <c r="H3644" s="33">
        <f>Metryka!$C$27</f>
        <v>0</v>
      </c>
      <c r="I3644" s="85">
        <f>Metryka!$D$27</f>
        <v>0</v>
      </c>
      <c r="J3644" s="33">
        <f>Metryka!$E$27</f>
        <v>0</v>
      </c>
    </row>
    <row r="3645" spans="1:10" ht="15" customHeight="1">
      <c r="A3645" s="64">
        <f>Metryka!$C$3</f>
        <v>0</v>
      </c>
      <c r="B3645" s="144"/>
      <c r="C3645" s="240"/>
      <c r="D3645" s="251"/>
      <c r="E3645" s="248"/>
      <c r="F3645" s="301"/>
      <c r="G3645" s="399"/>
      <c r="H3645" s="33">
        <f>Metryka!$C$27</f>
        <v>0</v>
      </c>
      <c r="I3645" s="85">
        <f>Metryka!$D$27</f>
        <v>0</v>
      </c>
      <c r="J3645" s="33">
        <f>Metryka!$E$27</f>
        <v>0</v>
      </c>
    </row>
    <row r="3646" spans="1:10" ht="15" customHeight="1">
      <c r="A3646" s="64">
        <f>Metryka!$C$3</f>
        <v>0</v>
      </c>
      <c r="B3646" s="144"/>
      <c r="C3646" s="240"/>
      <c r="D3646" s="251"/>
      <c r="E3646" s="248"/>
      <c r="F3646" s="301"/>
      <c r="G3646" s="399"/>
      <c r="H3646" s="33">
        <f>Metryka!$C$27</f>
        <v>0</v>
      </c>
      <c r="I3646" s="85">
        <f>Metryka!$D$27</f>
        <v>0</v>
      </c>
      <c r="J3646" s="33">
        <f>Metryka!$E$27</f>
        <v>0</v>
      </c>
    </row>
    <row r="3647" spans="1:10" ht="15" customHeight="1">
      <c r="A3647" s="64">
        <f>Metryka!$C$3</f>
        <v>0</v>
      </c>
      <c r="B3647" s="144"/>
      <c r="C3647" s="240"/>
      <c r="D3647" s="251"/>
      <c r="E3647" s="248"/>
      <c r="F3647" s="301"/>
      <c r="G3647" s="399"/>
      <c r="H3647" s="33">
        <f>Metryka!$C$27</f>
        <v>0</v>
      </c>
      <c r="I3647" s="85">
        <f>Metryka!$D$27</f>
        <v>0</v>
      </c>
      <c r="J3647" s="33">
        <f>Metryka!$E$27</f>
        <v>0</v>
      </c>
    </row>
    <row r="3648" spans="1:10" ht="15" customHeight="1">
      <c r="A3648" s="64">
        <f>Metryka!$C$3</f>
        <v>0</v>
      </c>
      <c r="B3648" s="144"/>
      <c r="C3648" s="240"/>
      <c r="D3648" s="251"/>
      <c r="E3648" s="248"/>
      <c r="F3648" s="301"/>
      <c r="G3648" s="399"/>
      <c r="H3648" s="33">
        <f>Metryka!$C$27</f>
        <v>0</v>
      </c>
      <c r="I3648" s="85">
        <f>Metryka!$D$27</f>
        <v>0</v>
      </c>
      <c r="J3648" s="33">
        <f>Metryka!$E$27</f>
        <v>0</v>
      </c>
    </row>
    <row r="3649" spans="1:10" ht="15" customHeight="1">
      <c r="A3649" s="64">
        <f>Metryka!$C$3</f>
        <v>0</v>
      </c>
      <c r="B3649" s="144"/>
      <c r="C3649" s="240"/>
      <c r="D3649" s="250"/>
      <c r="E3649" s="249"/>
      <c r="F3649" s="302"/>
      <c r="G3649" s="399"/>
      <c r="H3649" s="33">
        <f>Metryka!$C$27</f>
        <v>0</v>
      </c>
      <c r="I3649" s="85">
        <f>Metryka!$D$27</f>
        <v>0</v>
      </c>
      <c r="J3649" s="33">
        <f>Metryka!$E$27</f>
        <v>0</v>
      </c>
    </row>
    <row r="3650" spans="1:10" ht="15" customHeight="1">
      <c r="A3650" s="64">
        <f>Metryka!$C$3</f>
        <v>0</v>
      </c>
      <c r="B3650" s="144"/>
      <c r="C3650" s="240"/>
      <c r="D3650" s="251"/>
      <c r="E3650" s="248"/>
      <c r="F3650" s="301"/>
      <c r="G3650" s="399"/>
      <c r="H3650" s="33">
        <f>Metryka!$C$27</f>
        <v>0</v>
      </c>
      <c r="I3650" s="85">
        <f>Metryka!$D$27</f>
        <v>0</v>
      </c>
      <c r="J3650" s="33">
        <f>Metryka!$E$27</f>
        <v>0</v>
      </c>
    </row>
    <row r="3651" spans="1:10" ht="15" customHeight="1">
      <c r="A3651" s="64">
        <f>Metryka!$C$3</f>
        <v>0</v>
      </c>
      <c r="B3651" s="144"/>
      <c r="C3651" s="240"/>
      <c r="D3651" s="251"/>
      <c r="E3651" s="248"/>
      <c r="F3651" s="301"/>
      <c r="G3651" s="399"/>
      <c r="H3651" s="33">
        <f>Metryka!$C$27</f>
        <v>0</v>
      </c>
      <c r="I3651" s="85">
        <f>Metryka!$D$27</f>
        <v>0</v>
      </c>
      <c r="J3651" s="33">
        <f>Metryka!$E$27</f>
        <v>0</v>
      </c>
    </row>
    <row r="3652" spans="1:10" ht="15" customHeight="1">
      <c r="A3652" s="64">
        <f>Metryka!$C$3</f>
        <v>0</v>
      </c>
      <c r="B3652" s="144"/>
      <c r="C3652" s="240"/>
      <c r="D3652" s="251"/>
      <c r="E3652" s="248"/>
      <c r="F3652" s="301"/>
      <c r="G3652" s="399"/>
      <c r="H3652" s="33">
        <f>Metryka!$C$27</f>
        <v>0</v>
      </c>
      <c r="I3652" s="85">
        <f>Metryka!$D$27</f>
        <v>0</v>
      </c>
      <c r="J3652" s="33">
        <f>Metryka!$E$27</f>
        <v>0</v>
      </c>
    </row>
    <row r="3653" spans="1:10" ht="15" customHeight="1">
      <c r="A3653" s="64">
        <f>Metryka!$C$3</f>
        <v>0</v>
      </c>
      <c r="B3653" s="144"/>
      <c r="C3653" s="240"/>
      <c r="D3653" s="251"/>
      <c r="E3653" s="248"/>
      <c r="F3653" s="301"/>
      <c r="G3653" s="399"/>
      <c r="H3653" s="33">
        <f>Metryka!$C$27</f>
        <v>0</v>
      </c>
      <c r="I3653" s="85">
        <f>Metryka!$D$27</f>
        <v>0</v>
      </c>
      <c r="J3653" s="33">
        <f>Metryka!$E$27</f>
        <v>0</v>
      </c>
    </row>
    <row r="3654" spans="1:10" ht="15" customHeight="1">
      <c r="A3654" s="64">
        <f>Metryka!$C$3</f>
        <v>0</v>
      </c>
      <c r="B3654" s="144"/>
      <c r="C3654" s="240"/>
      <c r="D3654" s="251"/>
      <c r="E3654" s="248"/>
      <c r="F3654" s="301"/>
      <c r="G3654" s="399"/>
      <c r="H3654" s="33">
        <f>Metryka!$C$27</f>
        <v>0</v>
      </c>
      <c r="I3654" s="85">
        <f>Metryka!$D$27</f>
        <v>0</v>
      </c>
      <c r="J3654" s="33">
        <f>Metryka!$E$27</f>
        <v>0</v>
      </c>
    </row>
    <row r="3655" spans="1:10" ht="15" customHeight="1">
      <c r="A3655" s="64">
        <f>Metryka!$C$3</f>
        <v>0</v>
      </c>
      <c r="B3655" s="144"/>
      <c r="C3655" s="240"/>
      <c r="D3655" s="251"/>
      <c r="E3655" s="248"/>
      <c r="F3655" s="301"/>
      <c r="G3655" s="399"/>
      <c r="H3655" s="33">
        <f>Metryka!$C$27</f>
        <v>0</v>
      </c>
      <c r="I3655" s="85">
        <f>Metryka!$D$27</f>
        <v>0</v>
      </c>
      <c r="J3655" s="33">
        <f>Metryka!$E$27</f>
        <v>0</v>
      </c>
    </row>
    <row r="3656" spans="1:10" ht="15" customHeight="1">
      <c r="A3656" s="64">
        <f>Metryka!$C$3</f>
        <v>0</v>
      </c>
      <c r="B3656" s="144"/>
      <c r="C3656" s="240"/>
      <c r="D3656" s="251"/>
      <c r="E3656" s="248"/>
      <c r="F3656" s="301"/>
      <c r="G3656" s="399"/>
      <c r="H3656" s="33">
        <f>Metryka!$C$27</f>
        <v>0</v>
      </c>
      <c r="I3656" s="85">
        <f>Metryka!$D$27</f>
        <v>0</v>
      </c>
      <c r="J3656" s="33">
        <f>Metryka!$E$27</f>
        <v>0</v>
      </c>
    </row>
    <row r="3657" spans="1:10" ht="15" customHeight="1">
      <c r="A3657" s="64">
        <f>Metryka!$C$3</f>
        <v>0</v>
      </c>
      <c r="B3657" s="144"/>
      <c r="C3657" s="240"/>
      <c r="D3657" s="251"/>
      <c r="E3657" s="248"/>
      <c r="F3657" s="301"/>
      <c r="G3657" s="399"/>
      <c r="H3657" s="33">
        <f>Metryka!$C$27</f>
        <v>0</v>
      </c>
      <c r="I3657" s="85">
        <f>Metryka!$D$27</f>
        <v>0</v>
      </c>
      <c r="J3657" s="33">
        <f>Metryka!$E$27</f>
        <v>0</v>
      </c>
    </row>
    <row r="3658" spans="1:10" ht="15" customHeight="1">
      <c r="A3658" s="64">
        <f>Metryka!$C$3</f>
        <v>0</v>
      </c>
      <c r="B3658" s="144"/>
      <c r="C3658" s="240"/>
      <c r="D3658" s="251"/>
      <c r="E3658" s="248"/>
      <c r="F3658" s="301"/>
      <c r="G3658" s="399"/>
      <c r="H3658" s="33">
        <f>Metryka!$C$27</f>
        <v>0</v>
      </c>
      <c r="I3658" s="85">
        <f>Metryka!$D$27</f>
        <v>0</v>
      </c>
      <c r="J3658" s="33">
        <f>Metryka!$E$27</f>
        <v>0</v>
      </c>
    </row>
    <row r="3659" spans="1:10" ht="15" customHeight="1">
      <c r="A3659" s="64">
        <f>Metryka!$C$3</f>
        <v>0</v>
      </c>
      <c r="B3659" s="144"/>
      <c r="C3659" s="240"/>
      <c r="D3659" s="251"/>
      <c r="E3659" s="248"/>
      <c r="F3659" s="301"/>
      <c r="G3659" s="399"/>
      <c r="H3659" s="33">
        <f>Metryka!$C$27</f>
        <v>0</v>
      </c>
      <c r="I3659" s="85">
        <f>Metryka!$D$27</f>
        <v>0</v>
      </c>
      <c r="J3659" s="33">
        <f>Metryka!$E$27</f>
        <v>0</v>
      </c>
    </row>
    <row r="3660" spans="1:10" ht="15" customHeight="1">
      <c r="A3660" s="64">
        <f>Metryka!$C$3</f>
        <v>0</v>
      </c>
      <c r="B3660" s="144"/>
      <c r="C3660" s="240"/>
      <c r="D3660" s="251"/>
      <c r="E3660" s="248"/>
      <c r="F3660" s="301"/>
      <c r="G3660" s="399"/>
      <c r="H3660" s="33">
        <f>Metryka!$C$27</f>
        <v>0</v>
      </c>
      <c r="I3660" s="85">
        <f>Metryka!$D$27</f>
        <v>0</v>
      </c>
      <c r="J3660" s="33">
        <f>Metryka!$E$27</f>
        <v>0</v>
      </c>
    </row>
    <row r="3661" spans="1:10" ht="15" customHeight="1">
      <c r="A3661" s="64">
        <f>Metryka!$C$3</f>
        <v>0</v>
      </c>
      <c r="B3661" s="144"/>
      <c r="C3661" s="240"/>
      <c r="D3661" s="251"/>
      <c r="E3661" s="248"/>
      <c r="F3661" s="301"/>
      <c r="G3661" s="399"/>
      <c r="H3661" s="33">
        <f>Metryka!$C$27</f>
        <v>0</v>
      </c>
      <c r="I3661" s="85">
        <f>Metryka!$D$27</f>
        <v>0</v>
      </c>
      <c r="J3661" s="33">
        <f>Metryka!$E$27</f>
        <v>0</v>
      </c>
    </row>
    <row r="3662" spans="1:10" ht="15" customHeight="1">
      <c r="A3662" s="64">
        <f>Metryka!$C$3</f>
        <v>0</v>
      </c>
      <c r="B3662" s="144"/>
      <c r="C3662" s="240"/>
      <c r="D3662" s="251"/>
      <c r="E3662" s="248"/>
      <c r="F3662" s="301"/>
      <c r="G3662" s="399"/>
      <c r="H3662" s="33">
        <f>Metryka!$C$27</f>
        <v>0</v>
      </c>
      <c r="I3662" s="85">
        <f>Metryka!$D$27</f>
        <v>0</v>
      </c>
      <c r="J3662" s="33">
        <f>Metryka!$E$27</f>
        <v>0</v>
      </c>
    </row>
    <row r="3663" spans="1:10" ht="15" customHeight="1">
      <c r="A3663" s="64">
        <f>Metryka!$C$3</f>
        <v>0</v>
      </c>
      <c r="B3663" s="144"/>
      <c r="C3663" s="240"/>
      <c r="D3663" s="251"/>
      <c r="E3663" s="248"/>
      <c r="F3663" s="301"/>
      <c r="G3663" s="399"/>
      <c r="H3663" s="33">
        <f>Metryka!$C$27</f>
        <v>0</v>
      </c>
      <c r="I3663" s="85">
        <f>Metryka!$D$27</f>
        <v>0</v>
      </c>
      <c r="J3663" s="33">
        <f>Metryka!$E$27</f>
        <v>0</v>
      </c>
    </row>
    <row r="3664" spans="1:10" ht="15" customHeight="1">
      <c r="A3664" s="64">
        <f>Metryka!$C$3</f>
        <v>0</v>
      </c>
      <c r="B3664" s="144"/>
      <c r="C3664" s="240"/>
      <c r="D3664" s="251"/>
      <c r="E3664" s="248"/>
      <c r="F3664" s="301"/>
      <c r="G3664" s="399"/>
      <c r="H3664" s="33">
        <f>Metryka!$C$27</f>
        <v>0</v>
      </c>
      <c r="I3664" s="85">
        <f>Metryka!$D$27</f>
        <v>0</v>
      </c>
      <c r="J3664" s="33">
        <f>Metryka!$E$27</f>
        <v>0</v>
      </c>
    </row>
    <row r="3665" spans="1:10" ht="15" customHeight="1">
      <c r="A3665" s="64">
        <f>Metryka!$C$3</f>
        <v>0</v>
      </c>
      <c r="B3665" s="144"/>
      <c r="C3665" s="240"/>
      <c r="D3665" s="251"/>
      <c r="E3665" s="248"/>
      <c r="F3665" s="301"/>
      <c r="G3665" s="399"/>
      <c r="H3665" s="33">
        <f>Metryka!$C$27</f>
        <v>0</v>
      </c>
      <c r="I3665" s="85">
        <f>Metryka!$D$27</f>
        <v>0</v>
      </c>
      <c r="J3665" s="33">
        <f>Metryka!$E$27</f>
        <v>0</v>
      </c>
    </row>
    <row r="3666" spans="1:10" ht="15" customHeight="1">
      <c r="A3666" s="64">
        <f>Metryka!$C$3</f>
        <v>0</v>
      </c>
      <c r="B3666" s="144"/>
      <c r="C3666" s="240"/>
      <c r="D3666" s="251"/>
      <c r="E3666" s="248"/>
      <c r="F3666" s="301"/>
      <c r="G3666" s="399"/>
      <c r="H3666" s="33">
        <f>Metryka!$C$27</f>
        <v>0</v>
      </c>
      <c r="I3666" s="85">
        <f>Metryka!$D$27</f>
        <v>0</v>
      </c>
      <c r="J3666" s="33">
        <f>Metryka!$E$27</f>
        <v>0</v>
      </c>
    </row>
    <row r="3667" spans="1:10" ht="15" customHeight="1">
      <c r="A3667" s="64">
        <f>Metryka!$C$3</f>
        <v>0</v>
      </c>
      <c r="B3667" s="144"/>
      <c r="C3667" s="240"/>
      <c r="D3667" s="251"/>
      <c r="E3667" s="248"/>
      <c r="F3667" s="301"/>
      <c r="G3667" s="399"/>
      <c r="H3667" s="33">
        <f>Metryka!$C$27</f>
        <v>0</v>
      </c>
      <c r="I3667" s="85">
        <f>Metryka!$D$27</f>
        <v>0</v>
      </c>
      <c r="J3667" s="33">
        <f>Metryka!$E$27</f>
        <v>0</v>
      </c>
    </row>
    <row r="3668" spans="1:10" ht="15" customHeight="1">
      <c r="A3668" s="64">
        <f>Metryka!$C$3</f>
        <v>0</v>
      </c>
      <c r="B3668" s="144"/>
      <c r="C3668" s="240"/>
      <c r="D3668" s="251"/>
      <c r="E3668" s="248"/>
      <c r="F3668" s="301"/>
      <c r="G3668" s="399"/>
      <c r="H3668" s="33">
        <f>Metryka!$C$27</f>
        <v>0</v>
      </c>
      <c r="I3668" s="85">
        <f>Metryka!$D$27</f>
        <v>0</v>
      </c>
      <c r="J3668" s="33">
        <f>Metryka!$E$27</f>
        <v>0</v>
      </c>
    </row>
    <row r="3669" spans="1:10" ht="15" customHeight="1">
      <c r="A3669" s="64">
        <f>Metryka!$C$3</f>
        <v>0</v>
      </c>
      <c r="B3669" s="144"/>
      <c r="C3669" s="240"/>
      <c r="D3669" s="251"/>
      <c r="E3669" s="248"/>
      <c r="F3669" s="301"/>
      <c r="G3669" s="399"/>
      <c r="H3669" s="33">
        <f>Metryka!$C$27</f>
        <v>0</v>
      </c>
      <c r="I3669" s="85">
        <f>Metryka!$D$27</f>
        <v>0</v>
      </c>
      <c r="J3669" s="33">
        <f>Metryka!$E$27</f>
        <v>0</v>
      </c>
    </row>
    <row r="3670" spans="1:10" ht="15" customHeight="1">
      <c r="A3670" s="64">
        <f>Metryka!$C$3</f>
        <v>0</v>
      </c>
      <c r="B3670" s="144"/>
      <c r="C3670" s="305"/>
      <c r="D3670" s="251"/>
      <c r="E3670" s="248"/>
      <c r="F3670" s="301"/>
      <c r="G3670" s="399"/>
      <c r="H3670" s="33">
        <f>Metryka!$C$27</f>
        <v>0</v>
      </c>
      <c r="I3670" s="85">
        <f>Metryka!$D$27</f>
        <v>0</v>
      </c>
      <c r="J3670" s="33">
        <f>Metryka!$E$27</f>
        <v>0</v>
      </c>
    </row>
    <row r="3671" spans="1:10" ht="15" customHeight="1">
      <c r="A3671" s="64">
        <f>Metryka!$C$3</f>
        <v>0</v>
      </c>
      <c r="B3671" s="144"/>
      <c r="C3671" s="305"/>
      <c r="D3671" s="251"/>
      <c r="E3671" s="248"/>
      <c r="F3671" s="301"/>
      <c r="G3671" s="399"/>
      <c r="H3671" s="33">
        <f>Metryka!$C$27</f>
        <v>0</v>
      </c>
      <c r="I3671" s="85">
        <f>Metryka!$D$27</f>
        <v>0</v>
      </c>
      <c r="J3671" s="33">
        <f>Metryka!$E$27</f>
        <v>0</v>
      </c>
    </row>
    <row r="3672" spans="1:10" ht="15" customHeight="1">
      <c r="A3672" s="64">
        <f>Metryka!$C$3</f>
        <v>0</v>
      </c>
      <c r="B3672" s="144"/>
      <c r="C3672" s="305"/>
      <c r="D3672" s="251"/>
      <c r="E3672" s="248"/>
      <c r="F3672" s="301"/>
      <c r="G3672" s="399"/>
      <c r="H3672" s="33">
        <f>Metryka!$C$27</f>
        <v>0</v>
      </c>
      <c r="I3672" s="85">
        <f>Metryka!$D$27</f>
        <v>0</v>
      </c>
      <c r="J3672" s="33">
        <f>Metryka!$E$27</f>
        <v>0</v>
      </c>
    </row>
    <row r="3673" spans="1:10" ht="15" customHeight="1">
      <c r="A3673" s="64">
        <f>Metryka!$C$3</f>
        <v>0</v>
      </c>
      <c r="B3673" s="144"/>
      <c r="C3673" s="305"/>
      <c r="D3673" s="251"/>
      <c r="E3673" s="248"/>
      <c r="F3673" s="301"/>
      <c r="G3673" s="399"/>
      <c r="H3673" s="33">
        <f>Metryka!$C$27</f>
        <v>0</v>
      </c>
      <c r="I3673" s="85">
        <f>Metryka!$D$27</f>
        <v>0</v>
      </c>
      <c r="J3673" s="33">
        <f>Metryka!$E$27</f>
        <v>0</v>
      </c>
    </row>
    <row r="3674" spans="1:10" ht="15" customHeight="1">
      <c r="A3674" s="64">
        <f>Metryka!$C$3</f>
        <v>0</v>
      </c>
      <c r="B3674" s="144"/>
      <c r="C3674" s="305"/>
      <c r="D3674" s="251"/>
      <c r="E3674" s="248"/>
      <c r="F3674" s="301"/>
      <c r="G3674" s="399"/>
      <c r="H3674" s="33">
        <f>Metryka!$C$27</f>
        <v>0</v>
      </c>
      <c r="I3674" s="85">
        <f>Metryka!$D$27</f>
        <v>0</v>
      </c>
      <c r="J3674" s="33">
        <f>Metryka!$E$27</f>
        <v>0</v>
      </c>
    </row>
    <row r="3675" spans="1:10" ht="15" customHeight="1">
      <c r="A3675" s="64">
        <f>Metryka!$C$3</f>
        <v>0</v>
      </c>
      <c r="B3675" s="144"/>
      <c r="C3675" s="305"/>
      <c r="D3675" s="251"/>
      <c r="E3675" s="248"/>
      <c r="F3675" s="301"/>
      <c r="G3675" s="399"/>
      <c r="H3675" s="33">
        <f>Metryka!$C$27</f>
        <v>0</v>
      </c>
      <c r="I3675" s="85">
        <f>Metryka!$D$27</f>
        <v>0</v>
      </c>
      <c r="J3675" s="33">
        <f>Metryka!$E$27</f>
        <v>0</v>
      </c>
    </row>
    <row r="3676" spans="1:10" ht="15" customHeight="1">
      <c r="A3676" s="64">
        <f>Metryka!$C$3</f>
        <v>0</v>
      </c>
      <c r="B3676" s="144"/>
      <c r="C3676" s="305"/>
      <c r="D3676" s="251"/>
      <c r="E3676" s="248"/>
      <c r="F3676" s="301"/>
      <c r="G3676" s="399"/>
      <c r="H3676" s="33">
        <f>Metryka!$C$27</f>
        <v>0</v>
      </c>
      <c r="I3676" s="85">
        <f>Metryka!$D$27</f>
        <v>0</v>
      </c>
      <c r="J3676" s="33">
        <f>Metryka!$E$27</f>
        <v>0</v>
      </c>
    </row>
    <row r="3677" spans="1:10" ht="15" customHeight="1">
      <c r="A3677" s="64">
        <f>Metryka!$C$3</f>
        <v>0</v>
      </c>
      <c r="B3677" s="144"/>
      <c r="C3677" s="305"/>
      <c r="D3677" s="251"/>
      <c r="E3677" s="248"/>
      <c r="F3677" s="301"/>
      <c r="G3677" s="399"/>
      <c r="H3677" s="33">
        <f>Metryka!$C$27</f>
        <v>0</v>
      </c>
      <c r="I3677" s="85">
        <f>Metryka!$D$27</f>
        <v>0</v>
      </c>
      <c r="J3677" s="33">
        <f>Metryka!$E$27</f>
        <v>0</v>
      </c>
    </row>
    <row r="3678" spans="1:10" ht="15" customHeight="1">
      <c r="A3678" s="64">
        <f>Metryka!$C$3</f>
        <v>0</v>
      </c>
      <c r="B3678" s="144"/>
      <c r="C3678" s="305"/>
      <c r="D3678" s="251"/>
      <c r="E3678" s="248"/>
      <c r="F3678" s="301"/>
      <c r="G3678" s="399"/>
      <c r="H3678" s="33">
        <f>Metryka!$C$27</f>
        <v>0</v>
      </c>
      <c r="I3678" s="85">
        <f>Metryka!$D$27</f>
        <v>0</v>
      </c>
      <c r="J3678" s="33">
        <f>Metryka!$E$27</f>
        <v>0</v>
      </c>
    </row>
    <row r="3679" spans="1:10" ht="15" customHeight="1">
      <c r="A3679" s="64">
        <f>Metryka!$C$3</f>
        <v>0</v>
      </c>
      <c r="B3679" s="144"/>
      <c r="C3679" s="305"/>
      <c r="D3679" s="251"/>
      <c r="E3679" s="248"/>
      <c r="F3679" s="301"/>
      <c r="G3679" s="399"/>
      <c r="H3679" s="33">
        <f>Metryka!$C$27</f>
        <v>0</v>
      </c>
      <c r="I3679" s="85">
        <f>Metryka!$D$27</f>
        <v>0</v>
      </c>
      <c r="J3679" s="33">
        <f>Metryka!$E$27</f>
        <v>0</v>
      </c>
    </row>
    <row r="3680" spans="1:10" ht="15" customHeight="1">
      <c r="A3680" s="64">
        <f>Metryka!$C$3</f>
        <v>0</v>
      </c>
      <c r="B3680" s="144"/>
      <c r="C3680" s="305"/>
      <c r="D3680" s="251"/>
      <c r="E3680" s="248"/>
      <c r="F3680" s="301"/>
      <c r="G3680" s="399"/>
      <c r="H3680" s="33">
        <f>Metryka!$C$27</f>
        <v>0</v>
      </c>
      <c r="I3680" s="85">
        <f>Metryka!$D$27</f>
        <v>0</v>
      </c>
      <c r="J3680" s="33">
        <f>Metryka!$E$27</f>
        <v>0</v>
      </c>
    </row>
    <row r="3681" spans="1:10" ht="15" customHeight="1">
      <c r="A3681" s="64">
        <f>Metryka!$C$3</f>
        <v>0</v>
      </c>
      <c r="B3681" s="144"/>
      <c r="C3681" s="305"/>
      <c r="D3681" s="251"/>
      <c r="E3681" s="248"/>
      <c r="F3681" s="301"/>
      <c r="G3681" s="399"/>
      <c r="H3681" s="33">
        <f>Metryka!$C$27</f>
        <v>0</v>
      </c>
      <c r="I3681" s="85">
        <f>Metryka!$D$27</f>
        <v>0</v>
      </c>
      <c r="J3681" s="33">
        <f>Metryka!$E$27</f>
        <v>0</v>
      </c>
    </row>
    <row r="3682" spans="1:10" ht="15" customHeight="1">
      <c r="A3682" s="64">
        <f>Metryka!$C$3</f>
        <v>0</v>
      </c>
      <c r="B3682" s="144"/>
      <c r="C3682" s="305"/>
      <c r="D3682" s="251"/>
      <c r="E3682" s="248"/>
      <c r="F3682" s="301"/>
      <c r="G3682" s="399"/>
      <c r="H3682" s="33">
        <f>Metryka!$C$27</f>
        <v>0</v>
      </c>
      <c r="I3682" s="85">
        <f>Metryka!$D$27</f>
        <v>0</v>
      </c>
      <c r="J3682" s="33">
        <f>Metryka!$E$27</f>
        <v>0</v>
      </c>
    </row>
    <row r="3683" spans="1:10" ht="15" customHeight="1">
      <c r="A3683" s="64">
        <f>Metryka!$C$3</f>
        <v>0</v>
      </c>
      <c r="B3683" s="144"/>
      <c r="C3683" s="305"/>
      <c r="D3683" s="251"/>
      <c r="E3683" s="248"/>
      <c r="F3683" s="301"/>
      <c r="G3683" s="399"/>
      <c r="H3683" s="33">
        <f>Metryka!$C$27</f>
        <v>0</v>
      </c>
      <c r="I3683" s="85">
        <f>Metryka!$D$27</f>
        <v>0</v>
      </c>
      <c r="J3683" s="33">
        <f>Metryka!$E$27</f>
        <v>0</v>
      </c>
    </row>
    <row r="3684" spans="1:10" ht="15" customHeight="1">
      <c r="A3684" s="64">
        <f>Metryka!$C$3</f>
        <v>0</v>
      </c>
      <c r="B3684" s="144"/>
      <c r="C3684" s="305"/>
      <c r="D3684" s="251"/>
      <c r="E3684" s="248"/>
      <c r="F3684" s="301"/>
      <c r="G3684" s="399"/>
      <c r="H3684" s="33">
        <f>Metryka!$C$27</f>
        <v>0</v>
      </c>
      <c r="I3684" s="85">
        <f>Metryka!$D$27</f>
        <v>0</v>
      </c>
      <c r="J3684" s="33">
        <f>Metryka!$E$27</f>
        <v>0</v>
      </c>
    </row>
    <row r="3685" spans="1:10" ht="15" customHeight="1">
      <c r="A3685" s="64">
        <f>Metryka!$C$3</f>
        <v>0</v>
      </c>
      <c r="B3685" s="144"/>
      <c r="C3685" s="305"/>
      <c r="D3685" s="251"/>
      <c r="E3685" s="248"/>
      <c r="F3685" s="301"/>
      <c r="G3685" s="399"/>
      <c r="H3685" s="33">
        <f>Metryka!$C$27</f>
        <v>0</v>
      </c>
      <c r="I3685" s="85">
        <f>Metryka!$D$27</f>
        <v>0</v>
      </c>
      <c r="J3685" s="33">
        <f>Metryka!$E$27</f>
        <v>0</v>
      </c>
    </row>
    <row r="3686" spans="1:10" ht="15" customHeight="1">
      <c r="A3686" s="64">
        <f>Metryka!$C$3</f>
        <v>0</v>
      </c>
      <c r="B3686" s="144"/>
      <c r="C3686" s="305"/>
      <c r="D3686" s="251"/>
      <c r="E3686" s="248"/>
      <c r="F3686" s="301"/>
      <c r="G3686" s="399"/>
      <c r="H3686" s="33">
        <f>Metryka!$C$27</f>
        <v>0</v>
      </c>
      <c r="I3686" s="85">
        <f>Metryka!$D$27</f>
        <v>0</v>
      </c>
      <c r="J3686" s="33">
        <f>Metryka!$E$27</f>
        <v>0</v>
      </c>
    </row>
    <row r="3687" spans="1:10" ht="15" customHeight="1">
      <c r="A3687" s="64">
        <f>Metryka!$C$3</f>
        <v>0</v>
      </c>
      <c r="B3687" s="144"/>
      <c r="C3687" s="305"/>
      <c r="D3687" s="251"/>
      <c r="E3687" s="248"/>
      <c r="F3687" s="301"/>
      <c r="G3687" s="399"/>
      <c r="H3687" s="33">
        <f>Metryka!$C$27</f>
        <v>0</v>
      </c>
      <c r="I3687" s="85">
        <f>Metryka!$D$27</f>
        <v>0</v>
      </c>
      <c r="J3687" s="33">
        <f>Metryka!$E$27</f>
        <v>0</v>
      </c>
    </row>
    <row r="3688" spans="1:10" ht="15" customHeight="1">
      <c r="A3688" s="64">
        <f>Metryka!$C$3</f>
        <v>0</v>
      </c>
      <c r="B3688" s="144"/>
      <c r="C3688" s="305"/>
      <c r="D3688" s="251"/>
      <c r="E3688" s="248"/>
      <c r="F3688" s="301"/>
      <c r="G3688" s="399"/>
      <c r="H3688" s="33">
        <f>Metryka!$C$27</f>
        <v>0</v>
      </c>
      <c r="I3688" s="85">
        <f>Metryka!$D$27</f>
        <v>0</v>
      </c>
      <c r="J3688" s="33">
        <f>Metryka!$E$27</f>
        <v>0</v>
      </c>
    </row>
    <row r="3689" spans="1:10" ht="15" customHeight="1">
      <c r="A3689" s="64">
        <f>Metryka!$C$3</f>
        <v>0</v>
      </c>
      <c r="B3689" s="144"/>
      <c r="C3689" s="305"/>
      <c r="D3689" s="251"/>
      <c r="E3689" s="248"/>
      <c r="F3689" s="301"/>
      <c r="G3689" s="399"/>
      <c r="H3689" s="33">
        <f>Metryka!$C$27</f>
        <v>0</v>
      </c>
      <c r="I3689" s="85">
        <f>Metryka!$D$27</f>
        <v>0</v>
      </c>
      <c r="J3689" s="33">
        <f>Metryka!$E$27</f>
        <v>0</v>
      </c>
    </row>
    <row r="3690" spans="1:10" ht="15" customHeight="1">
      <c r="A3690" s="64">
        <f>Metryka!$C$3</f>
        <v>0</v>
      </c>
      <c r="B3690" s="144"/>
      <c r="C3690" s="305"/>
      <c r="D3690" s="251"/>
      <c r="E3690" s="248"/>
      <c r="F3690" s="301"/>
      <c r="G3690" s="399"/>
      <c r="H3690" s="33">
        <f>Metryka!$C$27</f>
        <v>0</v>
      </c>
      <c r="I3690" s="85">
        <f>Metryka!$D$27</f>
        <v>0</v>
      </c>
      <c r="J3690" s="33">
        <f>Metryka!$E$27</f>
        <v>0</v>
      </c>
    </row>
    <row r="3691" spans="1:10" ht="15" customHeight="1">
      <c r="A3691" s="64">
        <f>Metryka!$C$3</f>
        <v>0</v>
      </c>
      <c r="B3691" s="144"/>
      <c r="C3691" s="305"/>
      <c r="D3691" s="251"/>
      <c r="E3691" s="248"/>
      <c r="F3691" s="301"/>
      <c r="G3691" s="399"/>
      <c r="H3691" s="33">
        <f>Metryka!$C$27</f>
        <v>0</v>
      </c>
      <c r="I3691" s="85">
        <f>Metryka!$D$27</f>
        <v>0</v>
      </c>
      <c r="J3691" s="33">
        <f>Metryka!$E$27</f>
        <v>0</v>
      </c>
    </row>
    <row r="3692" spans="1:10" ht="15" customHeight="1">
      <c r="A3692" s="64">
        <f>Metryka!$C$3</f>
        <v>0</v>
      </c>
      <c r="B3692" s="144"/>
      <c r="C3692" s="305"/>
      <c r="D3692" s="251"/>
      <c r="E3692" s="248"/>
      <c r="F3692" s="301"/>
      <c r="G3692" s="399"/>
      <c r="H3692" s="33">
        <f>Metryka!$C$27</f>
        <v>0</v>
      </c>
      <c r="I3692" s="85">
        <f>Metryka!$D$27</f>
        <v>0</v>
      </c>
      <c r="J3692" s="33">
        <f>Metryka!$E$27</f>
        <v>0</v>
      </c>
    </row>
    <row r="3693" spans="1:10" ht="15" customHeight="1">
      <c r="A3693" s="64">
        <f>Metryka!$C$3</f>
        <v>0</v>
      </c>
      <c r="B3693" s="144"/>
      <c r="C3693" s="241"/>
      <c r="D3693" s="251"/>
      <c r="E3693" s="248"/>
      <c r="F3693" s="301"/>
      <c r="G3693" s="399"/>
      <c r="H3693" s="33">
        <f>Metryka!$C$27</f>
        <v>0</v>
      </c>
      <c r="I3693" s="85">
        <f>Metryka!$D$27</f>
        <v>0</v>
      </c>
      <c r="J3693" s="33">
        <f>Metryka!$E$27</f>
        <v>0</v>
      </c>
    </row>
    <row r="3694" spans="1:10" ht="15" customHeight="1">
      <c r="A3694" s="64">
        <f>Metryka!$C$3</f>
        <v>0</v>
      </c>
      <c r="B3694" s="144"/>
      <c r="C3694" s="240"/>
      <c r="D3694" s="251"/>
      <c r="E3694" s="248"/>
      <c r="F3694" s="301"/>
      <c r="G3694" s="399"/>
      <c r="H3694" s="33">
        <f>Metryka!$C$27</f>
        <v>0</v>
      </c>
      <c r="I3694" s="85">
        <f>Metryka!$D$27</f>
        <v>0</v>
      </c>
      <c r="J3694" s="33">
        <f>Metryka!$E$27</f>
        <v>0</v>
      </c>
    </row>
    <row r="3695" spans="1:10" ht="15" customHeight="1">
      <c r="A3695" s="64">
        <f>Metryka!$C$3</f>
        <v>0</v>
      </c>
      <c r="B3695" s="144"/>
      <c r="C3695" s="240"/>
      <c r="D3695" s="251"/>
      <c r="E3695" s="248"/>
      <c r="F3695" s="301"/>
      <c r="G3695" s="399"/>
      <c r="H3695" s="33">
        <f>Metryka!$C$27</f>
        <v>0</v>
      </c>
      <c r="I3695" s="85">
        <f>Metryka!$D$27</f>
        <v>0</v>
      </c>
      <c r="J3695" s="33">
        <f>Metryka!$E$27</f>
        <v>0</v>
      </c>
    </row>
    <row r="3696" spans="1:10" ht="15" customHeight="1">
      <c r="A3696" s="64">
        <f>Metryka!$C$3</f>
        <v>0</v>
      </c>
      <c r="B3696" s="144"/>
      <c r="C3696" s="240"/>
      <c r="D3696" s="251"/>
      <c r="E3696" s="248"/>
      <c r="F3696" s="301"/>
      <c r="G3696" s="399"/>
      <c r="H3696" s="33">
        <f>Metryka!$C$27</f>
        <v>0</v>
      </c>
      <c r="I3696" s="85">
        <f>Metryka!$D$27</f>
        <v>0</v>
      </c>
      <c r="J3696" s="33">
        <f>Metryka!$E$27</f>
        <v>0</v>
      </c>
    </row>
    <row r="3697" spans="1:10" ht="15" customHeight="1">
      <c r="A3697" s="64">
        <f>Metryka!$C$3</f>
        <v>0</v>
      </c>
      <c r="B3697" s="144"/>
      <c r="C3697" s="240"/>
      <c r="D3697" s="251"/>
      <c r="E3697" s="248"/>
      <c r="F3697" s="301"/>
      <c r="G3697" s="399"/>
      <c r="H3697" s="33">
        <f>Metryka!$C$27</f>
        <v>0</v>
      </c>
      <c r="I3697" s="85">
        <f>Metryka!$D$27</f>
        <v>0</v>
      </c>
      <c r="J3697" s="33">
        <f>Metryka!$E$27</f>
        <v>0</v>
      </c>
    </row>
    <row r="3698" spans="1:10" ht="15" customHeight="1">
      <c r="A3698" s="64">
        <f>Metryka!$C$3</f>
        <v>0</v>
      </c>
      <c r="B3698" s="144"/>
      <c r="C3698" s="240"/>
      <c r="D3698" s="251"/>
      <c r="E3698" s="248"/>
      <c r="F3698" s="301"/>
      <c r="G3698" s="399"/>
      <c r="H3698" s="33">
        <f>Metryka!$C$27</f>
        <v>0</v>
      </c>
      <c r="I3698" s="85">
        <f>Metryka!$D$27</f>
        <v>0</v>
      </c>
      <c r="J3698" s="33">
        <f>Metryka!$E$27</f>
        <v>0</v>
      </c>
    </row>
    <row r="3699" spans="1:10" ht="15" customHeight="1">
      <c r="A3699" s="64">
        <f>Metryka!$C$3</f>
        <v>0</v>
      </c>
      <c r="B3699" s="144"/>
      <c r="C3699" s="240"/>
      <c r="D3699" s="251"/>
      <c r="E3699" s="248"/>
      <c r="F3699" s="301"/>
      <c r="G3699" s="399"/>
      <c r="H3699" s="33">
        <f>Metryka!$C$27</f>
        <v>0</v>
      </c>
      <c r="I3699" s="85">
        <f>Metryka!$D$27</f>
        <v>0</v>
      </c>
      <c r="J3699" s="33">
        <f>Metryka!$E$27</f>
        <v>0</v>
      </c>
    </row>
    <row r="3700" spans="1:10" ht="15" customHeight="1">
      <c r="A3700" s="64">
        <f>Metryka!$C$3</f>
        <v>0</v>
      </c>
      <c r="B3700" s="144"/>
      <c r="C3700" s="240"/>
      <c r="D3700" s="251"/>
      <c r="E3700" s="248"/>
      <c r="F3700" s="301"/>
      <c r="G3700" s="399"/>
      <c r="H3700" s="33">
        <f>Metryka!$C$27</f>
        <v>0</v>
      </c>
      <c r="I3700" s="85">
        <f>Metryka!$D$27</f>
        <v>0</v>
      </c>
      <c r="J3700" s="33">
        <f>Metryka!$E$27</f>
        <v>0</v>
      </c>
    </row>
    <row r="3701" spans="1:10" ht="15" customHeight="1">
      <c r="A3701" s="64">
        <f>Metryka!$C$3</f>
        <v>0</v>
      </c>
      <c r="B3701" s="144"/>
      <c r="C3701" s="240"/>
      <c r="D3701" s="250"/>
      <c r="E3701" s="249"/>
      <c r="F3701" s="302"/>
      <c r="G3701" s="399"/>
      <c r="H3701" s="33">
        <f>Metryka!$C$27</f>
        <v>0</v>
      </c>
      <c r="I3701" s="85">
        <f>Metryka!$D$27</f>
        <v>0</v>
      </c>
      <c r="J3701" s="33">
        <f>Metryka!$E$27</f>
        <v>0</v>
      </c>
    </row>
    <row r="3702" spans="1:10" ht="15" customHeight="1">
      <c r="A3702" s="64">
        <f>Metryka!$C$3</f>
        <v>0</v>
      </c>
      <c r="B3702" s="144"/>
      <c r="C3702" s="240"/>
      <c r="D3702" s="251"/>
      <c r="E3702" s="248"/>
      <c r="F3702" s="301"/>
      <c r="G3702" s="399"/>
      <c r="H3702" s="33">
        <f>Metryka!$C$27</f>
        <v>0</v>
      </c>
      <c r="I3702" s="85">
        <f>Metryka!$D$27</f>
        <v>0</v>
      </c>
      <c r="J3702" s="33">
        <f>Metryka!$E$27</f>
        <v>0</v>
      </c>
    </row>
    <row r="3703" spans="1:10" ht="15" customHeight="1">
      <c r="A3703" s="64">
        <f>Metryka!$C$3</f>
        <v>0</v>
      </c>
      <c r="B3703" s="144"/>
      <c r="C3703" s="240"/>
      <c r="D3703" s="251"/>
      <c r="E3703" s="248"/>
      <c r="F3703" s="301"/>
      <c r="G3703" s="399"/>
      <c r="H3703" s="33">
        <f>Metryka!$C$27</f>
        <v>0</v>
      </c>
      <c r="I3703" s="85">
        <f>Metryka!$D$27</f>
        <v>0</v>
      </c>
      <c r="J3703" s="33">
        <f>Metryka!$E$27</f>
        <v>0</v>
      </c>
    </row>
    <row r="3704" spans="1:10" ht="15" customHeight="1">
      <c r="A3704" s="64">
        <f>Metryka!$C$3</f>
        <v>0</v>
      </c>
      <c r="B3704" s="144"/>
      <c r="C3704" s="240"/>
      <c r="D3704" s="251"/>
      <c r="E3704" s="248"/>
      <c r="F3704" s="301"/>
      <c r="G3704" s="399"/>
      <c r="H3704" s="33">
        <f>Metryka!$C$27</f>
        <v>0</v>
      </c>
      <c r="I3704" s="85">
        <f>Metryka!$D$27</f>
        <v>0</v>
      </c>
      <c r="J3704" s="33">
        <f>Metryka!$E$27</f>
        <v>0</v>
      </c>
    </row>
    <row r="3705" spans="1:10" ht="15" customHeight="1">
      <c r="A3705" s="64">
        <f>Metryka!$C$3</f>
        <v>0</v>
      </c>
      <c r="B3705" s="144"/>
      <c r="C3705" s="240"/>
      <c r="D3705" s="251"/>
      <c r="E3705" s="248"/>
      <c r="F3705" s="301"/>
      <c r="G3705" s="399"/>
      <c r="H3705" s="33">
        <f>Metryka!$C$27</f>
        <v>0</v>
      </c>
      <c r="I3705" s="85">
        <f>Metryka!$D$27</f>
        <v>0</v>
      </c>
      <c r="J3705" s="33">
        <f>Metryka!$E$27</f>
        <v>0</v>
      </c>
    </row>
    <row r="3706" spans="1:10" ht="15" customHeight="1">
      <c r="A3706" s="64">
        <f>Metryka!$C$3</f>
        <v>0</v>
      </c>
      <c r="B3706" s="144"/>
      <c r="C3706" s="240"/>
      <c r="D3706" s="251"/>
      <c r="E3706" s="248"/>
      <c r="F3706" s="301"/>
      <c r="G3706" s="399"/>
      <c r="H3706" s="33">
        <f>Metryka!$C$27</f>
        <v>0</v>
      </c>
      <c r="I3706" s="85">
        <f>Metryka!$D$27</f>
        <v>0</v>
      </c>
      <c r="J3706" s="33">
        <f>Metryka!$E$27</f>
        <v>0</v>
      </c>
    </row>
    <row r="3707" spans="1:10" ht="15" customHeight="1">
      <c r="A3707" s="64">
        <f>Metryka!$C$3</f>
        <v>0</v>
      </c>
      <c r="B3707" s="144"/>
      <c r="C3707" s="240"/>
      <c r="D3707" s="251"/>
      <c r="E3707" s="248"/>
      <c r="F3707" s="301"/>
      <c r="G3707" s="399"/>
      <c r="H3707" s="33">
        <f>Metryka!$C$27</f>
        <v>0</v>
      </c>
      <c r="I3707" s="85">
        <f>Metryka!$D$27</f>
        <v>0</v>
      </c>
      <c r="J3707" s="33">
        <f>Metryka!$E$27</f>
        <v>0</v>
      </c>
    </row>
    <row r="3708" spans="1:10" ht="15" customHeight="1">
      <c r="A3708" s="64">
        <f>Metryka!$C$3</f>
        <v>0</v>
      </c>
      <c r="B3708" s="144"/>
      <c r="C3708" s="240"/>
      <c r="D3708" s="251"/>
      <c r="E3708" s="248"/>
      <c r="F3708" s="301"/>
      <c r="G3708" s="399"/>
      <c r="H3708" s="33">
        <f>Metryka!$C$27</f>
        <v>0</v>
      </c>
      <c r="I3708" s="85">
        <f>Metryka!$D$27</f>
        <v>0</v>
      </c>
      <c r="J3708" s="33">
        <f>Metryka!$E$27</f>
        <v>0</v>
      </c>
    </row>
    <row r="3709" spans="1:10" ht="15" customHeight="1">
      <c r="A3709" s="64">
        <f>Metryka!$C$3</f>
        <v>0</v>
      </c>
      <c r="B3709" s="144"/>
      <c r="C3709" s="240"/>
      <c r="D3709" s="251"/>
      <c r="E3709" s="248"/>
      <c r="F3709" s="301"/>
      <c r="G3709" s="399"/>
      <c r="H3709" s="33">
        <f>Metryka!$C$27</f>
        <v>0</v>
      </c>
      <c r="I3709" s="85">
        <f>Metryka!$D$27</f>
        <v>0</v>
      </c>
      <c r="J3709" s="33">
        <f>Metryka!$E$27</f>
        <v>0</v>
      </c>
    </row>
    <row r="3710" spans="1:10" ht="15" customHeight="1">
      <c r="A3710" s="64">
        <f>Metryka!$C$3</f>
        <v>0</v>
      </c>
      <c r="B3710" s="144"/>
      <c r="C3710" s="240"/>
      <c r="D3710" s="251"/>
      <c r="E3710" s="248"/>
      <c r="F3710" s="301"/>
      <c r="G3710" s="399"/>
      <c r="H3710" s="33">
        <f>Metryka!$C$27</f>
        <v>0</v>
      </c>
      <c r="I3710" s="85">
        <f>Metryka!$D$27</f>
        <v>0</v>
      </c>
      <c r="J3710" s="33">
        <f>Metryka!$E$27</f>
        <v>0</v>
      </c>
    </row>
    <row r="3711" spans="1:10" ht="15" customHeight="1">
      <c r="A3711" s="64">
        <f>Metryka!$C$3</f>
        <v>0</v>
      </c>
      <c r="B3711" s="144"/>
      <c r="C3711" s="240"/>
      <c r="D3711" s="251"/>
      <c r="E3711" s="248"/>
      <c r="F3711" s="301"/>
      <c r="G3711" s="399"/>
      <c r="H3711" s="33">
        <f>Metryka!$C$27</f>
        <v>0</v>
      </c>
      <c r="I3711" s="85">
        <f>Metryka!$D$27</f>
        <v>0</v>
      </c>
      <c r="J3711" s="33">
        <f>Metryka!$E$27</f>
        <v>0</v>
      </c>
    </row>
    <row r="3712" spans="1:10" ht="15" customHeight="1">
      <c r="A3712" s="64">
        <f>Metryka!$C$3</f>
        <v>0</v>
      </c>
      <c r="B3712" s="144"/>
      <c r="C3712" s="240"/>
      <c r="D3712" s="251"/>
      <c r="E3712" s="248"/>
      <c r="F3712" s="301"/>
      <c r="G3712" s="399"/>
      <c r="H3712" s="33">
        <f>Metryka!$C$27</f>
        <v>0</v>
      </c>
      <c r="I3712" s="85">
        <f>Metryka!$D$27</f>
        <v>0</v>
      </c>
      <c r="J3712" s="33">
        <f>Metryka!$E$27</f>
        <v>0</v>
      </c>
    </row>
    <row r="3713" spans="1:10" ht="15" customHeight="1">
      <c r="A3713" s="64">
        <f>Metryka!$C$3</f>
        <v>0</v>
      </c>
      <c r="B3713" s="144"/>
      <c r="C3713" s="240"/>
      <c r="D3713" s="251"/>
      <c r="E3713" s="248"/>
      <c r="F3713" s="301"/>
      <c r="G3713" s="399"/>
      <c r="H3713" s="33">
        <f>Metryka!$C$27</f>
        <v>0</v>
      </c>
      <c r="I3713" s="85">
        <f>Metryka!$D$27</f>
        <v>0</v>
      </c>
      <c r="J3713" s="33">
        <f>Metryka!$E$27</f>
        <v>0</v>
      </c>
    </row>
    <row r="3714" spans="1:10" ht="15" customHeight="1">
      <c r="A3714" s="64">
        <f>Metryka!$C$3</f>
        <v>0</v>
      </c>
      <c r="B3714" s="144"/>
      <c r="C3714" s="240"/>
      <c r="D3714" s="251"/>
      <c r="E3714" s="248"/>
      <c r="F3714" s="301"/>
      <c r="G3714" s="399"/>
      <c r="H3714" s="33">
        <f>Metryka!$C$27</f>
        <v>0</v>
      </c>
      <c r="I3714" s="85">
        <f>Metryka!$D$27</f>
        <v>0</v>
      </c>
      <c r="J3714" s="33">
        <f>Metryka!$E$27</f>
        <v>0</v>
      </c>
    </row>
    <row r="3715" spans="1:10" ht="15" customHeight="1">
      <c r="A3715" s="64">
        <f>Metryka!$C$3</f>
        <v>0</v>
      </c>
      <c r="B3715" s="144"/>
      <c r="C3715" s="240"/>
      <c r="D3715" s="251"/>
      <c r="E3715" s="248"/>
      <c r="F3715" s="301"/>
      <c r="G3715" s="399"/>
      <c r="H3715" s="33">
        <f>Metryka!$C$27</f>
        <v>0</v>
      </c>
      <c r="I3715" s="85">
        <f>Metryka!$D$27</f>
        <v>0</v>
      </c>
      <c r="J3715" s="33">
        <f>Metryka!$E$27</f>
        <v>0</v>
      </c>
    </row>
    <row r="3716" spans="1:10" ht="15" customHeight="1">
      <c r="A3716" s="64">
        <f>Metryka!$C$3</f>
        <v>0</v>
      </c>
      <c r="B3716" s="144"/>
      <c r="C3716" s="240"/>
      <c r="D3716" s="251"/>
      <c r="E3716" s="248"/>
      <c r="F3716" s="301"/>
      <c r="G3716" s="399"/>
      <c r="H3716" s="33">
        <f>Metryka!$C$27</f>
        <v>0</v>
      </c>
      <c r="I3716" s="85">
        <f>Metryka!$D$27</f>
        <v>0</v>
      </c>
      <c r="J3716" s="33">
        <f>Metryka!$E$27</f>
        <v>0</v>
      </c>
    </row>
    <row r="3717" spans="1:10" ht="15" customHeight="1">
      <c r="A3717" s="64">
        <f>Metryka!$C$3</f>
        <v>0</v>
      </c>
      <c r="B3717" s="144"/>
      <c r="C3717" s="240"/>
      <c r="D3717" s="251"/>
      <c r="E3717" s="248"/>
      <c r="F3717" s="301"/>
      <c r="G3717" s="399"/>
      <c r="H3717" s="33">
        <f>Metryka!$C$27</f>
        <v>0</v>
      </c>
      <c r="I3717" s="85">
        <f>Metryka!$D$27</f>
        <v>0</v>
      </c>
      <c r="J3717" s="33">
        <f>Metryka!$E$27</f>
        <v>0</v>
      </c>
    </row>
    <row r="3718" spans="1:10" ht="15" customHeight="1">
      <c r="A3718" s="64">
        <f>Metryka!$C$3</f>
        <v>0</v>
      </c>
      <c r="B3718" s="144"/>
      <c r="C3718" s="240"/>
      <c r="D3718" s="251"/>
      <c r="E3718" s="248"/>
      <c r="F3718" s="301"/>
      <c r="G3718" s="399"/>
      <c r="H3718" s="33">
        <f>Metryka!$C$27</f>
        <v>0</v>
      </c>
      <c r="I3718" s="85">
        <f>Metryka!$D$27</f>
        <v>0</v>
      </c>
      <c r="J3718" s="33">
        <f>Metryka!$E$27</f>
        <v>0</v>
      </c>
    </row>
    <row r="3719" spans="1:10" ht="15" customHeight="1">
      <c r="A3719" s="64">
        <f>Metryka!$C$3</f>
        <v>0</v>
      </c>
      <c r="B3719" s="144"/>
      <c r="C3719" s="240"/>
      <c r="D3719" s="251"/>
      <c r="E3719" s="248"/>
      <c r="F3719" s="301"/>
      <c r="G3719" s="399"/>
      <c r="H3719" s="33">
        <f>Metryka!$C$27</f>
        <v>0</v>
      </c>
      <c r="I3719" s="85">
        <f>Metryka!$D$27</f>
        <v>0</v>
      </c>
      <c r="J3719" s="33">
        <f>Metryka!$E$27</f>
        <v>0</v>
      </c>
    </row>
    <row r="3720" spans="1:10" ht="15" customHeight="1">
      <c r="A3720" s="64">
        <f>Metryka!$C$3</f>
        <v>0</v>
      </c>
      <c r="B3720" s="144"/>
      <c r="C3720" s="240"/>
      <c r="D3720" s="251"/>
      <c r="E3720" s="248"/>
      <c r="F3720" s="301"/>
      <c r="G3720" s="399"/>
      <c r="H3720" s="33">
        <f>Metryka!$C$27</f>
        <v>0</v>
      </c>
      <c r="I3720" s="85">
        <f>Metryka!$D$27</f>
        <v>0</v>
      </c>
      <c r="J3720" s="33">
        <f>Metryka!$E$27</f>
        <v>0</v>
      </c>
    </row>
    <row r="3721" spans="1:10" ht="15" customHeight="1">
      <c r="A3721" s="64">
        <f>Metryka!$C$3</f>
        <v>0</v>
      </c>
      <c r="B3721" s="144"/>
      <c r="C3721" s="240"/>
      <c r="D3721" s="251"/>
      <c r="E3721" s="248"/>
      <c r="F3721" s="301"/>
      <c r="G3721" s="399"/>
      <c r="H3721" s="33">
        <f>Metryka!$C$27</f>
        <v>0</v>
      </c>
      <c r="I3721" s="85">
        <f>Metryka!$D$27</f>
        <v>0</v>
      </c>
      <c r="J3721" s="33">
        <f>Metryka!$E$27</f>
        <v>0</v>
      </c>
    </row>
    <row r="3722" spans="1:10" ht="15" customHeight="1">
      <c r="A3722" s="64">
        <f>Metryka!$C$3</f>
        <v>0</v>
      </c>
      <c r="B3722" s="144"/>
      <c r="C3722" s="305"/>
      <c r="D3722" s="251"/>
      <c r="E3722" s="248"/>
      <c r="F3722" s="301"/>
      <c r="G3722" s="399"/>
      <c r="H3722" s="33">
        <f>Metryka!$C$27</f>
        <v>0</v>
      </c>
      <c r="I3722" s="85">
        <f>Metryka!$D$27</f>
        <v>0</v>
      </c>
      <c r="J3722" s="33">
        <f>Metryka!$E$27</f>
        <v>0</v>
      </c>
    </row>
    <row r="3723" spans="1:10" ht="15" customHeight="1">
      <c r="A3723" s="64">
        <f>Metryka!$C$3</f>
        <v>0</v>
      </c>
      <c r="B3723" s="144"/>
      <c r="C3723" s="305"/>
      <c r="D3723" s="251"/>
      <c r="E3723" s="248"/>
      <c r="F3723" s="301"/>
      <c r="G3723" s="399"/>
      <c r="H3723" s="33">
        <f>Metryka!$C$27</f>
        <v>0</v>
      </c>
      <c r="I3723" s="85">
        <f>Metryka!$D$27</f>
        <v>0</v>
      </c>
      <c r="J3723" s="33">
        <f>Metryka!$E$27</f>
        <v>0</v>
      </c>
    </row>
    <row r="3724" spans="1:10" ht="15" customHeight="1">
      <c r="A3724" s="64">
        <f>Metryka!$C$3</f>
        <v>0</v>
      </c>
      <c r="B3724" s="144"/>
      <c r="C3724" s="305"/>
      <c r="D3724" s="251"/>
      <c r="E3724" s="248"/>
      <c r="F3724" s="301"/>
      <c r="G3724" s="399"/>
      <c r="H3724" s="33">
        <f>Metryka!$C$27</f>
        <v>0</v>
      </c>
      <c r="I3724" s="85">
        <f>Metryka!$D$27</f>
        <v>0</v>
      </c>
      <c r="J3724" s="33">
        <f>Metryka!$E$27</f>
        <v>0</v>
      </c>
    </row>
    <row r="3725" spans="1:10" ht="15" customHeight="1">
      <c r="A3725" s="64">
        <f>Metryka!$C$3</f>
        <v>0</v>
      </c>
      <c r="B3725" s="144"/>
      <c r="C3725" s="305"/>
      <c r="D3725" s="251"/>
      <c r="E3725" s="248"/>
      <c r="F3725" s="301"/>
      <c r="G3725" s="399"/>
      <c r="H3725" s="33">
        <f>Metryka!$C$27</f>
        <v>0</v>
      </c>
      <c r="I3725" s="85">
        <f>Metryka!$D$27</f>
        <v>0</v>
      </c>
      <c r="J3725" s="33">
        <f>Metryka!$E$27</f>
        <v>0</v>
      </c>
    </row>
    <row r="3726" spans="1:10" ht="15" customHeight="1">
      <c r="A3726" s="64">
        <f>Metryka!$C$3</f>
        <v>0</v>
      </c>
      <c r="B3726" s="144"/>
      <c r="C3726" s="305"/>
      <c r="D3726" s="251"/>
      <c r="E3726" s="248"/>
      <c r="F3726" s="301"/>
      <c r="G3726" s="399"/>
      <c r="H3726" s="33">
        <f>Metryka!$C$27</f>
        <v>0</v>
      </c>
      <c r="I3726" s="85">
        <f>Metryka!$D$27</f>
        <v>0</v>
      </c>
      <c r="J3726" s="33">
        <f>Metryka!$E$27</f>
        <v>0</v>
      </c>
    </row>
    <row r="3727" spans="1:10" ht="15" customHeight="1">
      <c r="A3727" s="64">
        <f>Metryka!$C$3</f>
        <v>0</v>
      </c>
      <c r="B3727" s="144"/>
      <c r="C3727" s="305"/>
      <c r="D3727" s="251"/>
      <c r="E3727" s="248"/>
      <c r="F3727" s="301"/>
      <c r="G3727" s="399"/>
      <c r="H3727" s="33">
        <f>Metryka!$C$27</f>
        <v>0</v>
      </c>
      <c r="I3727" s="85">
        <f>Metryka!$D$27</f>
        <v>0</v>
      </c>
      <c r="J3727" s="33">
        <f>Metryka!$E$27</f>
        <v>0</v>
      </c>
    </row>
    <row r="3728" spans="1:10" ht="15" customHeight="1">
      <c r="A3728" s="64">
        <f>Metryka!$C$3</f>
        <v>0</v>
      </c>
      <c r="B3728" s="144"/>
      <c r="C3728" s="305"/>
      <c r="D3728" s="251"/>
      <c r="E3728" s="248"/>
      <c r="F3728" s="301"/>
      <c r="G3728" s="399"/>
      <c r="H3728" s="33">
        <f>Metryka!$C$27</f>
        <v>0</v>
      </c>
      <c r="I3728" s="85">
        <f>Metryka!$D$27</f>
        <v>0</v>
      </c>
      <c r="J3728" s="33">
        <f>Metryka!$E$27</f>
        <v>0</v>
      </c>
    </row>
    <row r="3729" spans="1:10" ht="15" customHeight="1">
      <c r="A3729" s="64">
        <f>Metryka!$C$3</f>
        <v>0</v>
      </c>
      <c r="B3729" s="144"/>
      <c r="C3729" s="305"/>
      <c r="D3729" s="251"/>
      <c r="E3729" s="248"/>
      <c r="F3729" s="301"/>
      <c r="G3729" s="399"/>
      <c r="H3729" s="33">
        <f>Metryka!$C$27</f>
        <v>0</v>
      </c>
      <c r="I3729" s="85">
        <f>Metryka!$D$27</f>
        <v>0</v>
      </c>
      <c r="J3729" s="33">
        <f>Metryka!$E$27</f>
        <v>0</v>
      </c>
    </row>
    <row r="3730" spans="1:10" ht="15" customHeight="1">
      <c r="A3730" s="64">
        <f>Metryka!$C$3</f>
        <v>0</v>
      </c>
      <c r="B3730" s="144"/>
      <c r="C3730" s="305"/>
      <c r="D3730" s="251"/>
      <c r="E3730" s="248"/>
      <c r="F3730" s="301"/>
      <c r="G3730" s="399"/>
      <c r="H3730" s="33">
        <f>Metryka!$C$27</f>
        <v>0</v>
      </c>
      <c r="I3730" s="85">
        <f>Metryka!$D$27</f>
        <v>0</v>
      </c>
      <c r="J3730" s="33">
        <f>Metryka!$E$27</f>
        <v>0</v>
      </c>
    </row>
    <row r="3731" spans="1:10" ht="15" customHeight="1">
      <c r="A3731" s="64">
        <f>Metryka!$C$3</f>
        <v>0</v>
      </c>
      <c r="B3731" s="144"/>
      <c r="C3731" s="305"/>
      <c r="D3731" s="251"/>
      <c r="E3731" s="248"/>
      <c r="F3731" s="301"/>
      <c r="G3731" s="399"/>
      <c r="H3731" s="33">
        <f>Metryka!$C$27</f>
        <v>0</v>
      </c>
      <c r="I3731" s="85">
        <f>Metryka!$D$27</f>
        <v>0</v>
      </c>
      <c r="J3731" s="33">
        <f>Metryka!$E$27</f>
        <v>0</v>
      </c>
    </row>
    <row r="3732" spans="1:10" ht="15" customHeight="1">
      <c r="A3732" s="64">
        <f>Metryka!$C$3</f>
        <v>0</v>
      </c>
      <c r="B3732" s="144"/>
      <c r="C3732" s="241"/>
      <c r="D3732" s="251"/>
      <c r="E3732" s="248"/>
      <c r="F3732" s="301"/>
      <c r="G3732" s="399"/>
      <c r="H3732" s="33">
        <f>Metryka!$C$27</f>
        <v>0</v>
      </c>
      <c r="I3732" s="85">
        <f>Metryka!$D$27</f>
        <v>0</v>
      </c>
      <c r="J3732" s="33">
        <f>Metryka!$E$27</f>
        <v>0</v>
      </c>
    </row>
    <row r="3733" spans="1:10" ht="15" customHeight="1">
      <c r="A3733" s="64">
        <f>Metryka!$C$3</f>
        <v>0</v>
      </c>
      <c r="B3733" s="144"/>
      <c r="C3733" s="240"/>
      <c r="D3733" s="251"/>
      <c r="E3733" s="248"/>
      <c r="F3733" s="301"/>
      <c r="G3733" s="399"/>
      <c r="H3733" s="33">
        <f>Metryka!$C$27</f>
        <v>0</v>
      </c>
      <c r="I3733" s="85">
        <f>Metryka!$D$27</f>
        <v>0</v>
      </c>
      <c r="J3733" s="33">
        <f>Metryka!$E$27</f>
        <v>0</v>
      </c>
    </row>
    <row r="3734" spans="1:10" ht="15" customHeight="1">
      <c r="A3734" s="64">
        <f>Metryka!$C$3</f>
        <v>0</v>
      </c>
      <c r="B3734" s="144"/>
      <c r="C3734" s="240"/>
      <c r="D3734" s="251"/>
      <c r="E3734" s="248"/>
      <c r="F3734" s="301"/>
      <c r="G3734" s="399"/>
      <c r="H3734" s="33">
        <f>Metryka!$C$27</f>
        <v>0</v>
      </c>
      <c r="I3734" s="85">
        <f>Metryka!$D$27</f>
        <v>0</v>
      </c>
      <c r="J3734" s="33">
        <f>Metryka!$E$27</f>
        <v>0</v>
      </c>
    </row>
    <row r="3735" spans="1:10" ht="15" customHeight="1">
      <c r="A3735" s="64">
        <f>Metryka!$C$3</f>
        <v>0</v>
      </c>
      <c r="B3735" s="144"/>
      <c r="C3735" s="240"/>
      <c r="D3735" s="251"/>
      <c r="E3735" s="248"/>
      <c r="F3735" s="301"/>
      <c r="G3735" s="399"/>
      <c r="H3735" s="33">
        <f>Metryka!$C$27</f>
        <v>0</v>
      </c>
      <c r="I3735" s="85">
        <f>Metryka!$D$27</f>
        <v>0</v>
      </c>
      <c r="J3735" s="33">
        <f>Metryka!$E$27</f>
        <v>0</v>
      </c>
    </row>
    <row r="3736" spans="1:10" ht="15" customHeight="1">
      <c r="A3736" s="64">
        <f>Metryka!$C$3</f>
        <v>0</v>
      </c>
      <c r="B3736" s="144"/>
      <c r="C3736" s="240"/>
      <c r="D3736" s="251"/>
      <c r="E3736" s="248"/>
      <c r="F3736" s="301"/>
      <c r="G3736" s="399"/>
      <c r="H3736" s="33">
        <f>Metryka!$C$27</f>
        <v>0</v>
      </c>
      <c r="I3736" s="85">
        <f>Metryka!$D$27</f>
        <v>0</v>
      </c>
      <c r="J3736" s="33">
        <f>Metryka!$E$27</f>
        <v>0</v>
      </c>
    </row>
    <row r="3737" spans="1:10" ht="15" customHeight="1">
      <c r="A3737" s="64">
        <f>Metryka!$C$3</f>
        <v>0</v>
      </c>
      <c r="B3737" s="144"/>
      <c r="C3737" s="240"/>
      <c r="D3737" s="251"/>
      <c r="E3737" s="248"/>
      <c r="F3737" s="301"/>
      <c r="G3737" s="399"/>
      <c r="H3737" s="33">
        <f>Metryka!$C$27</f>
        <v>0</v>
      </c>
      <c r="I3737" s="85">
        <f>Metryka!$D$27</f>
        <v>0</v>
      </c>
      <c r="J3737" s="33">
        <f>Metryka!$E$27</f>
        <v>0</v>
      </c>
    </row>
    <row r="3738" spans="1:10" ht="15" customHeight="1">
      <c r="A3738" s="64">
        <f>Metryka!$C$3</f>
        <v>0</v>
      </c>
      <c r="B3738" s="144"/>
      <c r="C3738" s="240"/>
      <c r="D3738" s="251"/>
      <c r="E3738" s="248"/>
      <c r="F3738" s="301"/>
      <c r="G3738" s="399"/>
      <c r="H3738" s="33">
        <f>Metryka!$C$27</f>
        <v>0</v>
      </c>
      <c r="I3738" s="85">
        <f>Metryka!$D$27</f>
        <v>0</v>
      </c>
      <c r="J3738" s="33">
        <f>Metryka!$E$27</f>
        <v>0</v>
      </c>
    </row>
    <row r="3739" spans="1:10" ht="15" customHeight="1">
      <c r="A3739" s="64">
        <f>Metryka!$C$3</f>
        <v>0</v>
      </c>
      <c r="B3739" s="144"/>
      <c r="C3739" s="240"/>
      <c r="D3739" s="251"/>
      <c r="E3739" s="248"/>
      <c r="F3739" s="301"/>
      <c r="G3739" s="399"/>
      <c r="H3739" s="33">
        <f>Metryka!$C$27</f>
        <v>0</v>
      </c>
      <c r="I3739" s="85">
        <f>Metryka!$D$27</f>
        <v>0</v>
      </c>
      <c r="J3739" s="33">
        <f>Metryka!$E$27</f>
        <v>0</v>
      </c>
    </row>
    <row r="3740" spans="1:10" ht="15" customHeight="1">
      <c r="A3740" s="64">
        <f>Metryka!$C$3</f>
        <v>0</v>
      </c>
      <c r="B3740" s="144"/>
      <c r="C3740" s="240"/>
      <c r="D3740" s="250"/>
      <c r="E3740" s="249"/>
      <c r="F3740" s="302"/>
      <c r="G3740" s="399"/>
      <c r="H3740" s="33">
        <f>Metryka!$C$27</f>
        <v>0</v>
      </c>
      <c r="I3740" s="85">
        <f>Metryka!$D$27</f>
        <v>0</v>
      </c>
      <c r="J3740" s="33">
        <f>Metryka!$E$27</f>
        <v>0</v>
      </c>
    </row>
    <row r="3741" spans="1:10" ht="15" customHeight="1">
      <c r="A3741" s="64">
        <f>Metryka!$C$3</f>
        <v>0</v>
      </c>
      <c r="B3741" s="144"/>
      <c r="C3741" s="240"/>
      <c r="D3741" s="251"/>
      <c r="E3741" s="248"/>
      <c r="F3741" s="301"/>
      <c r="G3741" s="399"/>
      <c r="H3741" s="33">
        <f>Metryka!$C$27</f>
        <v>0</v>
      </c>
      <c r="I3741" s="85">
        <f>Metryka!$D$27</f>
        <v>0</v>
      </c>
      <c r="J3741" s="33">
        <f>Metryka!$E$27</f>
        <v>0</v>
      </c>
    </row>
    <row r="3742" spans="1:10" ht="15" customHeight="1">
      <c r="A3742" s="64">
        <f>Metryka!$C$3</f>
        <v>0</v>
      </c>
      <c r="B3742" s="144"/>
      <c r="C3742" s="240"/>
      <c r="D3742" s="251"/>
      <c r="E3742" s="248"/>
      <c r="F3742" s="301"/>
      <c r="G3742" s="399"/>
      <c r="H3742" s="33">
        <f>Metryka!$C$27</f>
        <v>0</v>
      </c>
      <c r="I3742" s="85">
        <f>Metryka!$D$27</f>
        <v>0</v>
      </c>
      <c r="J3742" s="33">
        <f>Metryka!$E$27</f>
        <v>0</v>
      </c>
    </row>
    <row r="3743" spans="1:10" ht="15" customHeight="1">
      <c r="A3743" s="64">
        <f>Metryka!$C$3</f>
        <v>0</v>
      </c>
      <c r="B3743" s="144"/>
      <c r="C3743" s="240"/>
      <c r="D3743" s="251"/>
      <c r="E3743" s="248"/>
      <c r="F3743" s="301"/>
      <c r="G3743" s="399"/>
      <c r="H3743" s="33">
        <f>Metryka!$C$27</f>
        <v>0</v>
      </c>
      <c r="I3743" s="85">
        <f>Metryka!$D$27</f>
        <v>0</v>
      </c>
      <c r="J3743" s="33">
        <f>Metryka!$E$27</f>
        <v>0</v>
      </c>
    </row>
    <row r="3744" spans="1:10" ht="15" customHeight="1">
      <c r="A3744" s="64">
        <f>Metryka!$C$3</f>
        <v>0</v>
      </c>
      <c r="B3744" s="144"/>
      <c r="C3744" s="240"/>
      <c r="D3744" s="251"/>
      <c r="E3744" s="248"/>
      <c r="F3744" s="301"/>
      <c r="G3744" s="399"/>
      <c r="H3744" s="33">
        <f>Metryka!$C$27</f>
        <v>0</v>
      </c>
      <c r="I3744" s="85">
        <f>Metryka!$D$27</f>
        <v>0</v>
      </c>
      <c r="J3744" s="33">
        <f>Metryka!$E$27</f>
        <v>0</v>
      </c>
    </row>
    <row r="3745" spans="1:10" ht="15" customHeight="1">
      <c r="A3745" s="64">
        <f>Metryka!$C$3</f>
        <v>0</v>
      </c>
      <c r="B3745" s="144"/>
      <c r="C3745" s="240"/>
      <c r="D3745" s="251"/>
      <c r="E3745" s="248"/>
      <c r="F3745" s="301"/>
      <c r="G3745" s="399"/>
      <c r="H3745" s="33">
        <f>Metryka!$C$27</f>
        <v>0</v>
      </c>
      <c r="I3745" s="85">
        <f>Metryka!$D$27</f>
        <v>0</v>
      </c>
      <c r="J3745" s="33">
        <f>Metryka!$E$27</f>
        <v>0</v>
      </c>
    </row>
    <row r="3746" spans="1:10" ht="15" customHeight="1">
      <c r="A3746" s="64">
        <f>Metryka!$C$3</f>
        <v>0</v>
      </c>
      <c r="B3746" s="144"/>
      <c r="C3746" s="240"/>
      <c r="D3746" s="251"/>
      <c r="E3746" s="248"/>
      <c r="F3746" s="301"/>
      <c r="G3746" s="399"/>
      <c r="H3746" s="33">
        <f>Metryka!$C$27</f>
        <v>0</v>
      </c>
      <c r="I3746" s="85">
        <f>Metryka!$D$27</f>
        <v>0</v>
      </c>
      <c r="J3746" s="33">
        <f>Metryka!$E$27</f>
        <v>0</v>
      </c>
    </row>
    <row r="3747" spans="1:10" ht="15" customHeight="1">
      <c r="A3747" s="64">
        <f>Metryka!$C$3</f>
        <v>0</v>
      </c>
      <c r="B3747" s="144"/>
      <c r="C3747" s="240"/>
      <c r="D3747" s="251"/>
      <c r="E3747" s="248"/>
      <c r="F3747" s="301"/>
      <c r="G3747" s="399"/>
      <c r="H3747" s="33">
        <f>Metryka!$C$27</f>
        <v>0</v>
      </c>
      <c r="I3747" s="85">
        <f>Metryka!$D$27</f>
        <v>0</v>
      </c>
      <c r="J3747" s="33">
        <f>Metryka!$E$27</f>
        <v>0</v>
      </c>
    </row>
    <row r="3748" spans="1:10" ht="15" customHeight="1">
      <c r="A3748" s="64">
        <f>Metryka!$C$3</f>
        <v>0</v>
      </c>
      <c r="B3748" s="144"/>
      <c r="C3748" s="240"/>
      <c r="D3748" s="251"/>
      <c r="E3748" s="248"/>
      <c r="F3748" s="301"/>
      <c r="G3748" s="399"/>
      <c r="H3748" s="33">
        <f>Metryka!$C$27</f>
        <v>0</v>
      </c>
      <c r="I3748" s="85">
        <f>Metryka!$D$27</f>
        <v>0</v>
      </c>
      <c r="J3748" s="33">
        <f>Metryka!$E$27</f>
        <v>0</v>
      </c>
    </row>
    <row r="3749" spans="1:10" ht="15" customHeight="1">
      <c r="A3749" s="64">
        <f>Metryka!$C$3</f>
        <v>0</v>
      </c>
      <c r="B3749" s="144"/>
      <c r="C3749" s="240"/>
      <c r="D3749" s="251"/>
      <c r="E3749" s="248"/>
      <c r="F3749" s="301"/>
      <c r="G3749" s="399"/>
      <c r="H3749" s="33">
        <f>Metryka!$C$27</f>
        <v>0</v>
      </c>
      <c r="I3749" s="85">
        <f>Metryka!$D$27</f>
        <v>0</v>
      </c>
      <c r="J3749" s="33">
        <f>Metryka!$E$27</f>
        <v>0</v>
      </c>
    </row>
    <row r="3750" spans="1:10" ht="15" customHeight="1">
      <c r="A3750" s="64">
        <f>Metryka!$C$3</f>
        <v>0</v>
      </c>
      <c r="B3750" s="144"/>
      <c r="C3750" s="240"/>
      <c r="D3750" s="251"/>
      <c r="E3750" s="248"/>
      <c r="F3750" s="301"/>
      <c r="G3750" s="399"/>
      <c r="H3750" s="33">
        <f>Metryka!$C$27</f>
        <v>0</v>
      </c>
      <c r="I3750" s="85">
        <f>Metryka!$D$27</f>
        <v>0</v>
      </c>
      <c r="J3750" s="33">
        <f>Metryka!$E$27</f>
        <v>0</v>
      </c>
    </row>
    <row r="3751" spans="1:10" ht="15" customHeight="1">
      <c r="A3751" s="64">
        <f>Metryka!$C$3</f>
        <v>0</v>
      </c>
      <c r="B3751" s="144"/>
      <c r="C3751" s="240"/>
      <c r="D3751" s="251"/>
      <c r="E3751" s="248"/>
      <c r="F3751" s="301"/>
      <c r="G3751" s="399"/>
      <c r="H3751" s="33">
        <f>Metryka!$C$27</f>
        <v>0</v>
      </c>
      <c r="I3751" s="85">
        <f>Metryka!$D$27</f>
        <v>0</v>
      </c>
      <c r="J3751" s="33">
        <f>Metryka!$E$27</f>
        <v>0</v>
      </c>
    </row>
    <row r="3752" spans="1:10" ht="15" customHeight="1">
      <c r="A3752" s="64">
        <f>Metryka!$C$3</f>
        <v>0</v>
      </c>
      <c r="B3752" s="144"/>
      <c r="C3752" s="240"/>
      <c r="D3752" s="251"/>
      <c r="E3752" s="248"/>
      <c r="F3752" s="301"/>
      <c r="G3752" s="399"/>
      <c r="H3752" s="33">
        <f>Metryka!$C$27</f>
        <v>0</v>
      </c>
      <c r="I3752" s="85">
        <f>Metryka!$D$27</f>
        <v>0</v>
      </c>
      <c r="J3752" s="33">
        <f>Metryka!$E$27</f>
        <v>0</v>
      </c>
    </row>
    <row r="3753" spans="1:10" ht="15" customHeight="1">
      <c r="A3753" s="64">
        <f>Metryka!$C$3</f>
        <v>0</v>
      </c>
      <c r="B3753" s="144"/>
      <c r="C3753" s="240"/>
      <c r="D3753" s="251"/>
      <c r="E3753" s="248"/>
      <c r="F3753" s="301"/>
      <c r="G3753" s="399"/>
      <c r="H3753" s="33">
        <f>Metryka!$C$27</f>
        <v>0</v>
      </c>
      <c r="I3753" s="85">
        <f>Metryka!$D$27</f>
        <v>0</v>
      </c>
      <c r="J3753" s="33">
        <f>Metryka!$E$27</f>
        <v>0</v>
      </c>
    </row>
    <row r="3754" spans="1:10" ht="15" customHeight="1">
      <c r="A3754" s="64">
        <f>Metryka!$C$3</f>
        <v>0</v>
      </c>
      <c r="B3754" s="144"/>
      <c r="C3754" s="240"/>
      <c r="D3754" s="251"/>
      <c r="E3754" s="248"/>
      <c r="F3754" s="301"/>
      <c r="G3754" s="399"/>
      <c r="H3754" s="33">
        <f>Metryka!$C$27</f>
        <v>0</v>
      </c>
      <c r="I3754" s="85">
        <f>Metryka!$D$27</f>
        <v>0</v>
      </c>
      <c r="J3754" s="33">
        <f>Metryka!$E$27</f>
        <v>0</v>
      </c>
    </row>
    <row r="3755" spans="1:10" ht="15" customHeight="1">
      <c r="A3755" s="64">
        <f>Metryka!$C$3</f>
        <v>0</v>
      </c>
      <c r="B3755" s="144"/>
      <c r="C3755" s="240"/>
      <c r="D3755" s="251"/>
      <c r="E3755" s="248"/>
      <c r="F3755" s="301"/>
      <c r="G3755" s="399"/>
      <c r="H3755" s="33">
        <f>Metryka!$C$27</f>
        <v>0</v>
      </c>
      <c r="I3755" s="85">
        <f>Metryka!$D$27</f>
        <v>0</v>
      </c>
      <c r="J3755" s="33">
        <f>Metryka!$E$27</f>
        <v>0</v>
      </c>
    </row>
    <row r="3756" spans="1:10" ht="15" customHeight="1">
      <c r="A3756" s="64">
        <f>Metryka!$C$3</f>
        <v>0</v>
      </c>
      <c r="B3756" s="144"/>
      <c r="C3756" s="240"/>
      <c r="D3756" s="251"/>
      <c r="E3756" s="248"/>
      <c r="F3756" s="301"/>
      <c r="G3756" s="399"/>
      <c r="H3756" s="33">
        <f>Metryka!$C$27</f>
        <v>0</v>
      </c>
      <c r="I3756" s="85">
        <f>Metryka!$D$27</f>
        <v>0</v>
      </c>
      <c r="J3756" s="33">
        <f>Metryka!$E$27</f>
        <v>0</v>
      </c>
    </row>
    <row r="3757" spans="1:10" ht="15" customHeight="1">
      <c r="A3757" s="64">
        <f>Metryka!$C$3</f>
        <v>0</v>
      </c>
      <c r="B3757" s="144"/>
      <c r="C3757" s="240"/>
      <c r="D3757" s="251"/>
      <c r="E3757" s="248"/>
      <c r="F3757" s="301"/>
      <c r="G3757" s="399"/>
      <c r="H3757" s="33">
        <f>Metryka!$C$27</f>
        <v>0</v>
      </c>
      <c r="I3757" s="85">
        <f>Metryka!$D$27</f>
        <v>0</v>
      </c>
      <c r="J3757" s="33">
        <f>Metryka!$E$27</f>
        <v>0</v>
      </c>
    </row>
    <row r="3758" spans="1:10" ht="15" customHeight="1">
      <c r="A3758" s="64">
        <f>Metryka!$C$3</f>
        <v>0</v>
      </c>
      <c r="B3758" s="144"/>
      <c r="C3758" s="240"/>
      <c r="D3758" s="251"/>
      <c r="E3758" s="248"/>
      <c r="F3758" s="301"/>
      <c r="G3758" s="399"/>
      <c r="H3758" s="33">
        <f>Metryka!$C$27</f>
        <v>0</v>
      </c>
      <c r="I3758" s="85">
        <f>Metryka!$D$27</f>
        <v>0</v>
      </c>
      <c r="J3758" s="33">
        <f>Metryka!$E$27</f>
        <v>0</v>
      </c>
    </row>
    <row r="3759" spans="1:10" ht="15" customHeight="1">
      <c r="A3759" s="64">
        <f>Metryka!$C$3</f>
        <v>0</v>
      </c>
      <c r="B3759" s="144"/>
      <c r="C3759" s="240"/>
      <c r="D3759" s="251"/>
      <c r="E3759" s="248"/>
      <c r="F3759" s="301"/>
      <c r="G3759" s="399"/>
      <c r="H3759" s="33">
        <f>Metryka!$C$27</f>
        <v>0</v>
      </c>
      <c r="I3759" s="85">
        <f>Metryka!$D$27</f>
        <v>0</v>
      </c>
      <c r="J3759" s="33">
        <f>Metryka!$E$27</f>
        <v>0</v>
      </c>
    </row>
    <row r="3760" spans="1:10" ht="15" customHeight="1">
      <c r="A3760" s="64">
        <f>Metryka!$C$3</f>
        <v>0</v>
      </c>
      <c r="B3760" s="144"/>
      <c r="C3760" s="240"/>
      <c r="D3760" s="251"/>
      <c r="E3760" s="248"/>
      <c r="F3760" s="301"/>
      <c r="G3760" s="399"/>
      <c r="H3760" s="33">
        <f>Metryka!$C$27</f>
        <v>0</v>
      </c>
      <c r="I3760" s="85">
        <f>Metryka!$D$27</f>
        <v>0</v>
      </c>
      <c r="J3760" s="33">
        <f>Metryka!$E$27</f>
        <v>0</v>
      </c>
    </row>
    <row r="3761" spans="1:10" ht="15" customHeight="1">
      <c r="A3761" s="64">
        <f>Metryka!$C$3</f>
        <v>0</v>
      </c>
      <c r="B3761" s="144"/>
      <c r="C3761" s="305"/>
      <c r="D3761" s="251"/>
      <c r="E3761" s="248"/>
      <c r="F3761" s="301"/>
      <c r="G3761" s="399"/>
      <c r="H3761" s="33">
        <f>Metryka!$C$27</f>
        <v>0</v>
      </c>
      <c r="I3761" s="85">
        <f>Metryka!$D$27</f>
        <v>0</v>
      </c>
      <c r="J3761" s="33">
        <f>Metryka!$E$27</f>
        <v>0</v>
      </c>
    </row>
    <row r="3762" spans="1:10" ht="15" customHeight="1">
      <c r="A3762" s="64">
        <f>Metryka!$C$3</f>
        <v>0</v>
      </c>
      <c r="B3762" s="144"/>
      <c r="C3762" s="305"/>
      <c r="D3762" s="251"/>
      <c r="E3762" s="248"/>
      <c r="F3762" s="301"/>
      <c r="G3762" s="399"/>
      <c r="H3762" s="33">
        <f>Metryka!$C$27</f>
        <v>0</v>
      </c>
      <c r="I3762" s="85">
        <f>Metryka!$D$27</f>
        <v>0</v>
      </c>
      <c r="J3762" s="33">
        <f>Metryka!$E$27</f>
        <v>0</v>
      </c>
    </row>
    <row r="3763" spans="1:10" ht="15" customHeight="1">
      <c r="A3763" s="64">
        <f>Metryka!$C$3</f>
        <v>0</v>
      </c>
      <c r="B3763" s="144"/>
      <c r="C3763" s="305"/>
      <c r="D3763" s="251"/>
      <c r="E3763" s="248"/>
      <c r="F3763" s="301"/>
      <c r="G3763" s="399"/>
      <c r="H3763" s="33">
        <f>Metryka!$C$27</f>
        <v>0</v>
      </c>
      <c r="I3763" s="85">
        <f>Metryka!$D$27</f>
        <v>0</v>
      </c>
      <c r="J3763" s="33">
        <f>Metryka!$E$27</f>
        <v>0</v>
      </c>
    </row>
    <row r="3764" spans="1:10" ht="15" customHeight="1">
      <c r="A3764" s="64">
        <f>Metryka!$C$3</f>
        <v>0</v>
      </c>
      <c r="B3764" s="144"/>
      <c r="C3764" s="305"/>
      <c r="D3764" s="251"/>
      <c r="E3764" s="248"/>
      <c r="F3764" s="301"/>
      <c r="G3764" s="399"/>
      <c r="H3764" s="33">
        <f>Metryka!$C$27</f>
        <v>0</v>
      </c>
      <c r="I3764" s="85">
        <f>Metryka!$D$27</f>
        <v>0</v>
      </c>
      <c r="J3764" s="33">
        <f>Metryka!$E$27</f>
        <v>0</v>
      </c>
    </row>
    <row r="3765" spans="1:10" ht="15" customHeight="1">
      <c r="A3765" s="64">
        <f>Metryka!$C$3</f>
        <v>0</v>
      </c>
      <c r="B3765" s="144"/>
      <c r="C3765" s="305"/>
      <c r="D3765" s="251"/>
      <c r="E3765" s="248"/>
      <c r="F3765" s="301"/>
      <c r="G3765" s="399"/>
      <c r="H3765" s="33">
        <f>Metryka!$C$27</f>
        <v>0</v>
      </c>
      <c r="I3765" s="85">
        <f>Metryka!$D$27</f>
        <v>0</v>
      </c>
      <c r="J3765" s="33">
        <f>Metryka!$E$27</f>
        <v>0</v>
      </c>
    </row>
    <row r="3766" spans="1:10" ht="15" customHeight="1">
      <c r="A3766" s="64">
        <f>Metryka!$C$3</f>
        <v>0</v>
      </c>
      <c r="B3766" s="144"/>
      <c r="C3766" s="305"/>
      <c r="D3766" s="251"/>
      <c r="E3766" s="248"/>
      <c r="F3766" s="301"/>
      <c r="G3766" s="399"/>
      <c r="H3766" s="33">
        <f>Metryka!$C$27</f>
        <v>0</v>
      </c>
      <c r="I3766" s="85">
        <f>Metryka!$D$27</f>
        <v>0</v>
      </c>
      <c r="J3766" s="33">
        <f>Metryka!$E$27</f>
        <v>0</v>
      </c>
    </row>
    <row r="3767" spans="1:10" ht="15" customHeight="1">
      <c r="A3767" s="64">
        <f>Metryka!$C$3</f>
        <v>0</v>
      </c>
      <c r="B3767" s="144"/>
      <c r="C3767" s="305"/>
      <c r="D3767" s="251"/>
      <c r="E3767" s="248"/>
      <c r="F3767" s="301"/>
      <c r="G3767" s="399"/>
      <c r="H3767" s="33">
        <f>Metryka!$C$27</f>
        <v>0</v>
      </c>
      <c r="I3767" s="85">
        <f>Metryka!$D$27</f>
        <v>0</v>
      </c>
      <c r="J3767" s="33">
        <f>Metryka!$E$27</f>
        <v>0</v>
      </c>
    </row>
    <row r="3768" spans="1:10" ht="15" customHeight="1">
      <c r="A3768" s="64">
        <f>Metryka!$C$3</f>
        <v>0</v>
      </c>
      <c r="B3768" s="144"/>
      <c r="C3768" s="305"/>
      <c r="D3768" s="251"/>
      <c r="E3768" s="248"/>
      <c r="F3768" s="301"/>
      <c r="G3768" s="399"/>
      <c r="H3768" s="33">
        <f>Metryka!$C$27</f>
        <v>0</v>
      </c>
      <c r="I3768" s="85">
        <f>Metryka!$D$27</f>
        <v>0</v>
      </c>
      <c r="J3768" s="33">
        <f>Metryka!$E$27</f>
        <v>0</v>
      </c>
    </row>
    <row r="3769" spans="1:10" ht="15" customHeight="1">
      <c r="A3769" s="64">
        <f>Metryka!$C$3</f>
        <v>0</v>
      </c>
      <c r="B3769" s="144"/>
      <c r="C3769" s="305"/>
      <c r="D3769" s="251"/>
      <c r="E3769" s="248"/>
      <c r="F3769" s="301"/>
      <c r="G3769" s="399"/>
      <c r="H3769" s="33">
        <f>Metryka!$C$27</f>
        <v>0</v>
      </c>
      <c r="I3769" s="85">
        <f>Metryka!$D$27</f>
        <v>0</v>
      </c>
      <c r="J3769" s="33">
        <f>Metryka!$E$27</f>
        <v>0</v>
      </c>
    </row>
    <row r="3770" spans="1:10" ht="15" customHeight="1">
      <c r="A3770" s="64">
        <f>Metryka!$C$3</f>
        <v>0</v>
      </c>
      <c r="B3770" s="144"/>
      <c r="C3770" s="305"/>
      <c r="D3770" s="251"/>
      <c r="E3770" s="248"/>
      <c r="F3770" s="301"/>
      <c r="G3770" s="399"/>
      <c r="H3770" s="33">
        <f>Metryka!$C$27</f>
        <v>0</v>
      </c>
      <c r="I3770" s="85">
        <f>Metryka!$D$27</f>
        <v>0</v>
      </c>
      <c r="J3770" s="33">
        <f>Metryka!$E$27</f>
        <v>0</v>
      </c>
    </row>
    <row r="3771" spans="1:10" ht="15" customHeight="1">
      <c r="A3771" s="64">
        <f>Metryka!$C$3</f>
        <v>0</v>
      </c>
      <c r="B3771" s="144"/>
      <c r="C3771" s="305"/>
      <c r="D3771" s="251"/>
      <c r="E3771" s="248"/>
      <c r="F3771" s="301"/>
      <c r="G3771" s="399"/>
      <c r="H3771" s="33">
        <f>Metryka!$C$27</f>
        <v>0</v>
      </c>
      <c r="I3771" s="85">
        <f>Metryka!$D$27</f>
        <v>0</v>
      </c>
      <c r="J3771" s="33">
        <f>Metryka!$E$27</f>
        <v>0</v>
      </c>
    </row>
    <row r="3772" spans="1:10" ht="15" customHeight="1">
      <c r="A3772" s="64">
        <f>Metryka!$C$3</f>
        <v>0</v>
      </c>
      <c r="B3772" s="144"/>
      <c r="C3772" s="305"/>
      <c r="D3772" s="251"/>
      <c r="E3772" s="248"/>
      <c r="F3772" s="301"/>
      <c r="G3772" s="399"/>
      <c r="H3772" s="33">
        <f>Metryka!$C$27</f>
        <v>0</v>
      </c>
      <c r="I3772" s="85">
        <f>Metryka!$D$27</f>
        <v>0</v>
      </c>
      <c r="J3772" s="33">
        <f>Metryka!$E$27</f>
        <v>0</v>
      </c>
    </row>
    <row r="3773" spans="1:10" ht="15" customHeight="1">
      <c r="A3773" s="64">
        <f>Metryka!$C$3</f>
        <v>0</v>
      </c>
      <c r="B3773" s="144"/>
      <c r="C3773" s="305"/>
      <c r="D3773" s="251"/>
      <c r="E3773" s="248"/>
      <c r="F3773" s="301"/>
      <c r="G3773" s="399"/>
      <c r="H3773" s="33">
        <f>Metryka!$C$27</f>
        <v>0</v>
      </c>
      <c r="I3773" s="85">
        <f>Metryka!$D$27</f>
        <v>0</v>
      </c>
      <c r="J3773" s="33">
        <f>Metryka!$E$27</f>
        <v>0</v>
      </c>
    </row>
    <row r="3774" spans="1:10" ht="15" customHeight="1">
      <c r="A3774" s="64">
        <f>Metryka!$C$3</f>
        <v>0</v>
      </c>
      <c r="B3774" s="144"/>
      <c r="C3774" s="305"/>
      <c r="D3774" s="251"/>
      <c r="E3774" s="248"/>
      <c r="F3774" s="301"/>
      <c r="G3774" s="399"/>
      <c r="H3774" s="33">
        <f>Metryka!$C$27</f>
        <v>0</v>
      </c>
      <c r="I3774" s="85">
        <f>Metryka!$D$27</f>
        <v>0</v>
      </c>
      <c r="J3774" s="33">
        <f>Metryka!$E$27</f>
        <v>0</v>
      </c>
    </row>
    <row r="3775" spans="1:10" ht="15" customHeight="1">
      <c r="A3775" s="64">
        <f>Metryka!$C$3</f>
        <v>0</v>
      </c>
      <c r="B3775" s="144"/>
      <c r="C3775" s="305"/>
      <c r="D3775" s="251"/>
      <c r="E3775" s="248"/>
      <c r="F3775" s="301"/>
      <c r="G3775" s="399"/>
      <c r="H3775" s="33">
        <f>Metryka!$C$27</f>
        <v>0</v>
      </c>
      <c r="I3775" s="85">
        <f>Metryka!$D$27</f>
        <v>0</v>
      </c>
      <c r="J3775" s="33">
        <f>Metryka!$E$27</f>
        <v>0</v>
      </c>
    </row>
    <row r="3776" spans="1:10" ht="15" customHeight="1">
      <c r="A3776" s="64">
        <f>Metryka!$C$3</f>
        <v>0</v>
      </c>
      <c r="B3776" s="144"/>
      <c r="C3776" s="305"/>
      <c r="D3776" s="251"/>
      <c r="E3776" s="248"/>
      <c r="F3776" s="301"/>
      <c r="G3776" s="399"/>
      <c r="H3776" s="33">
        <f>Metryka!$C$27</f>
        <v>0</v>
      </c>
      <c r="I3776" s="85">
        <f>Metryka!$D$27</f>
        <v>0</v>
      </c>
      <c r="J3776" s="33">
        <f>Metryka!$E$27</f>
        <v>0</v>
      </c>
    </row>
    <row r="3777" spans="1:10" ht="15" customHeight="1">
      <c r="A3777" s="64">
        <f>Metryka!$C$3</f>
        <v>0</v>
      </c>
      <c r="B3777" s="144"/>
      <c r="C3777" s="305"/>
      <c r="D3777" s="251"/>
      <c r="E3777" s="248"/>
      <c r="F3777" s="301"/>
      <c r="G3777" s="399"/>
      <c r="H3777" s="33">
        <f>Metryka!$C$27</f>
        <v>0</v>
      </c>
      <c r="I3777" s="85">
        <f>Metryka!$D$27</f>
        <v>0</v>
      </c>
      <c r="J3777" s="33">
        <f>Metryka!$E$27</f>
        <v>0</v>
      </c>
    </row>
    <row r="3778" spans="1:10" ht="15" customHeight="1">
      <c r="A3778" s="64">
        <f>Metryka!$C$3</f>
        <v>0</v>
      </c>
      <c r="B3778" s="144"/>
      <c r="C3778" s="305"/>
      <c r="D3778" s="251"/>
      <c r="E3778" s="248"/>
      <c r="F3778" s="301"/>
      <c r="G3778" s="399"/>
      <c r="H3778" s="33">
        <f>Metryka!$C$27</f>
        <v>0</v>
      </c>
      <c r="I3778" s="85">
        <f>Metryka!$D$27</f>
        <v>0</v>
      </c>
      <c r="J3778" s="33">
        <f>Metryka!$E$27</f>
        <v>0</v>
      </c>
    </row>
    <row r="3779" spans="1:10" ht="15" customHeight="1">
      <c r="A3779" s="64">
        <f>Metryka!$C$3</f>
        <v>0</v>
      </c>
      <c r="B3779" s="144"/>
      <c r="C3779" s="305"/>
      <c r="D3779" s="251"/>
      <c r="E3779" s="248"/>
      <c r="F3779" s="301"/>
      <c r="G3779" s="399"/>
      <c r="H3779" s="33">
        <f>Metryka!$C$27</f>
        <v>0</v>
      </c>
      <c r="I3779" s="85">
        <f>Metryka!$D$27</f>
        <v>0</v>
      </c>
      <c r="J3779" s="33">
        <f>Metryka!$E$27</f>
        <v>0</v>
      </c>
    </row>
    <row r="3780" spans="1:10" ht="15" customHeight="1">
      <c r="A3780" s="64">
        <f>Metryka!$C$3</f>
        <v>0</v>
      </c>
      <c r="B3780" s="144"/>
      <c r="C3780" s="305"/>
      <c r="D3780" s="251"/>
      <c r="E3780" s="248"/>
      <c r="F3780" s="301"/>
      <c r="G3780" s="399"/>
      <c r="H3780" s="33">
        <f>Metryka!$C$27</f>
        <v>0</v>
      </c>
      <c r="I3780" s="85">
        <f>Metryka!$D$27</f>
        <v>0</v>
      </c>
      <c r="J3780" s="33">
        <f>Metryka!$E$27</f>
        <v>0</v>
      </c>
    </row>
    <row r="3781" spans="1:10" ht="15" customHeight="1">
      <c r="A3781" s="64">
        <f>Metryka!$C$3</f>
        <v>0</v>
      </c>
      <c r="B3781" s="144"/>
      <c r="C3781" s="305"/>
      <c r="D3781" s="251"/>
      <c r="E3781" s="248"/>
      <c r="F3781" s="301"/>
      <c r="G3781" s="399"/>
      <c r="H3781" s="33">
        <f>Metryka!$C$27</f>
        <v>0</v>
      </c>
      <c r="I3781" s="85">
        <f>Metryka!$D$27</f>
        <v>0</v>
      </c>
      <c r="J3781" s="33">
        <f>Metryka!$E$27</f>
        <v>0</v>
      </c>
    </row>
    <row r="3782" spans="1:10" ht="15" customHeight="1">
      <c r="A3782" s="64">
        <f>Metryka!$C$3</f>
        <v>0</v>
      </c>
      <c r="B3782" s="144"/>
      <c r="C3782" s="305"/>
      <c r="D3782" s="251"/>
      <c r="E3782" s="248"/>
      <c r="F3782" s="301"/>
      <c r="G3782" s="399"/>
      <c r="H3782" s="33">
        <f>Metryka!$C$27</f>
        <v>0</v>
      </c>
      <c r="I3782" s="85">
        <f>Metryka!$D$27</f>
        <v>0</v>
      </c>
      <c r="J3782" s="33">
        <f>Metryka!$E$27</f>
        <v>0</v>
      </c>
    </row>
    <row r="3783" spans="1:10" ht="15" customHeight="1">
      <c r="A3783" s="64">
        <f>Metryka!$C$3</f>
        <v>0</v>
      </c>
      <c r="B3783" s="144"/>
      <c r="C3783" s="305"/>
      <c r="D3783" s="251"/>
      <c r="E3783" s="248"/>
      <c r="F3783" s="301"/>
      <c r="G3783" s="399"/>
      <c r="H3783" s="33">
        <f>Metryka!$C$27</f>
        <v>0</v>
      </c>
      <c r="I3783" s="85">
        <f>Metryka!$D$27</f>
        <v>0</v>
      </c>
      <c r="J3783" s="33">
        <f>Metryka!$E$27</f>
        <v>0</v>
      </c>
    </row>
    <row r="3784" spans="1:10" ht="15" customHeight="1">
      <c r="A3784" s="64">
        <f>Metryka!$C$3</f>
        <v>0</v>
      </c>
      <c r="B3784" s="144"/>
      <c r="C3784" s="241"/>
      <c r="D3784" s="251"/>
      <c r="E3784" s="248"/>
      <c r="F3784" s="301"/>
      <c r="G3784" s="399"/>
      <c r="H3784" s="33">
        <f>Metryka!$C$27</f>
        <v>0</v>
      </c>
      <c r="I3784" s="85">
        <f>Metryka!$D$27</f>
        <v>0</v>
      </c>
      <c r="J3784" s="33">
        <f>Metryka!$E$27</f>
        <v>0</v>
      </c>
    </row>
    <row r="3785" spans="1:10" ht="15" customHeight="1">
      <c r="A3785" s="64">
        <f>Metryka!$C$3</f>
        <v>0</v>
      </c>
      <c r="B3785" s="144"/>
      <c r="C3785" s="240"/>
      <c r="D3785" s="251"/>
      <c r="E3785" s="248"/>
      <c r="F3785" s="301"/>
      <c r="G3785" s="399"/>
      <c r="H3785" s="33">
        <f>Metryka!$C$27</f>
        <v>0</v>
      </c>
      <c r="I3785" s="85">
        <f>Metryka!$D$27</f>
        <v>0</v>
      </c>
      <c r="J3785" s="33">
        <f>Metryka!$E$27</f>
        <v>0</v>
      </c>
    </row>
    <row r="3786" spans="1:10" ht="15" customHeight="1">
      <c r="A3786" s="64">
        <f>Metryka!$C$3</f>
        <v>0</v>
      </c>
      <c r="B3786" s="144"/>
      <c r="C3786" s="240"/>
      <c r="D3786" s="251"/>
      <c r="E3786" s="248"/>
      <c r="F3786" s="301"/>
      <c r="G3786" s="399"/>
      <c r="H3786" s="33">
        <f>Metryka!$C$27</f>
        <v>0</v>
      </c>
      <c r="I3786" s="85">
        <f>Metryka!$D$27</f>
        <v>0</v>
      </c>
      <c r="J3786" s="33">
        <f>Metryka!$E$27</f>
        <v>0</v>
      </c>
    </row>
    <row r="3787" spans="1:10" ht="15" customHeight="1">
      <c r="A3787" s="64">
        <f>Metryka!$C$3</f>
        <v>0</v>
      </c>
      <c r="B3787" s="144"/>
      <c r="C3787" s="240"/>
      <c r="D3787" s="251"/>
      <c r="E3787" s="248"/>
      <c r="F3787" s="301"/>
      <c r="G3787" s="399"/>
      <c r="H3787" s="33">
        <f>Metryka!$C$27</f>
        <v>0</v>
      </c>
      <c r="I3787" s="85">
        <f>Metryka!$D$27</f>
        <v>0</v>
      </c>
      <c r="J3787" s="33">
        <f>Metryka!$E$27</f>
        <v>0</v>
      </c>
    </row>
    <row r="3788" spans="1:10" ht="15" customHeight="1">
      <c r="A3788" s="64">
        <f>Metryka!$C$3</f>
        <v>0</v>
      </c>
      <c r="B3788" s="144"/>
      <c r="C3788" s="240"/>
      <c r="D3788" s="251"/>
      <c r="E3788" s="248"/>
      <c r="F3788" s="301"/>
      <c r="G3788" s="399"/>
      <c r="H3788" s="33">
        <f>Metryka!$C$27</f>
        <v>0</v>
      </c>
      <c r="I3788" s="85">
        <f>Metryka!$D$27</f>
        <v>0</v>
      </c>
      <c r="J3788" s="33">
        <f>Metryka!$E$27</f>
        <v>0</v>
      </c>
    </row>
    <row r="3789" spans="1:10" ht="15" customHeight="1">
      <c r="A3789" s="64">
        <f>Metryka!$C$3</f>
        <v>0</v>
      </c>
      <c r="B3789" s="144"/>
      <c r="C3789" s="240"/>
      <c r="D3789" s="251"/>
      <c r="E3789" s="248"/>
      <c r="F3789" s="301"/>
      <c r="G3789" s="399"/>
      <c r="H3789" s="33">
        <f>Metryka!$C$27</f>
        <v>0</v>
      </c>
      <c r="I3789" s="85">
        <f>Metryka!$D$27</f>
        <v>0</v>
      </c>
      <c r="J3789" s="33">
        <f>Metryka!$E$27</f>
        <v>0</v>
      </c>
    </row>
    <row r="3790" spans="1:10" ht="15" customHeight="1">
      <c r="A3790" s="64">
        <f>Metryka!$C$3</f>
        <v>0</v>
      </c>
      <c r="B3790" s="144"/>
      <c r="C3790" s="240"/>
      <c r="D3790" s="251"/>
      <c r="E3790" s="248"/>
      <c r="F3790" s="301"/>
      <c r="G3790" s="399"/>
      <c r="H3790" s="33">
        <f>Metryka!$C$27</f>
        <v>0</v>
      </c>
      <c r="I3790" s="85">
        <f>Metryka!$D$27</f>
        <v>0</v>
      </c>
      <c r="J3790" s="33">
        <f>Metryka!$E$27</f>
        <v>0</v>
      </c>
    </row>
    <row r="3791" spans="1:10" ht="15" customHeight="1">
      <c r="A3791" s="64">
        <f>Metryka!$C$3</f>
        <v>0</v>
      </c>
      <c r="B3791" s="144"/>
      <c r="C3791" s="240"/>
      <c r="D3791" s="251"/>
      <c r="E3791" s="248"/>
      <c r="F3791" s="301"/>
      <c r="G3791" s="399"/>
      <c r="H3791" s="33">
        <f>Metryka!$C$27</f>
        <v>0</v>
      </c>
      <c r="I3791" s="85">
        <f>Metryka!$D$27</f>
        <v>0</v>
      </c>
      <c r="J3791" s="33">
        <f>Metryka!$E$27</f>
        <v>0</v>
      </c>
    </row>
    <row r="3792" spans="1:10" ht="15" customHeight="1">
      <c r="A3792" s="64">
        <f>Metryka!$C$3</f>
        <v>0</v>
      </c>
      <c r="B3792" s="144"/>
      <c r="C3792" s="240"/>
      <c r="D3792" s="250"/>
      <c r="E3792" s="249"/>
      <c r="F3792" s="302"/>
      <c r="G3792" s="399"/>
      <c r="H3792" s="33">
        <f>Metryka!$C$27</f>
        <v>0</v>
      </c>
      <c r="I3792" s="85">
        <f>Metryka!$D$27</f>
        <v>0</v>
      </c>
      <c r="J3792" s="33">
        <f>Metryka!$E$27</f>
        <v>0</v>
      </c>
    </row>
    <row r="3793" spans="1:10" ht="15" customHeight="1">
      <c r="A3793" s="64">
        <f>Metryka!$C$3</f>
        <v>0</v>
      </c>
      <c r="B3793" s="144"/>
      <c r="C3793" s="240"/>
      <c r="D3793" s="251"/>
      <c r="E3793" s="248"/>
      <c r="F3793" s="301"/>
      <c r="G3793" s="399"/>
      <c r="H3793" s="33">
        <f>Metryka!$C$27</f>
        <v>0</v>
      </c>
      <c r="I3793" s="85">
        <f>Metryka!$D$27</f>
        <v>0</v>
      </c>
      <c r="J3793" s="33">
        <f>Metryka!$E$27</f>
        <v>0</v>
      </c>
    </row>
    <row r="3794" spans="1:10" ht="15" customHeight="1">
      <c r="A3794" s="64">
        <f>Metryka!$C$3</f>
        <v>0</v>
      </c>
      <c r="B3794" s="144"/>
      <c r="C3794" s="240"/>
      <c r="D3794" s="251"/>
      <c r="E3794" s="248"/>
      <c r="F3794" s="301"/>
      <c r="G3794" s="399"/>
      <c r="H3794" s="33">
        <f>Metryka!$C$27</f>
        <v>0</v>
      </c>
      <c r="I3794" s="85">
        <f>Metryka!$D$27</f>
        <v>0</v>
      </c>
      <c r="J3794" s="33">
        <f>Metryka!$E$27</f>
        <v>0</v>
      </c>
    </row>
    <row r="3795" spans="1:10" ht="15" customHeight="1">
      <c r="A3795" s="64">
        <f>Metryka!$C$3</f>
        <v>0</v>
      </c>
      <c r="B3795" s="144"/>
      <c r="C3795" s="240"/>
      <c r="D3795" s="251"/>
      <c r="E3795" s="248"/>
      <c r="F3795" s="301"/>
      <c r="G3795" s="399"/>
      <c r="H3795" s="33">
        <f>Metryka!$C$27</f>
        <v>0</v>
      </c>
      <c r="I3795" s="85">
        <f>Metryka!$D$27</f>
        <v>0</v>
      </c>
      <c r="J3795" s="33">
        <f>Metryka!$E$27</f>
        <v>0</v>
      </c>
    </row>
    <row r="3796" spans="1:10" ht="15" customHeight="1">
      <c r="A3796" s="64">
        <f>Metryka!$C$3</f>
        <v>0</v>
      </c>
      <c r="B3796" s="144"/>
      <c r="C3796" s="240"/>
      <c r="D3796" s="251"/>
      <c r="E3796" s="248"/>
      <c r="F3796" s="301"/>
      <c r="G3796" s="399"/>
      <c r="H3796" s="33">
        <f>Metryka!$C$27</f>
        <v>0</v>
      </c>
      <c r="I3796" s="85">
        <f>Metryka!$D$27</f>
        <v>0</v>
      </c>
      <c r="J3796" s="33">
        <f>Metryka!$E$27</f>
        <v>0</v>
      </c>
    </row>
    <row r="3797" spans="1:10" ht="15" customHeight="1">
      <c r="A3797" s="64">
        <f>Metryka!$C$3</f>
        <v>0</v>
      </c>
      <c r="B3797" s="144"/>
      <c r="C3797" s="240"/>
      <c r="D3797" s="251"/>
      <c r="E3797" s="248"/>
      <c r="F3797" s="301"/>
      <c r="G3797" s="399"/>
      <c r="H3797" s="33">
        <f>Metryka!$C$27</f>
        <v>0</v>
      </c>
      <c r="I3797" s="85">
        <f>Metryka!$D$27</f>
        <v>0</v>
      </c>
      <c r="J3797" s="33">
        <f>Metryka!$E$27</f>
        <v>0</v>
      </c>
    </row>
    <row r="3798" spans="1:10" ht="15" customHeight="1">
      <c r="A3798" s="64">
        <f>Metryka!$C$3</f>
        <v>0</v>
      </c>
      <c r="B3798" s="144"/>
      <c r="C3798" s="240"/>
      <c r="D3798" s="251"/>
      <c r="E3798" s="248"/>
      <c r="F3798" s="301"/>
      <c r="G3798" s="399"/>
      <c r="H3798" s="33">
        <f>Metryka!$C$27</f>
        <v>0</v>
      </c>
      <c r="I3798" s="85">
        <f>Metryka!$D$27</f>
        <v>0</v>
      </c>
      <c r="J3798" s="33">
        <f>Metryka!$E$27</f>
        <v>0</v>
      </c>
    </row>
    <row r="3799" spans="1:10" ht="15" customHeight="1">
      <c r="A3799" s="64">
        <f>Metryka!$C$3</f>
        <v>0</v>
      </c>
      <c r="B3799" s="144"/>
      <c r="C3799" s="240"/>
      <c r="D3799" s="251"/>
      <c r="E3799" s="248"/>
      <c r="F3799" s="301"/>
      <c r="G3799" s="399"/>
      <c r="H3799" s="33">
        <f>Metryka!$C$27</f>
        <v>0</v>
      </c>
      <c r="I3799" s="85">
        <f>Metryka!$D$27</f>
        <v>0</v>
      </c>
      <c r="J3799" s="33">
        <f>Metryka!$E$27</f>
        <v>0</v>
      </c>
    </row>
    <row r="3800" spans="1:10" ht="15" customHeight="1">
      <c r="A3800" s="64">
        <f>Metryka!$C$3</f>
        <v>0</v>
      </c>
      <c r="B3800" s="144"/>
      <c r="C3800" s="240"/>
      <c r="D3800" s="251"/>
      <c r="E3800" s="248"/>
      <c r="F3800" s="301"/>
      <c r="G3800" s="399"/>
      <c r="H3800" s="33">
        <f>Metryka!$C$27</f>
        <v>0</v>
      </c>
      <c r="I3800" s="85">
        <f>Metryka!$D$27</f>
        <v>0</v>
      </c>
      <c r="J3800" s="33">
        <f>Metryka!$E$27</f>
        <v>0</v>
      </c>
    </row>
    <row r="3801" spans="1:10" ht="15" customHeight="1">
      <c r="A3801" s="64">
        <f>Metryka!$C$3</f>
        <v>0</v>
      </c>
      <c r="B3801" s="144"/>
      <c r="C3801" s="240"/>
      <c r="D3801" s="251"/>
      <c r="E3801" s="248"/>
      <c r="F3801" s="301"/>
      <c r="G3801" s="399"/>
      <c r="H3801" s="33">
        <f>Metryka!$C$27</f>
        <v>0</v>
      </c>
      <c r="I3801" s="85">
        <f>Metryka!$D$27</f>
        <v>0</v>
      </c>
      <c r="J3801" s="33">
        <f>Metryka!$E$27</f>
        <v>0</v>
      </c>
    </row>
    <row r="3802" spans="1:10" ht="15" customHeight="1">
      <c r="A3802" s="64">
        <f>Metryka!$C$3</f>
        <v>0</v>
      </c>
      <c r="B3802" s="144"/>
      <c r="C3802" s="240"/>
      <c r="D3802" s="251"/>
      <c r="E3802" s="248"/>
      <c r="F3802" s="301"/>
      <c r="G3802" s="399"/>
      <c r="H3802" s="33">
        <f>Metryka!$C$27</f>
        <v>0</v>
      </c>
      <c r="I3802" s="85">
        <f>Metryka!$D$27</f>
        <v>0</v>
      </c>
      <c r="J3802" s="33">
        <f>Metryka!$E$27</f>
        <v>0</v>
      </c>
    </row>
    <row r="3803" spans="1:10" ht="15" customHeight="1">
      <c r="A3803" s="64">
        <f>Metryka!$C$3</f>
        <v>0</v>
      </c>
      <c r="B3803" s="144"/>
      <c r="C3803" s="240"/>
      <c r="D3803" s="251"/>
      <c r="E3803" s="248"/>
      <c r="F3803" s="301"/>
      <c r="G3803" s="399"/>
      <c r="H3803" s="33">
        <f>Metryka!$C$27</f>
        <v>0</v>
      </c>
      <c r="I3803" s="85">
        <f>Metryka!$D$27</f>
        <v>0</v>
      </c>
      <c r="J3803" s="33">
        <f>Metryka!$E$27</f>
        <v>0</v>
      </c>
    </row>
    <row r="3804" spans="1:10" ht="15" customHeight="1">
      <c r="A3804" s="64">
        <f>Metryka!$C$3</f>
        <v>0</v>
      </c>
      <c r="B3804" s="144"/>
      <c r="C3804" s="240"/>
      <c r="D3804" s="251"/>
      <c r="E3804" s="248"/>
      <c r="F3804" s="301"/>
      <c r="G3804" s="399"/>
      <c r="H3804" s="33">
        <f>Metryka!$C$27</f>
        <v>0</v>
      </c>
      <c r="I3804" s="85">
        <f>Metryka!$D$27</f>
        <v>0</v>
      </c>
      <c r="J3804" s="33">
        <f>Metryka!$E$27</f>
        <v>0</v>
      </c>
    </row>
    <row r="3805" spans="1:10" ht="15" customHeight="1">
      <c r="A3805" s="64">
        <f>Metryka!$C$3</f>
        <v>0</v>
      </c>
      <c r="B3805" s="144"/>
      <c r="C3805" s="240"/>
      <c r="D3805" s="251"/>
      <c r="E3805" s="248"/>
      <c r="F3805" s="301"/>
      <c r="G3805" s="399"/>
      <c r="H3805" s="33">
        <f>Metryka!$C$27</f>
        <v>0</v>
      </c>
      <c r="I3805" s="85">
        <f>Metryka!$D$27</f>
        <v>0</v>
      </c>
      <c r="J3805" s="33">
        <f>Metryka!$E$27</f>
        <v>0</v>
      </c>
    </row>
    <row r="3806" spans="1:10" ht="15" customHeight="1">
      <c r="A3806" s="64">
        <f>Metryka!$C$3</f>
        <v>0</v>
      </c>
      <c r="B3806" s="144"/>
      <c r="C3806" s="240"/>
      <c r="D3806" s="251"/>
      <c r="E3806" s="248"/>
      <c r="F3806" s="301"/>
      <c r="G3806" s="399"/>
      <c r="H3806" s="33">
        <f>Metryka!$C$27</f>
        <v>0</v>
      </c>
      <c r="I3806" s="85">
        <f>Metryka!$D$27</f>
        <v>0</v>
      </c>
      <c r="J3806" s="33">
        <f>Metryka!$E$27</f>
        <v>0</v>
      </c>
    </row>
    <row r="3807" spans="1:10" ht="15" customHeight="1">
      <c r="A3807" s="64">
        <f>Metryka!$C$3</f>
        <v>0</v>
      </c>
      <c r="B3807" s="144"/>
      <c r="C3807" s="240"/>
      <c r="D3807" s="251"/>
      <c r="E3807" s="248"/>
      <c r="F3807" s="301"/>
      <c r="G3807" s="399"/>
      <c r="H3807" s="33">
        <f>Metryka!$C$27</f>
        <v>0</v>
      </c>
      <c r="I3807" s="85">
        <f>Metryka!$D$27</f>
        <v>0</v>
      </c>
      <c r="J3807" s="33">
        <f>Metryka!$E$27</f>
        <v>0</v>
      </c>
    </row>
    <row r="3808" spans="1:10" ht="15" customHeight="1">
      <c r="A3808" s="64">
        <f>Metryka!$C$3</f>
        <v>0</v>
      </c>
      <c r="B3808" s="144"/>
      <c r="C3808" s="240"/>
      <c r="D3808" s="251"/>
      <c r="E3808" s="248"/>
      <c r="F3808" s="301"/>
      <c r="G3808" s="399"/>
      <c r="H3808" s="33">
        <f>Metryka!$C$27</f>
        <v>0</v>
      </c>
      <c r="I3808" s="85">
        <f>Metryka!$D$27</f>
        <v>0</v>
      </c>
      <c r="J3808" s="33">
        <f>Metryka!$E$27</f>
        <v>0</v>
      </c>
    </row>
    <row r="3809" spans="1:10" ht="15" customHeight="1">
      <c r="A3809" s="64">
        <f>Metryka!$C$3</f>
        <v>0</v>
      </c>
      <c r="B3809" s="144"/>
      <c r="C3809" s="240"/>
      <c r="D3809" s="251"/>
      <c r="E3809" s="248"/>
      <c r="F3809" s="301"/>
      <c r="G3809" s="399"/>
      <c r="H3809" s="33">
        <f>Metryka!$C$27</f>
        <v>0</v>
      </c>
      <c r="I3809" s="85">
        <f>Metryka!$D$27</f>
        <v>0</v>
      </c>
      <c r="J3809" s="33">
        <f>Metryka!$E$27</f>
        <v>0</v>
      </c>
    </row>
    <row r="3810" spans="1:10" ht="15" customHeight="1">
      <c r="A3810" s="64">
        <f>Metryka!$C$3</f>
        <v>0</v>
      </c>
      <c r="B3810" s="144"/>
      <c r="C3810" s="240"/>
      <c r="D3810" s="251"/>
      <c r="E3810" s="248"/>
      <c r="F3810" s="301"/>
      <c r="G3810" s="399"/>
      <c r="H3810" s="33">
        <f>Metryka!$C$27</f>
        <v>0</v>
      </c>
      <c r="I3810" s="85">
        <f>Metryka!$D$27</f>
        <v>0</v>
      </c>
      <c r="J3810" s="33">
        <f>Metryka!$E$27</f>
        <v>0</v>
      </c>
    </row>
    <row r="3811" spans="1:10" ht="15" customHeight="1">
      <c r="A3811" s="64">
        <f>Metryka!$C$3</f>
        <v>0</v>
      </c>
      <c r="B3811" s="144"/>
      <c r="C3811" s="240"/>
      <c r="D3811" s="251"/>
      <c r="E3811" s="248"/>
      <c r="F3811" s="301"/>
      <c r="G3811" s="399"/>
      <c r="H3811" s="33">
        <f>Metryka!$C$27</f>
        <v>0</v>
      </c>
      <c r="I3811" s="85">
        <f>Metryka!$D$27</f>
        <v>0</v>
      </c>
      <c r="J3811" s="33">
        <f>Metryka!$E$27</f>
        <v>0</v>
      </c>
    </row>
    <row r="3812" spans="1:10" ht="15" customHeight="1">
      <c r="A3812" s="64">
        <f>Metryka!$C$3</f>
        <v>0</v>
      </c>
      <c r="B3812" s="144"/>
      <c r="C3812" s="240"/>
      <c r="D3812" s="251"/>
      <c r="E3812" s="248"/>
      <c r="F3812" s="301"/>
      <c r="G3812" s="399"/>
      <c r="H3812" s="33">
        <f>Metryka!$C$27</f>
        <v>0</v>
      </c>
      <c r="I3812" s="85">
        <f>Metryka!$D$27</f>
        <v>0</v>
      </c>
      <c r="J3812" s="33">
        <f>Metryka!$E$27</f>
        <v>0</v>
      </c>
    </row>
    <row r="3813" spans="1:10" ht="15" customHeight="1">
      <c r="A3813" s="64">
        <f>Metryka!$C$3</f>
        <v>0</v>
      </c>
      <c r="B3813" s="144"/>
      <c r="C3813" s="305"/>
      <c r="D3813" s="251"/>
      <c r="E3813" s="248"/>
      <c r="F3813" s="301"/>
      <c r="G3813" s="399"/>
      <c r="H3813" s="33">
        <f>Metryka!$C$27</f>
        <v>0</v>
      </c>
      <c r="I3813" s="85">
        <f>Metryka!$D$27</f>
        <v>0</v>
      </c>
      <c r="J3813" s="33">
        <f>Metryka!$E$27</f>
        <v>0</v>
      </c>
    </row>
    <row r="3814" spans="1:10" ht="15" customHeight="1">
      <c r="A3814" s="64">
        <f>Metryka!$C$3</f>
        <v>0</v>
      </c>
      <c r="B3814" s="144"/>
      <c r="C3814" s="305"/>
      <c r="D3814" s="251"/>
      <c r="E3814" s="248"/>
      <c r="F3814" s="301"/>
      <c r="G3814" s="399"/>
      <c r="H3814" s="33">
        <f>Metryka!$C$27</f>
        <v>0</v>
      </c>
      <c r="I3814" s="85">
        <f>Metryka!$D$27</f>
        <v>0</v>
      </c>
      <c r="J3814" s="33">
        <f>Metryka!$E$27</f>
        <v>0</v>
      </c>
    </row>
    <row r="3815" spans="1:10" ht="15" customHeight="1">
      <c r="A3815" s="64">
        <f>Metryka!$C$3</f>
        <v>0</v>
      </c>
      <c r="B3815" s="144"/>
      <c r="C3815" s="305"/>
      <c r="D3815" s="251"/>
      <c r="E3815" s="248"/>
      <c r="F3815" s="301"/>
      <c r="G3815" s="399"/>
      <c r="H3815" s="33">
        <f>Metryka!$C$27</f>
        <v>0</v>
      </c>
      <c r="I3815" s="85">
        <f>Metryka!$D$27</f>
        <v>0</v>
      </c>
      <c r="J3815" s="33">
        <f>Metryka!$E$27</f>
        <v>0</v>
      </c>
    </row>
    <row r="3816" spans="1:10" ht="15" customHeight="1">
      <c r="A3816" s="64">
        <f>Metryka!$C$3</f>
        <v>0</v>
      </c>
      <c r="B3816" s="144"/>
      <c r="C3816" s="305"/>
      <c r="D3816" s="251"/>
      <c r="E3816" s="248"/>
      <c r="F3816" s="301"/>
      <c r="G3816" s="399"/>
      <c r="H3816" s="33">
        <f>Metryka!$C$27</f>
        <v>0</v>
      </c>
      <c r="I3816" s="85">
        <f>Metryka!$D$27</f>
        <v>0</v>
      </c>
      <c r="J3816" s="33">
        <f>Metryka!$E$27</f>
        <v>0</v>
      </c>
    </row>
    <row r="3817" spans="1:10" ht="15" customHeight="1">
      <c r="A3817" s="64">
        <f>Metryka!$C$3</f>
        <v>0</v>
      </c>
      <c r="B3817" s="144"/>
      <c r="C3817" s="305"/>
      <c r="D3817" s="251"/>
      <c r="E3817" s="248"/>
      <c r="F3817" s="301"/>
      <c r="G3817" s="399"/>
      <c r="H3817" s="33">
        <f>Metryka!$C$27</f>
        <v>0</v>
      </c>
      <c r="I3817" s="85">
        <f>Metryka!$D$27</f>
        <v>0</v>
      </c>
      <c r="J3817" s="33">
        <f>Metryka!$E$27</f>
        <v>0</v>
      </c>
    </row>
    <row r="3818" spans="1:10" ht="15" customHeight="1">
      <c r="A3818" s="64">
        <f>Metryka!$C$3</f>
        <v>0</v>
      </c>
      <c r="B3818" s="144"/>
      <c r="C3818" s="305"/>
      <c r="D3818" s="251"/>
      <c r="E3818" s="248"/>
      <c r="F3818" s="301"/>
      <c r="G3818" s="399"/>
      <c r="H3818" s="33">
        <f>Metryka!$C$27</f>
        <v>0</v>
      </c>
      <c r="I3818" s="85">
        <f>Metryka!$D$27</f>
        <v>0</v>
      </c>
      <c r="J3818" s="33">
        <f>Metryka!$E$27</f>
        <v>0</v>
      </c>
    </row>
    <row r="3819" spans="1:10" ht="15" customHeight="1">
      <c r="A3819" s="64">
        <f>Metryka!$C$3</f>
        <v>0</v>
      </c>
      <c r="B3819" s="144"/>
      <c r="C3819" s="305"/>
      <c r="D3819" s="251"/>
      <c r="E3819" s="248"/>
      <c r="F3819" s="301"/>
      <c r="G3819" s="399"/>
      <c r="H3819" s="33">
        <f>Metryka!$C$27</f>
        <v>0</v>
      </c>
      <c r="I3819" s="85">
        <f>Metryka!$D$27</f>
        <v>0</v>
      </c>
      <c r="J3819" s="33">
        <f>Metryka!$E$27</f>
        <v>0</v>
      </c>
    </row>
    <row r="3820" spans="1:10" ht="15" customHeight="1">
      <c r="A3820" s="64">
        <f>Metryka!$C$3</f>
        <v>0</v>
      </c>
      <c r="B3820" s="144"/>
      <c r="C3820" s="305"/>
      <c r="D3820" s="251"/>
      <c r="E3820" s="248"/>
      <c r="F3820" s="301"/>
      <c r="G3820" s="399"/>
      <c r="H3820" s="33">
        <f>Metryka!$C$27</f>
        <v>0</v>
      </c>
      <c r="I3820" s="85">
        <f>Metryka!$D$27</f>
        <v>0</v>
      </c>
      <c r="J3820" s="33">
        <f>Metryka!$E$27</f>
        <v>0</v>
      </c>
    </row>
    <row r="3821" spans="1:10" ht="15" customHeight="1">
      <c r="A3821" s="64">
        <f>Metryka!$C$3</f>
        <v>0</v>
      </c>
      <c r="B3821" s="144"/>
      <c r="C3821" s="305"/>
      <c r="D3821" s="251"/>
      <c r="E3821" s="248"/>
      <c r="F3821" s="301"/>
      <c r="G3821" s="399"/>
      <c r="H3821" s="33">
        <f>Metryka!$C$27</f>
        <v>0</v>
      </c>
      <c r="I3821" s="85">
        <f>Metryka!$D$27</f>
        <v>0</v>
      </c>
      <c r="J3821" s="33">
        <f>Metryka!$E$27</f>
        <v>0</v>
      </c>
    </row>
    <row r="3822" spans="1:10" ht="15" customHeight="1">
      <c r="A3822" s="64">
        <f>Metryka!$C$3</f>
        <v>0</v>
      </c>
      <c r="B3822" s="144"/>
      <c r="C3822" s="305"/>
      <c r="D3822" s="251"/>
      <c r="E3822" s="248"/>
      <c r="F3822" s="301"/>
      <c r="G3822" s="399"/>
      <c r="H3822" s="33">
        <f>Metryka!$C$27</f>
        <v>0</v>
      </c>
      <c r="I3822" s="85">
        <f>Metryka!$D$27</f>
        <v>0</v>
      </c>
      <c r="J3822" s="33">
        <f>Metryka!$E$27</f>
        <v>0</v>
      </c>
    </row>
    <row r="3823" spans="1:10" ht="15" customHeight="1">
      <c r="A3823" s="64">
        <f>Metryka!$C$3</f>
        <v>0</v>
      </c>
      <c r="B3823" s="144"/>
      <c r="C3823" s="305"/>
      <c r="D3823" s="251"/>
      <c r="E3823" s="248"/>
      <c r="F3823" s="301"/>
      <c r="G3823" s="399"/>
      <c r="H3823" s="33">
        <f>Metryka!$C$27</f>
        <v>0</v>
      </c>
      <c r="I3823" s="85">
        <f>Metryka!$D$27</f>
        <v>0</v>
      </c>
      <c r="J3823" s="33">
        <f>Metryka!$E$27</f>
        <v>0</v>
      </c>
    </row>
    <row r="3824" spans="1:10" ht="15" customHeight="1">
      <c r="A3824" s="64">
        <f>Metryka!$C$3</f>
        <v>0</v>
      </c>
      <c r="B3824" s="144"/>
      <c r="C3824" s="305"/>
      <c r="D3824" s="251"/>
      <c r="E3824" s="248"/>
      <c r="F3824" s="301"/>
      <c r="G3824" s="399"/>
      <c r="H3824" s="33">
        <f>Metryka!$C$27</f>
        <v>0</v>
      </c>
      <c r="I3824" s="85">
        <f>Metryka!$D$27</f>
        <v>0</v>
      </c>
      <c r="J3824" s="33">
        <f>Metryka!$E$27</f>
        <v>0</v>
      </c>
    </row>
    <row r="3825" spans="1:10" ht="15" customHeight="1">
      <c r="A3825" s="64">
        <f>Metryka!$C$3</f>
        <v>0</v>
      </c>
      <c r="B3825" s="144"/>
      <c r="C3825" s="305"/>
      <c r="D3825" s="251"/>
      <c r="E3825" s="248"/>
      <c r="F3825" s="301"/>
      <c r="G3825" s="399"/>
      <c r="H3825" s="33">
        <f>Metryka!$C$27</f>
        <v>0</v>
      </c>
      <c r="I3825" s="85">
        <f>Metryka!$D$27</f>
        <v>0</v>
      </c>
      <c r="J3825" s="33">
        <f>Metryka!$E$27</f>
        <v>0</v>
      </c>
    </row>
    <row r="3826" spans="1:10" ht="15" customHeight="1">
      <c r="A3826" s="64">
        <f>Metryka!$C$3</f>
        <v>0</v>
      </c>
      <c r="B3826" s="144"/>
      <c r="C3826" s="305"/>
      <c r="D3826" s="251"/>
      <c r="E3826" s="248"/>
      <c r="F3826" s="301"/>
      <c r="G3826" s="399"/>
      <c r="H3826" s="33">
        <f>Metryka!$C$27</f>
        <v>0</v>
      </c>
      <c r="I3826" s="85">
        <f>Metryka!$D$27</f>
        <v>0</v>
      </c>
      <c r="J3826" s="33">
        <f>Metryka!$E$27</f>
        <v>0</v>
      </c>
    </row>
    <row r="3827" spans="1:10" ht="15" customHeight="1">
      <c r="A3827" s="64">
        <f>Metryka!$C$3</f>
        <v>0</v>
      </c>
      <c r="B3827" s="144"/>
      <c r="C3827" s="305"/>
      <c r="D3827" s="251"/>
      <c r="E3827" s="248"/>
      <c r="F3827" s="301"/>
      <c r="G3827" s="399"/>
      <c r="H3827" s="33">
        <f>Metryka!$C$27</f>
        <v>0</v>
      </c>
      <c r="I3827" s="85">
        <f>Metryka!$D$27</f>
        <v>0</v>
      </c>
      <c r="J3827" s="33">
        <f>Metryka!$E$27</f>
        <v>0</v>
      </c>
    </row>
    <row r="3828" spans="1:10" ht="15" customHeight="1">
      <c r="A3828" s="64">
        <f>Metryka!$C$3</f>
        <v>0</v>
      </c>
      <c r="B3828" s="144"/>
      <c r="C3828" s="305"/>
      <c r="D3828" s="251"/>
      <c r="E3828" s="248"/>
      <c r="F3828" s="301"/>
      <c r="G3828" s="399"/>
      <c r="H3828" s="33">
        <f>Metryka!$C$27</f>
        <v>0</v>
      </c>
      <c r="I3828" s="85">
        <f>Metryka!$D$27</f>
        <v>0</v>
      </c>
      <c r="J3828" s="33">
        <f>Metryka!$E$27</f>
        <v>0</v>
      </c>
    </row>
    <row r="3829" spans="1:10" ht="15" customHeight="1">
      <c r="A3829" s="64">
        <f>Metryka!$C$3</f>
        <v>0</v>
      </c>
      <c r="B3829" s="144"/>
      <c r="C3829" s="305"/>
      <c r="D3829" s="251"/>
      <c r="E3829" s="248"/>
      <c r="F3829" s="301"/>
      <c r="G3829" s="399"/>
      <c r="H3829" s="33">
        <f>Metryka!$C$27</f>
        <v>0</v>
      </c>
      <c r="I3829" s="85">
        <f>Metryka!$D$27</f>
        <v>0</v>
      </c>
      <c r="J3829" s="33">
        <f>Metryka!$E$27</f>
        <v>0</v>
      </c>
    </row>
    <row r="3830" spans="1:10" ht="15" customHeight="1">
      <c r="A3830" s="64">
        <f>Metryka!$C$3</f>
        <v>0</v>
      </c>
      <c r="B3830" s="144"/>
      <c r="C3830" s="305"/>
      <c r="D3830" s="251"/>
      <c r="E3830" s="248"/>
      <c r="F3830" s="301"/>
      <c r="G3830" s="399"/>
      <c r="H3830" s="33">
        <f>Metryka!$C$27</f>
        <v>0</v>
      </c>
      <c r="I3830" s="85">
        <f>Metryka!$D$27</f>
        <v>0</v>
      </c>
      <c r="J3830" s="33">
        <f>Metryka!$E$27</f>
        <v>0</v>
      </c>
    </row>
    <row r="3831" spans="1:10" ht="15" customHeight="1">
      <c r="A3831" s="64">
        <f>Metryka!$C$3</f>
        <v>0</v>
      </c>
      <c r="B3831" s="144"/>
      <c r="C3831" s="305"/>
      <c r="D3831" s="251"/>
      <c r="E3831" s="248"/>
      <c r="F3831" s="301"/>
      <c r="G3831" s="399"/>
      <c r="H3831" s="33">
        <f>Metryka!$C$27</f>
        <v>0</v>
      </c>
      <c r="I3831" s="85">
        <f>Metryka!$D$27</f>
        <v>0</v>
      </c>
      <c r="J3831" s="33">
        <f>Metryka!$E$27</f>
        <v>0</v>
      </c>
    </row>
    <row r="3832" spans="1:10" ht="15" customHeight="1">
      <c r="A3832" s="64">
        <f>Metryka!$C$3</f>
        <v>0</v>
      </c>
      <c r="B3832" s="144"/>
      <c r="C3832" s="305"/>
      <c r="D3832" s="251"/>
      <c r="E3832" s="248"/>
      <c r="F3832" s="301"/>
      <c r="G3832" s="399"/>
      <c r="H3832" s="33">
        <f>Metryka!$C$27</f>
        <v>0</v>
      </c>
      <c r="I3832" s="85">
        <f>Metryka!$D$27</f>
        <v>0</v>
      </c>
      <c r="J3832" s="33">
        <f>Metryka!$E$27</f>
        <v>0</v>
      </c>
    </row>
    <row r="3833" spans="1:10" ht="15" customHeight="1">
      <c r="A3833" s="64">
        <f>Metryka!$C$3</f>
        <v>0</v>
      </c>
      <c r="B3833" s="144"/>
      <c r="C3833" s="305"/>
      <c r="D3833" s="251"/>
      <c r="E3833" s="248"/>
      <c r="F3833" s="301"/>
      <c r="G3833" s="399"/>
      <c r="H3833" s="33">
        <f>Metryka!$C$27</f>
        <v>0</v>
      </c>
      <c r="I3833" s="85">
        <f>Metryka!$D$27</f>
        <v>0</v>
      </c>
      <c r="J3833" s="33">
        <f>Metryka!$E$27</f>
        <v>0</v>
      </c>
    </row>
    <row r="3834" spans="1:10" ht="15" customHeight="1">
      <c r="A3834" s="64">
        <f>Metryka!$C$3</f>
        <v>0</v>
      </c>
      <c r="B3834" s="144"/>
      <c r="C3834" s="305"/>
      <c r="D3834" s="251"/>
      <c r="E3834" s="248"/>
      <c r="F3834" s="301"/>
      <c r="G3834" s="399"/>
      <c r="H3834" s="33">
        <f>Metryka!$C$27</f>
        <v>0</v>
      </c>
      <c r="I3834" s="85">
        <f>Metryka!$D$27</f>
        <v>0</v>
      </c>
      <c r="J3834" s="33">
        <f>Metryka!$E$27</f>
        <v>0</v>
      </c>
    </row>
    <row r="3835" spans="1:10" ht="15" customHeight="1">
      <c r="A3835" s="64">
        <f>Metryka!$C$3</f>
        <v>0</v>
      </c>
      <c r="B3835" s="144"/>
      <c r="C3835" s="305"/>
      <c r="D3835" s="251"/>
      <c r="E3835" s="248"/>
      <c r="F3835" s="301"/>
      <c r="G3835" s="399"/>
      <c r="H3835" s="33">
        <f>Metryka!$C$27</f>
        <v>0</v>
      </c>
      <c r="I3835" s="85">
        <f>Metryka!$D$27</f>
        <v>0</v>
      </c>
      <c r="J3835" s="33">
        <f>Metryka!$E$27</f>
        <v>0</v>
      </c>
    </row>
    <row r="3836" spans="1:10" ht="15" customHeight="1">
      <c r="A3836" s="64">
        <f>Metryka!$C$3</f>
        <v>0</v>
      </c>
      <c r="B3836" s="144"/>
      <c r="C3836" s="241"/>
      <c r="D3836" s="251"/>
      <c r="E3836" s="248"/>
      <c r="F3836" s="301"/>
      <c r="G3836" s="399"/>
      <c r="H3836" s="33">
        <f>Metryka!$C$27</f>
        <v>0</v>
      </c>
      <c r="I3836" s="85">
        <f>Metryka!$D$27</f>
        <v>0</v>
      </c>
      <c r="J3836" s="33">
        <f>Metryka!$E$27</f>
        <v>0</v>
      </c>
    </row>
    <row r="3837" spans="1:10" ht="15" customHeight="1">
      <c r="A3837" s="64">
        <f>Metryka!$C$3</f>
        <v>0</v>
      </c>
      <c r="B3837" s="144"/>
      <c r="C3837" s="240"/>
      <c r="D3837" s="251"/>
      <c r="E3837" s="248"/>
      <c r="F3837" s="301"/>
      <c r="G3837" s="399"/>
      <c r="H3837" s="33">
        <f>Metryka!$C$27</f>
        <v>0</v>
      </c>
      <c r="I3837" s="85">
        <f>Metryka!$D$27</f>
        <v>0</v>
      </c>
      <c r="J3837" s="33">
        <f>Metryka!$E$27</f>
        <v>0</v>
      </c>
    </row>
    <row r="3838" spans="1:10" ht="15" customHeight="1">
      <c r="A3838" s="64">
        <f>Metryka!$C$3</f>
        <v>0</v>
      </c>
      <c r="B3838" s="144"/>
      <c r="C3838" s="240"/>
      <c r="D3838" s="251"/>
      <c r="E3838" s="248"/>
      <c r="F3838" s="301"/>
      <c r="G3838" s="399"/>
      <c r="H3838" s="33">
        <f>Metryka!$C$27</f>
        <v>0</v>
      </c>
      <c r="I3838" s="85">
        <f>Metryka!$D$27</f>
        <v>0</v>
      </c>
      <c r="J3838" s="33">
        <f>Metryka!$E$27</f>
        <v>0</v>
      </c>
    </row>
    <row r="3839" spans="1:10" ht="15" customHeight="1">
      <c r="A3839" s="64">
        <f>Metryka!$C$3</f>
        <v>0</v>
      </c>
      <c r="B3839" s="144"/>
      <c r="C3839" s="240"/>
      <c r="D3839" s="251"/>
      <c r="E3839" s="248"/>
      <c r="F3839" s="301"/>
      <c r="G3839" s="399"/>
      <c r="H3839" s="33">
        <f>Metryka!$C$27</f>
        <v>0</v>
      </c>
      <c r="I3839" s="85">
        <f>Metryka!$D$27</f>
        <v>0</v>
      </c>
      <c r="J3839" s="33">
        <f>Metryka!$E$27</f>
        <v>0</v>
      </c>
    </row>
    <row r="3840" spans="1:10" ht="15" customHeight="1">
      <c r="A3840" s="64">
        <f>Metryka!$C$3</f>
        <v>0</v>
      </c>
      <c r="B3840" s="144"/>
      <c r="C3840" s="240"/>
      <c r="D3840" s="251"/>
      <c r="E3840" s="248"/>
      <c r="F3840" s="301"/>
      <c r="G3840" s="399"/>
      <c r="H3840" s="33">
        <f>Metryka!$C$27</f>
        <v>0</v>
      </c>
      <c r="I3840" s="85">
        <f>Metryka!$D$27</f>
        <v>0</v>
      </c>
      <c r="J3840" s="33">
        <f>Metryka!$E$27</f>
        <v>0</v>
      </c>
    </row>
    <row r="3841" spans="1:10" ht="15" customHeight="1">
      <c r="A3841" s="64">
        <f>Metryka!$C$3</f>
        <v>0</v>
      </c>
      <c r="B3841" s="144"/>
      <c r="C3841" s="240"/>
      <c r="D3841" s="251"/>
      <c r="E3841" s="248"/>
      <c r="F3841" s="301"/>
      <c r="G3841" s="399"/>
      <c r="H3841" s="33">
        <f>Metryka!$C$27</f>
        <v>0</v>
      </c>
      <c r="I3841" s="85">
        <f>Metryka!$D$27</f>
        <v>0</v>
      </c>
      <c r="J3841" s="33">
        <f>Metryka!$E$27</f>
        <v>0</v>
      </c>
    </row>
    <row r="3842" spans="1:10" ht="15" customHeight="1">
      <c r="A3842" s="64">
        <f>Metryka!$C$3</f>
        <v>0</v>
      </c>
      <c r="B3842" s="144"/>
      <c r="C3842" s="240"/>
      <c r="D3842" s="251"/>
      <c r="E3842" s="248"/>
      <c r="F3842" s="301"/>
      <c r="G3842" s="399"/>
      <c r="H3842" s="33">
        <f>Metryka!$C$27</f>
        <v>0</v>
      </c>
      <c r="I3842" s="85">
        <f>Metryka!$D$27</f>
        <v>0</v>
      </c>
      <c r="J3842" s="33">
        <f>Metryka!$E$27</f>
        <v>0</v>
      </c>
    </row>
    <row r="3843" spans="1:10" ht="15" customHeight="1">
      <c r="A3843" s="64">
        <f>Metryka!$C$3</f>
        <v>0</v>
      </c>
      <c r="B3843" s="144"/>
      <c r="C3843" s="240"/>
      <c r="D3843" s="251"/>
      <c r="E3843" s="248"/>
      <c r="F3843" s="301"/>
      <c r="G3843" s="399"/>
      <c r="H3843" s="33">
        <f>Metryka!$C$27</f>
        <v>0</v>
      </c>
      <c r="I3843" s="85">
        <f>Metryka!$D$27</f>
        <v>0</v>
      </c>
      <c r="J3843" s="33">
        <f>Metryka!$E$27</f>
        <v>0</v>
      </c>
    </row>
    <row r="3844" spans="1:10" ht="15" customHeight="1">
      <c r="A3844" s="64">
        <f>Metryka!$C$3</f>
        <v>0</v>
      </c>
      <c r="B3844" s="144"/>
      <c r="C3844" s="240"/>
      <c r="D3844" s="250"/>
      <c r="E3844" s="249"/>
      <c r="F3844" s="302"/>
      <c r="G3844" s="399"/>
      <c r="H3844" s="33">
        <f>Metryka!$C$27</f>
        <v>0</v>
      </c>
      <c r="I3844" s="85">
        <f>Metryka!$D$27</f>
        <v>0</v>
      </c>
      <c r="J3844" s="33">
        <f>Metryka!$E$27</f>
        <v>0</v>
      </c>
    </row>
    <row r="3845" spans="1:10" ht="15" customHeight="1">
      <c r="A3845" s="64">
        <f>Metryka!$C$3</f>
        <v>0</v>
      </c>
      <c r="B3845" s="144"/>
      <c r="C3845" s="240"/>
      <c r="D3845" s="251"/>
      <c r="E3845" s="248"/>
      <c r="F3845" s="301"/>
      <c r="G3845" s="399"/>
      <c r="H3845" s="33">
        <f>Metryka!$C$27</f>
        <v>0</v>
      </c>
      <c r="I3845" s="85">
        <f>Metryka!$D$27</f>
        <v>0</v>
      </c>
      <c r="J3845" s="33">
        <f>Metryka!$E$27</f>
        <v>0</v>
      </c>
    </row>
    <row r="3846" spans="1:10" ht="15" customHeight="1">
      <c r="A3846" s="64">
        <f>Metryka!$C$3</f>
        <v>0</v>
      </c>
      <c r="B3846" s="144"/>
      <c r="C3846" s="240"/>
      <c r="D3846" s="251"/>
      <c r="E3846" s="248"/>
      <c r="F3846" s="301"/>
      <c r="G3846" s="399"/>
      <c r="H3846" s="33">
        <f>Metryka!$C$27</f>
        <v>0</v>
      </c>
      <c r="I3846" s="85">
        <f>Metryka!$D$27</f>
        <v>0</v>
      </c>
      <c r="J3846" s="33">
        <f>Metryka!$E$27</f>
        <v>0</v>
      </c>
    </row>
    <row r="3847" spans="1:10" ht="15" customHeight="1">
      <c r="A3847" s="64">
        <f>Metryka!$C$3</f>
        <v>0</v>
      </c>
      <c r="B3847" s="144"/>
      <c r="C3847" s="240"/>
      <c r="D3847" s="251"/>
      <c r="E3847" s="248"/>
      <c r="F3847" s="301"/>
      <c r="G3847" s="399"/>
      <c r="H3847" s="33">
        <f>Metryka!$C$27</f>
        <v>0</v>
      </c>
      <c r="I3847" s="85">
        <f>Metryka!$D$27</f>
        <v>0</v>
      </c>
      <c r="J3847" s="33">
        <f>Metryka!$E$27</f>
        <v>0</v>
      </c>
    </row>
    <row r="3848" spans="1:10" ht="15" customHeight="1">
      <c r="A3848" s="64">
        <f>Metryka!$C$3</f>
        <v>0</v>
      </c>
      <c r="B3848" s="144"/>
      <c r="C3848" s="240"/>
      <c r="D3848" s="251"/>
      <c r="E3848" s="248"/>
      <c r="F3848" s="301"/>
      <c r="G3848" s="399"/>
      <c r="H3848" s="33">
        <f>Metryka!$C$27</f>
        <v>0</v>
      </c>
      <c r="I3848" s="85">
        <f>Metryka!$D$27</f>
        <v>0</v>
      </c>
      <c r="J3848" s="33">
        <f>Metryka!$E$27</f>
        <v>0</v>
      </c>
    </row>
    <row r="3849" spans="1:10" ht="15" customHeight="1">
      <c r="A3849" s="64">
        <f>Metryka!$C$3</f>
        <v>0</v>
      </c>
      <c r="B3849" s="144"/>
      <c r="C3849" s="240"/>
      <c r="D3849" s="251"/>
      <c r="E3849" s="248"/>
      <c r="F3849" s="301"/>
      <c r="G3849" s="399"/>
      <c r="H3849" s="33">
        <f>Metryka!$C$27</f>
        <v>0</v>
      </c>
      <c r="I3849" s="85">
        <f>Metryka!$D$27</f>
        <v>0</v>
      </c>
      <c r="J3849" s="33">
        <f>Metryka!$E$27</f>
        <v>0</v>
      </c>
    </row>
    <row r="3850" spans="1:10" ht="15" customHeight="1">
      <c r="A3850" s="64">
        <f>Metryka!$C$3</f>
        <v>0</v>
      </c>
      <c r="B3850" s="144"/>
      <c r="C3850" s="240"/>
      <c r="D3850" s="251"/>
      <c r="E3850" s="248"/>
      <c r="F3850" s="301"/>
      <c r="G3850" s="399"/>
      <c r="H3850" s="33">
        <f>Metryka!$C$27</f>
        <v>0</v>
      </c>
      <c r="I3850" s="85">
        <f>Metryka!$D$27</f>
        <v>0</v>
      </c>
      <c r="J3850" s="33">
        <f>Metryka!$E$27</f>
        <v>0</v>
      </c>
    </row>
    <row r="3851" spans="1:10" ht="15" customHeight="1">
      <c r="A3851" s="64">
        <f>Metryka!$C$3</f>
        <v>0</v>
      </c>
      <c r="B3851" s="144"/>
      <c r="C3851" s="240"/>
      <c r="D3851" s="251"/>
      <c r="E3851" s="248"/>
      <c r="F3851" s="301"/>
      <c r="G3851" s="399"/>
      <c r="H3851" s="33">
        <f>Metryka!$C$27</f>
        <v>0</v>
      </c>
      <c r="I3851" s="85">
        <f>Metryka!$D$27</f>
        <v>0</v>
      </c>
      <c r="J3851" s="33">
        <f>Metryka!$E$27</f>
        <v>0</v>
      </c>
    </row>
    <row r="3852" spans="1:10" ht="15" customHeight="1">
      <c r="A3852" s="64">
        <f>Metryka!$C$3</f>
        <v>0</v>
      </c>
      <c r="B3852" s="144"/>
      <c r="C3852" s="240"/>
      <c r="D3852" s="251"/>
      <c r="E3852" s="248"/>
      <c r="F3852" s="301"/>
      <c r="G3852" s="399"/>
      <c r="H3852" s="33">
        <f>Metryka!$C$27</f>
        <v>0</v>
      </c>
      <c r="I3852" s="85">
        <f>Metryka!$D$27</f>
        <v>0</v>
      </c>
      <c r="J3852" s="33">
        <f>Metryka!$E$27</f>
        <v>0</v>
      </c>
    </row>
    <row r="3853" spans="1:10" ht="15" customHeight="1">
      <c r="A3853" s="64">
        <f>Metryka!$C$3</f>
        <v>0</v>
      </c>
      <c r="B3853" s="144"/>
      <c r="C3853" s="240"/>
      <c r="D3853" s="251"/>
      <c r="E3853" s="248"/>
      <c r="F3853" s="301"/>
      <c r="G3853" s="399"/>
      <c r="H3853" s="33">
        <f>Metryka!$C$27</f>
        <v>0</v>
      </c>
      <c r="I3853" s="85">
        <f>Metryka!$D$27</f>
        <v>0</v>
      </c>
      <c r="J3853" s="33">
        <f>Metryka!$E$27</f>
        <v>0</v>
      </c>
    </row>
    <row r="3854" spans="1:10" ht="15" customHeight="1">
      <c r="A3854" s="64">
        <f>Metryka!$C$3</f>
        <v>0</v>
      </c>
      <c r="B3854" s="144"/>
      <c r="C3854" s="240"/>
      <c r="D3854" s="251"/>
      <c r="E3854" s="248"/>
      <c r="F3854" s="301"/>
      <c r="G3854" s="399"/>
      <c r="H3854" s="33">
        <f>Metryka!$C$27</f>
        <v>0</v>
      </c>
      <c r="I3854" s="85">
        <f>Metryka!$D$27</f>
        <v>0</v>
      </c>
      <c r="J3854" s="33">
        <f>Metryka!$E$27</f>
        <v>0</v>
      </c>
    </row>
    <row r="3855" spans="1:10" ht="15" customHeight="1">
      <c r="A3855" s="64">
        <f>Metryka!$C$3</f>
        <v>0</v>
      </c>
      <c r="B3855" s="144"/>
      <c r="C3855" s="240"/>
      <c r="D3855" s="251"/>
      <c r="E3855" s="248"/>
      <c r="F3855" s="301"/>
      <c r="G3855" s="399"/>
      <c r="H3855" s="33">
        <f>Metryka!$C$27</f>
        <v>0</v>
      </c>
      <c r="I3855" s="85">
        <f>Metryka!$D$27</f>
        <v>0</v>
      </c>
      <c r="J3855" s="33">
        <f>Metryka!$E$27</f>
        <v>0</v>
      </c>
    </row>
    <row r="3856" spans="1:10" ht="15" customHeight="1">
      <c r="A3856" s="64">
        <f>Metryka!$C$3</f>
        <v>0</v>
      </c>
      <c r="B3856" s="144"/>
      <c r="C3856" s="240"/>
      <c r="D3856" s="251"/>
      <c r="E3856" s="248"/>
      <c r="F3856" s="301"/>
      <c r="G3856" s="399"/>
      <c r="H3856" s="33">
        <f>Metryka!$C$27</f>
        <v>0</v>
      </c>
      <c r="I3856" s="85">
        <f>Metryka!$D$27</f>
        <v>0</v>
      </c>
      <c r="J3856" s="33">
        <f>Metryka!$E$27</f>
        <v>0</v>
      </c>
    </row>
    <row r="3857" spans="1:10" ht="15" customHeight="1">
      <c r="A3857" s="64">
        <f>Metryka!$C$3</f>
        <v>0</v>
      </c>
      <c r="B3857" s="144"/>
      <c r="C3857" s="240"/>
      <c r="D3857" s="251"/>
      <c r="E3857" s="248"/>
      <c r="F3857" s="301"/>
      <c r="G3857" s="399"/>
      <c r="H3857" s="33">
        <f>Metryka!$C$27</f>
        <v>0</v>
      </c>
      <c r="I3857" s="85">
        <f>Metryka!$D$27</f>
        <v>0</v>
      </c>
      <c r="J3857" s="33">
        <f>Metryka!$E$27</f>
        <v>0</v>
      </c>
    </row>
    <row r="3858" spans="1:10" ht="15" customHeight="1">
      <c r="A3858" s="64">
        <f>Metryka!$C$3</f>
        <v>0</v>
      </c>
      <c r="B3858" s="144"/>
      <c r="C3858" s="240"/>
      <c r="D3858" s="251"/>
      <c r="E3858" s="248"/>
      <c r="F3858" s="301"/>
      <c r="G3858" s="399"/>
      <c r="H3858" s="33">
        <f>Metryka!$C$27</f>
        <v>0</v>
      </c>
      <c r="I3858" s="85">
        <f>Metryka!$D$27</f>
        <v>0</v>
      </c>
      <c r="J3858" s="33">
        <f>Metryka!$E$27</f>
        <v>0</v>
      </c>
    </row>
    <row r="3859" spans="1:10" ht="15" customHeight="1">
      <c r="A3859" s="64">
        <f>Metryka!$C$3</f>
        <v>0</v>
      </c>
      <c r="B3859" s="144"/>
      <c r="C3859" s="240"/>
      <c r="D3859" s="251"/>
      <c r="E3859" s="248"/>
      <c r="F3859" s="301"/>
      <c r="G3859" s="399"/>
      <c r="H3859" s="33">
        <f>Metryka!$C$27</f>
        <v>0</v>
      </c>
      <c r="I3859" s="85">
        <f>Metryka!$D$27</f>
        <v>0</v>
      </c>
      <c r="J3859" s="33">
        <f>Metryka!$E$27</f>
        <v>0</v>
      </c>
    </row>
    <row r="3860" spans="1:10" ht="15" customHeight="1">
      <c r="A3860" s="64">
        <f>Metryka!$C$3</f>
        <v>0</v>
      </c>
      <c r="B3860" s="144"/>
      <c r="C3860" s="240"/>
      <c r="D3860" s="251"/>
      <c r="E3860" s="248"/>
      <c r="F3860" s="301"/>
      <c r="G3860" s="399"/>
      <c r="H3860" s="33">
        <f>Metryka!$C$27</f>
        <v>0</v>
      </c>
      <c r="I3860" s="85">
        <f>Metryka!$D$27</f>
        <v>0</v>
      </c>
      <c r="J3860" s="33">
        <f>Metryka!$E$27</f>
        <v>0</v>
      </c>
    </row>
    <row r="3861" spans="1:10" ht="15" customHeight="1">
      <c r="A3861" s="64">
        <f>Metryka!$C$3</f>
        <v>0</v>
      </c>
      <c r="B3861" s="144"/>
      <c r="C3861" s="240"/>
      <c r="D3861" s="251"/>
      <c r="E3861" s="248"/>
      <c r="F3861" s="301"/>
      <c r="G3861" s="399"/>
      <c r="H3861" s="33">
        <f>Metryka!$C$27</f>
        <v>0</v>
      </c>
      <c r="I3861" s="85">
        <f>Metryka!$D$27</f>
        <v>0</v>
      </c>
      <c r="J3861" s="33">
        <f>Metryka!$E$27</f>
        <v>0</v>
      </c>
    </row>
    <row r="3862" spans="1:10" ht="15" customHeight="1">
      <c r="A3862" s="64">
        <f>Metryka!$C$3</f>
        <v>0</v>
      </c>
      <c r="B3862" s="144"/>
      <c r="C3862" s="240"/>
      <c r="D3862" s="251"/>
      <c r="E3862" s="248"/>
      <c r="F3862" s="301"/>
      <c r="G3862" s="399"/>
      <c r="H3862" s="33">
        <f>Metryka!$C$27</f>
        <v>0</v>
      </c>
      <c r="I3862" s="85">
        <f>Metryka!$D$27</f>
        <v>0</v>
      </c>
      <c r="J3862" s="33">
        <f>Metryka!$E$27</f>
        <v>0</v>
      </c>
    </row>
    <row r="3863" spans="1:10" ht="15" customHeight="1">
      <c r="A3863" s="64">
        <f>Metryka!$C$3</f>
        <v>0</v>
      </c>
      <c r="B3863" s="144"/>
      <c r="C3863" s="305"/>
      <c r="D3863" s="251"/>
      <c r="E3863" s="248"/>
      <c r="F3863" s="301"/>
      <c r="G3863" s="398"/>
      <c r="H3863" s="33">
        <f>Metryka!$C$27</f>
        <v>0</v>
      </c>
      <c r="I3863" s="85">
        <f>Metryka!$D$27</f>
        <v>0</v>
      </c>
      <c r="J3863" s="33">
        <f>Metryka!$E$27</f>
        <v>0</v>
      </c>
    </row>
    <row r="3864" spans="1:10" ht="15" customHeight="1">
      <c r="A3864" s="64">
        <f>Metryka!$C$3</f>
        <v>0</v>
      </c>
      <c r="B3864" s="144"/>
      <c r="C3864" s="305"/>
      <c r="D3864" s="251"/>
      <c r="E3864" s="248"/>
      <c r="F3864" s="301"/>
      <c r="G3864" s="399"/>
      <c r="H3864" s="33">
        <f>Metryka!$C$27</f>
        <v>0</v>
      </c>
      <c r="I3864" s="85">
        <f>Metryka!$D$27</f>
        <v>0</v>
      </c>
      <c r="J3864" s="33">
        <f>Metryka!$E$27</f>
        <v>0</v>
      </c>
    </row>
    <row r="3865" spans="1:10" ht="15" customHeight="1">
      <c r="A3865" s="64">
        <f>Metryka!$C$3</f>
        <v>0</v>
      </c>
      <c r="B3865" s="144"/>
      <c r="C3865" s="305"/>
      <c r="D3865" s="251"/>
      <c r="E3865" s="248"/>
      <c r="F3865" s="301"/>
      <c r="G3865" s="399"/>
      <c r="H3865" s="33">
        <f>Metryka!$C$27</f>
        <v>0</v>
      </c>
      <c r="I3865" s="85">
        <f>Metryka!$D$27</f>
        <v>0</v>
      </c>
      <c r="J3865" s="33">
        <f>Metryka!$E$27</f>
        <v>0</v>
      </c>
    </row>
    <row r="3866" spans="1:10" ht="15" customHeight="1">
      <c r="A3866" s="64">
        <f>Metryka!$C$3</f>
        <v>0</v>
      </c>
      <c r="B3866" s="144"/>
      <c r="C3866" s="305"/>
      <c r="D3866" s="251"/>
      <c r="E3866" s="248"/>
      <c r="F3866" s="301"/>
      <c r="G3866" s="399"/>
      <c r="H3866" s="33">
        <f>Metryka!$C$27</f>
        <v>0</v>
      </c>
      <c r="I3866" s="85">
        <f>Metryka!$D$27</f>
        <v>0</v>
      </c>
      <c r="J3866" s="33">
        <f>Metryka!$E$27</f>
        <v>0</v>
      </c>
    </row>
    <row r="3867" spans="1:10" ht="15" customHeight="1">
      <c r="A3867" s="64">
        <f>Metryka!$C$3</f>
        <v>0</v>
      </c>
      <c r="B3867" s="144"/>
      <c r="C3867" s="305"/>
      <c r="D3867" s="251"/>
      <c r="E3867" s="248"/>
      <c r="F3867" s="301"/>
      <c r="G3867" s="399"/>
      <c r="H3867" s="33">
        <f>Metryka!$C$27</f>
        <v>0</v>
      </c>
      <c r="I3867" s="85">
        <f>Metryka!$D$27</f>
        <v>0</v>
      </c>
      <c r="J3867" s="33">
        <f>Metryka!$E$27</f>
        <v>0</v>
      </c>
    </row>
    <row r="3868" spans="1:10" ht="15" customHeight="1">
      <c r="A3868" s="64">
        <f>Metryka!$C$3</f>
        <v>0</v>
      </c>
      <c r="B3868" s="144"/>
      <c r="C3868" s="305"/>
      <c r="D3868" s="251"/>
      <c r="E3868" s="248"/>
      <c r="F3868" s="301"/>
      <c r="G3868" s="399"/>
      <c r="H3868" s="33">
        <f>Metryka!$C$27</f>
        <v>0</v>
      </c>
      <c r="I3868" s="85">
        <f>Metryka!$D$27</f>
        <v>0</v>
      </c>
      <c r="J3868" s="33">
        <f>Metryka!$E$27</f>
        <v>0</v>
      </c>
    </row>
    <row r="3869" spans="1:10" ht="15" customHeight="1">
      <c r="A3869" s="64">
        <f>Metryka!$C$3</f>
        <v>0</v>
      </c>
      <c r="B3869" s="144"/>
      <c r="C3869" s="305"/>
      <c r="D3869" s="251"/>
      <c r="E3869" s="248"/>
      <c r="F3869" s="301"/>
      <c r="G3869" s="399"/>
      <c r="H3869" s="33">
        <f>Metryka!$C$27</f>
        <v>0</v>
      </c>
      <c r="I3869" s="85">
        <f>Metryka!$D$27</f>
        <v>0</v>
      </c>
      <c r="J3869" s="33">
        <f>Metryka!$E$27</f>
        <v>0</v>
      </c>
    </row>
    <row r="3870" spans="1:10" ht="15" customHeight="1">
      <c r="A3870" s="64">
        <f>Metryka!$C$3</f>
        <v>0</v>
      </c>
      <c r="B3870" s="144"/>
      <c r="C3870" s="305"/>
      <c r="D3870" s="251"/>
      <c r="E3870" s="248"/>
      <c r="F3870" s="301"/>
      <c r="G3870" s="399"/>
      <c r="H3870" s="33">
        <f>Metryka!$C$27</f>
        <v>0</v>
      </c>
      <c r="I3870" s="85">
        <f>Metryka!$D$27</f>
        <v>0</v>
      </c>
      <c r="J3870" s="33">
        <f>Metryka!$E$27</f>
        <v>0</v>
      </c>
    </row>
    <row r="3871" spans="1:10" ht="15" customHeight="1">
      <c r="A3871" s="64">
        <f>Metryka!$C$3</f>
        <v>0</v>
      </c>
      <c r="B3871" s="144"/>
      <c r="C3871" s="305"/>
      <c r="D3871" s="251"/>
      <c r="E3871" s="248"/>
      <c r="F3871" s="301"/>
      <c r="G3871" s="399"/>
      <c r="H3871" s="33">
        <f>Metryka!$C$27</f>
        <v>0</v>
      </c>
      <c r="I3871" s="85">
        <f>Metryka!$D$27</f>
        <v>0</v>
      </c>
      <c r="J3871" s="33">
        <f>Metryka!$E$27</f>
        <v>0</v>
      </c>
    </row>
    <row r="3872" spans="1:10" ht="15" customHeight="1">
      <c r="A3872" s="64">
        <f>Metryka!$C$3</f>
        <v>0</v>
      </c>
      <c r="B3872" s="144"/>
      <c r="C3872" s="305"/>
      <c r="D3872" s="251"/>
      <c r="E3872" s="248"/>
      <c r="F3872" s="301"/>
      <c r="G3872" s="399"/>
      <c r="H3872" s="33">
        <f>Metryka!$C$27</f>
        <v>0</v>
      </c>
      <c r="I3872" s="85">
        <f>Metryka!$D$27</f>
        <v>0</v>
      </c>
      <c r="J3872" s="33">
        <f>Metryka!$E$27</f>
        <v>0</v>
      </c>
    </row>
    <row r="3873" spans="1:10" ht="15" customHeight="1">
      <c r="A3873" s="64">
        <f>Metryka!$C$3</f>
        <v>0</v>
      </c>
      <c r="B3873" s="144"/>
      <c r="C3873" s="305"/>
      <c r="D3873" s="251"/>
      <c r="E3873" s="248"/>
      <c r="F3873" s="301"/>
      <c r="G3873" s="399"/>
      <c r="H3873" s="33">
        <f>Metryka!$C$27</f>
        <v>0</v>
      </c>
      <c r="I3873" s="85">
        <f>Metryka!$D$27</f>
        <v>0</v>
      </c>
      <c r="J3873" s="33">
        <f>Metryka!$E$27</f>
        <v>0</v>
      </c>
    </row>
    <row r="3874" spans="1:10" ht="15" customHeight="1">
      <c r="A3874" s="64">
        <f>Metryka!$C$3</f>
        <v>0</v>
      </c>
      <c r="B3874" s="144"/>
      <c r="C3874" s="241"/>
      <c r="D3874" s="251"/>
      <c r="E3874" s="248"/>
      <c r="F3874" s="301"/>
      <c r="G3874" s="399"/>
      <c r="H3874" s="33">
        <f>Metryka!$C$27</f>
        <v>0</v>
      </c>
      <c r="I3874" s="85">
        <f>Metryka!$D$27</f>
        <v>0</v>
      </c>
      <c r="J3874" s="33">
        <f>Metryka!$E$27</f>
        <v>0</v>
      </c>
    </row>
    <row r="3875" spans="1:10" ht="15" customHeight="1">
      <c r="A3875" s="64">
        <f>Metryka!$C$3</f>
        <v>0</v>
      </c>
      <c r="B3875" s="144"/>
      <c r="C3875" s="240"/>
      <c r="D3875" s="251"/>
      <c r="E3875" s="248"/>
      <c r="F3875" s="301"/>
      <c r="G3875" s="399"/>
      <c r="H3875" s="33">
        <f>Metryka!$C$27</f>
        <v>0</v>
      </c>
      <c r="I3875" s="85">
        <f>Metryka!$D$27</f>
        <v>0</v>
      </c>
      <c r="J3875" s="33">
        <f>Metryka!$E$27</f>
        <v>0</v>
      </c>
    </row>
    <row r="3876" spans="1:10" ht="15" customHeight="1">
      <c r="A3876" s="64">
        <f>Metryka!$C$3</f>
        <v>0</v>
      </c>
      <c r="B3876" s="144"/>
      <c r="C3876" s="240"/>
      <c r="D3876" s="251"/>
      <c r="E3876" s="248"/>
      <c r="F3876" s="301"/>
      <c r="G3876" s="398"/>
      <c r="H3876" s="33">
        <f>Metryka!$C$27</f>
        <v>0</v>
      </c>
      <c r="I3876" s="85">
        <f>Metryka!$D$27</f>
        <v>0</v>
      </c>
      <c r="J3876" s="33">
        <f>Metryka!$E$27</f>
        <v>0</v>
      </c>
    </row>
    <row r="3877" spans="1:10" ht="15" customHeight="1">
      <c r="A3877" s="64">
        <f>Metryka!$C$3</f>
        <v>0</v>
      </c>
      <c r="B3877" s="144"/>
      <c r="C3877" s="240"/>
      <c r="D3877" s="251"/>
      <c r="E3877" s="248"/>
      <c r="F3877" s="301"/>
      <c r="G3877" s="399"/>
      <c r="H3877" s="33">
        <f>Metryka!$C$27</f>
        <v>0</v>
      </c>
      <c r="I3877" s="85">
        <f>Metryka!$D$27</f>
        <v>0</v>
      </c>
      <c r="J3877" s="33">
        <f>Metryka!$E$27</f>
        <v>0</v>
      </c>
    </row>
    <row r="3878" spans="1:10" ht="15" customHeight="1">
      <c r="A3878" s="64">
        <f>Metryka!$C$3</f>
        <v>0</v>
      </c>
      <c r="B3878" s="144"/>
      <c r="C3878" s="240"/>
      <c r="D3878" s="251"/>
      <c r="E3878" s="248"/>
      <c r="F3878" s="301"/>
      <c r="G3878" s="399"/>
      <c r="H3878" s="33">
        <f>Metryka!$C$27</f>
        <v>0</v>
      </c>
      <c r="I3878" s="85">
        <f>Metryka!$D$27</f>
        <v>0</v>
      </c>
      <c r="J3878" s="33">
        <f>Metryka!$E$27</f>
        <v>0</v>
      </c>
    </row>
    <row r="3879" spans="1:10" ht="15" customHeight="1">
      <c r="A3879" s="64">
        <f>Metryka!$C$3</f>
        <v>0</v>
      </c>
      <c r="B3879" s="144"/>
      <c r="C3879" s="240"/>
      <c r="D3879" s="251"/>
      <c r="E3879" s="248"/>
      <c r="F3879" s="301"/>
      <c r="G3879" s="399"/>
      <c r="H3879" s="33">
        <f>Metryka!$C$27</f>
        <v>0</v>
      </c>
      <c r="I3879" s="85">
        <f>Metryka!$D$27</f>
        <v>0</v>
      </c>
      <c r="J3879" s="33">
        <f>Metryka!$E$27</f>
        <v>0</v>
      </c>
    </row>
    <row r="3880" spans="1:10" ht="15" customHeight="1">
      <c r="A3880" s="64">
        <f>Metryka!$C$3</f>
        <v>0</v>
      </c>
      <c r="B3880" s="144"/>
      <c r="C3880" s="240"/>
      <c r="D3880" s="251"/>
      <c r="E3880" s="248"/>
      <c r="F3880" s="301"/>
      <c r="G3880" s="399"/>
      <c r="H3880" s="33">
        <f>Metryka!$C$27</f>
        <v>0</v>
      </c>
      <c r="I3880" s="85">
        <f>Metryka!$D$27</f>
        <v>0</v>
      </c>
      <c r="J3880" s="33">
        <f>Metryka!$E$27</f>
        <v>0</v>
      </c>
    </row>
    <row r="3881" spans="1:10" ht="15" customHeight="1">
      <c r="A3881" s="64">
        <f>Metryka!$C$3</f>
        <v>0</v>
      </c>
      <c r="B3881" s="144"/>
      <c r="C3881" s="240"/>
      <c r="D3881" s="251"/>
      <c r="E3881" s="248"/>
      <c r="F3881" s="301"/>
      <c r="G3881" s="399"/>
      <c r="H3881" s="33">
        <f>Metryka!$C$27</f>
        <v>0</v>
      </c>
      <c r="I3881" s="85">
        <f>Metryka!$D$27</f>
        <v>0</v>
      </c>
      <c r="J3881" s="33">
        <f>Metryka!$E$27</f>
        <v>0</v>
      </c>
    </row>
    <row r="3882" spans="1:10" ht="15" customHeight="1">
      <c r="A3882" s="64">
        <f>Metryka!$C$3</f>
        <v>0</v>
      </c>
      <c r="B3882" s="144"/>
      <c r="C3882" s="240"/>
      <c r="D3882" s="250"/>
      <c r="E3882" s="249"/>
      <c r="F3882" s="302"/>
      <c r="G3882" s="399"/>
      <c r="H3882" s="33">
        <f>Metryka!$C$27</f>
        <v>0</v>
      </c>
      <c r="I3882" s="85">
        <f>Metryka!$D$27</f>
        <v>0</v>
      </c>
      <c r="J3882" s="33">
        <f>Metryka!$E$27</f>
        <v>0</v>
      </c>
    </row>
    <row r="3883" spans="1:10" ht="15" customHeight="1">
      <c r="A3883" s="64">
        <f>Metryka!$C$3</f>
        <v>0</v>
      </c>
      <c r="B3883" s="144"/>
      <c r="C3883" s="240"/>
      <c r="D3883" s="251"/>
      <c r="E3883" s="248"/>
      <c r="F3883" s="301"/>
      <c r="G3883" s="399"/>
      <c r="H3883" s="33">
        <f>Metryka!$C$27</f>
        <v>0</v>
      </c>
      <c r="I3883" s="85">
        <f>Metryka!$D$27</f>
        <v>0</v>
      </c>
      <c r="J3883" s="33">
        <f>Metryka!$E$27</f>
        <v>0</v>
      </c>
    </row>
    <row r="3884" spans="1:10" ht="15" customHeight="1">
      <c r="A3884" s="64">
        <f>Metryka!$C$3</f>
        <v>0</v>
      </c>
      <c r="B3884" s="144"/>
      <c r="C3884" s="240"/>
      <c r="D3884" s="251"/>
      <c r="E3884" s="248"/>
      <c r="F3884" s="301"/>
      <c r="G3884" s="399"/>
      <c r="H3884" s="33">
        <f>Metryka!$C$27</f>
        <v>0</v>
      </c>
      <c r="I3884" s="85">
        <f>Metryka!$D$27</f>
        <v>0</v>
      </c>
      <c r="J3884" s="33">
        <f>Metryka!$E$27</f>
        <v>0</v>
      </c>
    </row>
    <row r="3885" spans="1:10" ht="15" customHeight="1">
      <c r="A3885" s="64">
        <f>Metryka!$C$3</f>
        <v>0</v>
      </c>
      <c r="B3885" s="144"/>
      <c r="C3885" s="240"/>
      <c r="D3885" s="251"/>
      <c r="E3885" s="248"/>
      <c r="F3885" s="301"/>
      <c r="G3885" s="399"/>
      <c r="H3885" s="33">
        <f>Metryka!$C$27</f>
        <v>0</v>
      </c>
      <c r="I3885" s="85">
        <f>Metryka!$D$27</f>
        <v>0</v>
      </c>
      <c r="J3885" s="33">
        <f>Metryka!$E$27</f>
        <v>0</v>
      </c>
    </row>
    <row r="3886" spans="1:10" ht="15" customHeight="1">
      <c r="A3886" s="64">
        <f>Metryka!$C$3</f>
        <v>0</v>
      </c>
      <c r="B3886" s="144"/>
      <c r="C3886" s="240"/>
      <c r="D3886" s="251"/>
      <c r="E3886" s="248"/>
      <c r="F3886" s="301"/>
      <c r="G3886" s="399"/>
      <c r="H3886" s="33">
        <f>Metryka!$C$27</f>
        <v>0</v>
      </c>
      <c r="I3886" s="85">
        <f>Metryka!$D$27</f>
        <v>0</v>
      </c>
      <c r="J3886" s="33">
        <f>Metryka!$E$27</f>
        <v>0</v>
      </c>
    </row>
    <row r="3887" spans="1:10" ht="15" customHeight="1">
      <c r="A3887" s="64">
        <f>Metryka!$C$3</f>
        <v>0</v>
      </c>
      <c r="B3887" s="144"/>
      <c r="C3887" s="240"/>
      <c r="D3887" s="251"/>
      <c r="E3887" s="248"/>
      <c r="F3887" s="301"/>
      <c r="G3887" s="399"/>
      <c r="H3887" s="33">
        <f>Metryka!$C$27</f>
        <v>0</v>
      </c>
      <c r="I3887" s="85">
        <f>Metryka!$D$27</f>
        <v>0</v>
      </c>
      <c r="J3887" s="33">
        <f>Metryka!$E$27</f>
        <v>0</v>
      </c>
    </row>
    <row r="3888" spans="1:10" ht="15" customHeight="1">
      <c r="A3888" s="64">
        <f>Metryka!$C$3</f>
        <v>0</v>
      </c>
      <c r="B3888" s="144"/>
      <c r="C3888" s="240"/>
      <c r="D3888" s="251"/>
      <c r="E3888" s="248"/>
      <c r="F3888" s="301"/>
      <c r="G3888" s="399"/>
      <c r="H3888" s="33">
        <f>Metryka!$C$27</f>
        <v>0</v>
      </c>
      <c r="I3888" s="85">
        <f>Metryka!$D$27</f>
        <v>0</v>
      </c>
      <c r="J3888" s="33">
        <f>Metryka!$E$27</f>
        <v>0</v>
      </c>
    </row>
    <row r="3889" spans="1:10" ht="15" customHeight="1">
      <c r="A3889" s="64">
        <f>Metryka!$C$3</f>
        <v>0</v>
      </c>
      <c r="B3889" s="144"/>
      <c r="C3889" s="240"/>
      <c r="D3889" s="251"/>
      <c r="E3889" s="248"/>
      <c r="F3889" s="301"/>
      <c r="G3889" s="398"/>
      <c r="H3889" s="33">
        <f>Metryka!$C$27</f>
        <v>0</v>
      </c>
      <c r="I3889" s="85">
        <f>Metryka!$D$27</f>
        <v>0</v>
      </c>
      <c r="J3889" s="33">
        <f>Metryka!$E$27</f>
        <v>0</v>
      </c>
    </row>
    <row r="3890" spans="1:10" ht="15" customHeight="1">
      <c r="A3890" s="64">
        <f>Metryka!$C$3</f>
        <v>0</v>
      </c>
      <c r="B3890" s="144"/>
      <c r="C3890" s="240"/>
      <c r="D3890" s="251"/>
      <c r="E3890" s="248"/>
      <c r="F3890" s="301"/>
      <c r="G3890" s="399"/>
      <c r="H3890" s="33">
        <f>Metryka!$C$27</f>
        <v>0</v>
      </c>
      <c r="I3890" s="85">
        <f>Metryka!$D$27</f>
        <v>0</v>
      </c>
      <c r="J3890" s="33">
        <f>Metryka!$E$27</f>
        <v>0</v>
      </c>
    </row>
    <row r="3891" spans="1:10" ht="15" customHeight="1">
      <c r="A3891" s="64">
        <f>Metryka!$C$3</f>
        <v>0</v>
      </c>
      <c r="B3891" s="144"/>
      <c r="C3891" s="240"/>
      <c r="D3891" s="251"/>
      <c r="E3891" s="248"/>
      <c r="F3891" s="301"/>
      <c r="G3891" s="399"/>
      <c r="H3891" s="33">
        <f>Metryka!$C$27</f>
        <v>0</v>
      </c>
      <c r="I3891" s="85">
        <f>Metryka!$D$27</f>
        <v>0</v>
      </c>
      <c r="J3891" s="33">
        <f>Metryka!$E$27</f>
        <v>0</v>
      </c>
    </row>
    <row r="3892" spans="1:10" ht="15" customHeight="1">
      <c r="A3892" s="64">
        <f>Metryka!$C$3</f>
        <v>0</v>
      </c>
      <c r="B3892" s="144"/>
      <c r="C3892" s="240"/>
      <c r="D3892" s="251"/>
      <c r="E3892" s="248"/>
      <c r="F3892" s="301"/>
      <c r="G3892" s="399"/>
      <c r="H3892" s="33">
        <f>Metryka!$C$27</f>
        <v>0</v>
      </c>
      <c r="I3892" s="85">
        <f>Metryka!$D$27</f>
        <v>0</v>
      </c>
      <c r="J3892" s="33">
        <f>Metryka!$E$27</f>
        <v>0</v>
      </c>
    </row>
    <row r="3893" spans="1:10" ht="15" customHeight="1">
      <c r="A3893" s="64">
        <f>Metryka!$C$3</f>
        <v>0</v>
      </c>
      <c r="B3893" s="144"/>
      <c r="C3893" s="240"/>
      <c r="D3893" s="251"/>
      <c r="E3893" s="248"/>
      <c r="F3893" s="301"/>
      <c r="G3893" s="399"/>
      <c r="H3893" s="33">
        <f>Metryka!$C$27</f>
        <v>0</v>
      </c>
      <c r="I3893" s="85">
        <f>Metryka!$D$27</f>
        <v>0</v>
      </c>
      <c r="J3893" s="33">
        <f>Metryka!$E$27</f>
        <v>0</v>
      </c>
    </row>
    <row r="3894" spans="1:10" ht="15" customHeight="1">
      <c r="A3894" s="64">
        <f>Metryka!$C$3</f>
        <v>0</v>
      </c>
      <c r="B3894" s="144"/>
      <c r="C3894" s="240"/>
      <c r="D3894" s="251"/>
      <c r="E3894" s="248"/>
      <c r="F3894" s="301"/>
      <c r="G3894" s="399"/>
      <c r="H3894" s="33">
        <f>Metryka!$C$27</f>
        <v>0</v>
      </c>
      <c r="I3894" s="85">
        <f>Metryka!$D$27</f>
        <v>0</v>
      </c>
      <c r="J3894" s="33">
        <f>Metryka!$E$27</f>
        <v>0</v>
      </c>
    </row>
    <row r="3895" spans="1:10" ht="15" customHeight="1">
      <c r="A3895" s="64">
        <f>Metryka!$C$3</f>
        <v>0</v>
      </c>
      <c r="B3895" s="144"/>
      <c r="C3895" s="240"/>
      <c r="D3895" s="251"/>
      <c r="E3895" s="248"/>
      <c r="F3895" s="301"/>
      <c r="G3895" s="399"/>
      <c r="H3895" s="33">
        <f>Metryka!$C$27</f>
        <v>0</v>
      </c>
      <c r="I3895" s="85">
        <f>Metryka!$D$27</f>
        <v>0</v>
      </c>
      <c r="J3895" s="33">
        <f>Metryka!$E$27</f>
        <v>0</v>
      </c>
    </row>
    <row r="3896" spans="1:10" ht="15" customHeight="1">
      <c r="A3896" s="64">
        <f>Metryka!$C$3</f>
        <v>0</v>
      </c>
      <c r="B3896" s="144"/>
      <c r="C3896" s="240"/>
      <c r="D3896" s="251"/>
      <c r="E3896" s="248"/>
      <c r="F3896" s="301"/>
      <c r="G3896" s="399"/>
      <c r="H3896" s="33">
        <f>Metryka!$C$27</f>
        <v>0</v>
      </c>
      <c r="I3896" s="85">
        <f>Metryka!$D$27</f>
        <v>0</v>
      </c>
      <c r="J3896" s="33">
        <f>Metryka!$E$27</f>
        <v>0</v>
      </c>
    </row>
    <row r="3897" spans="1:10" ht="15" customHeight="1">
      <c r="A3897" s="64">
        <f>Metryka!$C$3</f>
        <v>0</v>
      </c>
      <c r="B3897" s="144"/>
      <c r="C3897" s="240"/>
      <c r="D3897" s="251"/>
      <c r="E3897" s="248"/>
      <c r="F3897" s="301"/>
      <c r="G3897" s="399"/>
      <c r="H3897" s="33">
        <f>Metryka!$C$27</f>
        <v>0</v>
      </c>
      <c r="I3897" s="85">
        <f>Metryka!$D$27</f>
        <v>0</v>
      </c>
      <c r="J3897" s="33">
        <f>Metryka!$E$27</f>
        <v>0</v>
      </c>
    </row>
    <row r="3898" spans="1:10" ht="15" customHeight="1">
      <c r="A3898" s="64">
        <f>Metryka!$C$3</f>
        <v>0</v>
      </c>
      <c r="B3898" s="144"/>
      <c r="C3898" s="240"/>
      <c r="D3898" s="251"/>
      <c r="E3898" s="248"/>
      <c r="F3898" s="301"/>
      <c r="G3898" s="399"/>
      <c r="H3898" s="33">
        <f>Metryka!$C$27</f>
        <v>0</v>
      </c>
      <c r="I3898" s="85">
        <f>Metryka!$D$27</f>
        <v>0</v>
      </c>
      <c r="J3898" s="33">
        <f>Metryka!$E$27</f>
        <v>0</v>
      </c>
    </row>
    <row r="3899" spans="1:10" ht="15" customHeight="1">
      <c r="A3899" s="64">
        <f>Metryka!$C$3</f>
        <v>0</v>
      </c>
      <c r="B3899" s="144"/>
      <c r="C3899" s="240"/>
      <c r="D3899" s="251"/>
      <c r="E3899" s="248"/>
      <c r="F3899" s="301"/>
      <c r="G3899" s="399"/>
      <c r="H3899" s="33">
        <f>Metryka!$C$27</f>
        <v>0</v>
      </c>
      <c r="I3899" s="85">
        <f>Metryka!$D$27</f>
        <v>0</v>
      </c>
      <c r="J3899" s="33">
        <f>Metryka!$E$27</f>
        <v>0</v>
      </c>
    </row>
    <row r="3900" spans="1:10" ht="15" customHeight="1">
      <c r="A3900" s="64">
        <f>Metryka!$C$3</f>
        <v>0</v>
      </c>
      <c r="B3900" s="144"/>
      <c r="C3900" s="240"/>
      <c r="D3900" s="251"/>
      <c r="E3900" s="248"/>
      <c r="F3900" s="301"/>
      <c r="G3900" s="399"/>
      <c r="H3900" s="33">
        <f>Metryka!$C$27</f>
        <v>0</v>
      </c>
      <c r="I3900" s="85">
        <f>Metryka!$D$27</f>
        <v>0</v>
      </c>
      <c r="J3900" s="33">
        <f>Metryka!$E$27</f>
        <v>0</v>
      </c>
    </row>
    <row r="3901" spans="1:10" ht="15" customHeight="1">
      <c r="A3901" s="64">
        <f>Metryka!$C$3</f>
        <v>0</v>
      </c>
      <c r="B3901" s="144"/>
      <c r="C3901" s="240"/>
      <c r="D3901" s="251"/>
      <c r="E3901" s="248"/>
      <c r="F3901" s="301"/>
      <c r="G3901" s="399"/>
      <c r="H3901" s="33">
        <f>Metryka!$C$27</f>
        <v>0</v>
      </c>
      <c r="I3901" s="85">
        <f>Metryka!$D$27</f>
        <v>0</v>
      </c>
      <c r="J3901" s="33">
        <f>Metryka!$E$27</f>
        <v>0</v>
      </c>
    </row>
    <row r="3902" spans="1:10" ht="15" customHeight="1">
      <c r="A3902" s="64">
        <f>Metryka!$C$3</f>
        <v>0</v>
      </c>
      <c r="B3902" s="144"/>
      <c r="C3902" s="305"/>
      <c r="D3902" s="251"/>
      <c r="E3902" s="248"/>
      <c r="F3902" s="301"/>
      <c r="G3902" s="399"/>
      <c r="H3902" s="33">
        <f>Metryka!$C$27</f>
        <v>0</v>
      </c>
      <c r="I3902" s="85">
        <f>Metryka!$D$27</f>
        <v>0</v>
      </c>
      <c r="J3902" s="33">
        <f>Metryka!$E$27</f>
        <v>0</v>
      </c>
    </row>
    <row r="3903" spans="1:10" ht="15" customHeight="1">
      <c r="A3903" s="64">
        <f>Metryka!$C$3</f>
        <v>0</v>
      </c>
      <c r="B3903" s="144"/>
      <c r="C3903" s="305"/>
      <c r="D3903" s="251"/>
      <c r="E3903" s="248"/>
      <c r="F3903" s="301"/>
      <c r="G3903" s="399"/>
      <c r="H3903" s="33">
        <f>Metryka!$C$27</f>
        <v>0</v>
      </c>
      <c r="I3903" s="85">
        <f>Metryka!$D$27</f>
        <v>0</v>
      </c>
      <c r="J3903" s="33">
        <f>Metryka!$E$27</f>
        <v>0</v>
      </c>
    </row>
    <row r="3904" spans="1:10" ht="15" customHeight="1">
      <c r="A3904" s="64">
        <f>Metryka!$C$3</f>
        <v>0</v>
      </c>
      <c r="B3904" s="144"/>
      <c r="C3904" s="305"/>
      <c r="D3904" s="251"/>
      <c r="E3904" s="248"/>
      <c r="F3904" s="301"/>
      <c r="G3904" s="399"/>
      <c r="H3904" s="33">
        <f>Metryka!$C$27</f>
        <v>0</v>
      </c>
      <c r="I3904" s="85">
        <f>Metryka!$D$27</f>
        <v>0</v>
      </c>
      <c r="J3904" s="33">
        <f>Metryka!$E$27</f>
        <v>0</v>
      </c>
    </row>
    <row r="3905" spans="1:10" ht="15" customHeight="1">
      <c r="A3905" s="64">
        <f>Metryka!$C$3</f>
        <v>0</v>
      </c>
      <c r="B3905" s="144"/>
      <c r="C3905" s="305"/>
      <c r="D3905" s="251"/>
      <c r="E3905" s="248"/>
      <c r="F3905" s="301"/>
      <c r="G3905" s="399"/>
      <c r="H3905" s="33">
        <f>Metryka!$C$27</f>
        <v>0</v>
      </c>
      <c r="I3905" s="85">
        <f>Metryka!$D$27</f>
        <v>0</v>
      </c>
      <c r="J3905" s="33">
        <f>Metryka!$E$27</f>
        <v>0</v>
      </c>
    </row>
    <row r="3906" spans="1:10" ht="15" customHeight="1">
      <c r="A3906" s="64">
        <f>Metryka!$C$3</f>
        <v>0</v>
      </c>
      <c r="B3906" s="144"/>
      <c r="C3906" s="305"/>
      <c r="D3906" s="251"/>
      <c r="E3906" s="248"/>
      <c r="F3906" s="301"/>
      <c r="G3906" s="399"/>
      <c r="H3906" s="33">
        <f>Metryka!$C$27</f>
        <v>0</v>
      </c>
      <c r="I3906" s="85">
        <f>Metryka!$D$27</f>
        <v>0</v>
      </c>
      <c r="J3906" s="33">
        <f>Metryka!$E$27</f>
        <v>0</v>
      </c>
    </row>
    <row r="3907" spans="1:10" ht="15" customHeight="1">
      <c r="A3907" s="64">
        <f>Metryka!$C$3</f>
        <v>0</v>
      </c>
      <c r="B3907" s="144"/>
      <c r="C3907" s="305"/>
      <c r="D3907" s="251"/>
      <c r="E3907" s="248"/>
      <c r="F3907" s="301"/>
      <c r="G3907" s="399"/>
      <c r="H3907" s="33">
        <f>Metryka!$C$27</f>
        <v>0</v>
      </c>
      <c r="I3907" s="85">
        <f>Metryka!$D$27</f>
        <v>0</v>
      </c>
      <c r="J3907" s="33">
        <f>Metryka!$E$27</f>
        <v>0</v>
      </c>
    </row>
    <row r="3908" spans="1:10" ht="15" customHeight="1">
      <c r="A3908" s="64">
        <f>Metryka!$C$3</f>
        <v>0</v>
      </c>
      <c r="B3908" s="144"/>
      <c r="C3908" s="305"/>
      <c r="D3908" s="251"/>
      <c r="E3908" s="248"/>
      <c r="F3908" s="301"/>
      <c r="G3908" s="399"/>
      <c r="H3908" s="33">
        <f>Metryka!$C$27</f>
        <v>0</v>
      </c>
      <c r="I3908" s="85">
        <f>Metryka!$D$27</f>
        <v>0</v>
      </c>
      <c r="J3908" s="33">
        <f>Metryka!$E$27</f>
        <v>0</v>
      </c>
    </row>
    <row r="3909" spans="1:10" ht="15" customHeight="1">
      <c r="A3909" s="64">
        <f>Metryka!$C$3</f>
        <v>0</v>
      </c>
      <c r="B3909" s="144"/>
      <c r="C3909" s="305"/>
      <c r="D3909" s="251"/>
      <c r="E3909" s="248"/>
      <c r="F3909" s="301"/>
      <c r="G3909" s="399"/>
      <c r="H3909" s="33">
        <f>Metryka!$C$27</f>
        <v>0</v>
      </c>
      <c r="I3909" s="85">
        <f>Metryka!$D$27</f>
        <v>0</v>
      </c>
      <c r="J3909" s="33">
        <f>Metryka!$E$27</f>
        <v>0</v>
      </c>
    </row>
    <row r="3910" spans="1:10" ht="15" customHeight="1">
      <c r="A3910" s="64">
        <f>Metryka!$C$3</f>
        <v>0</v>
      </c>
      <c r="B3910" s="144"/>
      <c r="C3910" s="305"/>
      <c r="D3910" s="251"/>
      <c r="E3910" s="248"/>
      <c r="F3910" s="301"/>
      <c r="G3910" s="399"/>
      <c r="H3910" s="33">
        <f>Metryka!$C$27</f>
        <v>0</v>
      </c>
      <c r="I3910" s="85">
        <f>Metryka!$D$27</f>
        <v>0</v>
      </c>
      <c r="J3910" s="33">
        <f>Metryka!$E$27</f>
        <v>0</v>
      </c>
    </row>
    <row r="3911" spans="1:10" ht="15" customHeight="1">
      <c r="A3911" s="64">
        <f>Metryka!$C$3</f>
        <v>0</v>
      </c>
      <c r="B3911" s="144"/>
      <c r="C3911" s="305"/>
      <c r="D3911" s="251"/>
      <c r="E3911" s="248"/>
      <c r="F3911" s="301"/>
      <c r="G3911" s="399"/>
      <c r="H3911" s="33">
        <f>Metryka!$C$27</f>
        <v>0</v>
      </c>
      <c r="I3911" s="85">
        <f>Metryka!$D$27</f>
        <v>0</v>
      </c>
      <c r="J3911" s="33">
        <f>Metryka!$E$27</f>
        <v>0</v>
      </c>
    </row>
    <row r="3912" spans="1:10" ht="15" customHeight="1">
      <c r="A3912" s="64">
        <f>Metryka!$C$3</f>
        <v>0</v>
      </c>
      <c r="B3912" s="144"/>
      <c r="C3912" s="305"/>
      <c r="D3912" s="251"/>
      <c r="E3912" s="248"/>
      <c r="F3912" s="301"/>
      <c r="G3912" s="399"/>
      <c r="H3912" s="33">
        <f>Metryka!$C$27</f>
        <v>0</v>
      </c>
      <c r="I3912" s="85">
        <f>Metryka!$D$27</f>
        <v>0</v>
      </c>
      <c r="J3912" s="33">
        <f>Metryka!$E$27</f>
        <v>0</v>
      </c>
    </row>
    <row r="3913" spans="1:10" ht="15" customHeight="1">
      <c r="A3913" s="64">
        <f>Metryka!$C$3</f>
        <v>0</v>
      </c>
      <c r="B3913" s="144"/>
      <c r="C3913" s="305"/>
      <c r="D3913" s="251"/>
      <c r="E3913" s="248"/>
      <c r="F3913" s="301"/>
      <c r="G3913" s="399"/>
      <c r="H3913" s="33">
        <f>Metryka!$C$27</f>
        <v>0</v>
      </c>
      <c r="I3913" s="85">
        <f>Metryka!$D$27</f>
        <v>0</v>
      </c>
      <c r="J3913" s="33">
        <f>Metryka!$E$27</f>
        <v>0</v>
      </c>
    </row>
    <row r="3914" spans="1:10" ht="15" customHeight="1">
      <c r="A3914" s="64">
        <f>Metryka!$C$3</f>
        <v>0</v>
      </c>
      <c r="B3914" s="144"/>
      <c r="C3914" s="305"/>
      <c r="D3914" s="251"/>
      <c r="E3914" s="248"/>
      <c r="F3914" s="301"/>
      <c r="G3914" s="399"/>
      <c r="H3914" s="33">
        <f>Metryka!$C$27</f>
        <v>0</v>
      </c>
      <c r="I3914" s="85">
        <f>Metryka!$D$27</f>
        <v>0</v>
      </c>
      <c r="J3914" s="33">
        <f>Metryka!$E$27</f>
        <v>0</v>
      </c>
    </row>
    <row r="3915" spans="1:10" ht="15" customHeight="1">
      <c r="A3915" s="64">
        <f>Metryka!$C$3</f>
        <v>0</v>
      </c>
      <c r="B3915" s="144"/>
      <c r="C3915" s="241"/>
      <c r="D3915" s="251"/>
      <c r="E3915" s="248"/>
      <c r="F3915" s="301"/>
      <c r="G3915" s="399"/>
      <c r="H3915" s="33">
        <f>Metryka!$C$27</f>
        <v>0</v>
      </c>
      <c r="I3915" s="85">
        <f>Metryka!$D$27</f>
        <v>0</v>
      </c>
      <c r="J3915" s="33">
        <f>Metryka!$E$27</f>
        <v>0</v>
      </c>
    </row>
    <row r="3916" spans="1:10" ht="15" customHeight="1">
      <c r="A3916" s="64">
        <f>Metryka!$C$3</f>
        <v>0</v>
      </c>
      <c r="B3916" s="144"/>
      <c r="C3916" s="240"/>
      <c r="D3916" s="251"/>
      <c r="E3916" s="248"/>
      <c r="F3916" s="301"/>
      <c r="G3916" s="399"/>
      <c r="H3916" s="33">
        <f>Metryka!$C$27</f>
        <v>0</v>
      </c>
      <c r="I3916" s="85">
        <f>Metryka!$D$27</f>
        <v>0</v>
      </c>
      <c r="J3916" s="33">
        <f>Metryka!$E$27</f>
        <v>0</v>
      </c>
    </row>
    <row r="3917" spans="1:10" ht="15" customHeight="1">
      <c r="A3917" s="64">
        <f>Metryka!$C$3</f>
        <v>0</v>
      </c>
      <c r="B3917" s="144"/>
      <c r="C3917" s="240"/>
      <c r="D3917" s="251"/>
      <c r="E3917" s="248"/>
      <c r="F3917" s="301"/>
      <c r="G3917" s="399"/>
      <c r="H3917" s="33">
        <f>Metryka!$C$27</f>
        <v>0</v>
      </c>
      <c r="I3917" s="85">
        <f>Metryka!$D$27</f>
        <v>0</v>
      </c>
      <c r="J3917" s="33">
        <f>Metryka!$E$27</f>
        <v>0</v>
      </c>
    </row>
    <row r="3918" spans="1:10" ht="15" customHeight="1">
      <c r="A3918" s="64">
        <f>Metryka!$C$3</f>
        <v>0</v>
      </c>
      <c r="B3918" s="144"/>
      <c r="C3918" s="240"/>
      <c r="D3918" s="251"/>
      <c r="E3918" s="248"/>
      <c r="F3918" s="301"/>
      <c r="G3918" s="399"/>
      <c r="H3918" s="33">
        <f>Metryka!$C$27</f>
        <v>0</v>
      </c>
      <c r="I3918" s="85">
        <f>Metryka!$D$27</f>
        <v>0</v>
      </c>
      <c r="J3918" s="33">
        <f>Metryka!$E$27</f>
        <v>0</v>
      </c>
    </row>
    <row r="3919" spans="1:10" ht="15" customHeight="1">
      <c r="A3919" s="64">
        <f>Metryka!$C$3</f>
        <v>0</v>
      </c>
      <c r="B3919" s="144"/>
      <c r="C3919" s="240"/>
      <c r="D3919" s="251"/>
      <c r="E3919" s="248"/>
      <c r="F3919" s="301"/>
      <c r="G3919" s="399"/>
      <c r="H3919" s="33">
        <f>Metryka!$C$27</f>
        <v>0</v>
      </c>
      <c r="I3919" s="85">
        <f>Metryka!$D$27</f>
        <v>0</v>
      </c>
      <c r="J3919" s="33">
        <f>Metryka!$E$27</f>
        <v>0</v>
      </c>
    </row>
    <row r="3920" spans="1:10" ht="15" customHeight="1">
      <c r="A3920" s="64">
        <f>Metryka!$C$3</f>
        <v>0</v>
      </c>
      <c r="B3920" s="144"/>
      <c r="C3920" s="240"/>
      <c r="D3920" s="251"/>
      <c r="E3920" s="248"/>
      <c r="F3920" s="301"/>
      <c r="G3920" s="399"/>
      <c r="H3920" s="33">
        <f>Metryka!$C$27</f>
        <v>0</v>
      </c>
      <c r="I3920" s="85">
        <f>Metryka!$D$27</f>
        <v>0</v>
      </c>
      <c r="J3920" s="33">
        <f>Metryka!$E$27</f>
        <v>0</v>
      </c>
    </row>
    <row r="3921" spans="1:10" ht="15" customHeight="1">
      <c r="A3921" s="64">
        <f>Metryka!$C$3</f>
        <v>0</v>
      </c>
      <c r="B3921" s="144"/>
      <c r="C3921" s="240"/>
      <c r="D3921" s="251"/>
      <c r="E3921" s="248"/>
      <c r="F3921" s="301"/>
      <c r="G3921" s="399"/>
      <c r="H3921" s="33">
        <f>Metryka!$C$27</f>
        <v>0</v>
      </c>
      <c r="I3921" s="85">
        <f>Metryka!$D$27</f>
        <v>0</v>
      </c>
      <c r="J3921" s="33">
        <f>Metryka!$E$27</f>
        <v>0</v>
      </c>
    </row>
    <row r="3922" spans="1:10" ht="15" customHeight="1">
      <c r="A3922" s="64">
        <f>Metryka!$C$3</f>
        <v>0</v>
      </c>
      <c r="B3922" s="144"/>
      <c r="C3922" s="240"/>
      <c r="D3922" s="251"/>
      <c r="E3922" s="248"/>
      <c r="F3922" s="301"/>
      <c r="G3922" s="399"/>
      <c r="H3922" s="33">
        <f>Metryka!$C$27</f>
        <v>0</v>
      </c>
      <c r="I3922" s="85">
        <f>Metryka!$D$27</f>
        <v>0</v>
      </c>
      <c r="J3922" s="33">
        <f>Metryka!$E$27</f>
        <v>0</v>
      </c>
    </row>
    <row r="3923" spans="1:10" ht="15" customHeight="1">
      <c r="A3923" s="64">
        <f>Metryka!$C$3</f>
        <v>0</v>
      </c>
      <c r="B3923" s="144"/>
      <c r="C3923" s="240"/>
      <c r="D3923" s="250"/>
      <c r="E3923" s="249"/>
      <c r="F3923" s="302"/>
      <c r="G3923" s="399"/>
      <c r="H3923" s="33">
        <f>Metryka!$C$27</f>
        <v>0</v>
      </c>
      <c r="I3923" s="85">
        <f>Metryka!$D$27</f>
        <v>0</v>
      </c>
      <c r="J3923" s="33">
        <f>Metryka!$E$27</f>
        <v>0</v>
      </c>
    </row>
    <row r="3924" spans="1:10" ht="15" customHeight="1">
      <c r="A3924" s="64">
        <f>Metryka!$C$3</f>
        <v>0</v>
      </c>
      <c r="B3924" s="144"/>
      <c r="C3924" s="240"/>
      <c r="D3924" s="251"/>
      <c r="E3924" s="248"/>
      <c r="F3924" s="301"/>
      <c r="G3924" s="399"/>
      <c r="H3924" s="33">
        <f>Metryka!$C$27</f>
        <v>0</v>
      </c>
      <c r="I3924" s="85">
        <f>Metryka!$D$27</f>
        <v>0</v>
      </c>
      <c r="J3924" s="33">
        <f>Metryka!$E$27</f>
        <v>0</v>
      </c>
    </row>
    <row r="3925" spans="1:10" ht="15" customHeight="1">
      <c r="A3925" s="64">
        <f>Metryka!$C$3</f>
        <v>0</v>
      </c>
      <c r="B3925" s="144"/>
      <c r="C3925" s="240"/>
      <c r="D3925" s="251"/>
      <c r="E3925" s="248"/>
      <c r="F3925" s="301"/>
      <c r="G3925" s="399"/>
      <c r="H3925" s="33">
        <f>Metryka!$C$27</f>
        <v>0</v>
      </c>
      <c r="I3925" s="85">
        <f>Metryka!$D$27</f>
        <v>0</v>
      </c>
      <c r="J3925" s="33">
        <f>Metryka!$E$27</f>
        <v>0</v>
      </c>
    </row>
    <row r="3926" spans="1:10" ht="15" customHeight="1">
      <c r="A3926" s="64">
        <f>Metryka!$C$3</f>
        <v>0</v>
      </c>
      <c r="B3926" s="144"/>
      <c r="C3926" s="240"/>
      <c r="D3926" s="251"/>
      <c r="E3926" s="248"/>
      <c r="F3926" s="301"/>
      <c r="G3926" s="399"/>
      <c r="H3926" s="33">
        <f>Metryka!$C$27</f>
        <v>0</v>
      </c>
      <c r="I3926" s="85">
        <f>Metryka!$D$27</f>
        <v>0</v>
      </c>
      <c r="J3926" s="33">
        <f>Metryka!$E$27</f>
        <v>0</v>
      </c>
    </row>
    <row r="3927" spans="1:10" ht="15" customHeight="1">
      <c r="A3927" s="64">
        <f>Metryka!$C$3</f>
        <v>0</v>
      </c>
      <c r="B3927" s="144"/>
      <c r="C3927" s="240"/>
      <c r="D3927" s="251"/>
      <c r="E3927" s="248"/>
      <c r="F3927" s="301"/>
      <c r="G3927" s="399"/>
      <c r="H3927" s="33">
        <f>Metryka!$C$27</f>
        <v>0</v>
      </c>
      <c r="I3927" s="85">
        <f>Metryka!$D$27</f>
        <v>0</v>
      </c>
      <c r="J3927" s="33">
        <f>Metryka!$E$27</f>
        <v>0</v>
      </c>
    </row>
    <row r="3928" spans="1:10" ht="15" customHeight="1">
      <c r="A3928" s="64">
        <f>Metryka!$C$3</f>
        <v>0</v>
      </c>
      <c r="B3928" s="144"/>
      <c r="C3928" s="240"/>
      <c r="D3928" s="251"/>
      <c r="E3928" s="248"/>
      <c r="F3928" s="301"/>
      <c r="G3928" s="399"/>
      <c r="H3928" s="33">
        <f>Metryka!$C$27</f>
        <v>0</v>
      </c>
      <c r="I3928" s="85">
        <f>Metryka!$D$27</f>
        <v>0</v>
      </c>
      <c r="J3928" s="33">
        <f>Metryka!$E$27</f>
        <v>0</v>
      </c>
    </row>
    <row r="3929" spans="1:10" ht="15" customHeight="1">
      <c r="A3929" s="64">
        <f>Metryka!$C$3</f>
        <v>0</v>
      </c>
      <c r="B3929" s="144"/>
      <c r="C3929" s="240"/>
      <c r="D3929" s="251"/>
      <c r="E3929" s="248"/>
      <c r="F3929" s="301"/>
      <c r="G3929" s="399"/>
      <c r="H3929" s="33">
        <f>Metryka!$C$27</f>
        <v>0</v>
      </c>
      <c r="I3929" s="85">
        <f>Metryka!$D$27</f>
        <v>0</v>
      </c>
      <c r="J3929" s="33">
        <f>Metryka!$E$27</f>
        <v>0</v>
      </c>
    </row>
    <row r="3930" spans="1:10" ht="15" customHeight="1">
      <c r="A3930" s="64">
        <f>Metryka!$C$3</f>
        <v>0</v>
      </c>
      <c r="B3930" s="144"/>
      <c r="C3930" s="240"/>
      <c r="D3930" s="251"/>
      <c r="E3930" s="248"/>
      <c r="F3930" s="301"/>
      <c r="G3930" s="399"/>
      <c r="H3930" s="33">
        <f>Metryka!$C$27</f>
        <v>0</v>
      </c>
      <c r="I3930" s="85">
        <f>Metryka!$D$27</f>
        <v>0</v>
      </c>
      <c r="J3930" s="33">
        <f>Metryka!$E$27</f>
        <v>0</v>
      </c>
    </row>
    <row r="3931" spans="1:10" ht="15" customHeight="1">
      <c r="A3931" s="64">
        <f>Metryka!$C$3</f>
        <v>0</v>
      </c>
      <c r="B3931" s="144"/>
      <c r="C3931" s="240"/>
      <c r="D3931" s="251"/>
      <c r="E3931" s="248"/>
      <c r="F3931" s="301"/>
      <c r="G3931" s="399"/>
      <c r="H3931" s="33">
        <f>Metryka!$C$27</f>
        <v>0</v>
      </c>
      <c r="I3931" s="85">
        <f>Metryka!$D$27</f>
        <v>0</v>
      </c>
      <c r="J3931" s="33">
        <f>Metryka!$E$27</f>
        <v>0</v>
      </c>
    </row>
    <row r="3932" spans="1:10" ht="15" customHeight="1">
      <c r="A3932" s="64">
        <f>Metryka!$C$3</f>
        <v>0</v>
      </c>
      <c r="B3932" s="144"/>
      <c r="C3932" s="240"/>
      <c r="D3932" s="251"/>
      <c r="E3932" s="248"/>
      <c r="F3932" s="301"/>
      <c r="G3932" s="399"/>
      <c r="H3932" s="33">
        <f>Metryka!$C$27</f>
        <v>0</v>
      </c>
      <c r="I3932" s="85">
        <f>Metryka!$D$27</f>
        <v>0</v>
      </c>
      <c r="J3932" s="33">
        <f>Metryka!$E$27</f>
        <v>0</v>
      </c>
    </row>
    <row r="3933" spans="1:10" ht="15" customHeight="1">
      <c r="A3933" s="64">
        <f>Metryka!$C$3</f>
        <v>0</v>
      </c>
      <c r="B3933" s="144"/>
      <c r="C3933" s="240"/>
      <c r="D3933" s="251"/>
      <c r="E3933" s="248"/>
      <c r="F3933" s="301"/>
      <c r="G3933" s="399"/>
      <c r="H3933" s="33">
        <f>Metryka!$C$27</f>
        <v>0</v>
      </c>
      <c r="I3933" s="85">
        <f>Metryka!$D$27</f>
        <v>0</v>
      </c>
      <c r="J3933" s="33">
        <f>Metryka!$E$27</f>
        <v>0</v>
      </c>
    </row>
    <row r="3934" spans="1:10" ht="15" customHeight="1">
      <c r="A3934" s="64">
        <f>Metryka!$C$3</f>
        <v>0</v>
      </c>
      <c r="B3934" s="144"/>
      <c r="C3934" s="240"/>
      <c r="D3934" s="251"/>
      <c r="E3934" s="248"/>
      <c r="F3934" s="301"/>
      <c r="G3934" s="399"/>
      <c r="H3934" s="33">
        <f>Metryka!$C$27</f>
        <v>0</v>
      </c>
      <c r="I3934" s="85">
        <f>Metryka!$D$27</f>
        <v>0</v>
      </c>
      <c r="J3934" s="33">
        <f>Metryka!$E$27</f>
        <v>0</v>
      </c>
    </row>
    <row r="3935" spans="1:10" ht="15" customHeight="1">
      <c r="A3935" s="64">
        <f>Metryka!$C$3</f>
        <v>0</v>
      </c>
      <c r="B3935" s="144"/>
      <c r="C3935" s="240"/>
      <c r="D3935" s="251"/>
      <c r="E3935" s="248"/>
      <c r="F3935" s="301"/>
      <c r="G3935" s="399"/>
      <c r="H3935" s="33">
        <f>Metryka!$C$27</f>
        <v>0</v>
      </c>
      <c r="I3935" s="85">
        <f>Metryka!$D$27</f>
        <v>0</v>
      </c>
      <c r="J3935" s="33">
        <f>Metryka!$E$27</f>
        <v>0</v>
      </c>
    </row>
    <row r="3936" spans="1:10" ht="15" customHeight="1">
      <c r="A3936" s="64">
        <f>Metryka!$C$3</f>
        <v>0</v>
      </c>
      <c r="B3936" s="144"/>
      <c r="C3936" s="240"/>
      <c r="D3936" s="251"/>
      <c r="E3936" s="248"/>
      <c r="F3936" s="301"/>
      <c r="G3936" s="399"/>
      <c r="H3936" s="33">
        <f>Metryka!$C$27</f>
        <v>0</v>
      </c>
      <c r="I3936" s="85">
        <f>Metryka!$D$27</f>
        <v>0</v>
      </c>
      <c r="J3936" s="33">
        <f>Metryka!$E$27</f>
        <v>0</v>
      </c>
    </row>
    <row r="3937" spans="1:10" ht="15" customHeight="1">
      <c r="A3937" s="64">
        <f>Metryka!$C$3</f>
        <v>0</v>
      </c>
      <c r="B3937" s="144"/>
      <c r="C3937" s="240"/>
      <c r="D3937" s="251"/>
      <c r="E3937" s="248"/>
      <c r="F3937" s="301"/>
      <c r="G3937" s="399"/>
      <c r="H3937" s="33">
        <f>Metryka!$C$27</f>
        <v>0</v>
      </c>
      <c r="I3937" s="85">
        <f>Metryka!$D$27</f>
        <v>0</v>
      </c>
      <c r="J3937" s="33">
        <f>Metryka!$E$27</f>
        <v>0</v>
      </c>
    </row>
    <row r="3938" spans="1:10" ht="15" customHeight="1">
      <c r="A3938" s="64">
        <f>Metryka!$C$3</f>
        <v>0</v>
      </c>
      <c r="B3938" s="144"/>
      <c r="C3938" s="240"/>
      <c r="D3938" s="251"/>
      <c r="E3938" s="248"/>
      <c r="F3938" s="301"/>
      <c r="G3938" s="399"/>
      <c r="H3938" s="33">
        <f>Metryka!$C$27</f>
        <v>0</v>
      </c>
      <c r="I3938" s="85">
        <f>Metryka!$D$27</f>
        <v>0</v>
      </c>
      <c r="J3938" s="33">
        <f>Metryka!$E$27</f>
        <v>0</v>
      </c>
    </row>
    <row r="3939" spans="1:10" ht="15" customHeight="1">
      <c r="A3939" s="64">
        <f>Metryka!$C$3</f>
        <v>0</v>
      </c>
      <c r="B3939" s="144"/>
      <c r="C3939" s="240"/>
      <c r="D3939" s="251"/>
      <c r="E3939" s="248"/>
      <c r="F3939" s="301"/>
      <c r="G3939" s="399"/>
      <c r="H3939" s="33">
        <f>Metryka!$C$27</f>
        <v>0</v>
      </c>
      <c r="I3939" s="85">
        <f>Metryka!$D$27</f>
        <v>0</v>
      </c>
      <c r="J3939" s="33">
        <f>Metryka!$E$27</f>
        <v>0</v>
      </c>
    </row>
    <row r="3940" spans="1:10" ht="15" customHeight="1">
      <c r="A3940" s="64">
        <f>Metryka!$C$3</f>
        <v>0</v>
      </c>
      <c r="B3940" s="144"/>
      <c r="C3940" s="240"/>
      <c r="D3940" s="251"/>
      <c r="E3940" s="248"/>
      <c r="F3940" s="301"/>
      <c r="G3940" s="399"/>
      <c r="H3940" s="33">
        <f>Metryka!$C$27</f>
        <v>0</v>
      </c>
      <c r="I3940" s="85">
        <f>Metryka!$D$27</f>
        <v>0</v>
      </c>
      <c r="J3940" s="33">
        <f>Metryka!$E$27</f>
        <v>0</v>
      </c>
    </row>
    <row r="3941" spans="1:10" ht="15" customHeight="1">
      <c r="A3941" s="64">
        <f>Metryka!$C$3</f>
        <v>0</v>
      </c>
      <c r="B3941" s="144"/>
      <c r="C3941" s="240"/>
      <c r="D3941" s="251"/>
      <c r="E3941" s="248"/>
      <c r="F3941" s="301"/>
      <c r="G3941" s="399"/>
      <c r="H3941" s="33">
        <f>Metryka!$C$27</f>
        <v>0</v>
      </c>
      <c r="I3941" s="85">
        <f>Metryka!$D$27</f>
        <v>0</v>
      </c>
      <c r="J3941" s="33">
        <f>Metryka!$E$27</f>
        <v>0</v>
      </c>
    </row>
    <row r="3942" spans="1:10" ht="15" customHeight="1">
      <c r="A3942" s="64">
        <f>Metryka!$C$3</f>
        <v>0</v>
      </c>
      <c r="B3942" s="144"/>
      <c r="C3942" s="240"/>
      <c r="D3942" s="251"/>
      <c r="E3942" s="248"/>
      <c r="F3942" s="301"/>
      <c r="G3942" s="399"/>
      <c r="H3942" s="33">
        <f>Metryka!$C$27</f>
        <v>0</v>
      </c>
      <c r="I3942" s="85">
        <f>Metryka!$D$27</f>
        <v>0</v>
      </c>
      <c r="J3942" s="33">
        <f>Metryka!$E$27</f>
        <v>0</v>
      </c>
    </row>
    <row r="3943" spans="1:10" ht="15" customHeight="1">
      <c r="A3943" s="64">
        <f>Metryka!$C$3</f>
        <v>0</v>
      </c>
      <c r="B3943" s="144"/>
      <c r="C3943" s="240"/>
      <c r="D3943" s="251"/>
      <c r="E3943" s="248"/>
      <c r="F3943" s="301"/>
      <c r="G3943" s="399"/>
      <c r="H3943" s="33">
        <f>Metryka!$C$27</f>
        <v>0</v>
      </c>
      <c r="I3943" s="85">
        <f>Metryka!$D$27</f>
        <v>0</v>
      </c>
      <c r="J3943" s="33">
        <f>Metryka!$E$27</f>
        <v>0</v>
      </c>
    </row>
    <row r="3944" spans="1:10" ht="15" customHeight="1">
      <c r="A3944" s="64">
        <f>Metryka!$C$3</f>
        <v>0</v>
      </c>
      <c r="B3944" s="144"/>
      <c r="C3944" s="305"/>
      <c r="D3944" s="251"/>
      <c r="E3944" s="248"/>
      <c r="F3944" s="301"/>
      <c r="G3944" s="399"/>
      <c r="H3944" s="33">
        <f>Metryka!$C$27</f>
        <v>0</v>
      </c>
      <c r="I3944" s="85">
        <f>Metryka!$D$27</f>
        <v>0</v>
      </c>
      <c r="J3944" s="33">
        <f>Metryka!$E$27</f>
        <v>0</v>
      </c>
    </row>
    <row r="3945" spans="1:10" ht="15" customHeight="1">
      <c r="A3945" s="64">
        <f>Metryka!$C$3</f>
        <v>0</v>
      </c>
      <c r="B3945" s="144"/>
      <c r="C3945" s="305"/>
      <c r="D3945" s="251"/>
      <c r="E3945" s="248"/>
      <c r="F3945" s="301"/>
      <c r="G3945" s="399"/>
      <c r="H3945" s="33">
        <f>Metryka!$C$27</f>
        <v>0</v>
      </c>
      <c r="I3945" s="85">
        <f>Metryka!$D$27</f>
        <v>0</v>
      </c>
      <c r="J3945" s="33">
        <f>Metryka!$E$27</f>
        <v>0</v>
      </c>
    </row>
    <row r="3946" spans="1:10" ht="15" customHeight="1">
      <c r="A3946" s="64">
        <f>Metryka!$C$3</f>
        <v>0</v>
      </c>
      <c r="B3946" s="144"/>
      <c r="C3946" s="305"/>
      <c r="D3946" s="251"/>
      <c r="E3946" s="248"/>
      <c r="F3946" s="301"/>
      <c r="G3946" s="399"/>
      <c r="H3946" s="33">
        <f>Metryka!$C$27</f>
        <v>0</v>
      </c>
      <c r="I3946" s="85">
        <f>Metryka!$D$27</f>
        <v>0</v>
      </c>
      <c r="J3946" s="33">
        <f>Metryka!$E$27</f>
        <v>0</v>
      </c>
    </row>
    <row r="3947" spans="1:10" ht="15" customHeight="1">
      <c r="A3947" s="64">
        <f>Metryka!$C$3</f>
        <v>0</v>
      </c>
      <c r="B3947" s="144"/>
      <c r="C3947" s="305"/>
      <c r="D3947" s="251"/>
      <c r="E3947" s="248"/>
      <c r="F3947" s="301"/>
      <c r="G3947" s="399"/>
      <c r="H3947" s="33">
        <f>Metryka!$C$27</f>
        <v>0</v>
      </c>
      <c r="I3947" s="85">
        <f>Metryka!$D$27</f>
        <v>0</v>
      </c>
      <c r="J3947" s="33">
        <f>Metryka!$E$27</f>
        <v>0</v>
      </c>
    </row>
    <row r="3948" spans="1:10" ht="15" customHeight="1">
      <c r="A3948" s="64">
        <f>Metryka!$C$3</f>
        <v>0</v>
      </c>
      <c r="B3948" s="144"/>
      <c r="C3948" s="305"/>
      <c r="D3948" s="251"/>
      <c r="E3948" s="248"/>
      <c r="F3948" s="301"/>
      <c r="G3948" s="399"/>
      <c r="H3948" s="33">
        <f>Metryka!$C$27</f>
        <v>0</v>
      </c>
      <c r="I3948" s="85">
        <f>Metryka!$D$27</f>
        <v>0</v>
      </c>
      <c r="J3948" s="33">
        <f>Metryka!$E$27</f>
        <v>0</v>
      </c>
    </row>
    <row r="3949" spans="1:10" ht="15" customHeight="1">
      <c r="A3949" s="64">
        <f>Metryka!$C$3</f>
        <v>0</v>
      </c>
      <c r="B3949" s="144"/>
      <c r="C3949" s="305"/>
      <c r="D3949" s="251"/>
      <c r="E3949" s="248"/>
      <c r="F3949" s="301"/>
      <c r="G3949" s="399"/>
      <c r="H3949" s="33">
        <f>Metryka!$C$27</f>
        <v>0</v>
      </c>
      <c r="I3949" s="85">
        <f>Metryka!$D$27</f>
        <v>0</v>
      </c>
      <c r="J3949" s="33">
        <f>Metryka!$E$27</f>
        <v>0</v>
      </c>
    </row>
    <row r="3950" spans="1:10" ht="15" customHeight="1">
      <c r="A3950" s="64">
        <f>Metryka!$C$3</f>
        <v>0</v>
      </c>
      <c r="B3950" s="144"/>
      <c r="C3950" s="305"/>
      <c r="D3950" s="251"/>
      <c r="E3950" s="248"/>
      <c r="F3950" s="301"/>
      <c r="G3950" s="399"/>
      <c r="H3950" s="33">
        <f>Metryka!$C$27</f>
        <v>0</v>
      </c>
      <c r="I3950" s="85">
        <f>Metryka!$D$27</f>
        <v>0</v>
      </c>
      <c r="J3950" s="33">
        <f>Metryka!$E$27</f>
        <v>0</v>
      </c>
    </row>
    <row r="3951" spans="1:10" ht="15" customHeight="1">
      <c r="A3951" s="64">
        <f>Metryka!$C$3</f>
        <v>0</v>
      </c>
      <c r="B3951" s="144"/>
      <c r="C3951" s="305"/>
      <c r="D3951" s="251"/>
      <c r="E3951" s="248"/>
      <c r="F3951" s="301"/>
      <c r="G3951" s="399"/>
      <c r="H3951" s="33">
        <f>Metryka!$C$27</f>
        <v>0</v>
      </c>
      <c r="I3951" s="85">
        <f>Metryka!$D$27</f>
        <v>0</v>
      </c>
      <c r="J3951" s="33">
        <f>Metryka!$E$27</f>
        <v>0</v>
      </c>
    </row>
    <row r="3952" spans="1:10" ht="15" customHeight="1">
      <c r="A3952" s="64">
        <f>Metryka!$C$3</f>
        <v>0</v>
      </c>
      <c r="B3952" s="144"/>
      <c r="C3952" s="305"/>
      <c r="D3952" s="251"/>
      <c r="E3952" s="248"/>
      <c r="F3952" s="301"/>
      <c r="G3952" s="399"/>
      <c r="H3952" s="33">
        <f>Metryka!$C$27</f>
        <v>0</v>
      </c>
      <c r="I3952" s="85">
        <f>Metryka!$D$27</f>
        <v>0</v>
      </c>
      <c r="J3952" s="33">
        <f>Metryka!$E$27</f>
        <v>0</v>
      </c>
    </row>
    <row r="3953" spans="1:10" ht="15" customHeight="1">
      <c r="A3953" s="64">
        <f>Metryka!$C$3</f>
        <v>0</v>
      </c>
      <c r="B3953" s="144"/>
      <c r="C3953" s="305"/>
      <c r="D3953" s="251"/>
      <c r="E3953" s="248"/>
      <c r="F3953" s="301"/>
      <c r="G3953" s="399"/>
      <c r="H3953" s="33">
        <f>Metryka!$C$27</f>
        <v>0</v>
      </c>
      <c r="I3953" s="85">
        <f>Metryka!$D$27</f>
        <v>0</v>
      </c>
      <c r="J3953" s="33">
        <f>Metryka!$E$27</f>
        <v>0</v>
      </c>
    </row>
    <row r="3954" spans="1:10" ht="15" customHeight="1">
      <c r="A3954" s="64">
        <f>Metryka!$C$3</f>
        <v>0</v>
      </c>
      <c r="B3954" s="144"/>
      <c r="C3954" s="305"/>
      <c r="D3954" s="251"/>
      <c r="E3954" s="248"/>
      <c r="F3954" s="301"/>
      <c r="G3954" s="399"/>
      <c r="H3954" s="33">
        <f>Metryka!$C$27</f>
        <v>0</v>
      </c>
      <c r="I3954" s="85">
        <f>Metryka!$D$27</f>
        <v>0</v>
      </c>
      <c r="J3954" s="33">
        <f>Metryka!$E$27</f>
        <v>0</v>
      </c>
    </row>
    <row r="3955" spans="1:10" ht="15" customHeight="1">
      <c r="A3955" s="64">
        <f>Metryka!$C$3</f>
        <v>0</v>
      </c>
      <c r="B3955" s="144"/>
      <c r="C3955" s="305"/>
      <c r="D3955" s="251"/>
      <c r="E3955" s="248"/>
      <c r="F3955" s="301"/>
      <c r="G3955" s="399"/>
      <c r="H3955" s="33">
        <f>Metryka!$C$27</f>
        <v>0</v>
      </c>
      <c r="I3955" s="85">
        <f>Metryka!$D$27</f>
        <v>0</v>
      </c>
      <c r="J3955" s="33">
        <f>Metryka!$E$27</f>
        <v>0</v>
      </c>
    </row>
    <row r="3956" spans="1:10" ht="15" customHeight="1">
      <c r="A3956" s="64">
        <f>Metryka!$C$3</f>
        <v>0</v>
      </c>
      <c r="B3956" s="144"/>
      <c r="C3956" s="305"/>
      <c r="D3956" s="251"/>
      <c r="E3956" s="248"/>
      <c r="F3956" s="301"/>
      <c r="G3956" s="399"/>
      <c r="H3956" s="33">
        <f>Metryka!$C$27</f>
        <v>0</v>
      </c>
      <c r="I3956" s="85">
        <f>Metryka!$D$27</f>
        <v>0</v>
      </c>
      <c r="J3956" s="33">
        <f>Metryka!$E$27</f>
        <v>0</v>
      </c>
    </row>
    <row r="3957" spans="1:10" ht="15" customHeight="1">
      <c r="A3957" s="64">
        <f>Metryka!$C$3</f>
        <v>0</v>
      </c>
      <c r="B3957" s="144"/>
      <c r="C3957" s="305"/>
      <c r="D3957" s="251"/>
      <c r="E3957" s="248"/>
      <c r="F3957" s="301"/>
      <c r="G3957" s="399"/>
      <c r="H3957" s="33">
        <f>Metryka!$C$27</f>
        <v>0</v>
      </c>
      <c r="I3957" s="85">
        <f>Metryka!$D$27</f>
        <v>0</v>
      </c>
      <c r="J3957" s="33">
        <f>Metryka!$E$27</f>
        <v>0</v>
      </c>
    </row>
    <row r="3958" spans="1:10" ht="15" customHeight="1">
      <c r="A3958" s="64">
        <f>Metryka!$C$3</f>
        <v>0</v>
      </c>
      <c r="B3958" s="144"/>
      <c r="C3958" s="305"/>
      <c r="D3958" s="251"/>
      <c r="E3958" s="248"/>
      <c r="F3958" s="301"/>
      <c r="G3958" s="399"/>
      <c r="H3958" s="33">
        <f>Metryka!$C$27</f>
        <v>0</v>
      </c>
      <c r="I3958" s="85">
        <f>Metryka!$D$27</f>
        <v>0</v>
      </c>
      <c r="J3958" s="33">
        <f>Metryka!$E$27</f>
        <v>0</v>
      </c>
    </row>
    <row r="3959" spans="1:10" ht="15" customHeight="1">
      <c r="A3959" s="64">
        <f>Metryka!$C$3</f>
        <v>0</v>
      </c>
      <c r="B3959" s="144"/>
      <c r="C3959" s="305"/>
      <c r="D3959" s="251"/>
      <c r="E3959" s="248"/>
      <c r="F3959" s="301"/>
      <c r="G3959" s="399"/>
      <c r="H3959" s="33">
        <f>Metryka!$C$27</f>
        <v>0</v>
      </c>
      <c r="I3959" s="85">
        <f>Metryka!$D$27</f>
        <v>0</v>
      </c>
      <c r="J3959" s="33">
        <f>Metryka!$E$27</f>
        <v>0</v>
      </c>
    </row>
    <row r="3960" spans="1:10" ht="15" customHeight="1">
      <c r="A3960" s="64">
        <f>Metryka!$C$3</f>
        <v>0</v>
      </c>
      <c r="B3960" s="144"/>
      <c r="C3960" s="305"/>
      <c r="D3960" s="251"/>
      <c r="E3960" s="248"/>
      <c r="F3960" s="301"/>
      <c r="G3960" s="399"/>
      <c r="H3960" s="33">
        <f>Metryka!$C$27</f>
        <v>0</v>
      </c>
      <c r="I3960" s="85">
        <f>Metryka!$D$27</f>
        <v>0</v>
      </c>
      <c r="J3960" s="33">
        <f>Metryka!$E$27</f>
        <v>0</v>
      </c>
    </row>
    <row r="3961" spans="1:10" ht="15" customHeight="1">
      <c r="A3961" s="64">
        <f>Metryka!$C$3</f>
        <v>0</v>
      </c>
      <c r="B3961" s="144"/>
      <c r="C3961" s="305"/>
      <c r="D3961" s="251"/>
      <c r="E3961" s="248"/>
      <c r="F3961" s="301"/>
      <c r="G3961" s="399"/>
      <c r="H3961" s="33">
        <f>Metryka!$C$27</f>
        <v>0</v>
      </c>
      <c r="I3961" s="85">
        <f>Metryka!$D$27</f>
        <v>0</v>
      </c>
      <c r="J3961" s="33">
        <f>Metryka!$E$27</f>
        <v>0</v>
      </c>
    </row>
    <row r="3962" spans="1:10" ht="15" customHeight="1">
      <c r="A3962" s="64">
        <f>Metryka!$C$3</f>
        <v>0</v>
      </c>
      <c r="B3962" s="144"/>
      <c r="C3962" s="305"/>
      <c r="D3962" s="251"/>
      <c r="E3962" s="248"/>
      <c r="F3962" s="301"/>
      <c r="G3962" s="399"/>
      <c r="H3962" s="33">
        <f>Metryka!$C$27</f>
        <v>0</v>
      </c>
      <c r="I3962" s="85">
        <f>Metryka!$D$27</f>
        <v>0</v>
      </c>
      <c r="J3962" s="33">
        <f>Metryka!$E$27</f>
        <v>0</v>
      </c>
    </row>
    <row r="3963" spans="1:10" ht="15" customHeight="1">
      <c r="A3963" s="64">
        <f>Metryka!$C$3</f>
        <v>0</v>
      </c>
      <c r="B3963" s="144"/>
      <c r="C3963" s="305"/>
      <c r="D3963" s="251"/>
      <c r="E3963" s="248"/>
      <c r="F3963" s="301"/>
      <c r="G3963" s="399"/>
      <c r="H3963" s="33">
        <f>Metryka!$C$27</f>
        <v>0</v>
      </c>
      <c r="I3963" s="85">
        <f>Metryka!$D$27</f>
        <v>0</v>
      </c>
      <c r="J3963" s="33">
        <f>Metryka!$E$27</f>
        <v>0</v>
      </c>
    </row>
    <row r="3964" spans="1:10" ht="15" customHeight="1">
      <c r="A3964" s="64">
        <f>Metryka!$C$3</f>
        <v>0</v>
      </c>
      <c r="B3964" s="144"/>
      <c r="C3964" s="305"/>
      <c r="D3964" s="251"/>
      <c r="E3964" s="248"/>
      <c r="F3964" s="301"/>
      <c r="G3964" s="399"/>
      <c r="H3964" s="33">
        <f>Metryka!$C$27</f>
        <v>0</v>
      </c>
      <c r="I3964" s="85">
        <f>Metryka!$D$27</f>
        <v>0</v>
      </c>
      <c r="J3964" s="33">
        <f>Metryka!$E$27</f>
        <v>0</v>
      </c>
    </row>
    <row r="3965" spans="1:10" ht="15" customHeight="1">
      <c r="A3965" s="64">
        <f>Metryka!$C$3</f>
        <v>0</v>
      </c>
      <c r="B3965" s="144"/>
      <c r="C3965" s="305"/>
      <c r="D3965" s="251"/>
      <c r="E3965" s="248"/>
      <c r="F3965" s="301"/>
      <c r="G3965" s="399"/>
      <c r="H3965" s="33">
        <f>Metryka!$C$27</f>
        <v>0</v>
      </c>
      <c r="I3965" s="85">
        <f>Metryka!$D$27</f>
        <v>0</v>
      </c>
      <c r="J3965" s="33">
        <f>Metryka!$E$27</f>
        <v>0</v>
      </c>
    </row>
    <row r="3966" spans="1:10" ht="15" customHeight="1">
      <c r="A3966" s="64">
        <f>Metryka!$C$3</f>
        <v>0</v>
      </c>
      <c r="B3966" s="144"/>
      <c r="C3966" s="305"/>
      <c r="D3966" s="251"/>
      <c r="E3966" s="248"/>
      <c r="F3966" s="301"/>
      <c r="G3966" s="399"/>
      <c r="H3966" s="33">
        <f>Metryka!$C$27</f>
        <v>0</v>
      </c>
      <c r="I3966" s="85">
        <f>Metryka!$D$27</f>
        <v>0</v>
      </c>
      <c r="J3966" s="33">
        <f>Metryka!$E$27</f>
        <v>0</v>
      </c>
    </row>
    <row r="3967" spans="1:10" ht="15" customHeight="1">
      <c r="A3967" s="64">
        <f>Metryka!$C$3</f>
        <v>0</v>
      </c>
      <c r="B3967" s="144"/>
      <c r="C3967" s="241"/>
      <c r="D3967" s="251"/>
      <c r="E3967" s="248"/>
      <c r="F3967" s="301"/>
      <c r="G3967" s="399"/>
      <c r="H3967" s="33">
        <f>Metryka!$C$27</f>
        <v>0</v>
      </c>
      <c r="I3967" s="85">
        <f>Metryka!$D$27</f>
        <v>0</v>
      </c>
      <c r="J3967" s="33">
        <f>Metryka!$E$27</f>
        <v>0</v>
      </c>
    </row>
    <row r="3968" spans="1:10" ht="15" customHeight="1">
      <c r="A3968" s="64">
        <f>Metryka!$C$3</f>
        <v>0</v>
      </c>
      <c r="B3968" s="144"/>
      <c r="C3968" s="240"/>
      <c r="D3968" s="251"/>
      <c r="E3968" s="248"/>
      <c r="F3968" s="301"/>
      <c r="G3968" s="399"/>
      <c r="H3968" s="33">
        <f>Metryka!$C$27</f>
        <v>0</v>
      </c>
      <c r="I3968" s="85">
        <f>Metryka!$D$27</f>
        <v>0</v>
      </c>
      <c r="J3968" s="33">
        <f>Metryka!$E$27</f>
        <v>0</v>
      </c>
    </row>
    <row r="3969" spans="1:10" ht="15" customHeight="1">
      <c r="A3969" s="64">
        <f>Metryka!$C$3</f>
        <v>0</v>
      </c>
      <c r="B3969" s="144"/>
      <c r="C3969" s="240"/>
      <c r="D3969" s="251"/>
      <c r="E3969" s="248"/>
      <c r="F3969" s="301"/>
      <c r="G3969" s="399"/>
      <c r="H3969" s="33">
        <f>Metryka!$C$27</f>
        <v>0</v>
      </c>
      <c r="I3969" s="85">
        <f>Metryka!$D$27</f>
        <v>0</v>
      </c>
      <c r="J3969" s="33">
        <f>Metryka!$E$27</f>
        <v>0</v>
      </c>
    </row>
    <row r="3970" spans="1:10" ht="15" customHeight="1">
      <c r="A3970" s="64">
        <f>Metryka!$C$3</f>
        <v>0</v>
      </c>
      <c r="B3970" s="144"/>
      <c r="C3970" s="240"/>
      <c r="D3970" s="251"/>
      <c r="E3970" s="248"/>
      <c r="F3970" s="301"/>
      <c r="G3970" s="399"/>
      <c r="H3970" s="33">
        <f>Metryka!$C$27</f>
        <v>0</v>
      </c>
      <c r="I3970" s="85">
        <f>Metryka!$D$27</f>
        <v>0</v>
      </c>
      <c r="J3970" s="33">
        <f>Metryka!$E$27</f>
        <v>0</v>
      </c>
    </row>
    <row r="3971" spans="1:10" ht="15" customHeight="1">
      <c r="A3971" s="64">
        <f>Metryka!$C$3</f>
        <v>0</v>
      </c>
      <c r="B3971" s="144"/>
      <c r="C3971" s="240"/>
      <c r="D3971" s="251"/>
      <c r="E3971" s="248"/>
      <c r="F3971" s="301"/>
      <c r="G3971" s="399"/>
      <c r="H3971" s="33">
        <f>Metryka!$C$27</f>
        <v>0</v>
      </c>
      <c r="I3971" s="85">
        <f>Metryka!$D$27</f>
        <v>0</v>
      </c>
      <c r="J3971" s="33">
        <f>Metryka!$E$27</f>
        <v>0</v>
      </c>
    </row>
    <row r="3972" spans="1:10" ht="15" customHeight="1">
      <c r="A3972" s="64">
        <f>Metryka!$C$3</f>
        <v>0</v>
      </c>
      <c r="B3972" s="144"/>
      <c r="C3972" s="240"/>
      <c r="D3972" s="251"/>
      <c r="E3972" s="248"/>
      <c r="F3972" s="301"/>
      <c r="G3972" s="399"/>
      <c r="H3972" s="33">
        <f>Metryka!$C$27</f>
        <v>0</v>
      </c>
      <c r="I3972" s="85">
        <f>Metryka!$D$27</f>
        <v>0</v>
      </c>
      <c r="J3972" s="33">
        <f>Metryka!$E$27</f>
        <v>0</v>
      </c>
    </row>
    <row r="3973" spans="1:10" ht="15" customHeight="1">
      <c r="A3973" s="64">
        <f>Metryka!$C$3</f>
        <v>0</v>
      </c>
      <c r="B3973" s="144"/>
      <c r="C3973" s="240"/>
      <c r="D3973" s="251"/>
      <c r="E3973" s="248"/>
      <c r="F3973" s="301"/>
      <c r="G3973" s="399"/>
      <c r="H3973" s="33">
        <f>Metryka!$C$27</f>
        <v>0</v>
      </c>
      <c r="I3973" s="85">
        <f>Metryka!$D$27</f>
        <v>0</v>
      </c>
      <c r="J3973" s="33">
        <f>Metryka!$E$27</f>
        <v>0</v>
      </c>
    </row>
    <row r="3974" spans="1:10" ht="15" customHeight="1">
      <c r="A3974" s="64">
        <f>Metryka!$C$3</f>
        <v>0</v>
      </c>
      <c r="B3974" s="144"/>
      <c r="C3974" s="240"/>
      <c r="D3974" s="251"/>
      <c r="E3974" s="248"/>
      <c r="F3974" s="301"/>
      <c r="G3974" s="399"/>
      <c r="H3974" s="33">
        <f>Metryka!$C$27</f>
        <v>0</v>
      </c>
      <c r="I3974" s="85">
        <f>Metryka!$D$27</f>
        <v>0</v>
      </c>
      <c r="J3974" s="33">
        <f>Metryka!$E$27</f>
        <v>0</v>
      </c>
    </row>
    <row r="3975" spans="1:10" ht="15" customHeight="1">
      <c r="A3975" s="64">
        <f>Metryka!$C$3</f>
        <v>0</v>
      </c>
      <c r="B3975" s="144"/>
      <c r="C3975" s="240"/>
      <c r="D3975" s="250"/>
      <c r="E3975" s="249"/>
      <c r="F3975" s="302"/>
      <c r="G3975" s="399"/>
      <c r="H3975" s="33">
        <f>Metryka!$C$27</f>
        <v>0</v>
      </c>
      <c r="I3975" s="85">
        <f>Metryka!$D$27</f>
        <v>0</v>
      </c>
      <c r="J3975" s="33">
        <f>Metryka!$E$27</f>
        <v>0</v>
      </c>
    </row>
    <row r="3976" spans="1:10" ht="15" customHeight="1">
      <c r="A3976" s="64">
        <f>Metryka!$C$3</f>
        <v>0</v>
      </c>
      <c r="B3976" s="144"/>
      <c r="C3976" s="240"/>
      <c r="D3976" s="251"/>
      <c r="E3976" s="248"/>
      <c r="F3976" s="301"/>
      <c r="G3976" s="399"/>
      <c r="H3976" s="33">
        <f>Metryka!$C$27</f>
        <v>0</v>
      </c>
      <c r="I3976" s="85">
        <f>Metryka!$D$27</f>
        <v>0</v>
      </c>
      <c r="J3976" s="33">
        <f>Metryka!$E$27</f>
        <v>0</v>
      </c>
    </row>
    <row r="3977" spans="1:10" ht="15" customHeight="1">
      <c r="A3977" s="64">
        <f>Metryka!$C$3</f>
        <v>0</v>
      </c>
      <c r="B3977" s="144"/>
      <c r="C3977" s="240"/>
      <c r="D3977" s="251"/>
      <c r="E3977" s="248"/>
      <c r="F3977" s="301"/>
      <c r="G3977" s="399"/>
      <c r="H3977" s="33">
        <f>Metryka!$C$27</f>
        <v>0</v>
      </c>
      <c r="I3977" s="85">
        <f>Metryka!$D$27</f>
        <v>0</v>
      </c>
      <c r="J3977" s="33">
        <f>Metryka!$E$27</f>
        <v>0</v>
      </c>
    </row>
    <row r="3978" spans="1:10" ht="15" customHeight="1">
      <c r="A3978" s="64">
        <f>Metryka!$C$3</f>
        <v>0</v>
      </c>
      <c r="B3978" s="144"/>
      <c r="C3978" s="240"/>
      <c r="D3978" s="251"/>
      <c r="E3978" s="248"/>
      <c r="F3978" s="301"/>
      <c r="G3978" s="399"/>
      <c r="H3978" s="33">
        <f>Metryka!$C$27</f>
        <v>0</v>
      </c>
      <c r="I3978" s="85">
        <f>Metryka!$D$27</f>
        <v>0</v>
      </c>
      <c r="J3978" s="33">
        <f>Metryka!$E$27</f>
        <v>0</v>
      </c>
    </row>
    <row r="3979" spans="1:10" ht="15" customHeight="1">
      <c r="A3979" s="64">
        <f>Metryka!$C$3</f>
        <v>0</v>
      </c>
      <c r="B3979" s="144"/>
      <c r="C3979" s="240"/>
      <c r="D3979" s="251"/>
      <c r="E3979" s="248"/>
      <c r="F3979" s="301"/>
      <c r="G3979" s="399"/>
      <c r="H3979" s="33">
        <f>Metryka!$C$27</f>
        <v>0</v>
      </c>
      <c r="I3979" s="85">
        <f>Metryka!$D$27</f>
        <v>0</v>
      </c>
      <c r="J3979" s="33">
        <f>Metryka!$E$27</f>
        <v>0</v>
      </c>
    </row>
    <row r="3980" spans="1:10" ht="15" customHeight="1">
      <c r="A3980" s="64">
        <f>Metryka!$C$3</f>
        <v>0</v>
      </c>
      <c r="B3980" s="144"/>
      <c r="C3980" s="240"/>
      <c r="D3980" s="251"/>
      <c r="E3980" s="248"/>
      <c r="F3980" s="301"/>
      <c r="G3980" s="399"/>
      <c r="H3980" s="33">
        <f>Metryka!$C$27</f>
        <v>0</v>
      </c>
      <c r="I3980" s="85">
        <f>Metryka!$D$27</f>
        <v>0</v>
      </c>
      <c r="J3980" s="33">
        <f>Metryka!$E$27</f>
        <v>0</v>
      </c>
    </row>
    <row r="3981" spans="1:10" ht="15" customHeight="1">
      <c r="A3981" s="64">
        <f>Metryka!$C$3</f>
        <v>0</v>
      </c>
      <c r="B3981" s="144"/>
      <c r="C3981" s="240"/>
      <c r="D3981" s="251"/>
      <c r="E3981" s="248"/>
      <c r="F3981" s="301"/>
      <c r="G3981" s="399"/>
      <c r="H3981" s="33">
        <f>Metryka!$C$27</f>
        <v>0</v>
      </c>
      <c r="I3981" s="85">
        <f>Metryka!$D$27</f>
        <v>0</v>
      </c>
      <c r="J3981" s="33">
        <f>Metryka!$E$27</f>
        <v>0</v>
      </c>
    </row>
    <row r="3982" spans="1:10" ht="15" customHeight="1">
      <c r="A3982" s="64">
        <f>Metryka!$C$3</f>
        <v>0</v>
      </c>
      <c r="B3982" s="144"/>
      <c r="C3982" s="240"/>
      <c r="D3982" s="251"/>
      <c r="E3982" s="248"/>
      <c r="F3982" s="301"/>
      <c r="G3982" s="399"/>
      <c r="H3982" s="33">
        <f>Metryka!$C$27</f>
        <v>0</v>
      </c>
      <c r="I3982" s="85">
        <f>Metryka!$D$27</f>
        <v>0</v>
      </c>
      <c r="J3982" s="33">
        <f>Metryka!$E$27</f>
        <v>0</v>
      </c>
    </row>
    <row r="3983" spans="1:10" ht="15" customHeight="1">
      <c r="A3983" s="64">
        <f>Metryka!$C$3</f>
        <v>0</v>
      </c>
      <c r="B3983" s="144"/>
      <c r="C3983" s="240"/>
      <c r="D3983" s="251"/>
      <c r="E3983" s="248"/>
      <c r="F3983" s="301"/>
      <c r="G3983" s="399"/>
      <c r="H3983" s="33">
        <f>Metryka!$C$27</f>
        <v>0</v>
      </c>
      <c r="I3983" s="85">
        <f>Metryka!$D$27</f>
        <v>0</v>
      </c>
      <c r="J3983" s="33">
        <f>Metryka!$E$27</f>
        <v>0</v>
      </c>
    </row>
    <row r="3984" spans="1:10" ht="15" customHeight="1">
      <c r="A3984" s="64">
        <f>Metryka!$C$3</f>
        <v>0</v>
      </c>
      <c r="B3984" s="144"/>
      <c r="C3984" s="240"/>
      <c r="D3984" s="251"/>
      <c r="E3984" s="248"/>
      <c r="F3984" s="301"/>
      <c r="G3984" s="399"/>
      <c r="H3984" s="33">
        <f>Metryka!$C$27</f>
        <v>0</v>
      </c>
      <c r="I3984" s="85">
        <f>Metryka!$D$27</f>
        <v>0</v>
      </c>
      <c r="J3984" s="33">
        <f>Metryka!$E$27</f>
        <v>0</v>
      </c>
    </row>
    <row r="3985" spans="1:10" ht="15" customHeight="1">
      <c r="A3985" s="64">
        <f>Metryka!$C$3</f>
        <v>0</v>
      </c>
      <c r="B3985" s="144"/>
      <c r="C3985" s="240"/>
      <c r="D3985" s="251"/>
      <c r="E3985" s="248"/>
      <c r="F3985" s="301"/>
      <c r="G3985" s="399"/>
      <c r="H3985" s="33">
        <f>Metryka!$C$27</f>
        <v>0</v>
      </c>
      <c r="I3985" s="85">
        <f>Metryka!$D$27</f>
        <v>0</v>
      </c>
      <c r="J3985" s="33">
        <f>Metryka!$E$27</f>
        <v>0</v>
      </c>
    </row>
    <row r="3986" spans="1:10" ht="15" customHeight="1">
      <c r="A3986" s="64">
        <f>Metryka!$C$3</f>
        <v>0</v>
      </c>
      <c r="B3986" s="144"/>
      <c r="C3986" s="240"/>
      <c r="D3986" s="251"/>
      <c r="E3986" s="248"/>
      <c r="F3986" s="301"/>
      <c r="G3986" s="399"/>
      <c r="H3986" s="33">
        <f>Metryka!$C$27</f>
        <v>0</v>
      </c>
      <c r="I3986" s="85">
        <f>Metryka!$D$27</f>
        <v>0</v>
      </c>
      <c r="J3986" s="33">
        <f>Metryka!$E$27</f>
        <v>0</v>
      </c>
    </row>
    <row r="3987" spans="1:10" ht="15" customHeight="1">
      <c r="A3987" s="64">
        <f>Metryka!$C$3</f>
        <v>0</v>
      </c>
      <c r="B3987" s="144"/>
      <c r="C3987" s="240"/>
      <c r="D3987" s="251"/>
      <c r="E3987" s="248"/>
      <c r="F3987" s="301"/>
      <c r="G3987" s="399"/>
      <c r="H3987" s="33">
        <f>Metryka!$C$27</f>
        <v>0</v>
      </c>
      <c r="I3987" s="85">
        <f>Metryka!$D$27</f>
        <v>0</v>
      </c>
      <c r="J3987" s="33">
        <f>Metryka!$E$27</f>
        <v>0</v>
      </c>
    </row>
    <row r="3988" spans="1:10" ht="15" customHeight="1">
      <c r="A3988" s="64">
        <f>Metryka!$C$3</f>
        <v>0</v>
      </c>
      <c r="B3988" s="144"/>
      <c r="C3988" s="240"/>
      <c r="D3988" s="251"/>
      <c r="E3988" s="248"/>
      <c r="F3988" s="301"/>
      <c r="G3988" s="399"/>
      <c r="H3988" s="33">
        <f>Metryka!$C$27</f>
        <v>0</v>
      </c>
      <c r="I3988" s="85">
        <f>Metryka!$D$27</f>
        <v>0</v>
      </c>
      <c r="J3988" s="33">
        <f>Metryka!$E$27</f>
        <v>0</v>
      </c>
    </row>
    <row r="3989" spans="1:10" ht="15" customHeight="1">
      <c r="A3989" s="64">
        <f>Metryka!$C$3</f>
        <v>0</v>
      </c>
      <c r="B3989" s="144"/>
      <c r="C3989" s="240"/>
      <c r="D3989" s="251"/>
      <c r="E3989" s="248"/>
      <c r="F3989" s="301"/>
      <c r="G3989" s="399"/>
      <c r="H3989" s="33">
        <f>Metryka!$C$27</f>
        <v>0</v>
      </c>
      <c r="I3989" s="85">
        <f>Metryka!$D$27</f>
        <v>0</v>
      </c>
      <c r="J3989" s="33">
        <f>Metryka!$E$27</f>
        <v>0</v>
      </c>
    </row>
    <row r="3990" spans="1:10" ht="15" customHeight="1">
      <c r="A3990" s="64">
        <f>Metryka!$C$3</f>
        <v>0</v>
      </c>
      <c r="B3990" s="144"/>
      <c r="C3990" s="240"/>
      <c r="D3990" s="251"/>
      <c r="E3990" s="248"/>
      <c r="F3990" s="301"/>
      <c r="G3990" s="399"/>
      <c r="H3990" s="33">
        <f>Metryka!$C$27</f>
        <v>0</v>
      </c>
      <c r="I3990" s="85">
        <f>Metryka!$D$27</f>
        <v>0</v>
      </c>
      <c r="J3990" s="33">
        <f>Metryka!$E$27</f>
        <v>0</v>
      </c>
    </row>
    <row r="3991" spans="1:10" ht="15" customHeight="1">
      <c r="A3991" s="64">
        <f>Metryka!$C$3</f>
        <v>0</v>
      </c>
      <c r="B3991" s="144"/>
      <c r="C3991" s="240"/>
      <c r="D3991" s="251"/>
      <c r="E3991" s="248"/>
      <c r="F3991" s="301"/>
      <c r="G3991" s="399"/>
      <c r="H3991" s="33">
        <f>Metryka!$C$27</f>
        <v>0</v>
      </c>
      <c r="I3991" s="85">
        <f>Metryka!$D$27</f>
        <v>0</v>
      </c>
      <c r="J3991" s="33">
        <f>Metryka!$E$27</f>
        <v>0</v>
      </c>
    </row>
    <row r="3992" spans="1:10" ht="15" customHeight="1">
      <c r="A3992" s="64">
        <f>Metryka!$C$3</f>
        <v>0</v>
      </c>
      <c r="B3992" s="144"/>
      <c r="C3992" s="240"/>
      <c r="D3992" s="251"/>
      <c r="E3992" s="248"/>
      <c r="F3992" s="301"/>
      <c r="G3992" s="399"/>
      <c r="H3992" s="33">
        <f>Metryka!$C$27</f>
        <v>0</v>
      </c>
      <c r="I3992" s="85">
        <f>Metryka!$D$27</f>
        <v>0</v>
      </c>
      <c r="J3992" s="33">
        <f>Metryka!$E$27</f>
        <v>0</v>
      </c>
    </row>
    <row r="3993" spans="1:10" ht="15" customHeight="1">
      <c r="A3993" s="64">
        <f>Metryka!$C$3</f>
        <v>0</v>
      </c>
      <c r="B3993" s="144"/>
      <c r="C3993" s="240"/>
      <c r="D3993" s="251"/>
      <c r="E3993" s="248"/>
      <c r="F3993" s="301"/>
      <c r="G3993" s="399"/>
      <c r="H3993" s="33">
        <f>Metryka!$C$27</f>
        <v>0</v>
      </c>
      <c r="I3993" s="85">
        <f>Metryka!$D$27</f>
        <v>0</v>
      </c>
      <c r="J3993" s="33">
        <f>Metryka!$E$27</f>
        <v>0</v>
      </c>
    </row>
    <row r="3994" spans="1:10" ht="15" customHeight="1">
      <c r="A3994" s="64">
        <f>Metryka!$C$3</f>
        <v>0</v>
      </c>
      <c r="B3994" s="144"/>
      <c r="C3994" s="240"/>
      <c r="D3994" s="251"/>
      <c r="E3994" s="248"/>
      <c r="F3994" s="301"/>
      <c r="G3994" s="399"/>
      <c r="H3994" s="33">
        <f>Metryka!$C$27</f>
        <v>0</v>
      </c>
      <c r="I3994" s="85">
        <f>Metryka!$D$27</f>
        <v>0</v>
      </c>
      <c r="J3994" s="33">
        <f>Metryka!$E$27</f>
        <v>0</v>
      </c>
    </row>
    <row r="3995" spans="1:10" ht="15" customHeight="1">
      <c r="A3995" s="64">
        <f>Metryka!$C$3</f>
        <v>0</v>
      </c>
      <c r="B3995" s="144"/>
      <c r="C3995" s="240"/>
      <c r="D3995" s="251"/>
      <c r="E3995" s="248"/>
      <c r="F3995" s="301"/>
      <c r="G3995" s="399"/>
      <c r="H3995" s="33">
        <f>Metryka!$C$27</f>
        <v>0</v>
      </c>
      <c r="I3995" s="85">
        <f>Metryka!$D$27</f>
        <v>0</v>
      </c>
      <c r="J3995" s="33">
        <f>Metryka!$E$27</f>
        <v>0</v>
      </c>
    </row>
    <row r="3996" spans="1:10" ht="15" customHeight="1">
      <c r="A3996" s="64">
        <f>Metryka!$C$3</f>
        <v>0</v>
      </c>
      <c r="B3996" s="144"/>
      <c r="C3996" s="305"/>
      <c r="D3996" s="251"/>
      <c r="E3996" s="248"/>
      <c r="F3996" s="301"/>
      <c r="G3996" s="399"/>
      <c r="H3996" s="33">
        <f>Metryka!$C$27</f>
        <v>0</v>
      </c>
      <c r="I3996" s="85">
        <f>Metryka!$D$27</f>
        <v>0</v>
      </c>
      <c r="J3996" s="33">
        <f>Metryka!$E$27</f>
        <v>0</v>
      </c>
    </row>
    <row r="3997" spans="1:10" ht="15" customHeight="1">
      <c r="A3997" s="64">
        <f>Metryka!$C$3</f>
        <v>0</v>
      </c>
      <c r="B3997" s="144"/>
      <c r="C3997" s="305"/>
      <c r="D3997" s="251"/>
      <c r="E3997" s="248"/>
      <c r="F3997" s="301"/>
      <c r="G3997" s="399"/>
      <c r="H3997" s="33">
        <f>Metryka!$C$27</f>
        <v>0</v>
      </c>
      <c r="I3997" s="85">
        <f>Metryka!$D$27</f>
        <v>0</v>
      </c>
      <c r="J3997" s="33">
        <f>Metryka!$E$27</f>
        <v>0</v>
      </c>
    </row>
    <row r="3998" spans="1:10" ht="15" customHeight="1">
      <c r="A3998" s="64">
        <f>Metryka!$C$3</f>
        <v>0</v>
      </c>
      <c r="B3998" s="144"/>
      <c r="C3998" s="305"/>
      <c r="D3998" s="251"/>
      <c r="E3998" s="248"/>
      <c r="F3998" s="301"/>
      <c r="G3998" s="399"/>
      <c r="H3998" s="33">
        <f>Metryka!$C$27</f>
        <v>0</v>
      </c>
      <c r="I3998" s="85">
        <f>Metryka!$D$27</f>
        <v>0</v>
      </c>
      <c r="J3998" s="33">
        <f>Metryka!$E$27</f>
        <v>0</v>
      </c>
    </row>
    <row r="3999" spans="1:10" ht="15" customHeight="1">
      <c r="A3999" s="64">
        <f>Metryka!$C$3</f>
        <v>0</v>
      </c>
      <c r="B3999" s="144"/>
      <c r="C3999" s="305"/>
      <c r="D3999" s="251"/>
      <c r="E3999" s="248"/>
      <c r="F3999" s="301"/>
      <c r="G3999" s="399"/>
      <c r="H3999" s="33">
        <f>Metryka!$C$27</f>
        <v>0</v>
      </c>
      <c r="I3999" s="85">
        <f>Metryka!$D$27</f>
        <v>0</v>
      </c>
      <c r="J3999" s="33">
        <f>Metryka!$E$27</f>
        <v>0</v>
      </c>
    </row>
    <row r="4000" spans="1:10" ht="15" customHeight="1">
      <c r="A4000" s="64">
        <f>Metryka!$C$3</f>
        <v>0</v>
      </c>
      <c r="B4000" s="144"/>
      <c r="C4000" s="305"/>
      <c r="D4000" s="251"/>
      <c r="E4000" s="248"/>
      <c r="F4000" s="301"/>
      <c r="G4000" s="399"/>
      <c r="H4000" s="33">
        <f>Metryka!$C$27</f>
        <v>0</v>
      </c>
      <c r="I4000" s="85">
        <f>Metryka!$D$27</f>
        <v>0</v>
      </c>
      <c r="J4000" s="33">
        <f>Metryka!$E$27</f>
        <v>0</v>
      </c>
    </row>
    <row r="4001" spans="1:10" ht="15" customHeight="1">
      <c r="A4001" s="64">
        <f>Metryka!$C$3</f>
        <v>0</v>
      </c>
      <c r="B4001" s="144"/>
      <c r="C4001" s="305"/>
      <c r="D4001" s="251"/>
      <c r="E4001" s="248"/>
      <c r="F4001" s="301"/>
      <c r="G4001" s="399"/>
      <c r="H4001" s="33">
        <f>Metryka!$C$27</f>
        <v>0</v>
      </c>
      <c r="I4001" s="85">
        <f>Metryka!$D$27</f>
        <v>0</v>
      </c>
      <c r="J4001" s="33">
        <f>Metryka!$E$27</f>
        <v>0</v>
      </c>
    </row>
    <row r="4002" spans="1:10" ht="15" customHeight="1">
      <c r="A4002" s="64">
        <f>Metryka!$C$3</f>
        <v>0</v>
      </c>
      <c r="B4002" s="144"/>
      <c r="C4002" s="305"/>
      <c r="D4002" s="251"/>
      <c r="E4002" s="248"/>
      <c r="F4002" s="301"/>
      <c r="G4002" s="399"/>
      <c r="H4002" s="33">
        <f>Metryka!$C$27</f>
        <v>0</v>
      </c>
      <c r="I4002" s="85">
        <f>Metryka!$D$27</f>
        <v>0</v>
      </c>
      <c r="J4002" s="33">
        <f>Metryka!$E$27</f>
        <v>0</v>
      </c>
    </row>
    <row r="4003" spans="1:10" ht="15" customHeight="1">
      <c r="A4003" s="64">
        <f>Metryka!$C$3</f>
        <v>0</v>
      </c>
      <c r="B4003" s="144"/>
      <c r="C4003" s="305"/>
      <c r="D4003" s="251"/>
      <c r="E4003" s="248"/>
      <c r="F4003" s="301"/>
      <c r="G4003" s="399"/>
      <c r="H4003" s="33">
        <f>Metryka!$C$27</f>
        <v>0</v>
      </c>
      <c r="I4003" s="85">
        <f>Metryka!$D$27</f>
        <v>0</v>
      </c>
      <c r="J4003" s="33">
        <f>Metryka!$E$27</f>
        <v>0</v>
      </c>
    </row>
    <row r="4004" spans="1:10" ht="15" customHeight="1">
      <c r="A4004" s="64">
        <f>Metryka!$C$3</f>
        <v>0</v>
      </c>
      <c r="B4004" s="144"/>
      <c r="C4004" s="305"/>
      <c r="D4004" s="251"/>
      <c r="E4004" s="248"/>
      <c r="F4004" s="301"/>
      <c r="G4004" s="399"/>
      <c r="H4004" s="33">
        <f>Metryka!$C$27</f>
        <v>0</v>
      </c>
      <c r="I4004" s="85">
        <f>Metryka!$D$27</f>
        <v>0</v>
      </c>
      <c r="J4004" s="33">
        <f>Metryka!$E$27</f>
        <v>0</v>
      </c>
    </row>
    <row r="4005" spans="1:10" ht="15" customHeight="1">
      <c r="A4005" s="64">
        <f>Metryka!$C$3</f>
        <v>0</v>
      </c>
      <c r="B4005" s="144"/>
      <c r="C4005" s="305"/>
      <c r="D4005" s="251"/>
      <c r="E4005" s="248"/>
      <c r="F4005" s="301"/>
      <c r="G4005" s="399"/>
      <c r="H4005" s="33">
        <f>Metryka!$C$27</f>
        <v>0</v>
      </c>
      <c r="I4005" s="85">
        <f>Metryka!$D$27</f>
        <v>0</v>
      </c>
      <c r="J4005" s="33">
        <f>Metryka!$E$27</f>
        <v>0</v>
      </c>
    </row>
    <row r="4006" spans="1:10" ht="15" customHeight="1">
      <c r="A4006" s="64">
        <f>Metryka!$C$3</f>
        <v>0</v>
      </c>
      <c r="B4006" s="144"/>
      <c r="C4006" s="305"/>
      <c r="D4006" s="251"/>
      <c r="E4006" s="248"/>
      <c r="F4006" s="301"/>
      <c r="G4006" s="399"/>
      <c r="H4006" s="33">
        <f>Metryka!$C$27</f>
        <v>0</v>
      </c>
      <c r="I4006" s="85">
        <f>Metryka!$D$27</f>
        <v>0</v>
      </c>
      <c r="J4006" s="33">
        <f>Metryka!$E$27</f>
        <v>0</v>
      </c>
    </row>
    <row r="4007" spans="1:10" ht="15" customHeight="1">
      <c r="A4007" s="64">
        <f>Metryka!$C$3</f>
        <v>0</v>
      </c>
      <c r="B4007" s="144"/>
      <c r="C4007" s="305"/>
      <c r="D4007" s="251"/>
      <c r="E4007" s="248"/>
      <c r="F4007" s="301"/>
      <c r="G4007" s="399"/>
      <c r="H4007" s="33">
        <f>Metryka!$C$27</f>
        <v>0</v>
      </c>
      <c r="I4007" s="85">
        <f>Metryka!$D$27</f>
        <v>0</v>
      </c>
      <c r="J4007" s="33">
        <f>Metryka!$E$27</f>
        <v>0</v>
      </c>
    </row>
    <row r="4008" spans="1:10" ht="15" customHeight="1">
      <c r="A4008" s="64">
        <f>Metryka!$C$3</f>
        <v>0</v>
      </c>
      <c r="B4008" s="144"/>
      <c r="C4008" s="305"/>
      <c r="D4008" s="251"/>
      <c r="E4008" s="248"/>
      <c r="F4008" s="301"/>
      <c r="G4008" s="399"/>
      <c r="H4008" s="33">
        <f>Metryka!$C$27</f>
        <v>0</v>
      </c>
      <c r="I4008" s="85">
        <f>Metryka!$D$27</f>
        <v>0</v>
      </c>
      <c r="J4008" s="33">
        <f>Metryka!$E$27</f>
        <v>0</v>
      </c>
    </row>
    <row r="4009" spans="1:10" ht="15" customHeight="1">
      <c r="A4009" s="64">
        <f>Metryka!$C$3</f>
        <v>0</v>
      </c>
      <c r="B4009" s="144"/>
      <c r="C4009" s="305"/>
      <c r="D4009" s="251"/>
      <c r="E4009" s="248"/>
      <c r="F4009" s="301"/>
      <c r="G4009" s="399"/>
      <c r="H4009" s="33">
        <f>Metryka!$C$27</f>
        <v>0</v>
      </c>
      <c r="I4009" s="85">
        <f>Metryka!$D$27</f>
        <v>0</v>
      </c>
      <c r="J4009" s="33">
        <f>Metryka!$E$27</f>
        <v>0</v>
      </c>
    </row>
    <row r="4010" spans="1:10" ht="15" customHeight="1">
      <c r="A4010" s="64">
        <f>Metryka!$C$3</f>
        <v>0</v>
      </c>
      <c r="B4010" s="144"/>
      <c r="C4010" s="305"/>
      <c r="D4010" s="251"/>
      <c r="E4010" s="248"/>
      <c r="F4010" s="301"/>
      <c r="G4010" s="399"/>
      <c r="H4010" s="33">
        <f>Metryka!$C$27</f>
        <v>0</v>
      </c>
      <c r="I4010" s="85">
        <f>Metryka!$D$27</f>
        <v>0</v>
      </c>
      <c r="J4010" s="33">
        <f>Metryka!$E$27</f>
        <v>0</v>
      </c>
    </row>
    <row r="4011" spans="1:10" ht="15" customHeight="1">
      <c r="A4011" s="64">
        <f>Metryka!$C$3</f>
        <v>0</v>
      </c>
      <c r="B4011" s="144"/>
      <c r="C4011" s="305"/>
      <c r="D4011" s="251"/>
      <c r="E4011" s="248"/>
      <c r="F4011" s="301"/>
      <c r="G4011" s="399"/>
      <c r="H4011" s="33">
        <f>Metryka!$C$27</f>
        <v>0</v>
      </c>
      <c r="I4011" s="85">
        <f>Metryka!$D$27</f>
        <v>0</v>
      </c>
      <c r="J4011" s="33">
        <f>Metryka!$E$27</f>
        <v>0</v>
      </c>
    </row>
    <row r="4012" spans="1:10" ht="15" customHeight="1">
      <c r="A4012" s="64">
        <f>Metryka!$C$3</f>
        <v>0</v>
      </c>
      <c r="B4012" s="144"/>
      <c r="C4012" s="305"/>
      <c r="D4012" s="251"/>
      <c r="E4012" s="248"/>
      <c r="F4012" s="301"/>
      <c r="G4012" s="399"/>
      <c r="H4012" s="33">
        <f>Metryka!$C$27</f>
        <v>0</v>
      </c>
      <c r="I4012" s="85">
        <f>Metryka!$D$27</f>
        <v>0</v>
      </c>
      <c r="J4012" s="33">
        <f>Metryka!$E$27</f>
        <v>0</v>
      </c>
    </row>
    <row r="4013" spans="1:10" ht="15" customHeight="1">
      <c r="A4013" s="64">
        <f>Metryka!$C$3</f>
        <v>0</v>
      </c>
      <c r="B4013" s="144"/>
      <c r="C4013" s="305"/>
      <c r="D4013" s="251"/>
      <c r="E4013" s="248"/>
      <c r="F4013" s="301"/>
      <c r="G4013" s="399"/>
      <c r="H4013" s="33">
        <f>Metryka!$C$27</f>
        <v>0</v>
      </c>
      <c r="I4013" s="85">
        <f>Metryka!$D$27</f>
        <v>0</v>
      </c>
      <c r="J4013" s="33">
        <f>Metryka!$E$27</f>
        <v>0</v>
      </c>
    </row>
    <row r="4014" spans="1:10" ht="15" customHeight="1">
      <c r="A4014" s="64">
        <f>Metryka!$C$3</f>
        <v>0</v>
      </c>
      <c r="B4014" s="144"/>
      <c r="C4014" s="305"/>
      <c r="D4014" s="251"/>
      <c r="E4014" s="248"/>
      <c r="F4014" s="301"/>
      <c r="G4014" s="399"/>
      <c r="H4014" s="33">
        <f>Metryka!$C$27</f>
        <v>0</v>
      </c>
      <c r="I4014" s="85">
        <f>Metryka!$D$27</f>
        <v>0</v>
      </c>
      <c r="J4014" s="33">
        <f>Metryka!$E$27</f>
        <v>0</v>
      </c>
    </row>
    <row r="4015" spans="1:10" ht="15" customHeight="1">
      <c r="A4015" s="64">
        <f>Metryka!$C$3</f>
        <v>0</v>
      </c>
      <c r="B4015" s="144"/>
      <c r="C4015" s="305"/>
      <c r="D4015" s="251"/>
      <c r="E4015" s="248"/>
      <c r="F4015" s="301"/>
      <c r="G4015" s="399"/>
      <c r="H4015" s="33">
        <f>Metryka!$C$27</f>
        <v>0</v>
      </c>
      <c r="I4015" s="85">
        <f>Metryka!$D$27</f>
        <v>0</v>
      </c>
      <c r="J4015" s="33">
        <f>Metryka!$E$27</f>
        <v>0</v>
      </c>
    </row>
    <row r="4016" spans="1:10" ht="15" customHeight="1">
      <c r="A4016" s="64">
        <f>Metryka!$C$3</f>
        <v>0</v>
      </c>
      <c r="B4016" s="144"/>
      <c r="C4016" s="305"/>
      <c r="D4016" s="251"/>
      <c r="E4016" s="248"/>
      <c r="F4016" s="301"/>
      <c r="G4016" s="399"/>
      <c r="H4016" s="33">
        <f>Metryka!$C$27</f>
        <v>0</v>
      </c>
      <c r="I4016" s="85">
        <f>Metryka!$D$27</f>
        <v>0</v>
      </c>
      <c r="J4016" s="33">
        <f>Metryka!$E$27</f>
        <v>0</v>
      </c>
    </row>
    <row r="4017" spans="1:10" ht="15" customHeight="1">
      <c r="A4017" s="64">
        <f>Metryka!$C$3</f>
        <v>0</v>
      </c>
      <c r="B4017" s="144"/>
      <c r="C4017" s="305"/>
      <c r="D4017" s="251"/>
      <c r="E4017" s="248"/>
      <c r="F4017" s="301"/>
      <c r="G4017" s="399"/>
      <c r="H4017" s="33">
        <f>Metryka!$C$27</f>
        <v>0</v>
      </c>
      <c r="I4017" s="85">
        <f>Metryka!$D$27</f>
        <v>0</v>
      </c>
      <c r="J4017" s="33">
        <f>Metryka!$E$27</f>
        <v>0</v>
      </c>
    </row>
    <row r="4018" spans="1:10" ht="15" customHeight="1">
      <c r="A4018" s="64">
        <f>Metryka!$C$3</f>
        <v>0</v>
      </c>
      <c r="B4018" s="144"/>
      <c r="C4018" s="305"/>
      <c r="D4018" s="251"/>
      <c r="E4018" s="248"/>
      <c r="F4018" s="301"/>
      <c r="G4018" s="399"/>
      <c r="H4018" s="33">
        <f>Metryka!$C$27</f>
        <v>0</v>
      </c>
      <c r="I4018" s="85">
        <f>Metryka!$D$27</f>
        <v>0</v>
      </c>
      <c r="J4018" s="33">
        <f>Metryka!$E$27</f>
        <v>0</v>
      </c>
    </row>
    <row r="4019" spans="1:10" ht="15" customHeight="1">
      <c r="A4019" s="64">
        <f>Metryka!$C$3</f>
        <v>0</v>
      </c>
      <c r="B4019" s="144"/>
      <c r="C4019" s="241"/>
      <c r="D4019" s="251"/>
      <c r="E4019" s="248"/>
      <c r="F4019" s="301"/>
      <c r="G4019" s="399"/>
      <c r="H4019" s="33">
        <f>Metryka!$C$27</f>
        <v>0</v>
      </c>
      <c r="I4019" s="85">
        <f>Metryka!$D$27</f>
        <v>0</v>
      </c>
      <c r="J4019" s="33">
        <f>Metryka!$E$27</f>
        <v>0</v>
      </c>
    </row>
    <row r="4020" spans="1:10" ht="15" customHeight="1">
      <c r="A4020" s="64">
        <f>Metryka!$C$3</f>
        <v>0</v>
      </c>
      <c r="B4020" s="144"/>
      <c r="C4020" s="240"/>
      <c r="D4020" s="251"/>
      <c r="E4020" s="248"/>
      <c r="F4020" s="301"/>
      <c r="G4020" s="399"/>
      <c r="H4020" s="33">
        <f>Metryka!$C$27</f>
        <v>0</v>
      </c>
      <c r="I4020" s="85">
        <f>Metryka!$D$27</f>
        <v>0</v>
      </c>
      <c r="J4020" s="33">
        <f>Metryka!$E$27</f>
        <v>0</v>
      </c>
    </row>
    <row r="4021" spans="1:10" ht="15" customHeight="1">
      <c r="A4021" s="64">
        <f>Metryka!$C$3</f>
        <v>0</v>
      </c>
      <c r="B4021" s="144"/>
      <c r="C4021" s="240"/>
      <c r="D4021" s="251"/>
      <c r="E4021" s="248"/>
      <c r="F4021" s="301"/>
      <c r="G4021" s="399"/>
      <c r="H4021" s="33">
        <f>Metryka!$C$27</f>
        <v>0</v>
      </c>
      <c r="I4021" s="85">
        <f>Metryka!$D$27</f>
        <v>0</v>
      </c>
      <c r="J4021" s="33">
        <f>Metryka!$E$27</f>
        <v>0</v>
      </c>
    </row>
    <row r="4022" spans="1:10" ht="15" customHeight="1">
      <c r="A4022" s="64">
        <f>Metryka!$C$3</f>
        <v>0</v>
      </c>
      <c r="B4022" s="144"/>
      <c r="C4022" s="240"/>
      <c r="D4022" s="251"/>
      <c r="E4022" s="248"/>
      <c r="F4022" s="301"/>
      <c r="G4022" s="399"/>
      <c r="H4022" s="33">
        <f>Metryka!$C$27</f>
        <v>0</v>
      </c>
      <c r="I4022" s="85">
        <f>Metryka!$D$27</f>
        <v>0</v>
      </c>
      <c r="J4022" s="33">
        <f>Metryka!$E$27</f>
        <v>0</v>
      </c>
    </row>
    <row r="4023" spans="1:10" ht="15" customHeight="1">
      <c r="A4023" s="64">
        <f>Metryka!$C$3</f>
        <v>0</v>
      </c>
      <c r="B4023" s="144"/>
      <c r="C4023" s="240"/>
      <c r="D4023" s="251"/>
      <c r="E4023" s="248"/>
      <c r="F4023" s="301"/>
      <c r="G4023" s="399"/>
      <c r="H4023" s="33">
        <f>Metryka!$C$27</f>
        <v>0</v>
      </c>
      <c r="I4023" s="85">
        <f>Metryka!$D$27</f>
        <v>0</v>
      </c>
      <c r="J4023" s="33">
        <f>Metryka!$E$27</f>
        <v>0</v>
      </c>
    </row>
    <row r="4024" spans="1:10" ht="15" customHeight="1">
      <c r="A4024" s="64">
        <f>Metryka!$C$3</f>
        <v>0</v>
      </c>
      <c r="B4024" s="144"/>
      <c r="C4024" s="240"/>
      <c r="D4024" s="251"/>
      <c r="E4024" s="248"/>
      <c r="F4024" s="301"/>
      <c r="G4024" s="399"/>
      <c r="H4024" s="33">
        <f>Metryka!$C$27</f>
        <v>0</v>
      </c>
      <c r="I4024" s="85">
        <f>Metryka!$D$27</f>
        <v>0</v>
      </c>
      <c r="J4024" s="33">
        <f>Metryka!$E$27</f>
        <v>0</v>
      </c>
    </row>
    <row r="4025" spans="1:10" ht="15" customHeight="1">
      <c r="A4025" s="64">
        <f>Metryka!$C$3</f>
        <v>0</v>
      </c>
      <c r="B4025" s="144"/>
      <c r="C4025" s="240"/>
      <c r="D4025" s="251"/>
      <c r="E4025" s="248"/>
      <c r="F4025" s="301"/>
      <c r="G4025" s="399"/>
      <c r="H4025" s="33">
        <f>Metryka!$C$27</f>
        <v>0</v>
      </c>
      <c r="I4025" s="85">
        <f>Metryka!$D$27</f>
        <v>0</v>
      </c>
      <c r="J4025" s="33">
        <f>Metryka!$E$27</f>
        <v>0</v>
      </c>
    </row>
    <row r="4026" spans="1:10" ht="15" customHeight="1">
      <c r="A4026" s="64">
        <f>Metryka!$C$3</f>
        <v>0</v>
      </c>
      <c r="B4026" s="144"/>
      <c r="C4026" s="240"/>
      <c r="D4026" s="251"/>
      <c r="E4026" s="248"/>
      <c r="F4026" s="301"/>
      <c r="G4026" s="399"/>
      <c r="H4026" s="33">
        <f>Metryka!$C$27</f>
        <v>0</v>
      </c>
      <c r="I4026" s="85">
        <f>Metryka!$D$27</f>
        <v>0</v>
      </c>
      <c r="J4026" s="33">
        <f>Metryka!$E$27</f>
        <v>0</v>
      </c>
    </row>
    <row r="4027" spans="1:10" ht="15" customHeight="1">
      <c r="A4027" s="64">
        <f>Metryka!$C$3</f>
        <v>0</v>
      </c>
      <c r="B4027" s="144"/>
      <c r="C4027" s="240"/>
      <c r="D4027" s="250"/>
      <c r="E4027" s="249"/>
      <c r="F4027" s="302"/>
      <c r="G4027" s="399"/>
      <c r="H4027" s="33">
        <f>Metryka!$C$27</f>
        <v>0</v>
      </c>
      <c r="I4027" s="85">
        <f>Metryka!$D$27</f>
        <v>0</v>
      </c>
      <c r="J4027" s="33">
        <f>Metryka!$E$27</f>
        <v>0</v>
      </c>
    </row>
    <row r="4028" spans="1:10" ht="15" customHeight="1">
      <c r="A4028" s="64">
        <f>Metryka!$C$3</f>
        <v>0</v>
      </c>
      <c r="B4028" s="144"/>
      <c r="C4028" s="240"/>
      <c r="D4028" s="251"/>
      <c r="E4028" s="248"/>
      <c r="F4028" s="301"/>
      <c r="G4028" s="399"/>
      <c r="H4028" s="33">
        <f>Metryka!$C$27</f>
        <v>0</v>
      </c>
      <c r="I4028" s="85">
        <f>Metryka!$D$27</f>
        <v>0</v>
      </c>
      <c r="J4028" s="33">
        <f>Metryka!$E$27</f>
        <v>0</v>
      </c>
    </row>
    <row r="4029" spans="1:10" ht="15" customHeight="1">
      <c r="A4029" s="64">
        <f>Metryka!$C$3</f>
        <v>0</v>
      </c>
      <c r="B4029" s="144"/>
      <c r="C4029" s="240"/>
      <c r="D4029" s="251"/>
      <c r="E4029" s="248"/>
      <c r="F4029" s="301"/>
      <c r="G4029" s="399"/>
      <c r="H4029" s="33">
        <f>Metryka!$C$27</f>
        <v>0</v>
      </c>
      <c r="I4029" s="85">
        <f>Metryka!$D$27</f>
        <v>0</v>
      </c>
      <c r="J4029" s="33">
        <f>Metryka!$E$27</f>
        <v>0</v>
      </c>
    </row>
    <row r="4030" spans="1:10" ht="15" customHeight="1">
      <c r="A4030" s="64">
        <f>Metryka!$C$3</f>
        <v>0</v>
      </c>
      <c r="B4030" s="144"/>
      <c r="C4030" s="240"/>
      <c r="D4030" s="251"/>
      <c r="E4030" s="248"/>
      <c r="F4030" s="301"/>
      <c r="G4030" s="399"/>
      <c r="H4030" s="33">
        <f>Metryka!$C$27</f>
        <v>0</v>
      </c>
      <c r="I4030" s="85">
        <f>Metryka!$D$27</f>
        <v>0</v>
      </c>
      <c r="J4030" s="33">
        <f>Metryka!$E$27</f>
        <v>0</v>
      </c>
    </row>
    <row r="4031" spans="1:10" ht="15" customHeight="1">
      <c r="A4031" s="64">
        <f>Metryka!$C$3</f>
        <v>0</v>
      </c>
      <c r="B4031" s="144"/>
      <c r="C4031" s="240"/>
      <c r="D4031" s="251"/>
      <c r="E4031" s="248"/>
      <c r="F4031" s="301"/>
      <c r="G4031" s="399"/>
      <c r="H4031" s="33">
        <f>Metryka!$C$27</f>
        <v>0</v>
      </c>
      <c r="I4031" s="85">
        <f>Metryka!$D$27</f>
        <v>0</v>
      </c>
      <c r="J4031" s="33">
        <f>Metryka!$E$27</f>
        <v>0</v>
      </c>
    </row>
    <row r="4032" spans="1:10" ht="15" customHeight="1">
      <c r="A4032" s="64">
        <f>Metryka!$C$3</f>
        <v>0</v>
      </c>
      <c r="B4032" s="144"/>
      <c r="C4032" s="240"/>
      <c r="D4032" s="251"/>
      <c r="E4032" s="248"/>
      <c r="F4032" s="301"/>
      <c r="G4032" s="399"/>
      <c r="H4032" s="33">
        <f>Metryka!$C$27</f>
        <v>0</v>
      </c>
      <c r="I4032" s="85">
        <f>Metryka!$D$27</f>
        <v>0</v>
      </c>
      <c r="J4032" s="33">
        <f>Metryka!$E$27</f>
        <v>0</v>
      </c>
    </row>
    <row r="4033" spans="1:10" ht="15" customHeight="1">
      <c r="A4033" s="64">
        <f>Metryka!$C$3</f>
        <v>0</v>
      </c>
      <c r="B4033" s="144"/>
      <c r="C4033" s="240"/>
      <c r="D4033" s="251"/>
      <c r="E4033" s="248"/>
      <c r="F4033" s="301"/>
      <c r="G4033" s="399"/>
      <c r="H4033" s="33">
        <f>Metryka!$C$27</f>
        <v>0</v>
      </c>
      <c r="I4033" s="85">
        <f>Metryka!$D$27</f>
        <v>0</v>
      </c>
      <c r="J4033" s="33">
        <f>Metryka!$E$27</f>
        <v>0</v>
      </c>
    </row>
    <row r="4034" spans="1:10" ht="15" customHeight="1">
      <c r="A4034" s="64">
        <f>Metryka!$C$3</f>
        <v>0</v>
      </c>
      <c r="B4034" s="144"/>
      <c r="C4034" s="240"/>
      <c r="D4034" s="251"/>
      <c r="E4034" s="248"/>
      <c r="F4034" s="301"/>
      <c r="G4034" s="399"/>
      <c r="H4034" s="33">
        <f>Metryka!$C$27</f>
        <v>0</v>
      </c>
      <c r="I4034" s="85">
        <f>Metryka!$D$27</f>
        <v>0</v>
      </c>
      <c r="J4034" s="33">
        <f>Metryka!$E$27</f>
        <v>0</v>
      </c>
    </row>
    <row r="4035" spans="1:10" ht="15" customHeight="1">
      <c r="A4035" s="64">
        <f>Metryka!$C$3</f>
        <v>0</v>
      </c>
      <c r="B4035" s="144"/>
      <c r="C4035" s="240"/>
      <c r="D4035" s="251"/>
      <c r="E4035" s="248"/>
      <c r="F4035" s="301"/>
      <c r="G4035" s="399"/>
      <c r="H4035" s="33">
        <f>Metryka!$C$27</f>
        <v>0</v>
      </c>
      <c r="I4035" s="85">
        <f>Metryka!$D$27</f>
        <v>0</v>
      </c>
      <c r="J4035" s="33">
        <f>Metryka!$E$27</f>
        <v>0</v>
      </c>
    </row>
    <row r="4036" spans="1:10" ht="15" customHeight="1">
      <c r="A4036" s="64">
        <f>Metryka!$C$3</f>
        <v>0</v>
      </c>
      <c r="B4036" s="144"/>
      <c r="C4036" s="240"/>
      <c r="D4036" s="251"/>
      <c r="E4036" s="248"/>
      <c r="F4036" s="301"/>
      <c r="G4036" s="399"/>
      <c r="H4036" s="33">
        <f>Metryka!$C$27</f>
        <v>0</v>
      </c>
      <c r="I4036" s="85">
        <f>Metryka!$D$27</f>
        <v>0</v>
      </c>
      <c r="J4036" s="33">
        <f>Metryka!$E$27</f>
        <v>0</v>
      </c>
    </row>
    <row r="4037" spans="1:10" ht="15" customHeight="1">
      <c r="A4037" s="64">
        <f>Metryka!$C$3</f>
        <v>0</v>
      </c>
      <c r="B4037" s="144"/>
      <c r="C4037" s="240"/>
      <c r="D4037" s="251"/>
      <c r="E4037" s="248"/>
      <c r="F4037" s="301"/>
      <c r="G4037" s="399"/>
      <c r="H4037" s="33">
        <f>Metryka!$C$27</f>
        <v>0</v>
      </c>
      <c r="I4037" s="85">
        <f>Metryka!$D$27</f>
        <v>0</v>
      </c>
      <c r="J4037" s="33">
        <f>Metryka!$E$27</f>
        <v>0</v>
      </c>
    </row>
    <row r="4038" spans="1:10" ht="15" customHeight="1">
      <c r="A4038" s="64">
        <f>Metryka!$C$3</f>
        <v>0</v>
      </c>
      <c r="B4038" s="144"/>
      <c r="C4038" s="240"/>
      <c r="D4038" s="251"/>
      <c r="E4038" s="248"/>
      <c r="F4038" s="301"/>
      <c r="G4038" s="399"/>
      <c r="H4038" s="33">
        <f>Metryka!$C$27</f>
        <v>0</v>
      </c>
      <c r="I4038" s="85">
        <f>Metryka!$D$27</f>
        <v>0</v>
      </c>
      <c r="J4038" s="33">
        <f>Metryka!$E$27</f>
        <v>0</v>
      </c>
    </row>
    <row r="4039" spans="1:10" ht="15" customHeight="1">
      <c r="A4039" s="64">
        <f>Metryka!$C$3</f>
        <v>0</v>
      </c>
      <c r="B4039" s="144"/>
      <c r="C4039" s="240"/>
      <c r="D4039" s="251"/>
      <c r="E4039" s="248"/>
      <c r="F4039" s="301"/>
      <c r="G4039" s="399"/>
      <c r="H4039" s="33">
        <f>Metryka!$C$27</f>
        <v>0</v>
      </c>
      <c r="I4039" s="85">
        <f>Metryka!$D$27</f>
        <v>0</v>
      </c>
      <c r="J4039" s="33">
        <f>Metryka!$E$27</f>
        <v>0</v>
      </c>
    </row>
    <row r="4040" spans="1:10" ht="15" customHeight="1">
      <c r="A4040" s="64">
        <f>Metryka!$C$3</f>
        <v>0</v>
      </c>
      <c r="B4040" s="144"/>
      <c r="C4040" s="240"/>
      <c r="D4040" s="251"/>
      <c r="E4040" s="248"/>
      <c r="F4040" s="301"/>
      <c r="G4040" s="399"/>
      <c r="H4040" s="33">
        <f>Metryka!$C$27</f>
        <v>0</v>
      </c>
      <c r="I4040" s="85">
        <f>Metryka!$D$27</f>
        <v>0</v>
      </c>
      <c r="J4040" s="33">
        <f>Metryka!$E$27</f>
        <v>0</v>
      </c>
    </row>
    <row r="4041" spans="1:10" ht="15" customHeight="1">
      <c r="A4041" s="64">
        <f>Metryka!$C$3</f>
        <v>0</v>
      </c>
      <c r="B4041" s="144"/>
      <c r="C4041" s="240"/>
      <c r="D4041" s="251"/>
      <c r="E4041" s="248"/>
      <c r="F4041" s="301"/>
      <c r="G4041" s="399"/>
      <c r="H4041" s="33">
        <f>Metryka!$C$27</f>
        <v>0</v>
      </c>
      <c r="I4041" s="85">
        <f>Metryka!$D$27</f>
        <v>0</v>
      </c>
      <c r="J4041" s="33">
        <f>Metryka!$E$27</f>
        <v>0</v>
      </c>
    </row>
    <row r="4042" spans="1:10" ht="15" customHeight="1">
      <c r="A4042" s="64">
        <f>Metryka!$C$3</f>
        <v>0</v>
      </c>
      <c r="B4042" s="144"/>
      <c r="C4042" s="240"/>
      <c r="D4042" s="251"/>
      <c r="E4042" s="248"/>
      <c r="F4042" s="301"/>
      <c r="G4042" s="399"/>
      <c r="H4042" s="33">
        <f>Metryka!$C$27</f>
        <v>0</v>
      </c>
      <c r="I4042" s="85">
        <f>Metryka!$D$27</f>
        <v>0</v>
      </c>
      <c r="J4042" s="33">
        <f>Metryka!$E$27</f>
        <v>0</v>
      </c>
    </row>
    <row r="4043" spans="1:10" ht="15" customHeight="1">
      <c r="A4043" s="64">
        <f>Metryka!$C$3</f>
        <v>0</v>
      </c>
      <c r="B4043" s="144"/>
      <c r="C4043" s="240"/>
      <c r="D4043" s="251"/>
      <c r="E4043" s="248"/>
      <c r="F4043" s="301"/>
      <c r="G4043" s="399"/>
      <c r="H4043" s="33">
        <f>Metryka!$C$27</f>
        <v>0</v>
      </c>
      <c r="I4043" s="85">
        <f>Metryka!$D$27</f>
        <v>0</v>
      </c>
      <c r="J4043" s="33">
        <f>Metryka!$E$27</f>
        <v>0</v>
      </c>
    </row>
    <row r="4044" spans="1:10" ht="15" customHeight="1">
      <c r="A4044" s="64">
        <f>Metryka!$C$3</f>
        <v>0</v>
      </c>
      <c r="B4044" s="144"/>
      <c r="C4044" s="240"/>
      <c r="D4044" s="251"/>
      <c r="E4044" s="248"/>
      <c r="F4044" s="301"/>
      <c r="G4044" s="399"/>
      <c r="H4044" s="33">
        <f>Metryka!$C$27</f>
        <v>0</v>
      </c>
      <c r="I4044" s="85">
        <f>Metryka!$D$27</f>
        <v>0</v>
      </c>
      <c r="J4044" s="33">
        <f>Metryka!$E$27</f>
        <v>0</v>
      </c>
    </row>
    <row r="4045" spans="1:10" ht="15" customHeight="1">
      <c r="A4045" s="64">
        <f>Metryka!$C$3</f>
        <v>0</v>
      </c>
      <c r="B4045" s="144"/>
      <c r="C4045" s="240"/>
      <c r="D4045" s="251"/>
      <c r="E4045" s="248"/>
      <c r="F4045" s="301"/>
      <c r="G4045" s="399"/>
      <c r="H4045" s="33">
        <f>Metryka!$C$27</f>
        <v>0</v>
      </c>
      <c r="I4045" s="85">
        <f>Metryka!$D$27</f>
        <v>0</v>
      </c>
      <c r="J4045" s="33">
        <f>Metryka!$E$27</f>
        <v>0</v>
      </c>
    </row>
    <row r="4046" spans="1:10" ht="15" customHeight="1">
      <c r="A4046" s="64">
        <f>Metryka!$C$3</f>
        <v>0</v>
      </c>
      <c r="B4046" s="144"/>
      <c r="C4046" s="240"/>
      <c r="D4046" s="251"/>
      <c r="E4046" s="248"/>
      <c r="F4046" s="301"/>
      <c r="G4046" s="399"/>
      <c r="H4046" s="33">
        <f>Metryka!$C$27</f>
        <v>0</v>
      </c>
      <c r="I4046" s="85">
        <f>Metryka!$D$27</f>
        <v>0</v>
      </c>
      <c r="J4046" s="33">
        <f>Metryka!$E$27</f>
        <v>0</v>
      </c>
    </row>
    <row r="4047" spans="1:10" ht="15" customHeight="1">
      <c r="A4047" s="64">
        <f>Metryka!$C$3</f>
        <v>0</v>
      </c>
      <c r="B4047" s="144"/>
      <c r="C4047" s="240"/>
      <c r="D4047" s="251"/>
      <c r="E4047" s="248"/>
      <c r="F4047" s="301"/>
      <c r="G4047" s="399"/>
      <c r="H4047" s="33">
        <f>Metryka!$C$27</f>
        <v>0</v>
      </c>
      <c r="I4047" s="85">
        <f>Metryka!$D$27</f>
        <v>0</v>
      </c>
      <c r="J4047" s="33">
        <f>Metryka!$E$27</f>
        <v>0</v>
      </c>
    </row>
    <row r="4048" spans="1:10" ht="15" customHeight="1">
      <c r="A4048" s="64">
        <f>Metryka!$C$3</f>
        <v>0</v>
      </c>
      <c r="B4048" s="144"/>
      <c r="C4048" s="305"/>
      <c r="D4048" s="251"/>
      <c r="E4048" s="248"/>
      <c r="F4048" s="301"/>
      <c r="G4048" s="399"/>
      <c r="H4048" s="33">
        <f>Metryka!$C$27</f>
        <v>0</v>
      </c>
      <c r="I4048" s="85">
        <f>Metryka!$D$27</f>
        <v>0</v>
      </c>
      <c r="J4048" s="33">
        <f>Metryka!$E$27</f>
        <v>0</v>
      </c>
    </row>
    <row r="4049" spans="1:10" ht="15" customHeight="1">
      <c r="A4049" s="64">
        <f>Metryka!$C$3</f>
        <v>0</v>
      </c>
      <c r="B4049" s="144"/>
      <c r="C4049" s="305"/>
      <c r="D4049" s="251"/>
      <c r="E4049" s="248"/>
      <c r="F4049" s="301"/>
      <c r="G4049" s="399"/>
      <c r="H4049" s="33">
        <f>Metryka!$C$27</f>
        <v>0</v>
      </c>
      <c r="I4049" s="85">
        <f>Metryka!$D$27</f>
        <v>0</v>
      </c>
      <c r="J4049" s="33">
        <f>Metryka!$E$27</f>
        <v>0</v>
      </c>
    </row>
    <row r="4050" spans="1:10" ht="15" customHeight="1">
      <c r="A4050" s="64">
        <f>Metryka!$C$3</f>
        <v>0</v>
      </c>
      <c r="B4050" s="144"/>
      <c r="C4050" s="305"/>
      <c r="D4050" s="251"/>
      <c r="E4050" s="248"/>
      <c r="F4050" s="301"/>
      <c r="G4050" s="399"/>
      <c r="H4050" s="33">
        <f>Metryka!$C$27</f>
        <v>0</v>
      </c>
      <c r="I4050" s="85">
        <f>Metryka!$D$27</f>
        <v>0</v>
      </c>
      <c r="J4050" s="33">
        <f>Metryka!$E$27</f>
        <v>0</v>
      </c>
    </row>
    <row r="4051" spans="1:10" ht="15" customHeight="1">
      <c r="A4051" s="64">
        <f>Metryka!$C$3</f>
        <v>0</v>
      </c>
      <c r="B4051" s="144"/>
      <c r="C4051" s="305"/>
      <c r="D4051" s="251"/>
      <c r="E4051" s="248"/>
      <c r="F4051" s="301"/>
      <c r="G4051" s="399"/>
      <c r="H4051" s="33">
        <f>Metryka!$C$27</f>
        <v>0</v>
      </c>
      <c r="I4051" s="85">
        <f>Metryka!$D$27</f>
        <v>0</v>
      </c>
      <c r="J4051" s="33">
        <f>Metryka!$E$27</f>
        <v>0</v>
      </c>
    </row>
    <row r="4052" spans="1:10" ht="15" customHeight="1">
      <c r="A4052" s="64">
        <f>Metryka!$C$3</f>
        <v>0</v>
      </c>
      <c r="B4052" s="144"/>
      <c r="C4052" s="305"/>
      <c r="D4052" s="251"/>
      <c r="E4052" s="248"/>
      <c r="F4052" s="301"/>
      <c r="G4052" s="399"/>
      <c r="H4052" s="33">
        <f>Metryka!$C$27</f>
        <v>0</v>
      </c>
      <c r="I4052" s="85">
        <f>Metryka!$D$27</f>
        <v>0</v>
      </c>
      <c r="J4052" s="33">
        <f>Metryka!$E$27</f>
        <v>0</v>
      </c>
    </row>
    <row r="4053" spans="1:10" ht="15" customHeight="1">
      <c r="A4053" s="64">
        <f>Metryka!$C$3</f>
        <v>0</v>
      </c>
      <c r="B4053" s="144"/>
      <c r="C4053" s="305"/>
      <c r="D4053" s="251"/>
      <c r="E4053" s="248"/>
      <c r="F4053" s="301"/>
      <c r="G4053" s="399"/>
      <c r="H4053" s="33">
        <f>Metryka!$C$27</f>
        <v>0</v>
      </c>
      <c r="I4053" s="85">
        <f>Metryka!$D$27</f>
        <v>0</v>
      </c>
      <c r="J4053" s="33">
        <f>Metryka!$E$27</f>
        <v>0</v>
      </c>
    </row>
    <row r="4054" spans="1:10" ht="15" customHeight="1">
      <c r="A4054" s="64">
        <f>Metryka!$C$3</f>
        <v>0</v>
      </c>
      <c r="B4054" s="144"/>
      <c r="C4054" s="305"/>
      <c r="D4054" s="251"/>
      <c r="E4054" s="248"/>
      <c r="F4054" s="301"/>
      <c r="G4054" s="399"/>
      <c r="H4054" s="33">
        <f>Metryka!$C$27</f>
        <v>0</v>
      </c>
      <c r="I4054" s="85">
        <f>Metryka!$D$27</f>
        <v>0</v>
      </c>
      <c r="J4054" s="33">
        <f>Metryka!$E$27</f>
        <v>0</v>
      </c>
    </row>
    <row r="4055" spans="1:10" ht="15" customHeight="1">
      <c r="A4055" s="64">
        <f>Metryka!$C$3</f>
        <v>0</v>
      </c>
      <c r="B4055" s="144"/>
      <c r="C4055" s="305"/>
      <c r="D4055" s="251"/>
      <c r="E4055" s="248"/>
      <c r="F4055" s="301"/>
      <c r="G4055" s="399"/>
      <c r="H4055" s="33">
        <f>Metryka!$C$27</f>
        <v>0</v>
      </c>
      <c r="I4055" s="85">
        <f>Metryka!$D$27</f>
        <v>0</v>
      </c>
      <c r="J4055" s="33">
        <f>Metryka!$E$27</f>
        <v>0</v>
      </c>
    </row>
    <row r="4056" spans="1:10" ht="15" customHeight="1">
      <c r="A4056" s="64">
        <f>Metryka!$C$3</f>
        <v>0</v>
      </c>
      <c r="B4056" s="144"/>
      <c r="C4056" s="305"/>
      <c r="D4056" s="251"/>
      <c r="E4056" s="248"/>
      <c r="F4056" s="301"/>
      <c r="G4056" s="399"/>
      <c r="H4056" s="33">
        <f>Metryka!$C$27</f>
        <v>0</v>
      </c>
      <c r="I4056" s="85">
        <f>Metryka!$D$27</f>
        <v>0</v>
      </c>
      <c r="J4056" s="33">
        <f>Metryka!$E$27</f>
        <v>0</v>
      </c>
    </row>
    <row r="4057" spans="1:10" ht="15" customHeight="1">
      <c r="A4057" s="64">
        <f>Metryka!$C$3</f>
        <v>0</v>
      </c>
      <c r="B4057" s="144"/>
      <c r="C4057" s="305"/>
      <c r="D4057" s="251"/>
      <c r="E4057" s="248"/>
      <c r="F4057" s="301"/>
      <c r="G4057" s="399"/>
      <c r="H4057" s="33">
        <f>Metryka!$C$27</f>
        <v>0</v>
      </c>
      <c r="I4057" s="85">
        <f>Metryka!$D$27</f>
        <v>0</v>
      </c>
      <c r="J4057" s="33">
        <f>Metryka!$E$27</f>
        <v>0</v>
      </c>
    </row>
    <row r="4058" spans="1:10" ht="15" customHeight="1">
      <c r="A4058" s="64">
        <f>Metryka!$C$3</f>
        <v>0</v>
      </c>
      <c r="B4058" s="144"/>
      <c r="C4058" s="305"/>
      <c r="D4058" s="251"/>
      <c r="E4058" s="248"/>
      <c r="F4058" s="301"/>
      <c r="G4058" s="399"/>
      <c r="H4058" s="33">
        <f>Metryka!$C$27</f>
        <v>0</v>
      </c>
      <c r="I4058" s="85">
        <f>Metryka!$D$27</f>
        <v>0</v>
      </c>
      <c r="J4058" s="33">
        <f>Metryka!$E$27</f>
        <v>0</v>
      </c>
    </row>
    <row r="4059" spans="1:10" ht="15" customHeight="1">
      <c r="A4059" s="64">
        <f>Metryka!$C$3</f>
        <v>0</v>
      </c>
      <c r="B4059" s="144"/>
      <c r="C4059" s="305"/>
      <c r="D4059" s="251"/>
      <c r="E4059" s="248"/>
      <c r="F4059" s="301"/>
      <c r="G4059" s="399"/>
      <c r="H4059" s="33">
        <f>Metryka!$C$27</f>
        <v>0</v>
      </c>
      <c r="I4059" s="85">
        <f>Metryka!$D$27</f>
        <v>0</v>
      </c>
      <c r="J4059" s="33">
        <f>Metryka!$E$27</f>
        <v>0</v>
      </c>
    </row>
    <row r="4060" spans="1:10" ht="15" customHeight="1">
      <c r="A4060" s="64">
        <f>Metryka!$C$3</f>
        <v>0</v>
      </c>
      <c r="B4060" s="144"/>
      <c r="C4060" s="305"/>
      <c r="D4060" s="251"/>
      <c r="E4060" s="248"/>
      <c r="F4060" s="301"/>
      <c r="G4060" s="399"/>
      <c r="H4060" s="33">
        <f>Metryka!$C$27</f>
        <v>0</v>
      </c>
      <c r="I4060" s="85">
        <f>Metryka!$D$27</f>
        <v>0</v>
      </c>
      <c r="J4060" s="33">
        <f>Metryka!$E$27</f>
        <v>0</v>
      </c>
    </row>
    <row r="4061" spans="1:10" ht="15" customHeight="1">
      <c r="A4061" s="64">
        <f>Metryka!$C$3</f>
        <v>0</v>
      </c>
      <c r="B4061" s="144"/>
      <c r="C4061" s="305"/>
      <c r="D4061" s="251"/>
      <c r="E4061" s="248"/>
      <c r="F4061" s="301"/>
      <c r="G4061" s="399"/>
      <c r="H4061" s="33">
        <f>Metryka!$C$27</f>
        <v>0</v>
      </c>
      <c r="I4061" s="85">
        <f>Metryka!$D$27</f>
        <v>0</v>
      </c>
      <c r="J4061" s="33">
        <f>Metryka!$E$27</f>
        <v>0</v>
      </c>
    </row>
    <row r="4062" spans="1:10" ht="15" customHeight="1">
      <c r="A4062" s="64">
        <f>Metryka!$C$3</f>
        <v>0</v>
      </c>
      <c r="B4062" s="144"/>
      <c r="C4062" s="305"/>
      <c r="D4062" s="251"/>
      <c r="E4062" s="248"/>
      <c r="F4062" s="301"/>
      <c r="G4062" s="399"/>
      <c r="H4062" s="33">
        <f>Metryka!$C$27</f>
        <v>0</v>
      </c>
      <c r="I4062" s="85">
        <f>Metryka!$D$27</f>
        <v>0</v>
      </c>
      <c r="J4062" s="33">
        <f>Metryka!$E$27</f>
        <v>0</v>
      </c>
    </row>
    <row r="4063" spans="1:10" ht="15" customHeight="1">
      <c r="A4063" s="64">
        <f>Metryka!$C$3</f>
        <v>0</v>
      </c>
      <c r="B4063" s="144"/>
      <c r="C4063" s="305"/>
      <c r="D4063" s="251"/>
      <c r="E4063" s="248"/>
      <c r="F4063" s="301"/>
      <c r="G4063" s="399"/>
      <c r="H4063" s="33">
        <f>Metryka!$C$27</f>
        <v>0</v>
      </c>
      <c r="I4063" s="85">
        <f>Metryka!$D$27</f>
        <v>0</v>
      </c>
      <c r="J4063" s="33">
        <f>Metryka!$E$27</f>
        <v>0</v>
      </c>
    </row>
    <row r="4064" spans="1:10" ht="15" customHeight="1">
      <c r="A4064" s="64">
        <f>Metryka!$C$3</f>
        <v>0</v>
      </c>
      <c r="B4064" s="144"/>
      <c r="C4064" s="305"/>
      <c r="D4064" s="251"/>
      <c r="E4064" s="248"/>
      <c r="F4064" s="301"/>
      <c r="G4064" s="399"/>
      <c r="H4064" s="33">
        <f>Metryka!$C$27</f>
        <v>0</v>
      </c>
      <c r="I4064" s="85">
        <f>Metryka!$D$27</f>
        <v>0</v>
      </c>
      <c r="J4064" s="33">
        <f>Metryka!$E$27</f>
        <v>0</v>
      </c>
    </row>
    <row r="4065" spans="1:10" ht="15" customHeight="1">
      <c r="A4065" s="64">
        <f>Metryka!$C$3</f>
        <v>0</v>
      </c>
      <c r="B4065" s="144"/>
      <c r="C4065" s="305"/>
      <c r="D4065" s="251"/>
      <c r="E4065" s="248"/>
      <c r="F4065" s="301"/>
      <c r="G4065" s="399"/>
      <c r="H4065" s="33">
        <f>Metryka!$C$27</f>
        <v>0</v>
      </c>
      <c r="I4065" s="85">
        <f>Metryka!$D$27</f>
        <v>0</v>
      </c>
      <c r="J4065" s="33">
        <f>Metryka!$E$27</f>
        <v>0</v>
      </c>
    </row>
    <row r="4066" spans="1:10" ht="15" customHeight="1">
      <c r="A4066" s="64">
        <f>Metryka!$C$3</f>
        <v>0</v>
      </c>
      <c r="B4066" s="144"/>
      <c r="C4066" s="305"/>
      <c r="D4066" s="251"/>
      <c r="E4066" s="248"/>
      <c r="F4066" s="301"/>
      <c r="G4066" s="399"/>
      <c r="H4066" s="33">
        <f>Metryka!$C$27</f>
        <v>0</v>
      </c>
      <c r="I4066" s="85">
        <f>Metryka!$D$27</f>
        <v>0</v>
      </c>
      <c r="J4066" s="33">
        <f>Metryka!$E$27</f>
        <v>0</v>
      </c>
    </row>
    <row r="4067" spans="1:10" ht="15" customHeight="1">
      <c r="A4067" s="64">
        <f>Metryka!$C$3</f>
        <v>0</v>
      </c>
      <c r="B4067" s="144"/>
      <c r="C4067" s="305"/>
      <c r="D4067" s="251"/>
      <c r="E4067" s="248"/>
      <c r="F4067" s="301"/>
      <c r="G4067" s="399"/>
      <c r="H4067" s="33">
        <f>Metryka!$C$27</f>
        <v>0</v>
      </c>
      <c r="I4067" s="85">
        <f>Metryka!$D$27</f>
        <v>0</v>
      </c>
      <c r="J4067" s="33">
        <f>Metryka!$E$27</f>
        <v>0</v>
      </c>
    </row>
    <row r="4068" spans="1:10" ht="15" customHeight="1">
      <c r="A4068" s="64">
        <f>Metryka!$C$3</f>
        <v>0</v>
      </c>
      <c r="B4068" s="144"/>
      <c r="C4068" s="305"/>
      <c r="D4068" s="251"/>
      <c r="E4068" s="248"/>
      <c r="F4068" s="301"/>
      <c r="G4068" s="399"/>
      <c r="H4068" s="33">
        <f>Metryka!$C$27</f>
        <v>0</v>
      </c>
      <c r="I4068" s="85">
        <f>Metryka!$D$27</f>
        <v>0</v>
      </c>
      <c r="J4068" s="33">
        <f>Metryka!$E$27</f>
        <v>0</v>
      </c>
    </row>
    <row r="4069" spans="1:10" ht="15" customHeight="1">
      <c r="A4069" s="64">
        <f>Metryka!$C$3</f>
        <v>0</v>
      </c>
      <c r="B4069" s="144"/>
      <c r="C4069" s="305"/>
      <c r="D4069" s="251"/>
      <c r="E4069" s="248"/>
      <c r="F4069" s="301"/>
      <c r="G4069" s="399"/>
      <c r="H4069" s="33">
        <f>Metryka!$C$27</f>
        <v>0</v>
      </c>
      <c r="I4069" s="85">
        <f>Metryka!$D$27</f>
        <v>0</v>
      </c>
      <c r="J4069" s="33">
        <f>Metryka!$E$27</f>
        <v>0</v>
      </c>
    </row>
    <row r="4070" spans="1:10" ht="15" customHeight="1">
      <c r="A4070" s="64">
        <f>Metryka!$C$3</f>
        <v>0</v>
      </c>
      <c r="B4070" s="144"/>
      <c r="C4070" s="305"/>
      <c r="D4070" s="251"/>
      <c r="E4070" s="248"/>
      <c r="F4070" s="301"/>
      <c r="G4070" s="399"/>
      <c r="H4070" s="33">
        <f>Metryka!$C$27</f>
        <v>0</v>
      </c>
      <c r="I4070" s="85">
        <f>Metryka!$D$27</f>
        <v>0</v>
      </c>
      <c r="J4070" s="33">
        <f>Metryka!$E$27</f>
        <v>0</v>
      </c>
    </row>
    <row r="4071" spans="1:10" ht="15" customHeight="1">
      <c r="A4071" s="64">
        <f>Metryka!$C$3</f>
        <v>0</v>
      </c>
      <c r="B4071" s="144"/>
      <c r="C4071" s="241"/>
      <c r="D4071" s="251"/>
      <c r="E4071" s="248"/>
      <c r="F4071" s="301"/>
      <c r="G4071" s="399"/>
      <c r="H4071" s="33">
        <f>Metryka!$C$27</f>
        <v>0</v>
      </c>
      <c r="I4071" s="85">
        <f>Metryka!$D$27</f>
        <v>0</v>
      </c>
      <c r="J4071" s="33">
        <f>Metryka!$E$27</f>
        <v>0</v>
      </c>
    </row>
    <row r="4072" spans="1:10" ht="15" customHeight="1">
      <c r="A4072" s="64">
        <f>Metryka!$C$3</f>
        <v>0</v>
      </c>
      <c r="B4072" s="144"/>
      <c r="C4072" s="240"/>
      <c r="D4072" s="251"/>
      <c r="E4072" s="248"/>
      <c r="F4072" s="301"/>
      <c r="G4072" s="399"/>
      <c r="H4072" s="33">
        <f>Metryka!$C$27</f>
        <v>0</v>
      </c>
      <c r="I4072" s="85">
        <f>Metryka!$D$27</f>
        <v>0</v>
      </c>
      <c r="J4072" s="33">
        <f>Metryka!$E$27</f>
        <v>0</v>
      </c>
    </row>
    <row r="4073" spans="1:10" ht="15" customHeight="1">
      <c r="A4073" s="64">
        <f>Metryka!$C$3</f>
        <v>0</v>
      </c>
      <c r="B4073" s="144"/>
      <c r="C4073" s="240"/>
      <c r="D4073" s="251"/>
      <c r="E4073" s="248"/>
      <c r="F4073" s="301"/>
      <c r="G4073" s="399"/>
      <c r="H4073" s="33">
        <f>Metryka!$C$27</f>
        <v>0</v>
      </c>
      <c r="I4073" s="85">
        <f>Metryka!$D$27</f>
        <v>0</v>
      </c>
      <c r="J4073" s="33">
        <f>Metryka!$E$27</f>
        <v>0</v>
      </c>
    </row>
    <row r="4074" spans="1:10" ht="15" customHeight="1">
      <c r="A4074" s="64">
        <f>Metryka!$C$3</f>
        <v>0</v>
      </c>
      <c r="B4074" s="144"/>
      <c r="C4074" s="240"/>
      <c r="D4074" s="251"/>
      <c r="E4074" s="248"/>
      <c r="F4074" s="301"/>
      <c r="G4074" s="399"/>
      <c r="H4074" s="33">
        <f>Metryka!$C$27</f>
        <v>0</v>
      </c>
      <c r="I4074" s="85">
        <f>Metryka!$D$27</f>
        <v>0</v>
      </c>
      <c r="J4074" s="33">
        <f>Metryka!$E$27</f>
        <v>0</v>
      </c>
    </row>
    <row r="4075" spans="1:10" ht="15" customHeight="1">
      <c r="A4075" s="64">
        <f>Metryka!$C$3</f>
        <v>0</v>
      </c>
      <c r="B4075" s="144"/>
      <c r="C4075" s="240"/>
      <c r="D4075" s="251"/>
      <c r="E4075" s="248"/>
      <c r="F4075" s="301"/>
      <c r="G4075" s="399"/>
      <c r="H4075" s="33">
        <f>Metryka!$C$27</f>
        <v>0</v>
      </c>
      <c r="I4075" s="85">
        <f>Metryka!$D$27</f>
        <v>0</v>
      </c>
      <c r="J4075" s="33">
        <f>Metryka!$E$27</f>
        <v>0</v>
      </c>
    </row>
    <row r="4076" spans="1:10" ht="15" customHeight="1">
      <c r="A4076" s="64">
        <f>Metryka!$C$3</f>
        <v>0</v>
      </c>
      <c r="B4076" s="144"/>
      <c r="C4076" s="240"/>
      <c r="D4076" s="251"/>
      <c r="E4076" s="248"/>
      <c r="F4076" s="301"/>
      <c r="G4076" s="399"/>
      <c r="H4076" s="33">
        <f>Metryka!$C$27</f>
        <v>0</v>
      </c>
      <c r="I4076" s="85">
        <f>Metryka!$D$27</f>
        <v>0</v>
      </c>
      <c r="J4076" s="33">
        <f>Metryka!$E$27</f>
        <v>0</v>
      </c>
    </row>
    <row r="4077" spans="1:10" ht="15" customHeight="1">
      <c r="A4077" s="64">
        <f>Metryka!$C$3</f>
        <v>0</v>
      </c>
      <c r="B4077" s="144"/>
      <c r="C4077" s="240"/>
      <c r="D4077" s="251"/>
      <c r="E4077" s="248"/>
      <c r="F4077" s="301"/>
      <c r="G4077" s="399"/>
      <c r="H4077" s="33">
        <f>Metryka!$C$27</f>
        <v>0</v>
      </c>
      <c r="I4077" s="85">
        <f>Metryka!$D$27</f>
        <v>0</v>
      </c>
      <c r="J4077" s="33">
        <f>Metryka!$E$27</f>
        <v>0</v>
      </c>
    </row>
    <row r="4078" spans="1:10" ht="15" customHeight="1">
      <c r="A4078" s="64">
        <f>Metryka!$C$3</f>
        <v>0</v>
      </c>
      <c r="B4078" s="144"/>
      <c r="C4078" s="240"/>
      <c r="D4078" s="251"/>
      <c r="E4078" s="248"/>
      <c r="F4078" s="301"/>
      <c r="G4078" s="399"/>
      <c r="H4078" s="33">
        <f>Metryka!$C$27</f>
        <v>0</v>
      </c>
      <c r="I4078" s="85">
        <f>Metryka!$D$27</f>
        <v>0</v>
      </c>
      <c r="J4078" s="33">
        <f>Metryka!$E$27</f>
        <v>0</v>
      </c>
    </row>
    <row r="4079" spans="1:10" ht="15" customHeight="1">
      <c r="A4079" s="64">
        <f>Metryka!$C$3</f>
        <v>0</v>
      </c>
      <c r="B4079" s="144"/>
      <c r="C4079" s="240"/>
      <c r="D4079" s="250"/>
      <c r="E4079" s="249"/>
      <c r="F4079" s="302"/>
      <c r="G4079" s="399"/>
      <c r="H4079" s="33">
        <f>Metryka!$C$27</f>
        <v>0</v>
      </c>
      <c r="I4079" s="85">
        <f>Metryka!$D$27</f>
        <v>0</v>
      </c>
      <c r="J4079" s="33">
        <f>Metryka!$E$27</f>
        <v>0</v>
      </c>
    </row>
    <row r="4080" spans="1:10" ht="15" customHeight="1">
      <c r="A4080" s="64">
        <f>Metryka!$C$3</f>
        <v>0</v>
      </c>
      <c r="B4080" s="144"/>
      <c r="C4080" s="240"/>
      <c r="D4080" s="251"/>
      <c r="E4080" s="248"/>
      <c r="F4080" s="301"/>
      <c r="G4080" s="399"/>
      <c r="H4080" s="33">
        <f>Metryka!$C$27</f>
        <v>0</v>
      </c>
      <c r="I4080" s="85">
        <f>Metryka!$D$27</f>
        <v>0</v>
      </c>
      <c r="J4080" s="33">
        <f>Metryka!$E$27</f>
        <v>0</v>
      </c>
    </row>
    <row r="4081" spans="1:10" ht="15" customHeight="1">
      <c r="A4081" s="64">
        <f>Metryka!$C$3</f>
        <v>0</v>
      </c>
      <c r="B4081" s="144"/>
      <c r="C4081" s="240"/>
      <c r="D4081" s="251"/>
      <c r="E4081" s="248"/>
      <c r="F4081" s="301"/>
      <c r="G4081" s="399"/>
      <c r="H4081" s="33">
        <f>Metryka!$C$27</f>
        <v>0</v>
      </c>
      <c r="I4081" s="85">
        <f>Metryka!$D$27</f>
        <v>0</v>
      </c>
      <c r="J4081" s="33">
        <f>Metryka!$E$27</f>
        <v>0</v>
      </c>
    </row>
    <row r="4082" spans="1:10" ht="15" customHeight="1">
      <c r="A4082" s="64">
        <f>Metryka!$C$3</f>
        <v>0</v>
      </c>
      <c r="B4082" s="144"/>
      <c r="C4082" s="240"/>
      <c r="D4082" s="251"/>
      <c r="E4082" s="248"/>
      <c r="F4082" s="301"/>
      <c r="G4082" s="399"/>
      <c r="H4082" s="33">
        <f>Metryka!$C$27</f>
        <v>0</v>
      </c>
      <c r="I4082" s="85">
        <f>Metryka!$D$27</f>
        <v>0</v>
      </c>
      <c r="J4082" s="33">
        <f>Metryka!$E$27</f>
        <v>0</v>
      </c>
    </row>
    <row r="4083" spans="1:10" ht="15" customHeight="1">
      <c r="A4083" s="64">
        <f>Metryka!$C$3</f>
        <v>0</v>
      </c>
      <c r="B4083" s="144"/>
      <c r="C4083" s="240"/>
      <c r="D4083" s="251"/>
      <c r="E4083" s="248"/>
      <c r="F4083" s="301"/>
      <c r="G4083" s="399"/>
      <c r="H4083" s="33">
        <f>Metryka!$C$27</f>
        <v>0</v>
      </c>
      <c r="I4083" s="85">
        <f>Metryka!$D$27</f>
        <v>0</v>
      </c>
      <c r="J4083" s="33">
        <f>Metryka!$E$27</f>
        <v>0</v>
      </c>
    </row>
    <row r="4084" spans="1:10" ht="15" customHeight="1">
      <c r="A4084" s="64">
        <f>Metryka!$C$3</f>
        <v>0</v>
      </c>
      <c r="B4084" s="144"/>
      <c r="C4084" s="240"/>
      <c r="D4084" s="251"/>
      <c r="E4084" s="248"/>
      <c r="F4084" s="301"/>
      <c r="G4084" s="399"/>
      <c r="H4084" s="33">
        <f>Metryka!$C$27</f>
        <v>0</v>
      </c>
      <c r="I4084" s="85">
        <f>Metryka!$D$27</f>
        <v>0</v>
      </c>
      <c r="J4084" s="33">
        <f>Metryka!$E$27</f>
        <v>0</v>
      </c>
    </row>
    <row r="4085" spans="1:10" ht="15" customHeight="1">
      <c r="A4085" s="64">
        <f>Metryka!$C$3</f>
        <v>0</v>
      </c>
      <c r="B4085" s="144"/>
      <c r="C4085" s="240"/>
      <c r="D4085" s="251"/>
      <c r="E4085" s="248"/>
      <c r="F4085" s="301"/>
      <c r="G4085" s="399"/>
      <c r="H4085" s="33">
        <f>Metryka!$C$27</f>
        <v>0</v>
      </c>
      <c r="I4085" s="85">
        <f>Metryka!$D$27</f>
        <v>0</v>
      </c>
      <c r="J4085" s="33">
        <f>Metryka!$E$27</f>
        <v>0</v>
      </c>
    </row>
    <row r="4086" spans="1:10" ht="15" customHeight="1">
      <c r="A4086" s="64">
        <f>Metryka!$C$3</f>
        <v>0</v>
      </c>
      <c r="B4086" s="144"/>
      <c r="C4086" s="240"/>
      <c r="D4086" s="251"/>
      <c r="E4086" s="248"/>
      <c r="F4086" s="301"/>
      <c r="G4086" s="399"/>
      <c r="H4086" s="33">
        <f>Metryka!$C$27</f>
        <v>0</v>
      </c>
      <c r="I4086" s="85">
        <f>Metryka!$D$27</f>
        <v>0</v>
      </c>
      <c r="J4086" s="33">
        <f>Metryka!$E$27</f>
        <v>0</v>
      </c>
    </row>
    <row r="4087" spans="1:10" ht="15" customHeight="1">
      <c r="A4087" s="64">
        <f>Metryka!$C$3</f>
        <v>0</v>
      </c>
      <c r="B4087" s="144"/>
      <c r="C4087" s="240"/>
      <c r="D4087" s="251"/>
      <c r="E4087" s="248"/>
      <c r="F4087" s="301"/>
      <c r="G4087" s="399"/>
      <c r="H4087" s="33">
        <f>Metryka!$C$27</f>
        <v>0</v>
      </c>
      <c r="I4087" s="85">
        <f>Metryka!$D$27</f>
        <v>0</v>
      </c>
      <c r="J4087" s="33">
        <f>Metryka!$E$27</f>
        <v>0</v>
      </c>
    </row>
    <row r="4088" spans="1:10" ht="15" customHeight="1">
      <c r="A4088" s="64">
        <f>Metryka!$C$3</f>
        <v>0</v>
      </c>
      <c r="B4088" s="144"/>
      <c r="C4088" s="240"/>
      <c r="D4088" s="251"/>
      <c r="E4088" s="248"/>
      <c r="F4088" s="301"/>
      <c r="G4088" s="399"/>
      <c r="H4088" s="33">
        <f>Metryka!$C$27</f>
        <v>0</v>
      </c>
      <c r="I4088" s="85">
        <f>Metryka!$D$27</f>
        <v>0</v>
      </c>
      <c r="J4088" s="33">
        <f>Metryka!$E$27</f>
        <v>0</v>
      </c>
    </row>
    <row r="4089" spans="1:10" ht="15" customHeight="1">
      <c r="A4089" s="64">
        <f>Metryka!$C$3</f>
        <v>0</v>
      </c>
      <c r="B4089" s="144"/>
      <c r="C4089" s="240"/>
      <c r="D4089" s="251"/>
      <c r="E4089" s="248"/>
      <c r="F4089" s="301"/>
      <c r="G4089" s="399"/>
      <c r="H4089" s="33">
        <f>Metryka!$C$27</f>
        <v>0</v>
      </c>
      <c r="I4089" s="85">
        <f>Metryka!$D$27</f>
        <v>0</v>
      </c>
      <c r="J4089" s="33">
        <f>Metryka!$E$27</f>
        <v>0</v>
      </c>
    </row>
    <row r="4090" spans="1:10" ht="15" customHeight="1">
      <c r="A4090" s="64">
        <f>Metryka!$C$3</f>
        <v>0</v>
      </c>
      <c r="B4090" s="144"/>
      <c r="C4090" s="240"/>
      <c r="D4090" s="251"/>
      <c r="E4090" s="248"/>
      <c r="F4090" s="301"/>
      <c r="G4090" s="399"/>
      <c r="H4090" s="33">
        <f>Metryka!$C$27</f>
        <v>0</v>
      </c>
      <c r="I4090" s="85">
        <f>Metryka!$D$27</f>
        <v>0</v>
      </c>
      <c r="J4090" s="33">
        <f>Metryka!$E$27</f>
        <v>0</v>
      </c>
    </row>
    <row r="4091" spans="1:10" ht="15" customHeight="1">
      <c r="A4091" s="64">
        <f>Metryka!$C$3</f>
        <v>0</v>
      </c>
      <c r="B4091" s="144"/>
      <c r="C4091" s="240"/>
      <c r="D4091" s="251"/>
      <c r="E4091" s="248"/>
      <c r="F4091" s="301"/>
      <c r="G4091" s="399"/>
      <c r="H4091" s="33">
        <f>Metryka!$C$27</f>
        <v>0</v>
      </c>
      <c r="I4091" s="85">
        <f>Metryka!$D$27</f>
        <v>0</v>
      </c>
      <c r="J4091" s="33">
        <f>Metryka!$E$27</f>
        <v>0</v>
      </c>
    </row>
    <row r="4092" spans="1:10" ht="15" customHeight="1">
      <c r="A4092" s="64">
        <f>Metryka!$C$3</f>
        <v>0</v>
      </c>
      <c r="B4092" s="144"/>
      <c r="C4092" s="240"/>
      <c r="D4092" s="251"/>
      <c r="E4092" s="248"/>
      <c r="F4092" s="301"/>
      <c r="G4092" s="399"/>
      <c r="H4092" s="33">
        <f>Metryka!$C$27</f>
        <v>0</v>
      </c>
      <c r="I4092" s="85">
        <f>Metryka!$D$27</f>
        <v>0</v>
      </c>
      <c r="J4092" s="33">
        <f>Metryka!$E$27</f>
        <v>0</v>
      </c>
    </row>
    <row r="4093" spans="1:10" ht="15" customHeight="1">
      <c r="A4093" s="64">
        <f>Metryka!$C$3</f>
        <v>0</v>
      </c>
      <c r="B4093" s="144"/>
      <c r="C4093" s="240"/>
      <c r="D4093" s="251"/>
      <c r="E4093" s="248"/>
      <c r="F4093" s="301"/>
      <c r="G4093" s="399"/>
      <c r="H4093" s="33">
        <f>Metryka!$C$27</f>
        <v>0</v>
      </c>
      <c r="I4093" s="85">
        <f>Metryka!$D$27</f>
        <v>0</v>
      </c>
      <c r="J4093" s="33">
        <f>Metryka!$E$27</f>
        <v>0</v>
      </c>
    </row>
    <row r="4094" spans="1:10" ht="15" customHeight="1">
      <c r="A4094" s="64">
        <f>Metryka!$C$3</f>
        <v>0</v>
      </c>
      <c r="B4094" s="144"/>
      <c r="C4094" s="240"/>
      <c r="D4094" s="251"/>
      <c r="E4094" s="248"/>
      <c r="F4094" s="301"/>
      <c r="G4094" s="399"/>
      <c r="H4094" s="33">
        <f>Metryka!$C$27</f>
        <v>0</v>
      </c>
      <c r="I4094" s="85">
        <f>Metryka!$D$27</f>
        <v>0</v>
      </c>
      <c r="J4094" s="33">
        <f>Metryka!$E$27</f>
        <v>0</v>
      </c>
    </row>
    <row r="4095" spans="1:10" ht="15" customHeight="1">
      <c r="A4095" s="64">
        <f>Metryka!$C$3</f>
        <v>0</v>
      </c>
      <c r="B4095" s="144"/>
      <c r="C4095" s="240"/>
      <c r="D4095" s="251"/>
      <c r="E4095" s="248"/>
      <c r="F4095" s="301"/>
      <c r="G4095" s="399"/>
      <c r="H4095" s="33">
        <f>Metryka!$C$27</f>
        <v>0</v>
      </c>
      <c r="I4095" s="85">
        <f>Metryka!$D$27</f>
        <v>0</v>
      </c>
      <c r="J4095" s="33">
        <f>Metryka!$E$27</f>
        <v>0</v>
      </c>
    </row>
    <row r="4096" spans="1:10" ht="15" customHeight="1">
      <c r="A4096" s="64">
        <f>Metryka!$C$3</f>
        <v>0</v>
      </c>
      <c r="B4096" s="144"/>
      <c r="C4096" s="240"/>
      <c r="D4096" s="251"/>
      <c r="E4096" s="248"/>
      <c r="F4096" s="301"/>
      <c r="G4096" s="399"/>
      <c r="H4096" s="33">
        <f>Metryka!$C$27</f>
        <v>0</v>
      </c>
      <c r="I4096" s="85">
        <f>Metryka!$D$27</f>
        <v>0</v>
      </c>
      <c r="J4096" s="33">
        <f>Metryka!$E$27</f>
        <v>0</v>
      </c>
    </row>
    <row r="4097" spans="1:10" ht="15" customHeight="1">
      <c r="A4097" s="64">
        <f>Metryka!$C$3</f>
        <v>0</v>
      </c>
      <c r="B4097" s="144"/>
      <c r="C4097" s="240"/>
      <c r="D4097" s="251"/>
      <c r="E4097" s="248"/>
      <c r="F4097" s="301"/>
      <c r="G4097" s="399"/>
      <c r="H4097" s="33">
        <f>Metryka!$C$27</f>
        <v>0</v>
      </c>
      <c r="I4097" s="85">
        <f>Metryka!$D$27</f>
        <v>0</v>
      </c>
      <c r="J4097" s="33">
        <f>Metryka!$E$27</f>
        <v>0</v>
      </c>
    </row>
    <row r="4098" spans="1:10" ht="15" customHeight="1">
      <c r="A4098" s="64">
        <f>Metryka!$C$3</f>
        <v>0</v>
      </c>
      <c r="B4098" s="144"/>
      <c r="C4098" s="240"/>
      <c r="D4098" s="251"/>
      <c r="E4098" s="248"/>
      <c r="F4098" s="301"/>
      <c r="G4098" s="399"/>
      <c r="H4098" s="33">
        <f>Metryka!$C$27</f>
        <v>0</v>
      </c>
      <c r="I4098" s="85">
        <f>Metryka!$D$27</f>
        <v>0</v>
      </c>
      <c r="J4098" s="33">
        <f>Metryka!$E$27</f>
        <v>0</v>
      </c>
    </row>
    <row r="4099" spans="1:10" ht="15" customHeight="1">
      <c r="A4099" s="64">
        <f>Metryka!$C$3</f>
        <v>0</v>
      </c>
      <c r="B4099" s="144"/>
      <c r="C4099" s="240"/>
      <c r="D4099" s="251"/>
      <c r="E4099" s="248"/>
      <c r="F4099" s="301"/>
      <c r="G4099" s="399"/>
      <c r="H4099" s="33">
        <f>Metryka!$C$27</f>
        <v>0</v>
      </c>
      <c r="I4099" s="85">
        <f>Metryka!$D$27</f>
        <v>0</v>
      </c>
      <c r="J4099" s="33">
        <f>Metryka!$E$27</f>
        <v>0</v>
      </c>
    </row>
    <row r="4100" spans="1:10" ht="15" customHeight="1">
      <c r="A4100" s="64">
        <f>Metryka!$C$3</f>
        <v>0</v>
      </c>
      <c r="B4100" s="144"/>
      <c r="C4100" s="305"/>
      <c r="D4100" s="251"/>
      <c r="E4100" s="248"/>
      <c r="F4100" s="301"/>
      <c r="G4100" s="399"/>
      <c r="H4100" s="33">
        <f>Metryka!$C$27</f>
        <v>0</v>
      </c>
      <c r="I4100" s="85">
        <f>Metryka!$D$27</f>
        <v>0</v>
      </c>
      <c r="J4100" s="33">
        <f>Metryka!$E$27</f>
        <v>0</v>
      </c>
    </row>
    <row r="4101" spans="1:10" ht="15" customHeight="1">
      <c r="A4101" s="64">
        <f>Metryka!$C$3</f>
        <v>0</v>
      </c>
      <c r="B4101" s="144"/>
      <c r="C4101" s="305"/>
      <c r="D4101" s="251"/>
      <c r="E4101" s="248"/>
      <c r="F4101" s="301"/>
      <c r="G4101" s="399"/>
      <c r="H4101" s="33">
        <f>Metryka!$C$27</f>
        <v>0</v>
      </c>
      <c r="I4101" s="85">
        <f>Metryka!$D$27</f>
        <v>0</v>
      </c>
      <c r="J4101" s="33">
        <f>Metryka!$E$27</f>
        <v>0</v>
      </c>
    </row>
    <row r="4102" spans="1:10" ht="15" customHeight="1">
      <c r="A4102" s="64">
        <f>Metryka!$C$3</f>
        <v>0</v>
      </c>
      <c r="B4102" s="144"/>
      <c r="C4102" s="305"/>
      <c r="D4102" s="251"/>
      <c r="E4102" s="248"/>
      <c r="F4102" s="301"/>
      <c r="G4102" s="399"/>
      <c r="H4102" s="33">
        <f>Metryka!$C$27</f>
        <v>0</v>
      </c>
      <c r="I4102" s="85">
        <f>Metryka!$D$27</f>
        <v>0</v>
      </c>
      <c r="J4102" s="33">
        <f>Metryka!$E$27</f>
        <v>0</v>
      </c>
    </row>
    <row r="4103" spans="1:10" ht="15" customHeight="1">
      <c r="A4103" s="64">
        <f>Metryka!$C$3</f>
        <v>0</v>
      </c>
      <c r="B4103" s="144"/>
      <c r="C4103" s="305"/>
      <c r="D4103" s="251"/>
      <c r="E4103" s="248"/>
      <c r="F4103" s="301"/>
      <c r="G4103" s="399"/>
      <c r="H4103" s="33">
        <f>Metryka!$C$27</f>
        <v>0</v>
      </c>
      <c r="I4103" s="85">
        <f>Metryka!$D$27</f>
        <v>0</v>
      </c>
      <c r="J4103" s="33">
        <f>Metryka!$E$27</f>
        <v>0</v>
      </c>
    </row>
    <row r="4104" spans="1:10" ht="15" customHeight="1">
      <c r="A4104" s="64">
        <f>Metryka!$C$3</f>
        <v>0</v>
      </c>
      <c r="B4104" s="144"/>
      <c r="C4104" s="305"/>
      <c r="D4104" s="251"/>
      <c r="E4104" s="248"/>
      <c r="F4104" s="301"/>
      <c r="G4104" s="399"/>
      <c r="H4104" s="33">
        <f>Metryka!$C$27</f>
        <v>0</v>
      </c>
      <c r="I4104" s="85">
        <f>Metryka!$D$27</f>
        <v>0</v>
      </c>
      <c r="J4104" s="33">
        <f>Metryka!$E$27</f>
        <v>0</v>
      </c>
    </row>
    <row r="4105" spans="1:10" ht="15" customHeight="1">
      <c r="A4105" s="64">
        <f>Metryka!$C$3</f>
        <v>0</v>
      </c>
      <c r="B4105" s="144"/>
      <c r="C4105" s="305"/>
      <c r="D4105" s="251"/>
      <c r="E4105" s="248"/>
      <c r="F4105" s="301"/>
      <c r="G4105" s="399"/>
      <c r="H4105" s="33">
        <f>Metryka!$C$27</f>
        <v>0</v>
      </c>
      <c r="I4105" s="85">
        <f>Metryka!$D$27</f>
        <v>0</v>
      </c>
      <c r="J4105" s="33">
        <f>Metryka!$E$27</f>
        <v>0</v>
      </c>
    </row>
    <row r="4106" spans="1:10" ht="15" customHeight="1">
      <c r="A4106" s="64">
        <f>Metryka!$C$3</f>
        <v>0</v>
      </c>
      <c r="B4106" s="144"/>
      <c r="C4106" s="305"/>
      <c r="D4106" s="251"/>
      <c r="E4106" s="248"/>
      <c r="F4106" s="301"/>
      <c r="G4106" s="399"/>
      <c r="H4106" s="33">
        <f>Metryka!$C$27</f>
        <v>0</v>
      </c>
      <c r="I4106" s="85">
        <f>Metryka!$D$27</f>
        <v>0</v>
      </c>
      <c r="J4106" s="33">
        <f>Metryka!$E$27</f>
        <v>0</v>
      </c>
    </row>
    <row r="4107" spans="1:10" ht="15" customHeight="1">
      <c r="A4107" s="64">
        <f>Metryka!$C$3</f>
        <v>0</v>
      </c>
      <c r="B4107" s="144"/>
      <c r="C4107" s="305"/>
      <c r="D4107" s="251"/>
      <c r="E4107" s="248"/>
      <c r="F4107" s="301"/>
      <c r="G4107" s="399"/>
      <c r="H4107" s="33">
        <f>Metryka!$C$27</f>
        <v>0</v>
      </c>
      <c r="I4107" s="85">
        <f>Metryka!$D$27</f>
        <v>0</v>
      </c>
      <c r="J4107" s="33">
        <f>Metryka!$E$27</f>
        <v>0</v>
      </c>
    </row>
    <row r="4108" spans="1:10" ht="15" customHeight="1">
      <c r="A4108" s="64">
        <f>Metryka!$C$3</f>
        <v>0</v>
      </c>
      <c r="B4108" s="144"/>
      <c r="C4108" s="305"/>
      <c r="D4108" s="251"/>
      <c r="E4108" s="248"/>
      <c r="F4108" s="301"/>
      <c r="G4108" s="399"/>
      <c r="H4108" s="33">
        <f>Metryka!$C$27</f>
        <v>0</v>
      </c>
      <c r="I4108" s="85">
        <f>Metryka!$D$27</f>
        <v>0</v>
      </c>
      <c r="J4108" s="33">
        <f>Metryka!$E$27</f>
        <v>0</v>
      </c>
    </row>
    <row r="4109" spans="1:10" ht="15" customHeight="1">
      <c r="A4109" s="64">
        <f>Metryka!$C$3</f>
        <v>0</v>
      </c>
      <c r="B4109" s="144"/>
      <c r="C4109" s="305"/>
      <c r="D4109" s="251"/>
      <c r="E4109" s="248"/>
      <c r="F4109" s="301"/>
      <c r="G4109" s="399"/>
      <c r="H4109" s="33">
        <f>Metryka!$C$27</f>
        <v>0</v>
      </c>
      <c r="I4109" s="85">
        <f>Metryka!$D$27</f>
        <v>0</v>
      </c>
      <c r="J4109" s="33">
        <f>Metryka!$E$27</f>
        <v>0</v>
      </c>
    </row>
    <row r="4110" spans="1:10" ht="15" customHeight="1">
      <c r="A4110" s="64">
        <f>Metryka!$C$3</f>
        <v>0</v>
      </c>
      <c r="B4110" s="144"/>
      <c r="C4110" s="305"/>
      <c r="D4110" s="251"/>
      <c r="E4110" s="248"/>
      <c r="F4110" s="301"/>
      <c r="G4110" s="399"/>
      <c r="H4110" s="33">
        <f>Metryka!$C$27</f>
        <v>0</v>
      </c>
      <c r="I4110" s="85">
        <f>Metryka!$D$27</f>
        <v>0</v>
      </c>
      <c r="J4110" s="33">
        <f>Metryka!$E$27</f>
        <v>0</v>
      </c>
    </row>
    <row r="4111" spans="1:10" ht="15" customHeight="1">
      <c r="A4111" s="64">
        <f>Metryka!$C$3</f>
        <v>0</v>
      </c>
      <c r="B4111" s="144"/>
      <c r="C4111" s="305"/>
      <c r="D4111" s="251"/>
      <c r="E4111" s="248"/>
      <c r="F4111" s="301"/>
      <c r="G4111" s="399"/>
      <c r="H4111" s="33">
        <f>Metryka!$C$27</f>
        <v>0</v>
      </c>
      <c r="I4111" s="85">
        <f>Metryka!$D$27</f>
        <v>0</v>
      </c>
      <c r="J4111" s="33">
        <f>Metryka!$E$27</f>
        <v>0</v>
      </c>
    </row>
    <row r="4112" spans="1:10" ht="15" customHeight="1">
      <c r="A4112" s="64">
        <f>Metryka!$C$3</f>
        <v>0</v>
      </c>
      <c r="B4112" s="144"/>
      <c r="C4112" s="305"/>
      <c r="D4112" s="251"/>
      <c r="E4112" s="248"/>
      <c r="F4112" s="301"/>
      <c r="G4112" s="399"/>
      <c r="H4112" s="33">
        <f>Metryka!$C$27</f>
        <v>0</v>
      </c>
      <c r="I4112" s="85">
        <f>Metryka!$D$27</f>
        <v>0</v>
      </c>
      <c r="J4112" s="33">
        <f>Metryka!$E$27</f>
        <v>0</v>
      </c>
    </row>
    <row r="4113" spans="1:10" ht="15" customHeight="1">
      <c r="A4113" s="64">
        <f>Metryka!$C$3</f>
        <v>0</v>
      </c>
      <c r="B4113" s="144"/>
      <c r="C4113" s="305"/>
      <c r="D4113" s="251"/>
      <c r="E4113" s="248"/>
      <c r="F4113" s="301"/>
      <c r="G4113" s="399"/>
      <c r="H4113" s="33">
        <f>Metryka!$C$27</f>
        <v>0</v>
      </c>
      <c r="I4113" s="85">
        <f>Metryka!$D$27</f>
        <v>0</v>
      </c>
      <c r="J4113" s="33">
        <f>Metryka!$E$27</f>
        <v>0</v>
      </c>
    </row>
    <row r="4114" spans="1:10" ht="15" customHeight="1">
      <c r="A4114" s="64">
        <f>Metryka!$C$3</f>
        <v>0</v>
      </c>
      <c r="B4114" s="144"/>
      <c r="C4114" s="305"/>
      <c r="D4114" s="251"/>
      <c r="E4114" s="248"/>
      <c r="F4114" s="301"/>
      <c r="G4114" s="399"/>
      <c r="H4114" s="33">
        <f>Metryka!$C$27</f>
        <v>0</v>
      </c>
      <c r="I4114" s="85">
        <f>Metryka!$D$27</f>
        <v>0</v>
      </c>
      <c r="J4114" s="33">
        <f>Metryka!$E$27</f>
        <v>0</v>
      </c>
    </row>
    <row r="4115" spans="1:10" ht="15" customHeight="1">
      <c r="A4115" s="64">
        <f>Metryka!$C$3</f>
        <v>0</v>
      </c>
      <c r="B4115" s="144"/>
      <c r="C4115" s="305"/>
      <c r="D4115" s="251"/>
      <c r="E4115" s="248"/>
      <c r="F4115" s="301"/>
      <c r="G4115" s="399"/>
      <c r="H4115" s="33">
        <f>Metryka!$C$27</f>
        <v>0</v>
      </c>
      <c r="I4115" s="85">
        <f>Metryka!$D$27</f>
        <v>0</v>
      </c>
      <c r="J4115" s="33">
        <f>Metryka!$E$27</f>
        <v>0</v>
      </c>
    </row>
    <row r="4116" spans="1:10" ht="15" customHeight="1">
      <c r="A4116" s="64">
        <f>Metryka!$C$3</f>
        <v>0</v>
      </c>
      <c r="B4116" s="144"/>
      <c r="C4116" s="305"/>
      <c r="D4116" s="251"/>
      <c r="E4116" s="248"/>
      <c r="F4116" s="301"/>
      <c r="G4116" s="399"/>
      <c r="H4116" s="33">
        <f>Metryka!$C$27</f>
        <v>0</v>
      </c>
      <c r="I4116" s="85">
        <f>Metryka!$D$27</f>
        <v>0</v>
      </c>
      <c r="J4116" s="33">
        <f>Metryka!$E$27</f>
        <v>0</v>
      </c>
    </row>
    <row r="4117" spans="1:10" ht="15" customHeight="1">
      <c r="A4117" s="64">
        <f>Metryka!$C$3</f>
        <v>0</v>
      </c>
      <c r="B4117" s="144"/>
      <c r="C4117" s="305"/>
      <c r="D4117" s="251"/>
      <c r="E4117" s="248"/>
      <c r="F4117" s="301"/>
      <c r="G4117" s="399"/>
      <c r="H4117" s="33">
        <f>Metryka!$C$27</f>
        <v>0</v>
      </c>
      <c r="I4117" s="85">
        <f>Metryka!$D$27</f>
        <v>0</v>
      </c>
      <c r="J4117" s="33">
        <f>Metryka!$E$27</f>
        <v>0</v>
      </c>
    </row>
    <row r="4118" spans="1:10" ht="15" customHeight="1">
      <c r="A4118" s="64">
        <f>Metryka!$C$3</f>
        <v>0</v>
      </c>
      <c r="B4118" s="144"/>
      <c r="C4118" s="305"/>
      <c r="D4118" s="251"/>
      <c r="E4118" s="248"/>
      <c r="F4118" s="301"/>
      <c r="G4118" s="399"/>
      <c r="H4118" s="33">
        <f>Metryka!$C$27</f>
        <v>0</v>
      </c>
      <c r="I4118" s="85">
        <f>Metryka!$D$27</f>
        <v>0</v>
      </c>
      <c r="J4118" s="33">
        <f>Metryka!$E$27</f>
        <v>0</v>
      </c>
    </row>
    <row r="4119" spans="1:10" ht="15" customHeight="1">
      <c r="A4119" s="64">
        <f>Metryka!$C$3</f>
        <v>0</v>
      </c>
      <c r="B4119" s="144"/>
      <c r="C4119" s="305"/>
      <c r="D4119" s="251"/>
      <c r="E4119" s="248"/>
      <c r="F4119" s="301"/>
      <c r="G4119" s="399"/>
      <c r="H4119" s="33">
        <f>Metryka!$C$27</f>
        <v>0</v>
      </c>
      <c r="I4119" s="85">
        <f>Metryka!$D$27</f>
        <v>0</v>
      </c>
      <c r="J4119" s="33">
        <f>Metryka!$E$27</f>
        <v>0</v>
      </c>
    </row>
    <row r="4120" spans="1:10" ht="15" customHeight="1">
      <c r="A4120" s="64">
        <f>Metryka!$C$3</f>
        <v>0</v>
      </c>
      <c r="B4120" s="144"/>
      <c r="C4120" s="305"/>
      <c r="D4120" s="251"/>
      <c r="E4120" s="248"/>
      <c r="F4120" s="301"/>
      <c r="G4120" s="399"/>
      <c r="H4120" s="33">
        <f>Metryka!$C$27</f>
        <v>0</v>
      </c>
      <c r="I4120" s="85">
        <f>Metryka!$D$27</f>
        <v>0</v>
      </c>
      <c r="J4120" s="33">
        <f>Metryka!$E$27</f>
        <v>0</v>
      </c>
    </row>
    <row r="4121" spans="1:10" ht="15" customHeight="1">
      <c r="A4121" s="64">
        <f>Metryka!$C$3</f>
        <v>0</v>
      </c>
      <c r="B4121" s="144"/>
      <c r="C4121" s="305"/>
      <c r="D4121" s="251"/>
      <c r="E4121" s="248"/>
      <c r="F4121" s="301"/>
      <c r="G4121" s="399"/>
      <c r="H4121" s="33">
        <f>Metryka!$C$27</f>
        <v>0</v>
      </c>
      <c r="I4121" s="85">
        <f>Metryka!$D$27</f>
        <v>0</v>
      </c>
      <c r="J4121" s="33">
        <f>Metryka!$E$27</f>
        <v>0</v>
      </c>
    </row>
    <row r="4122" spans="1:10" ht="15" customHeight="1">
      <c r="A4122" s="64">
        <f>Metryka!$C$3</f>
        <v>0</v>
      </c>
      <c r="B4122" s="144"/>
      <c r="C4122" s="305"/>
      <c r="D4122" s="251"/>
      <c r="E4122" s="248"/>
      <c r="F4122" s="301"/>
      <c r="G4122" s="399"/>
      <c r="H4122" s="33">
        <f>Metryka!$C$27</f>
        <v>0</v>
      </c>
      <c r="I4122" s="85">
        <f>Metryka!$D$27</f>
        <v>0</v>
      </c>
      <c r="J4122" s="33">
        <f>Metryka!$E$27</f>
        <v>0</v>
      </c>
    </row>
    <row r="4123" spans="1:10" ht="15" customHeight="1">
      <c r="A4123" s="64">
        <f>Metryka!$C$3</f>
        <v>0</v>
      </c>
      <c r="B4123" s="144"/>
      <c r="C4123" s="241"/>
      <c r="D4123" s="251"/>
      <c r="E4123" s="248"/>
      <c r="F4123" s="301"/>
      <c r="G4123" s="399"/>
      <c r="H4123" s="33">
        <f>Metryka!$C$27</f>
        <v>0</v>
      </c>
      <c r="I4123" s="85">
        <f>Metryka!$D$27</f>
        <v>0</v>
      </c>
      <c r="J4123" s="33">
        <f>Metryka!$E$27</f>
        <v>0</v>
      </c>
    </row>
    <row r="4124" spans="1:10" ht="15" customHeight="1">
      <c r="A4124" s="64">
        <f>Metryka!$C$3</f>
        <v>0</v>
      </c>
      <c r="B4124" s="144"/>
      <c r="C4124" s="240"/>
      <c r="D4124" s="251"/>
      <c r="E4124" s="248"/>
      <c r="F4124" s="301"/>
      <c r="G4124" s="399"/>
      <c r="H4124" s="33">
        <f>Metryka!$C$27</f>
        <v>0</v>
      </c>
      <c r="I4124" s="85">
        <f>Metryka!$D$27</f>
        <v>0</v>
      </c>
      <c r="J4124" s="33">
        <f>Metryka!$E$27</f>
        <v>0</v>
      </c>
    </row>
    <row r="4125" spans="1:10" ht="15" customHeight="1">
      <c r="A4125" s="64">
        <f>Metryka!$C$3</f>
        <v>0</v>
      </c>
      <c r="B4125" s="144"/>
      <c r="C4125" s="240"/>
      <c r="D4125" s="251"/>
      <c r="E4125" s="248"/>
      <c r="F4125" s="301"/>
      <c r="G4125" s="399"/>
      <c r="H4125" s="33">
        <f>Metryka!$C$27</f>
        <v>0</v>
      </c>
      <c r="I4125" s="85">
        <f>Metryka!$D$27</f>
        <v>0</v>
      </c>
      <c r="J4125" s="33">
        <f>Metryka!$E$27</f>
        <v>0</v>
      </c>
    </row>
    <row r="4126" spans="1:10" ht="15" customHeight="1">
      <c r="A4126" s="64">
        <f>Metryka!$C$3</f>
        <v>0</v>
      </c>
      <c r="B4126" s="144"/>
      <c r="C4126" s="240"/>
      <c r="D4126" s="251"/>
      <c r="E4126" s="248"/>
      <c r="F4126" s="301"/>
      <c r="G4126" s="399"/>
      <c r="H4126" s="33">
        <f>Metryka!$C$27</f>
        <v>0</v>
      </c>
      <c r="I4126" s="85">
        <f>Metryka!$D$27</f>
        <v>0</v>
      </c>
      <c r="J4126" s="33">
        <f>Metryka!$E$27</f>
        <v>0</v>
      </c>
    </row>
    <row r="4127" spans="1:10" ht="15" customHeight="1">
      <c r="A4127" s="64">
        <f>Metryka!$C$3</f>
        <v>0</v>
      </c>
      <c r="B4127" s="144"/>
      <c r="C4127" s="240"/>
      <c r="D4127" s="251"/>
      <c r="E4127" s="248"/>
      <c r="F4127" s="301"/>
      <c r="G4127" s="399"/>
      <c r="H4127" s="33">
        <f>Metryka!$C$27</f>
        <v>0</v>
      </c>
      <c r="I4127" s="85">
        <f>Metryka!$D$27</f>
        <v>0</v>
      </c>
      <c r="J4127" s="33">
        <f>Metryka!$E$27</f>
        <v>0</v>
      </c>
    </row>
    <row r="4128" spans="1:10" ht="15" customHeight="1">
      <c r="A4128" s="64">
        <f>Metryka!$C$3</f>
        <v>0</v>
      </c>
      <c r="B4128" s="144"/>
      <c r="C4128" s="240"/>
      <c r="D4128" s="251"/>
      <c r="E4128" s="248"/>
      <c r="F4128" s="301"/>
      <c r="G4128" s="399"/>
      <c r="H4128" s="33">
        <f>Metryka!$C$27</f>
        <v>0</v>
      </c>
      <c r="I4128" s="85">
        <f>Metryka!$D$27</f>
        <v>0</v>
      </c>
      <c r="J4128" s="33">
        <f>Metryka!$E$27</f>
        <v>0</v>
      </c>
    </row>
    <row r="4129" spans="1:10" ht="15" customHeight="1">
      <c r="A4129" s="64">
        <f>Metryka!$C$3</f>
        <v>0</v>
      </c>
      <c r="B4129" s="144"/>
      <c r="C4129" s="240"/>
      <c r="D4129" s="251"/>
      <c r="E4129" s="248"/>
      <c r="F4129" s="301"/>
      <c r="G4129" s="399"/>
      <c r="H4129" s="33">
        <f>Metryka!$C$27</f>
        <v>0</v>
      </c>
      <c r="I4129" s="85">
        <f>Metryka!$D$27</f>
        <v>0</v>
      </c>
      <c r="J4129" s="33">
        <f>Metryka!$E$27</f>
        <v>0</v>
      </c>
    </row>
    <row r="4130" spans="1:10" ht="15" customHeight="1">
      <c r="A4130" s="64">
        <f>Metryka!$C$3</f>
        <v>0</v>
      </c>
      <c r="B4130" s="144"/>
      <c r="C4130" s="240"/>
      <c r="D4130" s="251"/>
      <c r="E4130" s="248"/>
      <c r="F4130" s="301"/>
      <c r="G4130" s="399"/>
      <c r="H4130" s="33">
        <f>Metryka!$C$27</f>
        <v>0</v>
      </c>
      <c r="I4130" s="85">
        <f>Metryka!$D$27</f>
        <v>0</v>
      </c>
      <c r="J4130" s="33">
        <f>Metryka!$E$27</f>
        <v>0</v>
      </c>
    </row>
    <row r="4131" spans="1:10" ht="15" customHeight="1">
      <c r="A4131" s="64">
        <f>Metryka!$C$3</f>
        <v>0</v>
      </c>
      <c r="B4131" s="144"/>
      <c r="C4131" s="240"/>
      <c r="D4131" s="250"/>
      <c r="E4131" s="249"/>
      <c r="F4131" s="302"/>
      <c r="G4131" s="399"/>
      <c r="H4131" s="33">
        <f>Metryka!$C$27</f>
        <v>0</v>
      </c>
      <c r="I4131" s="85">
        <f>Metryka!$D$27</f>
        <v>0</v>
      </c>
      <c r="J4131" s="33">
        <f>Metryka!$E$27</f>
        <v>0</v>
      </c>
    </row>
    <row r="4132" spans="1:10" ht="15" customHeight="1">
      <c r="A4132" s="64">
        <f>Metryka!$C$3</f>
        <v>0</v>
      </c>
      <c r="B4132" s="144"/>
      <c r="C4132" s="240"/>
      <c r="D4132" s="251"/>
      <c r="E4132" s="248"/>
      <c r="F4132" s="301"/>
      <c r="G4132" s="399"/>
      <c r="H4132" s="33">
        <f>Metryka!$C$27</f>
        <v>0</v>
      </c>
      <c r="I4132" s="85">
        <f>Metryka!$D$27</f>
        <v>0</v>
      </c>
      <c r="J4132" s="33">
        <f>Metryka!$E$27</f>
        <v>0</v>
      </c>
    </row>
    <row r="4133" spans="1:10" ht="15" customHeight="1">
      <c r="A4133" s="64">
        <f>Metryka!$C$3</f>
        <v>0</v>
      </c>
      <c r="B4133" s="144"/>
      <c r="C4133" s="240"/>
      <c r="D4133" s="251"/>
      <c r="E4133" s="248"/>
      <c r="F4133" s="301"/>
      <c r="G4133" s="399"/>
      <c r="H4133" s="33">
        <f>Metryka!$C$27</f>
        <v>0</v>
      </c>
      <c r="I4133" s="85">
        <f>Metryka!$D$27</f>
        <v>0</v>
      </c>
      <c r="J4133" s="33">
        <f>Metryka!$E$27</f>
        <v>0</v>
      </c>
    </row>
    <row r="4134" spans="1:10" ht="15" customHeight="1">
      <c r="A4134" s="64">
        <f>Metryka!$C$3</f>
        <v>0</v>
      </c>
      <c r="B4134" s="144"/>
      <c r="C4134" s="240"/>
      <c r="D4134" s="251"/>
      <c r="E4134" s="248"/>
      <c r="F4134" s="301"/>
      <c r="G4134" s="399"/>
      <c r="H4134" s="33">
        <f>Metryka!$C$27</f>
        <v>0</v>
      </c>
      <c r="I4134" s="85">
        <f>Metryka!$D$27</f>
        <v>0</v>
      </c>
      <c r="J4134" s="33">
        <f>Metryka!$E$27</f>
        <v>0</v>
      </c>
    </row>
    <row r="4135" spans="1:10" ht="15" customHeight="1">
      <c r="A4135" s="64">
        <f>Metryka!$C$3</f>
        <v>0</v>
      </c>
      <c r="B4135" s="144"/>
      <c r="C4135" s="240"/>
      <c r="D4135" s="251"/>
      <c r="E4135" s="248"/>
      <c r="F4135" s="301"/>
      <c r="G4135" s="399"/>
      <c r="H4135" s="33">
        <f>Metryka!$C$27</f>
        <v>0</v>
      </c>
      <c r="I4135" s="85">
        <f>Metryka!$D$27</f>
        <v>0</v>
      </c>
      <c r="J4135" s="33">
        <f>Metryka!$E$27</f>
        <v>0</v>
      </c>
    </row>
    <row r="4136" spans="1:10" ht="15" customHeight="1">
      <c r="A4136" s="64">
        <f>Metryka!$C$3</f>
        <v>0</v>
      </c>
      <c r="B4136" s="144"/>
      <c r="C4136" s="240"/>
      <c r="D4136" s="251"/>
      <c r="E4136" s="248"/>
      <c r="F4136" s="301"/>
      <c r="G4136" s="399"/>
      <c r="H4136" s="33">
        <f>Metryka!$C$27</f>
        <v>0</v>
      </c>
      <c r="I4136" s="85">
        <f>Metryka!$D$27</f>
        <v>0</v>
      </c>
      <c r="J4136" s="33">
        <f>Metryka!$E$27</f>
        <v>0</v>
      </c>
    </row>
    <row r="4137" spans="1:10" ht="15" customHeight="1">
      <c r="A4137" s="64">
        <f>Metryka!$C$3</f>
        <v>0</v>
      </c>
      <c r="B4137" s="144"/>
      <c r="C4137" s="240"/>
      <c r="D4137" s="251"/>
      <c r="E4137" s="248"/>
      <c r="F4137" s="301"/>
      <c r="G4137" s="399"/>
      <c r="H4137" s="33">
        <f>Metryka!$C$27</f>
        <v>0</v>
      </c>
      <c r="I4137" s="85">
        <f>Metryka!$D$27</f>
        <v>0</v>
      </c>
      <c r="J4137" s="33">
        <f>Metryka!$E$27</f>
        <v>0</v>
      </c>
    </row>
    <row r="4138" spans="1:10" ht="15" customHeight="1">
      <c r="A4138" s="64">
        <f>Metryka!$C$3</f>
        <v>0</v>
      </c>
      <c r="B4138" s="144"/>
      <c r="C4138" s="240"/>
      <c r="D4138" s="251"/>
      <c r="E4138" s="248"/>
      <c r="F4138" s="301"/>
      <c r="G4138" s="399"/>
      <c r="H4138" s="33">
        <f>Metryka!$C$27</f>
        <v>0</v>
      </c>
      <c r="I4138" s="85">
        <f>Metryka!$D$27</f>
        <v>0</v>
      </c>
      <c r="J4138" s="33">
        <f>Metryka!$E$27</f>
        <v>0</v>
      </c>
    </row>
    <row r="4139" spans="1:10" ht="15" customHeight="1">
      <c r="A4139" s="64">
        <f>Metryka!$C$3</f>
        <v>0</v>
      </c>
      <c r="B4139" s="144"/>
      <c r="C4139" s="240"/>
      <c r="D4139" s="251"/>
      <c r="E4139" s="248"/>
      <c r="F4139" s="301"/>
      <c r="G4139" s="399"/>
      <c r="H4139" s="33">
        <f>Metryka!$C$27</f>
        <v>0</v>
      </c>
      <c r="I4139" s="85">
        <f>Metryka!$D$27</f>
        <v>0</v>
      </c>
      <c r="J4139" s="33">
        <f>Metryka!$E$27</f>
        <v>0</v>
      </c>
    </row>
    <row r="4140" spans="1:10" ht="15" customHeight="1">
      <c r="A4140" s="64">
        <f>Metryka!$C$3</f>
        <v>0</v>
      </c>
      <c r="B4140" s="144"/>
      <c r="C4140" s="240"/>
      <c r="D4140" s="251"/>
      <c r="E4140" s="248"/>
      <c r="F4140" s="301"/>
      <c r="G4140" s="399"/>
      <c r="H4140" s="33">
        <f>Metryka!$C$27</f>
        <v>0</v>
      </c>
      <c r="I4140" s="85">
        <f>Metryka!$D$27</f>
        <v>0</v>
      </c>
      <c r="J4140" s="33">
        <f>Metryka!$E$27</f>
        <v>0</v>
      </c>
    </row>
    <row r="4141" spans="1:10" ht="15" customHeight="1">
      <c r="A4141" s="64">
        <f>Metryka!$C$3</f>
        <v>0</v>
      </c>
      <c r="B4141" s="144"/>
      <c r="C4141" s="240"/>
      <c r="D4141" s="251"/>
      <c r="E4141" s="248"/>
      <c r="F4141" s="301"/>
      <c r="G4141" s="399"/>
      <c r="H4141" s="33">
        <f>Metryka!$C$27</f>
        <v>0</v>
      </c>
      <c r="I4141" s="85">
        <f>Metryka!$D$27</f>
        <v>0</v>
      </c>
      <c r="J4141" s="33">
        <f>Metryka!$E$27</f>
        <v>0</v>
      </c>
    </row>
    <row r="4142" spans="1:10" ht="15" customHeight="1">
      <c r="A4142" s="64">
        <f>Metryka!$C$3</f>
        <v>0</v>
      </c>
      <c r="B4142" s="144"/>
      <c r="C4142" s="240"/>
      <c r="D4142" s="251"/>
      <c r="E4142" s="248"/>
      <c r="F4142" s="301"/>
      <c r="G4142" s="399"/>
      <c r="H4142" s="33">
        <f>Metryka!$C$27</f>
        <v>0</v>
      </c>
      <c r="I4142" s="85">
        <f>Metryka!$D$27</f>
        <v>0</v>
      </c>
      <c r="J4142" s="33">
        <f>Metryka!$E$27</f>
        <v>0</v>
      </c>
    </row>
    <row r="4143" spans="1:10" ht="15" customHeight="1">
      <c r="A4143" s="64">
        <f>Metryka!$C$3</f>
        <v>0</v>
      </c>
      <c r="B4143" s="144"/>
      <c r="C4143" s="240"/>
      <c r="D4143" s="251"/>
      <c r="E4143" s="248"/>
      <c r="F4143" s="301"/>
      <c r="G4143" s="399"/>
      <c r="H4143" s="33">
        <f>Metryka!$C$27</f>
        <v>0</v>
      </c>
      <c r="I4143" s="85">
        <f>Metryka!$D$27</f>
        <v>0</v>
      </c>
      <c r="J4143" s="33">
        <f>Metryka!$E$27</f>
        <v>0</v>
      </c>
    </row>
    <row r="4144" spans="1:10" ht="15" customHeight="1">
      <c r="A4144" s="64">
        <f>Metryka!$C$3</f>
        <v>0</v>
      </c>
      <c r="B4144" s="144"/>
      <c r="C4144" s="240"/>
      <c r="D4144" s="251"/>
      <c r="E4144" s="248"/>
      <c r="F4144" s="301"/>
      <c r="G4144" s="399"/>
      <c r="H4144" s="33">
        <f>Metryka!$C$27</f>
        <v>0</v>
      </c>
      <c r="I4144" s="85">
        <f>Metryka!$D$27</f>
        <v>0</v>
      </c>
      <c r="J4144" s="33">
        <f>Metryka!$E$27</f>
        <v>0</v>
      </c>
    </row>
    <row r="4145" spans="1:10" ht="15" customHeight="1">
      <c r="A4145" s="64">
        <f>Metryka!$C$3</f>
        <v>0</v>
      </c>
      <c r="B4145" s="144"/>
      <c r="C4145" s="240"/>
      <c r="D4145" s="251"/>
      <c r="E4145" s="248"/>
      <c r="F4145" s="301"/>
      <c r="G4145" s="399"/>
      <c r="H4145" s="33">
        <f>Metryka!$C$27</f>
        <v>0</v>
      </c>
      <c r="I4145" s="85">
        <f>Metryka!$D$27</f>
        <v>0</v>
      </c>
      <c r="J4145" s="33">
        <f>Metryka!$E$27</f>
        <v>0</v>
      </c>
    </row>
    <row r="4146" spans="1:10" ht="15" customHeight="1">
      <c r="A4146" s="64">
        <f>Metryka!$C$3</f>
        <v>0</v>
      </c>
      <c r="B4146" s="144"/>
      <c r="C4146" s="240"/>
      <c r="D4146" s="251"/>
      <c r="E4146" s="248"/>
      <c r="F4146" s="301"/>
      <c r="G4146" s="399"/>
      <c r="H4146" s="33">
        <f>Metryka!$C$27</f>
        <v>0</v>
      </c>
      <c r="I4146" s="85">
        <f>Metryka!$D$27</f>
        <v>0</v>
      </c>
      <c r="J4146" s="33">
        <f>Metryka!$E$27</f>
        <v>0</v>
      </c>
    </row>
    <row r="4147" spans="1:10" ht="15" customHeight="1">
      <c r="A4147" s="64">
        <f>Metryka!$C$3</f>
        <v>0</v>
      </c>
      <c r="B4147" s="144"/>
      <c r="C4147" s="240"/>
      <c r="D4147" s="251"/>
      <c r="E4147" s="248"/>
      <c r="F4147" s="301"/>
      <c r="G4147" s="399"/>
      <c r="H4147" s="33">
        <f>Metryka!$C$27</f>
        <v>0</v>
      </c>
      <c r="I4147" s="85">
        <f>Metryka!$D$27</f>
        <v>0</v>
      </c>
      <c r="J4147" s="33">
        <f>Metryka!$E$27</f>
        <v>0</v>
      </c>
    </row>
    <row r="4148" spans="1:10" ht="15" customHeight="1">
      <c r="A4148" s="64">
        <f>Metryka!$C$3</f>
        <v>0</v>
      </c>
      <c r="B4148" s="144"/>
      <c r="C4148" s="240"/>
      <c r="D4148" s="251"/>
      <c r="E4148" s="248"/>
      <c r="F4148" s="301"/>
      <c r="G4148" s="399"/>
      <c r="H4148" s="33">
        <f>Metryka!$C$27</f>
        <v>0</v>
      </c>
      <c r="I4148" s="85">
        <f>Metryka!$D$27</f>
        <v>0</v>
      </c>
      <c r="J4148" s="33">
        <f>Metryka!$E$27</f>
        <v>0</v>
      </c>
    </row>
    <row r="4149" spans="1:10" ht="15" customHeight="1">
      <c r="A4149" s="64">
        <f>Metryka!$C$3</f>
        <v>0</v>
      </c>
      <c r="B4149" s="144"/>
      <c r="C4149" s="240"/>
      <c r="D4149" s="251"/>
      <c r="E4149" s="248"/>
      <c r="F4149" s="301"/>
      <c r="G4149" s="399"/>
      <c r="H4149" s="33">
        <f>Metryka!$C$27</f>
        <v>0</v>
      </c>
      <c r="I4149" s="85">
        <f>Metryka!$D$27</f>
        <v>0</v>
      </c>
      <c r="J4149" s="33">
        <f>Metryka!$E$27</f>
        <v>0</v>
      </c>
    </row>
    <row r="4150" spans="1:10" ht="15" customHeight="1">
      <c r="A4150" s="64">
        <f>Metryka!$C$3</f>
        <v>0</v>
      </c>
      <c r="B4150" s="144"/>
      <c r="C4150" s="240"/>
      <c r="D4150" s="251"/>
      <c r="E4150" s="248"/>
      <c r="F4150" s="301"/>
      <c r="G4150" s="399"/>
      <c r="H4150" s="33">
        <f>Metryka!$C$27</f>
        <v>0</v>
      </c>
      <c r="I4150" s="85">
        <f>Metryka!$D$27</f>
        <v>0</v>
      </c>
      <c r="J4150" s="33">
        <f>Metryka!$E$27</f>
        <v>0</v>
      </c>
    </row>
    <row r="4151" spans="1:10" ht="15" customHeight="1">
      <c r="A4151" s="64">
        <f>Metryka!$C$3</f>
        <v>0</v>
      </c>
      <c r="B4151" s="144"/>
      <c r="C4151" s="240"/>
      <c r="D4151" s="251"/>
      <c r="E4151" s="248"/>
      <c r="F4151" s="301"/>
      <c r="G4151" s="399"/>
      <c r="H4151" s="33">
        <f>Metryka!$C$27</f>
        <v>0</v>
      </c>
      <c r="I4151" s="85">
        <f>Metryka!$D$27</f>
        <v>0</v>
      </c>
      <c r="J4151" s="33">
        <f>Metryka!$E$27</f>
        <v>0</v>
      </c>
    </row>
    <row r="4152" spans="1:10" ht="15" customHeight="1">
      <c r="A4152" s="64">
        <f>Metryka!$C$3</f>
        <v>0</v>
      </c>
      <c r="B4152" s="144"/>
      <c r="C4152" s="305"/>
      <c r="D4152" s="251"/>
      <c r="E4152" s="248"/>
      <c r="F4152" s="301"/>
      <c r="G4152" s="399"/>
      <c r="H4152" s="33">
        <f>Metryka!$C$27</f>
        <v>0</v>
      </c>
      <c r="I4152" s="85">
        <f>Metryka!$D$27</f>
        <v>0</v>
      </c>
      <c r="J4152" s="33">
        <f>Metryka!$E$27</f>
        <v>0</v>
      </c>
    </row>
    <row r="4153" spans="1:10" ht="15" customHeight="1">
      <c r="A4153" s="64">
        <f>Metryka!$C$3</f>
        <v>0</v>
      </c>
      <c r="B4153" s="144"/>
      <c r="C4153" s="305"/>
      <c r="D4153" s="251"/>
      <c r="E4153" s="248"/>
      <c r="F4153" s="301"/>
      <c r="G4153" s="399"/>
      <c r="H4153" s="33">
        <f>Metryka!$C$27</f>
        <v>0</v>
      </c>
      <c r="I4153" s="85">
        <f>Metryka!$D$27</f>
        <v>0</v>
      </c>
      <c r="J4153" s="33">
        <f>Metryka!$E$27</f>
        <v>0</v>
      </c>
    </row>
    <row r="4154" spans="1:10" ht="15" customHeight="1">
      <c r="A4154" s="64">
        <f>Metryka!$C$3</f>
        <v>0</v>
      </c>
      <c r="B4154" s="144"/>
      <c r="C4154" s="305"/>
      <c r="D4154" s="251"/>
      <c r="E4154" s="248"/>
      <c r="F4154" s="301"/>
      <c r="G4154" s="399"/>
      <c r="H4154" s="33">
        <f>Metryka!$C$27</f>
        <v>0</v>
      </c>
      <c r="I4154" s="85">
        <f>Metryka!$D$27</f>
        <v>0</v>
      </c>
      <c r="J4154" s="33">
        <f>Metryka!$E$27</f>
        <v>0</v>
      </c>
    </row>
    <row r="4155" spans="1:10" ht="15" customHeight="1">
      <c r="A4155" s="64">
        <f>Metryka!$C$3</f>
        <v>0</v>
      </c>
      <c r="B4155" s="144"/>
      <c r="C4155" s="305"/>
      <c r="D4155" s="251"/>
      <c r="E4155" s="248"/>
      <c r="F4155" s="301"/>
      <c r="G4155" s="399"/>
      <c r="H4155" s="33">
        <f>Metryka!$C$27</f>
        <v>0</v>
      </c>
      <c r="I4155" s="85">
        <f>Metryka!$D$27</f>
        <v>0</v>
      </c>
      <c r="J4155" s="33">
        <f>Metryka!$E$27</f>
        <v>0</v>
      </c>
    </row>
    <row r="4156" spans="1:10" ht="15" customHeight="1">
      <c r="A4156" s="64">
        <f>Metryka!$C$3</f>
        <v>0</v>
      </c>
      <c r="B4156" s="144"/>
      <c r="C4156" s="305"/>
      <c r="D4156" s="251"/>
      <c r="E4156" s="248"/>
      <c r="F4156" s="301"/>
      <c r="G4156" s="399"/>
      <c r="H4156" s="33">
        <f>Metryka!$C$27</f>
        <v>0</v>
      </c>
      <c r="I4156" s="85">
        <f>Metryka!$D$27</f>
        <v>0</v>
      </c>
      <c r="J4156" s="33">
        <f>Metryka!$E$27</f>
        <v>0</v>
      </c>
    </row>
    <row r="4157" spans="1:10" ht="15" customHeight="1">
      <c r="A4157" s="64">
        <f>Metryka!$C$3</f>
        <v>0</v>
      </c>
      <c r="B4157" s="144"/>
      <c r="C4157" s="305"/>
      <c r="D4157" s="251"/>
      <c r="E4157" s="248"/>
      <c r="F4157" s="301"/>
      <c r="G4157" s="399"/>
      <c r="H4157" s="33">
        <f>Metryka!$C$27</f>
        <v>0</v>
      </c>
      <c r="I4157" s="85">
        <f>Metryka!$D$27</f>
        <v>0</v>
      </c>
      <c r="J4157" s="33">
        <f>Metryka!$E$27</f>
        <v>0</v>
      </c>
    </row>
    <row r="4158" spans="1:10" ht="15" customHeight="1">
      <c r="A4158" s="64">
        <f>Metryka!$C$3</f>
        <v>0</v>
      </c>
      <c r="B4158" s="144"/>
      <c r="C4158" s="305"/>
      <c r="D4158" s="251"/>
      <c r="E4158" s="248"/>
      <c r="F4158" s="301"/>
      <c r="G4158" s="399"/>
      <c r="H4158" s="33">
        <f>Metryka!$C$27</f>
        <v>0</v>
      </c>
      <c r="I4158" s="85">
        <f>Metryka!$D$27</f>
        <v>0</v>
      </c>
      <c r="J4158" s="33">
        <f>Metryka!$E$27</f>
        <v>0</v>
      </c>
    </row>
    <row r="4159" spans="1:10" ht="15" customHeight="1">
      <c r="A4159" s="64">
        <f>Metryka!$C$3</f>
        <v>0</v>
      </c>
      <c r="B4159" s="144"/>
      <c r="C4159" s="305"/>
      <c r="D4159" s="251"/>
      <c r="E4159" s="248"/>
      <c r="F4159" s="301"/>
      <c r="G4159" s="399"/>
      <c r="H4159" s="33">
        <f>Metryka!$C$27</f>
        <v>0</v>
      </c>
      <c r="I4159" s="85">
        <f>Metryka!$D$27</f>
        <v>0</v>
      </c>
      <c r="J4159" s="33">
        <f>Metryka!$E$27</f>
        <v>0</v>
      </c>
    </row>
    <row r="4160" spans="1:10" ht="15" customHeight="1">
      <c r="A4160" s="64">
        <f>Metryka!$C$3</f>
        <v>0</v>
      </c>
      <c r="B4160" s="144"/>
      <c r="C4160" s="305"/>
      <c r="D4160" s="251"/>
      <c r="E4160" s="248"/>
      <c r="F4160" s="301"/>
      <c r="G4160" s="399"/>
      <c r="H4160" s="33">
        <f>Metryka!$C$27</f>
        <v>0</v>
      </c>
      <c r="I4160" s="85">
        <f>Metryka!$D$27</f>
        <v>0</v>
      </c>
      <c r="J4160" s="33">
        <f>Metryka!$E$27</f>
        <v>0</v>
      </c>
    </row>
    <row r="4161" spans="1:10" ht="15" customHeight="1">
      <c r="A4161" s="64">
        <f>Metryka!$C$3</f>
        <v>0</v>
      </c>
      <c r="B4161" s="144"/>
      <c r="C4161" s="305"/>
      <c r="D4161" s="251"/>
      <c r="E4161" s="248"/>
      <c r="F4161" s="301"/>
      <c r="G4161" s="399"/>
      <c r="H4161" s="33">
        <f>Metryka!$C$27</f>
        <v>0</v>
      </c>
      <c r="I4161" s="85">
        <f>Metryka!$D$27</f>
        <v>0</v>
      </c>
      <c r="J4161" s="33">
        <f>Metryka!$E$27</f>
        <v>0</v>
      </c>
    </row>
    <row r="4162" spans="1:10" ht="15" customHeight="1">
      <c r="A4162" s="64">
        <f>Metryka!$C$3</f>
        <v>0</v>
      </c>
      <c r="B4162" s="144"/>
      <c r="C4162" s="241"/>
      <c r="D4162" s="251"/>
      <c r="E4162" s="248"/>
      <c r="F4162" s="301"/>
      <c r="G4162" s="399"/>
      <c r="H4162" s="33">
        <f>Metryka!$C$27</f>
        <v>0</v>
      </c>
      <c r="I4162" s="85">
        <f>Metryka!$D$27</f>
        <v>0</v>
      </c>
      <c r="J4162" s="33">
        <f>Metryka!$E$27</f>
        <v>0</v>
      </c>
    </row>
    <row r="4163" spans="1:10" ht="15" customHeight="1">
      <c r="A4163" s="64">
        <f>Metryka!$C$3</f>
        <v>0</v>
      </c>
      <c r="B4163" s="144"/>
      <c r="C4163" s="240"/>
      <c r="D4163" s="251"/>
      <c r="E4163" s="248"/>
      <c r="F4163" s="301"/>
      <c r="G4163" s="399"/>
      <c r="H4163" s="33">
        <f>Metryka!$C$27</f>
        <v>0</v>
      </c>
      <c r="I4163" s="85">
        <f>Metryka!$D$27</f>
        <v>0</v>
      </c>
      <c r="J4163" s="33">
        <f>Metryka!$E$27</f>
        <v>0</v>
      </c>
    </row>
    <row r="4164" spans="1:10" ht="15" customHeight="1">
      <c r="A4164" s="64">
        <f>Metryka!$C$3</f>
        <v>0</v>
      </c>
      <c r="B4164" s="144"/>
      <c r="C4164" s="240"/>
      <c r="D4164" s="251"/>
      <c r="E4164" s="248"/>
      <c r="F4164" s="301"/>
      <c r="G4164" s="399"/>
      <c r="H4164" s="33">
        <f>Metryka!$C$27</f>
        <v>0</v>
      </c>
      <c r="I4164" s="85">
        <f>Metryka!$D$27</f>
        <v>0</v>
      </c>
      <c r="J4164" s="33">
        <f>Metryka!$E$27</f>
        <v>0</v>
      </c>
    </row>
    <row r="4165" spans="1:10" ht="15" customHeight="1">
      <c r="A4165" s="64">
        <f>Metryka!$C$3</f>
        <v>0</v>
      </c>
      <c r="B4165" s="144"/>
      <c r="C4165" s="240"/>
      <c r="D4165" s="251"/>
      <c r="E4165" s="248"/>
      <c r="F4165" s="301"/>
      <c r="G4165" s="399"/>
      <c r="H4165" s="33">
        <f>Metryka!$C$27</f>
        <v>0</v>
      </c>
      <c r="I4165" s="85">
        <f>Metryka!$D$27</f>
        <v>0</v>
      </c>
      <c r="J4165" s="33">
        <f>Metryka!$E$27</f>
        <v>0</v>
      </c>
    </row>
    <row r="4166" spans="1:10" ht="15" customHeight="1">
      <c r="A4166" s="64">
        <f>Metryka!$C$3</f>
        <v>0</v>
      </c>
      <c r="B4166" s="144"/>
      <c r="C4166" s="240"/>
      <c r="D4166" s="251"/>
      <c r="E4166" s="248"/>
      <c r="F4166" s="301"/>
      <c r="G4166" s="399"/>
      <c r="H4166" s="33">
        <f>Metryka!$C$27</f>
        <v>0</v>
      </c>
      <c r="I4166" s="85">
        <f>Metryka!$D$27</f>
        <v>0</v>
      </c>
      <c r="J4166" s="33">
        <f>Metryka!$E$27</f>
        <v>0</v>
      </c>
    </row>
    <row r="4167" spans="1:10" ht="15" customHeight="1">
      <c r="A4167" s="64">
        <f>Metryka!$C$3</f>
        <v>0</v>
      </c>
      <c r="B4167" s="144"/>
      <c r="C4167" s="240"/>
      <c r="D4167" s="251"/>
      <c r="E4167" s="248"/>
      <c r="F4167" s="301"/>
      <c r="G4167" s="399"/>
      <c r="H4167" s="33">
        <f>Metryka!$C$27</f>
        <v>0</v>
      </c>
      <c r="I4167" s="85">
        <f>Metryka!$D$27</f>
        <v>0</v>
      </c>
      <c r="J4167" s="33">
        <f>Metryka!$E$27</f>
        <v>0</v>
      </c>
    </row>
    <row r="4168" spans="1:10" ht="15" customHeight="1">
      <c r="A4168" s="64">
        <f>Metryka!$C$3</f>
        <v>0</v>
      </c>
      <c r="B4168" s="144"/>
      <c r="C4168" s="240"/>
      <c r="D4168" s="251"/>
      <c r="E4168" s="248"/>
      <c r="F4168" s="301"/>
      <c r="G4168" s="399"/>
      <c r="H4168" s="33">
        <f>Metryka!$C$27</f>
        <v>0</v>
      </c>
      <c r="I4168" s="85">
        <f>Metryka!$D$27</f>
        <v>0</v>
      </c>
      <c r="J4168" s="33">
        <f>Metryka!$E$27</f>
        <v>0</v>
      </c>
    </row>
    <row r="4169" spans="1:10" ht="15" customHeight="1">
      <c r="A4169" s="64">
        <f>Metryka!$C$3</f>
        <v>0</v>
      </c>
      <c r="B4169" s="144"/>
      <c r="C4169" s="240"/>
      <c r="D4169" s="251"/>
      <c r="E4169" s="248"/>
      <c r="F4169" s="301"/>
      <c r="G4169" s="399"/>
      <c r="H4169" s="33">
        <f>Metryka!$C$27</f>
        <v>0</v>
      </c>
      <c r="I4169" s="85">
        <f>Metryka!$D$27</f>
        <v>0</v>
      </c>
      <c r="J4169" s="33">
        <f>Metryka!$E$27</f>
        <v>0</v>
      </c>
    </row>
    <row r="4170" spans="1:10" ht="15" customHeight="1">
      <c r="A4170" s="64">
        <f>Metryka!$C$3</f>
        <v>0</v>
      </c>
      <c r="B4170" s="144"/>
      <c r="C4170" s="240"/>
      <c r="D4170" s="250"/>
      <c r="E4170" s="249"/>
      <c r="F4170" s="302"/>
      <c r="G4170" s="399"/>
      <c r="H4170" s="33">
        <f>Metryka!$C$27</f>
        <v>0</v>
      </c>
      <c r="I4170" s="85">
        <f>Metryka!$D$27</f>
        <v>0</v>
      </c>
      <c r="J4170" s="33">
        <f>Metryka!$E$27</f>
        <v>0</v>
      </c>
    </row>
    <row r="4171" spans="1:10" ht="15" customHeight="1">
      <c r="A4171" s="64">
        <f>Metryka!$C$3</f>
        <v>0</v>
      </c>
      <c r="B4171" s="144"/>
      <c r="C4171" s="240"/>
      <c r="D4171" s="251"/>
      <c r="E4171" s="248"/>
      <c r="F4171" s="301"/>
      <c r="G4171" s="399"/>
      <c r="H4171" s="33">
        <f>Metryka!$C$27</f>
        <v>0</v>
      </c>
      <c r="I4171" s="85">
        <f>Metryka!$D$27</f>
        <v>0</v>
      </c>
      <c r="J4171" s="33">
        <f>Metryka!$E$27</f>
        <v>0</v>
      </c>
    </row>
    <row r="4172" spans="1:10" ht="15" customHeight="1">
      <c r="A4172" s="64">
        <f>Metryka!$C$3</f>
        <v>0</v>
      </c>
      <c r="B4172" s="144"/>
      <c r="C4172" s="240"/>
      <c r="D4172" s="251"/>
      <c r="E4172" s="248"/>
      <c r="F4172" s="301"/>
      <c r="G4172" s="399"/>
      <c r="H4172" s="33">
        <f>Metryka!$C$27</f>
        <v>0</v>
      </c>
      <c r="I4172" s="85">
        <f>Metryka!$D$27</f>
        <v>0</v>
      </c>
      <c r="J4172" s="33">
        <f>Metryka!$E$27</f>
        <v>0</v>
      </c>
    </row>
    <row r="4173" spans="1:10" ht="15" customHeight="1">
      <c r="A4173" s="64">
        <f>Metryka!$C$3</f>
        <v>0</v>
      </c>
      <c r="B4173" s="144"/>
      <c r="C4173" s="240"/>
      <c r="D4173" s="251"/>
      <c r="E4173" s="248"/>
      <c r="F4173" s="301"/>
      <c r="G4173" s="399"/>
      <c r="H4173" s="33">
        <f>Metryka!$C$27</f>
        <v>0</v>
      </c>
      <c r="I4173" s="85">
        <f>Metryka!$D$27</f>
        <v>0</v>
      </c>
      <c r="J4173" s="33">
        <f>Metryka!$E$27</f>
        <v>0</v>
      </c>
    </row>
    <row r="4174" spans="1:10" ht="15" customHeight="1">
      <c r="A4174" s="64">
        <f>Metryka!$C$3</f>
        <v>0</v>
      </c>
      <c r="B4174" s="144"/>
      <c r="C4174" s="240"/>
      <c r="D4174" s="251"/>
      <c r="E4174" s="248"/>
      <c r="F4174" s="301"/>
      <c r="G4174" s="399"/>
      <c r="H4174" s="33">
        <f>Metryka!$C$27</f>
        <v>0</v>
      </c>
      <c r="I4174" s="85">
        <f>Metryka!$D$27</f>
        <v>0</v>
      </c>
      <c r="J4174" s="33">
        <f>Metryka!$E$27</f>
        <v>0</v>
      </c>
    </row>
    <row r="4175" spans="1:10" ht="15" customHeight="1">
      <c r="A4175" s="64">
        <f>Metryka!$C$3</f>
        <v>0</v>
      </c>
      <c r="B4175" s="144"/>
      <c r="C4175" s="240"/>
      <c r="D4175" s="251"/>
      <c r="E4175" s="248"/>
      <c r="F4175" s="301"/>
      <c r="G4175" s="399"/>
      <c r="H4175" s="33">
        <f>Metryka!$C$27</f>
        <v>0</v>
      </c>
      <c r="I4175" s="85">
        <f>Metryka!$D$27</f>
        <v>0</v>
      </c>
      <c r="J4175" s="33">
        <f>Metryka!$E$27</f>
        <v>0</v>
      </c>
    </row>
    <row r="4176" spans="1:10" ht="15" customHeight="1">
      <c r="A4176" s="64">
        <f>Metryka!$C$3</f>
        <v>0</v>
      </c>
      <c r="B4176" s="144"/>
      <c r="C4176" s="240"/>
      <c r="D4176" s="251"/>
      <c r="E4176" s="248"/>
      <c r="F4176" s="301"/>
      <c r="G4176" s="399"/>
      <c r="H4176" s="33">
        <f>Metryka!$C$27</f>
        <v>0</v>
      </c>
      <c r="I4176" s="85">
        <f>Metryka!$D$27</f>
        <v>0</v>
      </c>
      <c r="J4176" s="33">
        <f>Metryka!$E$27</f>
        <v>0</v>
      </c>
    </row>
    <row r="4177" spans="1:10" ht="15" customHeight="1">
      <c r="A4177" s="64">
        <f>Metryka!$C$3</f>
        <v>0</v>
      </c>
      <c r="B4177" s="144"/>
      <c r="C4177" s="240"/>
      <c r="D4177" s="251"/>
      <c r="E4177" s="248"/>
      <c r="F4177" s="301"/>
      <c r="G4177" s="399"/>
      <c r="H4177" s="33">
        <f>Metryka!$C$27</f>
        <v>0</v>
      </c>
      <c r="I4177" s="85">
        <f>Metryka!$D$27</f>
        <v>0</v>
      </c>
      <c r="J4177" s="33">
        <f>Metryka!$E$27</f>
        <v>0</v>
      </c>
    </row>
    <row r="4178" spans="1:10" ht="15" customHeight="1">
      <c r="A4178" s="64">
        <f>Metryka!$C$3</f>
        <v>0</v>
      </c>
      <c r="B4178" s="144"/>
      <c r="C4178" s="240"/>
      <c r="D4178" s="251"/>
      <c r="E4178" s="248"/>
      <c r="F4178" s="301"/>
      <c r="G4178" s="399"/>
      <c r="H4178" s="33">
        <f>Metryka!$C$27</f>
        <v>0</v>
      </c>
      <c r="I4178" s="85">
        <f>Metryka!$D$27</f>
        <v>0</v>
      </c>
      <c r="J4178" s="33">
        <f>Metryka!$E$27</f>
        <v>0</v>
      </c>
    </row>
    <row r="4179" spans="1:10" ht="15" customHeight="1">
      <c r="A4179" s="64">
        <f>Metryka!$C$3</f>
        <v>0</v>
      </c>
      <c r="B4179" s="144"/>
      <c r="C4179" s="240"/>
      <c r="D4179" s="251"/>
      <c r="E4179" s="248"/>
      <c r="F4179" s="301"/>
      <c r="G4179" s="399"/>
      <c r="H4179" s="33">
        <f>Metryka!$C$27</f>
        <v>0</v>
      </c>
      <c r="I4179" s="85">
        <f>Metryka!$D$27</f>
        <v>0</v>
      </c>
      <c r="J4179" s="33">
        <f>Metryka!$E$27</f>
        <v>0</v>
      </c>
    </row>
    <row r="4180" spans="1:10" ht="15" customHeight="1">
      <c r="A4180" s="64">
        <f>Metryka!$C$3</f>
        <v>0</v>
      </c>
      <c r="B4180" s="144"/>
      <c r="C4180" s="240"/>
      <c r="D4180" s="251"/>
      <c r="E4180" s="248"/>
      <c r="F4180" s="301"/>
      <c r="G4180" s="399"/>
      <c r="H4180" s="33">
        <f>Metryka!$C$27</f>
        <v>0</v>
      </c>
      <c r="I4180" s="85">
        <f>Metryka!$D$27</f>
        <v>0</v>
      </c>
      <c r="J4180" s="33">
        <f>Metryka!$E$27</f>
        <v>0</v>
      </c>
    </row>
    <row r="4181" spans="1:10" ht="15" customHeight="1">
      <c r="A4181" s="64">
        <f>Metryka!$C$3</f>
        <v>0</v>
      </c>
      <c r="B4181" s="144"/>
      <c r="C4181" s="240"/>
      <c r="D4181" s="251"/>
      <c r="E4181" s="248"/>
      <c r="F4181" s="301"/>
      <c r="G4181" s="399"/>
      <c r="H4181" s="33">
        <f>Metryka!$C$27</f>
        <v>0</v>
      </c>
      <c r="I4181" s="85">
        <f>Metryka!$D$27</f>
        <v>0</v>
      </c>
      <c r="J4181" s="33">
        <f>Metryka!$E$27</f>
        <v>0</v>
      </c>
    </row>
    <row r="4182" spans="1:10" ht="15" customHeight="1">
      <c r="A4182" s="64">
        <f>Metryka!$C$3</f>
        <v>0</v>
      </c>
      <c r="B4182" s="144"/>
      <c r="C4182" s="240"/>
      <c r="D4182" s="251"/>
      <c r="E4182" s="248"/>
      <c r="F4182" s="301"/>
      <c r="G4182" s="399"/>
      <c r="H4182" s="33">
        <f>Metryka!$C$27</f>
        <v>0</v>
      </c>
      <c r="I4182" s="85">
        <f>Metryka!$D$27</f>
        <v>0</v>
      </c>
      <c r="J4182" s="33">
        <f>Metryka!$E$27</f>
        <v>0</v>
      </c>
    </row>
    <row r="4183" spans="1:10" ht="15" customHeight="1">
      <c r="A4183" s="64">
        <f>Metryka!$C$3</f>
        <v>0</v>
      </c>
      <c r="B4183" s="144"/>
      <c r="C4183" s="240"/>
      <c r="D4183" s="251"/>
      <c r="E4183" s="248"/>
      <c r="F4183" s="301"/>
      <c r="G4183" s="399"/>
      <c r="H4183" s="33">
        <f>Metryka!$C$27</f>
        <v>0</v>
      </c>
      <c r="I4183" s="85">
        <f>Metryka!$D$27</f>
        <v>0</v>
      </c>
      <c r="J4183" s="33">
        <f>Metryka!$E$27</f>
        <v>0</v>
      </c>
    </row>
    <row r="4184" spans="1:10" ht="15" customHeight="1">
      <c r="A4184" s="64">
        <f>Metryka!$C$3</f>
        <v>0</v>
      </c>
      <c r="B4184" s="144"/>
      <c r="C4184" s="240"/>
      <c r="D4184" s="251"/>
      <c r="E4184" s="248"/>
      <c r="F4184" s="301"/>
      <c r="G4184" s="399"/>
      <c r="H4184" s="33">
        <f>Metryka!$C$27</f>
        <v>0</v>
      </c>
      <c r="I4184" s="85">
        <f>Metryka!$D$27</f>
        <v>0</v>
      </c>
      <c r="J4184" s="33">
        <f>Metryka!$E$27</f>
        <v>0</v>
      </c>
    </row>
    <row r="4185" spans="1:10" ht="15" customHeight="1">
      <c r="A4185" s="64">
        <f>Metryka!$C$3</f>
        <v>0</v>
      </c>
      <c r="B4185" s="144"/>
      <c r="C4185" s="240"/>
      <c r="D4185" s="251"/>
      <c r="E4185" s="248"/>
      <c r="F4185" s="301"/>
      <c r="G4185" s="399"/>
      <c r="H4185" s="33">
        <f>Metryka!$C$27</f>
        <v>0</v>
      </c>
      <c r="I4185" s="85">
        <f>Metryka!$D$27</f>
        <v>0</v>
      </c>
      <c r="J4185" s="33">
        <f>Metryka!$E$27</f>
        <v>0</v>
      </c>
    </row>
    <row r="4186" spans="1:10" ht="15" customHeight="1">
      <c r="A4186" s="64">
        <f>Metryka!$C$3</f>
        <v>0</v>
      </c>
      <c r="B4186" s="144"/>
      <c r="C4186" s="240"/>
      <c r="D4186" s="251"/>
      <c r="E4186" s="248"/>
      <c r="F4186" s="301"/>
      <c r="G4186" s="399"/>
      <c r="H4186" s="33">
        <f>Metryka!$C$27</f>
        <v>0</v>
      </c>
      <c r="I4186" s="85">
        <f>Metryka!$D$27</f>
        <v>0</v>
      </c>
      <c r="J4186" s="33">
        <f>Metryka!$E$27</f>
        <v>0</v>
      </c>
    </row>
    <row r="4187" spans="1:10" ht="15" customHeight="1">
      <c r="A4187" s="64">
        <f>Metryka!$C$3</f>
        <v>0</v>
      </c>
      <c r="B4187" s="144"/>
      <c r="C4187" s="240"/>
      <c r="D4187" s="251"/>
      <c r="E4187" s="248"/>
      <c r="F4187" s="301"/>
      <c r="G4187" s="399"/>
      <c r="H4187" s="33">
        <f>Metryka!$C$27</f>
        <v>0</v>
      </c>
      <c r="I4187" s="85">
        <f>Metryka!$D$27</f>
        <v>0</v>
      </c>
      <c r="J4187" s="33">
        <f>Metryka!$E$27</f>
        <v>0</v>
      </c>
    </row>
    <row r="4188" spans="1:10" ht="15" customHeight="1">
      <c r="A4188" s="64">
        <f>Metryka!$C$3</f>
        <v>0</v>
      </c>
      <c r="B4188" s="144"/>
      <c r="C4188" s="240"/>
      <c r="D4188" s="251"/>
      <c r="E4188" s="248"/>
      <c r="F4188" s="301"/>
      <c r="G4188" s="399"/>
      <c r="H4188" s="33">
        <f>Metryka!$C$27</f>
        <v>0</v>
      </c>
      <c r="I4188" s="85">
        <f>Metryka!$D$27</f>
        <v>0</v>
      </c>
      <c r="J4188" s="33">
        <f>Metryka!$E$27</f>
        <v>0</v>
      </c>
    </row>
    <row r="4189" spans="1:10" ht="15" customHeight="1">
      <c r="A4189" s="64">
        <f>Metryka!$C$3</f>
        <v>0</v>
      </c>
      <c r="B4189" s="144"/>
      <c r="C4189" s="240"/>
      <c r="D4189" s="251"/>
      <c r="E4189" s="248"/>
      <c r="F4189" s="301"/>
      <c r="G4189" s="399"/>
      <c r="H4189" s="33">
        <f>Metryka!$C$27</f>
        <v>0</v>
      </c>
      <c r="I4189" s="85">
        <f>Metryka!$D$27</f>
        <v>0</v>
      </c>
      <c r="J4189" s="33">
        <f>Metryka!$E$27</f>
        <v>0</v>
      </c>
    </row>
    <row r="4190" spans="1:10" ht="15" customHeight="1">
      <c r="A4190" s="64">
        <f>Metryka!$C$3</f>
        <v>0</v>
      </c>
      <c r="B4190" s="144"/>
      <c r="C4190" s="240"/>
      <c r="D4190" s="251"/>
      <c r="E4190" s="248"/>
      <c r="F4190" s="301"/>
      <c r="G4190" s="399"/>
      <c r="H4190" s="33">
        <f>Metryka!$C$27</f>
        <v>0</v>
      </c>
      <c r="I4190" s="85">
        <f>Metryka!$D$27</f>
        <v>0</v>
      </c>
      <c r="J4190" s="33">
        <f>Metryka!$E$27</f>
        <v>0</v>
      </c>
    </row>
    <row r="4191" spans="1:10" ht="15" customHeight="1">
      <c r="A4191" s="64">
        <f>Metryka!$C$3</f>
        <v>0</v>
      </c>
      <c r="B4191" s="144"/>
      <c r="C4191" s="305"/>
      <c r="D4191" s="251"/>
      <c r="E4191" s="248"/>
      <c r="F4191" s="301"/>
      <c r="G4191" s="399"/>
      <c r="H4191" s="33">
        <f>Metryka!$C$27</f>
        <v>0</v>
      </c>
      <c r="I4191" s="85">
        <f>Metryka!$D$27</f>
        <v>0</v>
      </c>
      <c r="J4191" s="33">
        <f>Metryka!$E$27</f>
        <v>0</v>
      </c>
    </row>
    <row r="4192" spans="1:10" ht="15" customHeight="1">
      <c r="A4192" s="64">
        <f>Metryka!$C$3</f>
        <v>0</v>
      </c>
      <c r="B4192" s="144"/>
      <c r="C4192" s="305"/>
      <c r="D4192" s="251"/>
      <c r="E4192" s="248"/>
      <c r="F4192" s="301"/>
      <c r="G4192" s="399"/>
      <c r="H4192" s="33">
        <f>Metryka!$C$27</f>
        <v>0</v>
      </c>
      <c r="I4192" s="85">
        <f>Metryka!$D$27</f>
        <v>0</v>
      </c>
      <c r="J4192" s="33">
        <f>Metryka!$E$27</f>
        <v>0</v>
      </c>
    </row>
    <row r="4193" spans="1:10" ht="15" customHeight="1">
      <c r="A4193" s="64">
        <f>Metryka!$C$3</f>
        <v>0</v>
      </c>
      <c r="B4193" s="144"/>
      <c r="C4193" s="305"/>
      <c r="D4193" s="251"/>
      <c r="E4193" s="248"/>
      <c r="F4193" s="301"/>
      <c r="G4193" s="399"/>
      <c r="H4193" s="33">
        <f>Metryka!$C$27</f>
        <v>0</v>
      </c>
      <c r="I4193" s="85">
        <f>Metryka!$D$27</f>
        <v>0</v>
      </c>
      <c r="J4193" s="33">
        <f>Metryka!$E$27</f>
        <v>0</v>
      </c>
    </row>
    <row r="4194" spans="1:10" ht="15" customHeight="1">
      <c r="A4194" s="64">
        <f>Metryka!$C$3</f>
        <v>0</v>
      </c>
      <c r="B4194" s="144"/>
      <c r="C4194" s="305"/>
      <c r="D4194" s="251"/>
      <c r="E4194" s="248"/>
      <c r="F4194" s="301"/>
      <c r="G4194" s="399"/>
      <c r="H4194" s="33">
        <f>Metryka!$C$27</f>
        <v>0</v>
      </c>
      <c r="I4194" s="85">
        <f>Metryka!$D$27</f>
        <v>0</v>
      </c>
      <c r="J4194" s="33">
        <f>Metryka!$E$27</f>
        <v>0</v>
      </c>
    </row>
    <row r="4195" spans="1:10" ht="15" customHeight="1">
      <c r="A4195" s="64">
        <f>Metryka!$C$3</f>
        <v>0</v>
      </c>
      <c r="B4195" s="144"/>
      <c r="C4195" s="305"/>
      <c r="D4195" s="251"/>
      <c r="E4195" s="248"/>
      <c r="F4195" s="301"/>
      <c r="G4195" s="399"/>
      <c r="H4195" s="33">
        <f>Metryka!$C$27</f>
        <v>0</v>
      </c>
      <c r="I4195" s="85">
        <f>Metryka!$D$27</f>
        <v>0</v>
      </c>
      <c r="J4195" s="33">
        <f>Metryka!$E$27</f>
        <v>0</v>
      </c>
    </row>
    <row r="4196" spans="1:10" ht="15" customHeight="1">
      <c r="A4196" s="64">
        <f>Metryka!$C$3</f>
        <v>0</v>
      </c>
      <c r="B4196" s="144"/>
      <c r="C4196" s="305"/>
      <c r="D4196" s="251"/>
      <c r="E4196" s="248"/>
      <c r="F4196" s="301"/>
      <c r="G4196" s="399"/>
      <c r="H4196" s="33">
        <f>Metryka!$C$27</f>
        <v>0</v>
      </c>
      <c r="I4196" s="85">
        <f>Metryka!$D$27</f>
        <v>0</v>
      </c>
      <c r="J4196" s="33">
        <f>Metryka!$E$27</f>
        <v>0</v>
      </c>
    </row>
    <row r="4197" spans="1:10" ht="15" customHeight="1">
      <c r="A4197" s="64">
        <f>Metryka!$C$3</f>
        <v>0</v>
      </c>
      <c r="B4197" s="144"/>
      <c r="C4197" s="305"/>
      <c r="D4197" s="251"/>
      <c r="E4197" s="248"/>
      <c r="F4197" s="301"/>
      <c r="G4197" s="399"/>
      <c r="H4197" s="33">
        <f>Metryka!$C$27</f>
        <v>0</v>
      </c>
      <c r="I4197" s="85">
        <f>Metryka!$D$27</f>
        <v>0</v>
      </c>
      <c r="J4197" s="33">
        <f>Metryka!$E$27</f>
        <v>0</v>
      </c>
    </row>
    <row r="4198" spans="1:10" ht="15" customHeight="1">
      <c r="A4198" s="64">
        <f>Metryka!$C$3</f>
        <v>0</v>
      </c>
      <c r="B4198" s="144"/>
      <c r="C4198" s="305"/>
      <c r="D4198" s="251"/>
      <c r="E4198" s="248"/>
      <c r="F4198" s="301"/>
      <c r="G4198" s="399"/>
      <c r="H4198" s="33">
        <f>Metryka!$C$27</f>
        <v>0</v>
      </c>
      <c r="I4198" s="85">
        <f>Metryka!$D$27</f>
        <v>0</v>
      </c>
      <c r="J4198" s="33">
        <f>Metryka!$E$27</f>
        <v>0</v>
      </c>
    </row>
    <row r="4199" spans="1:10" ht="15" customHeight="1">
      <c r="A4199" s="64">
        <f>Metryka!$C$3</f>
        <v>0</v>
      </c>
      <c r="B4199" s="144"/>
      <c r="C4199" s="305"/>
      <c r="D4199" s="251"/>
      <c r="E4199" s="248"/>
      <c r="F4199" s="301"/>
      <c r="G4199" s="399"/>
      <c r="H4199" s="33">
        <f>Metryka!$C$27</f>
        <v>0</v>
      </c>
      <c r="I4199" s="85">
        <f>Metryka!$D$27</f>
        <v>0</v>
      </c>
      <c r="J4199" s="33">
        <f>Metryka!$E$27</f>
        <v>0</v>
      </c>
    </row>
    <row r="4200" spans="1:10" ht="15" customHeight="1">
      <c r="A4200" s="64">
        <f>Metryka!$C$3</f>
        <v>0</v>
      </c>
      <c r="B4200" s="144"/>
      <c r="C4200" s="305"/>
      <c r="D4200" s="251"/>
      <c r="E4200" s="248"/>
      <c r="F4200" s="301"/>
      <c r="G4200" s="399"/>
      <c r="H4200" s="33">
        <f>Metryka!$C$27</f>
        <v>0</v>
      </c>
      <c r="I4200" s="85">
        <f>Metryka!$D$27</f>
        <v>0</v>
      </c>
      <c r="J4200" s="33">
        <f>Metryka!$E$27</f>
        <v>0</v>
      </c>
    </row>
    <row r="4201" spans="1:10" ht="15" customHeight="1">
      <c r="A4201" s="64">
        <f>Metryka!$C$3</f>
        <v>0</v>
      </c>
      <c r="B4201" s="144"/>
      <c r="C4201" s="305"/>
      <c r="D4201" s="251"/>
      <c r="E4201" s="248"/>
      <c r="F4201" s="301"/>
      <c r="G4201" s="399"/>
      <c r="H4201" s="33">
        <f>Metryka!$C$27</f>
        <v>0</v>
      </c>
      <c r="I4201" s="85">
        <f>Metryka!$D$27</f>
        <v>0</v>
      </c>
      <c r="J4201" s="33">
        <f>Metryka!$E$27</f>
        <v>0</v>
      </c>
    </row>
    <row r="4202" spans="1:10" ht="15" customHeight="1">
      <c r="A4202" s="64">
        <f>Metryka!$C$3</f>
        <v>0</v>
      </c>
      <c r="B4202" s="144"/>
      <c r="C4202" s="305"/>
      <c r="D4202" s="251"/>
      <c r="E4202" s="248"/>
      <c r="F4202" s="301"/>
      <c r="G4202" s="399"/>
      <c r="H4202" s="33">
        <f>Metryka!$C$27</f>
        <v>0</v>
      </c>
      <c r="I4202" s="85">
        <f>Metryka!$D$27</f>
        <v>0</v>
      </c>
      <c r="J4202" s="33">
        <f>Metryka!$E$27</f>
        <v>0</v>
      </c>
    </row>
    <row r="4203" spans="1:10" ht="15" customHeight="1">
      <c r="A4203" s="64">
        <f>Metryka!$C$3</f>
        <v>0</v>
      </c>
      <c r="B4203" s="144"/>
      <c r="C4203" s="305"/>
      <c r="D4203" s="251"/>
      <c r="E4203" s="248"/>
      <c r="F4203" s="301"/>
      <c r="G4203" s="399"/>
      <c r="H4203" s="33">
        <f>Metryka!$C$27</f>
        <v>0</v>
      </c>
      <c r="I4203" s="85">
        <f>Metryka!$D$27</f>
        <v>0</v>
      </c>
      <c r="J4203" s="33">
        <f>Metryka!$E$27</f>
        <v>0</v>
      </c>
    </row>
    <row r="4204" spans="1:10" ht="15" customHeight="1">
      <c r="A4204" s="64">
        <f>Metryka!$C$3</f>
        <v>0</v>
      </c>
      <c r="B4204" s="144"/>
      <c r="C4204" s="305"/>
      <c r="D4204" s="251"/>
      <c r="E4204" s="248"/>
      <c r="F4204" s="301"/>
      <c r="G4204" s="399"/>
      <c r="H4204" s="33">
        <f>Metryka!$C$27</f>
        <v>0</v>
      </c>
      <c r="I4204" s="85">
        <f>Metryka!$D$27</f>
        <v>0</v>
      </c>
      <c r="J4204" s="33">
        <f>Metryka!$E$27</f>
        <v>0</v>
      </c>
    </row>
    <row r="4205" spans="1:10" ht="15" customHeight="1">
      <c r="A4205" s="64">
        <f>Metryka!$C$3</f>
        <v>0</v>
      </c>
      <c r="B4205" s="144"/>
      <c r="C4205" s="305"/>
      <c r="D4205" s="251"/>
      <c r="E4205" s="248"/>
      <c r="F4205" s="301"/>
      <c r="G4205" s="399"/>
      <c r="H4205" s="33">
        <f>Metryka!$C$27</f>
        <v>0</v>
      </c>
      <c r="I4205" s="85">
        <f>Metryka!$D$27</f>
        <v>0</v>
      </c>
      <c r="J4205" s="33">
        <f>Metryka!$E$27</f>
        <v>0</v>
      </c>
    </row>
    <row r="4206" spans="1:10" ht="15" customHeight="1">
      <c r="A4206" s="64">
        <f>Metryka!$C$3</f>
        <v>0</v>
      </c>
      <c r="B4206" s="144"/>
      <c r="C4206" s="305"/>
      <c r="D4206" s="251"/>
      <c r="E4206" s="248"/>
      <c r="F4206" s="301"/>
      <c r="G4206" s="399"/>
      <c r="H4206" s="33">
        <f>Metryka!$C$27</f>
        <v>0</v>
      </c>
      <c r="I4206" s="85">
        <f>Metryka!$D$27</f>
        <v>0</v>
      </c>
      <c r="J4206" s="33">
        <f>Metryka!$E$27</f>
        <v>0</v>
      </c>
    </row>
    <row r="4207" spans="1:10" ht="15" customHeight="1">
      <c r="A4207" s="64">
        <f>Metryka!$C$3</f>
        <v>0</v>
      </c>
      <c r="B4207" s="144"/>
      <c r="C4207" s="305"/>
      <c r="D4207" s="251"/>
      <c r="E4207" s="248"/>
      <c r="F4207" s="301"/>
      <c r="G4207" s="399"/>
      <c r="H4207" s="33">
        <f>Metryka!$C$27</f>
        <v>0</v>
      </c>
      <c r="I4207" s="85">
        <f>Metryka!$D$27</f>
        <v>0</v>
      </c>
      <c r="J4207" s="33">
        <f>Metryka!$E$27</f>
        <v>0</v>
      </c>
    </row>
    <row r="4208" spans="1:10" ht="15" customHeight="1">
      <c r="A4208" s="64">
        <f>Metryka!$C$3</f>
        <v>0</v>
      </c>
      <c r="B4208" s="144"/>
      <c r="C4208" s="305"/>
      <c r="D4208" s="251"/>
      <c r="E4208" s="248"/>
      <c r="F4208" s="301"/>
      <c r="G4208" s="399"/>
      <c r="H4208" s="33">
        <f>Metryka!$C$27</f>
        <v>0</v>
      </c>
      <c r="I4208" s="85">
        <f>Metryka!$D$27</f>
        <v>0</v>
      </c>
      <c r="J4208" s="33">
        <f>Metryka!$E$27</f>
        <v>0</v>
      </c>
    </row>
    <row r="4209" spans="1:10" ht="15" customHeight="1">
      <c r="A4209" s="64">
        <f>Metryka!$C$3</f>
        <v>0</v>
      </c>
      <c r="B4209" s="144"/>
      <c r="C4209" s="305"/>
      <c r="D4209" s="251"/>
      <c r="E4209" s="248"/>
      <c r="F4209" s="301"/>
      <c r="G4209" s="399"/>
      <c r="H4209" s="33">
        <f>Metryka!$C$27</f>
        <v>0</v>
      </c>
      <c r="I4209" s="85">
        <f>Metryka!$D$27</f>
        <v>0</v>
      </c>
      <c r="J4209" s="33">
        <f>Metryka!$E$27</f>
        <v>0</v>
      </c>
    </row>
    <row r="4210" spans="1:10" ht="15" customHeight="1">
      <c r="A4210" s="64">
        <f>Metryka!$C$3</f>
        <v>0</v>
      </c>
      <c r="B4210" s="144"/>
      <c r="C4210" s="305"/>
      <c r="D4210" s="251"/>
      <c r="E4210" s="248"/>
      <c r="F4210" s="301"/>
      <c r="G4210" s="399"/>
      <c r="H4210" s="33">
        <f>Metryka!$C$27</f>
        <v>0</v>
      </c>
      <c r="I4210" s="85">
        <f>Metryka!$D$27</f>
        <v>0</v>
      </c>
      <c r="J4210" s="33">
        <f>Metryka!$E$27</f>
        <v>0</v>
      </c>
    </row>
    <row r="4211" spans="1:10" ht="15" customHeight="1">
      <c r="A4211" s="64">
        <f>Metryka!$C$3</f>
        <v>0</v>
      </c>
      <c r="B4211" s="144"/>
      <c r="C4211" s="305"/>
      <c r="D4211" s="251"/>
      <c r="E4211" s="248"/>
      <c r="F4211" s="301"/>
      <c r="G4211" s="399"/>
      <c r="H4211" s="33">
        <f>Metryka!$C$27</f>
        <v>0</v>
      </c>
      <c r="I4211" s="85">
        <f>Metryka!$D$27</f>
        <v>0</v>
      </c>
      <c r="J4211" s="33">
        <f>Metryka!$E$27</f>
        <v>0</v>
      </c>
    </row>
    <row r="4212" spans="1:10" ht="15" customHeight="1">
      <c r="A4212" s="64">
        <f>Metryka!$C$3</f>
        <v>0</v>
      </c>
      <c r="B4212" s="144"/>
      <c r="C4212" s="305"/>
      <c r="D4212" s="251"/>
      <c r="E4212" s="248"/>
      <c r="F4212" s="301"/>
      <c r="G4212" s="399"/>
      <c r="H4212" s="33">
        <f>Metryka!$C$27</f>
        <v>0</v>
      </c>
      <c r="I4212" s="85">
        <f>Metryka!$D$27</f>
        <v>0</v>
      </c>
      <c r="J4212" s="33">
        <f>Metryka!$E$27</f>
        <v>0</v>
      </c>
    </row>
    <row r="4213" spans="1:10" ht="15" customHeight="1">
      <c r="A4213" s="64">
        <f>Metryka!$C$3</f>
        <v>0</v>
      </c>
      <c r="B4213" s="144"/>
      <c r="C4213" s="305"/>
      <c r="D4213" s="251"/>
      <c r="E4213" s="248"/>
      <c r="F4213" s="301"/>
      <c r="G4213" s="399"/>
      <c r="H4213" s="33">
        <f>Metryka!$C$27</f>
        <v>0</v>
      </c>
      <c r="I4213" s="85">
        <f>Metryka!$D$27</f>
        <v>0</v>
      </c>
      <c r="J4213" s="33">
        <f>Metryka!$E$27</f>
        <v>0</v>
      </c>
    </row>
    <row r="4214" spans="1:10" ht="15" customHeight="1">
      <c r="A4214" s="64">
        <f>Metryka!$C$3</f>
        <v>0</v>
      </c>
      <c r="B4214" s="144"/>
      <c r="C4214" s="241"/>
      <c r="D4214" s="251"/>
      <c r="E4214" s="248"/>
      <c r="F4214" s="301"/>
      <c r="G4214" s="399"/>
      <c r="H4214" s="33">
        <f>Metryka!$C$27</f>
        <v>0</v>
      </c>
      <c r="I4214" s="85">
        <f>Metryka!$D$27</f>
        <v>0</v>
      </c>
      <c r="J4214" s="33">
        <f>Metryka!$E$27</f>
        <v>0</v>
      </c>
    </row>
    <row r="4215" spans="1:10" ht="15" customHeight="1">
      <c r="A4215" s="64">
        <f>Metryka!$C$3</f>
        <v>0</v>
      </c>
      <c r="B4215" s="144"/>
      <c r="C4215" s="240"/>
      <c r="D4215" s="251"/>
      <c r="E4215" s="248"/>
      <c r="F4215" s="301"/>
      <c r="G4215" s="399"/>
      <c r="H4215" s="33">
        <f>Metryka!$C$27</f>
        <v>0</v>
      </c>
      <c r="I4215" s="85">
        <f>Metryka!$D$27</f>
        <v>0</v>
      </c>
      <c r="J4215" s="33">
        <f>Metryka!$E$27</f>
        <v>0</v>
      </c>
    </row>
    <row r="4216" spans="1:10" ht="15" customHeight="1">
      <c r="A4216" s="64">
        <f>Metryka!$C$3</f>
        <v>0</v>
      </c>
      <c r="B4216" s="144"/>
      <c r="C4216" s="240"/>
      <c r="D4216" s="251"/>
      <c r="E4216" s="248"/>
      <c r="F4216" s="301"/>
      <c r="G4216" s="399"/>
      <c r="H4216" s="33">
        <f>Metryka!$C$27</f>
        <v>0</v>
      </c>
      <c r="I4216" s="85">
        <f>Metryka!$D$27</f>
        <v>0</v>
      </c>
      <c r="J4216" s="33">
        <f>Metryka!$E$27</f>
        <v>0</v>
      </c>
    </row>
    <row r="4217" spans="1:10" ht="15" customHeight="1">
      <c r="A4217" s="64">
        <f>Metryka!$C$3</f>
        <v>0</v>
      </c>
      <c r="B4217" s="144"/>
      <c r="C4217" s="240"/>
      <c r="D4217" s="251"/>
      <c r="E4217" s="248"/>
      <c r="F4217" s="301"/>
      <c r="G4217" s="399"/>
      <c r="H4217" s="33">
        <f>Metryka!$C$27</f>
        <v>0</v>
      </c>
      <c r="I4217" s="85">
        <f>Metryka!$D$27</f>
        <v>0</v>
      </c>
      <c r="J4217" s="33">
        <f>Metryka!$E$27</f>
        <v>0</v>
      </c>
    </row>
    <row r="4218" spans="1:10" ht="15" customHeight="1">
      <c r="A4218" s="64">
        <f>Metryka!$C$3</f>
        <v>0</v>
      </c>
      <c r="B4218" s="144"/>
      <c r="C4218" s="240"/>
      <c r="D4218" s="251"/>
      <c r="E4218" s="248"/>
      <c r="F4218" s="301"/>
      <c r="G4218" s="399"/>
      <c r="H4218" s="33">
        <f>Metryka!$C$27</f>
        <v>0</v>
      </c>
      <c r="I4218" s="85">
        <f>Metryka!$D$27</f>
        <v>0</v>
      </c>
      <c r="J4218" s="33">
        <f>Metryka!$E$27</f>
        <v>0</v>
      </c>
    </row>
    <row r="4219" spans="1:10" ht="15" customHeight="1">
      <c r="A4219" s="64">
        <f>Metryka!$C$3</f>
        <v>0</v>
      </c>
      <c r="B4219" s="144"/>
      <c r="C4219" s="240"/>
      <c r="D4219" s="251"/>
      <c r="E4219" s="248"/>
      <c r="F4219" s="301"/>
      <c r="G4219" s="399"/>
      <c r="H4219" s="33">
        <f>Metryka!$C$27</f>
        <v>0</v>
      </c>
      <c r="I4219" s="85">
        <f>Metryka!$D$27</f>
        <v>0</v>
      </c>
      <c r="J4219" s="33">
        <f>Metryka!$E$27</f>
        <v>0</v>
      </c>
    </row>
    <row r="4220" spans="1:10" ht="15" customHeight="1">
      <c r="A4220" s="64">
        <f>Metryka!$C$3</f>
        <v>0</v>
      </c>
      <c r="B4220" s="144"/>
      <c r="C4220" s="240"/>
      <c r="D4220" s="251"/>
      <c r="E4220" s="248"/>
      <c r="F4220" s="301"/>
      <c r="G4220" s="399"/>
      <c r="H4220" s="33">
        <f>Metryka!$C$27</f>
        <v>0</v>
      </c>
      <c r="I4220" s="85">
        <f>Metryka!$D$27</f>
        <v>0</v>
      </c>
      <c r="J4220" s="33">
        <f>Metryka!$E$27</f>
        <v>0</v>
      </c>
    </row>
    <row r="4221" spans="1:10" ht="15" customHeight="1">
      <c r="A4221" s="64">
        <f>Metryka!$C$3</f>
        <v>0</v>
      </c>
      <c r="B4221" s="144"/>
      <c r="C4221" s="240"/>
      <c r="D4221" s="251"/>
      <c r="E4221" s="248"/>
      <c r="F4221" s="301"/>
      <c r="G4221" s="399"/>
      <c r="H4221" s="33">
        <f>Metryka!$C$27</f>
        <v>0</v>
      </c>
      <c r="I4221" s="85">
        <f>Metryka!$D$27</f>
        <v>0</v>
      </c>
      <c r="J4221" s="33">
        <f>Metryka!$E$27</f>
        <v>0</v>
      </c>
    </row>
    <row r="4222" spans="1:10" ht="15" customHeight="1">
      <c r="A4222" s="64">
        <f>Metryka!$C$3</f>
        <v>0</v>
      </c>
      <c r="B4222" s="144"/>
      <c r="C4222" s="240"/>
      <c r="D4222" s="250"/>
      <c r="E4222" s="249"/>
      <c r="F4222" s="302"/>
      <c r="G4222" s="399"/>
      <c r="H4222" s="33">
        <f>Metryka!$C$27</f>
        <v>0</v>
      </c>
      <c r="I4222" s="85">
        <f>Metryka!$D$27</f>
        <v>0</v>
      </c>
      <c r="J4222" s="33">
        <f>Metryka!$E$27</f>
        <v>0</v>
      </c>
    </row>
    <row r="4223" spans="1:10" ht="15" customHeight="1">
      <c r="A4223" s="64">
        <f>Metryka!$C$3</f>
        <v>0</v>
      </c>
      <c r="B4223" s="144"/>
      <c r="C4223" s="240"/>
      <c r="D4223" s="251"/>
      <c r="E4223" s="248"/>
      <c r="F4223" s="301"/>
      <c r="G4223" s="399"/>
      <c r="H4223" s="33">
        <f>Metryka!$C$27</f>
        <v>0</v>
      </c>
      <c r="I4223" s="85">
        <f>Metryka!$D$27</f>
        <v>0</v>
      </c>
      <c r="J4223" s="33">
        <f>Metryka!$E$27</f>
        <v>0</v>
      </c>
    </row>
    <row r="4224" spans="1:10" ht="15" customHeight="1">
      <c r="A4224" s="64">
        <f>Metryka!$C$3</f>
        <v>0</v>
      </c>
      <c r="B4224" s="144"/>
      <c r="C4224" s="240"/>
      <c r="D4224" s="251"/>
      <c r="E4224" s="248"/>
      <c r="F4224" s="301"/>
      <c r="G4224" s="399"/>
      <c r="H4224" s="33">
        <f>Metryka!$C$27</f>
        <v>0</v>
      </c>
      <c r="I4224" s="85">
        <f>Metryka!$D$27</f>
        <v>0</v>
      </c>
      <c r="J4224" s="33">
        <f>Metryka!$E$27</f>
        <v>0</v>
      </c>
    </row>
    <row r="4225" spans="1:10" ht="15" customHeight="1">
      <c r="A4225" s="64">
        <f>Metryka!$C$3</f>
        <v>0</v>
      </c>
      <c r="B4225" s="144"/>
      <c r="C4225" s="240"/>
      <c r="D4225" s="251"/>
      <c r="E4225" s="248"/>
      <c r="F4225" s="301"/>
      <c r="G4225" s="399"/>
      <c r="H4225" s="33">
        <f>Metryka!$C$27</f>
        <v>0</v>
      </c>
      <c r="I4225" s="85">
        <f>Metryka!$D$27</f>
        <v>0</v>
      </c>
      <c r="J4225" s="33">
        <f>Metryka!$E$27</f>
        <v>0</v>
      </c>
    </row>
    <row r="4226" spans="1:10" ht="15" customHeight="1">
      <c r="A4226" s="64">
        <f>Metryka!$C$3</f>
        <v>0</v>
      </c>
      <c r="B4226" s="144"/>
      <c r="C4226" s="240"/>
      <c r="D4226" s="251"/>
      <c r="E4226" s="248"/>
      <c r="F4226" s="301"/>
      <c r="G4226" s="399"/>
      <c r="H4226" s="33">
        <f>Metryka!$C$27</f>
        <v>0</v>
      </c>
      <c r="I4226" s="85">
        <f>Metryka!$D$27</f>
        <v>0</v>
      </c>
      <c r="J4226" s="33">
        <f>Metryka!$E$27</f>
        <v>0</v>
      </c>
    </row>
    <row r="4227" spans="1:10" ht="15" customHeight="1">
      <c r="A4227" s="64">
        <f>Metryka!$C$3</f>
        <v>0</v>
      </c>
      <c r="B4227" s="144"/>
      <c r="C4227" s="240"/>
      <c r="D4227" s="251"/>
      <c r="E4227" s="248"/>
      <c r="F4227" s="301"/>
      <c r="G4227" s="399"/>
      <c r="H4227" s="33">
        <f>Metryka!$C$27</f>
        <v>0</v>
      </c>
      <c r="I4227" s="85">
        <f>Metryka!$D$27</f>
        <v>0</v>
      </c>
      <c r="J4227" s="33">
        <f>Metryka!$E$27</f>
        <v>0</v>
      </c>
    </row>
    <row r="4228" spans="1:10" ht="15" customHeight="1">
      <c r="A4228" s="64">
        <f>Metryka!$C$3</f>
        <v>0</v>
      </c>
      <c r="B4228" s="144"/>
      <c r="C4228" s="240"/>
      <c r="D4228" s="251"/>
      <c r="E4228" s="248"/>
      <c r="F4228" s="301"/>
      <c r="G4228" s="399"/>
      <c r="H4228" s="33">
        <f>Metryka!$C$27</f>
        <v>0</v>
      </c>
      <c r="I4228" s="85">
        <f>Metryka!$D$27</f>
        <v>0</v>
      </c>
      <c r="J4228" s="33">
        <f>Metryka!$E$27</f>
        <v>0</v>
      </c>
    </row>
    <row r="4229" spans="1:10" ht="15" customHeight="1">
      <c r="A4229" s="64">
        <f>Metryka!$C$3</f>
        <v>0</v>
      </c>
      <c r="B4229" s="144"/>
      <c r="C4229" s="240"/>
      <c r="D4229" s="251"/>
      <c r="E4229" s="248"/>
      <c r="F4229" s="301"/>
      <c r="G4229" s="399"/>
      <c r="H4229" s="33">
        <f>Metryka!$C$27</f>
        <v>0</v>
      </c>
      <c r="I4229" s="85">
        <f>Metryka!$D$27</f>
        <v>0</v>
      </c>
      <c r="J4229" s="33">
        <f>Metryka!$E$27</f>
        <v>0</v>
      </c>
    </row>
    <row r="4230" spans="1:10" ht="15" customHeight="1">
      <c r="A4230" s="64">
        <f>Metryka!$C$3</f>
        <v>0</v>
      </c>
      <c r="B4230" s="144"/>
      <c r="C4230" s="240"/>
      <c r="D4230" s="251"/>
      <c r="E4230" s="248"/>
      <c r="F4230" s="301"/>
      <c r="G4230" s="399"/>
      <c r="H4230" s="33">
        <f>Metryka!$C$27</f>
        <v>0</v>
      </c>
      <c r="I4230" s="85">
        <f>Metryka!$D$27</f>
        <v>0</v>
      </c>
      <c r="J4230" s="33">
        <f>Metryka!$E$27</f>
        <v>0</v>
      </c>
    </row>
    <row r="4231" spans="1:10" ht="15" customHeight="1">
      <c r="A4231" s="64">
        <f>Metryka!$C$3</f>
        <v>0</v>
      </c>
      <c r="B4231" s="144"/>
      <c r="C4231" s="240"/>
      <c r="D4231" s="251"/>
      <c r="E4231" s="248"/>
      <c r="F4231" s="301"/>
      <c r="G4231" s="399"/>
      <c r="H4231" s="33">
        <f>Metryka!$C$27</f>
        <v>0</v>
      </c>
      <c r="I4231" s="85">
        <f>Metryka!$D$27</f>
        <v>0</v>
      </c>
      <c r="J4231" s="33">
        <f>Metryka!$E$27</f>
        <v>0</v>
      </c>
    </row>
    <row r="4232" spans="1:10" ht="15" customHeight="1">
      <c r="A4232" s="64">
        <f>Metryka!$C$3</f>
        <v>0</v>
      </c>
      <c r="B4232" s="144"/>
      <c r="C4232" s="240"/>
      <c r="D4232" s="251"/>
      <c r="E4232" s="248"/>
      <c r="F4232" s="301"/>
      <c r="G4232" s="399"/>
      <c r="H4232" s="33">
        <f>Metryka!$C$27</f>
        <v>0</v>
      </c>
      <c r="I4232" s="85">
        <f>Metryka!$D$27</f>
        <v>0</v>
      </c>
      <c r="J4232" s="33">
        <f>Metryka!$E$27</f>
        <v>0</v>
      </c>
    </row>
    <row r="4233" spans="1:10" ht="15" customHeight="1">
      <c r="A4233" s="64">
        <f>Metryka!$C$3</f>
        <v>0</v>
      </c>
      <c r="B4233" s="144"/>
      <c r="C4233" s="240"/>
      <c r="D4233" s="251"/>
      <c r="E4233" s="248"/>
      <c r="F4233" s="301"/>
      <c r="G4233" s="399"/>
      <c r="H4233" s="33">
        <f>Metryka!$C$27</f>
        <v>0</v>
      </c>
      <c r="I4233" s="85">
        <f>Metryka!$D$27</f>
        <v>0</v>
      </c>
      <c r="J4233" s="33">
        <f>Metryka!$E$27</f>
        <v>0</v>
      </c>
    </row>
    <row r="4234" spans="1:10" ht="15" customHeight="1">
      <c r="A4234" s="64">
        <f>Metryka!$C$3</f>
        <v>0</v>
      </c>
      <c r="B4234" s="144"/>
      <c r="C4234" s="240"/>
      <c r="D4234" s="251"/>
      <c r="E4234" s="248"/>
      <c r="F4234" s="301"/>
      <c r="G4234" s="399"/>
      <c r="H4234" s="33">
        <f>Metryka!$C$27</f>
        <v>0</v>
      </c>
      <c r="I4234" s="85">
        <f>Metryka!$D$27</f>
        <v>0</v>
      </c>
      <c r="J4234" s="33">
        <f>Metryka!$E$27</f>
        <v>0</v>
      </c>
    </row>
    <row r="4235" spans="1:10" ht="15" customHeight="1">
      <c r="A4235" s="64">
        <f>Metryka!$C$3</f>
        <v>0</v>
      </c>
      <c r="B4235" s="144"/>
      <c r="C4235" s="240"/>
      <c r="D4235" s="251"/>
      <c r="E4235" s="248"/>
      <c r="F4235" s="301"/>
      <c r="G4235" s="399"/>
      <c r="H4235" s="33">
        <f>Metryka!$C$27</f>
        <v>0</v>
      </c>
      <c r="I4235" s="85">
        <f>Metryka!$D$27</f>
        <v>0</v>
      </c>
      <c r="J4235" s="33">
        <f>Metryka!$E$27</f>
        <v>0</v>
      </c>
    </row>
    <row r="4236" spans="1:10" ht="15" customHeight="1">
      <c r="A4236" s="64">
        <f>Metryka!$C$3</f>
        <v>0</v>
      </c>
      <c r="B4236" s="144"/>
      <c r="C4236" s="240"/>
      <c r="D4236" s="251"/>
      <c r="E4236" s="248"/>
      <c r="F4236" s="301"/>
      <c r="G4236" s="399"/>
      <c r="H4236" s="33">
        <f>Metryka!$C$27</f>
        <v>0</v>
      </c>
      <c r="I4236" s="85">
        <f>Metryka!$D$27</f>
        <v>0</v>
      </c>
      <c r="J4236" s="33">
        <f>Metryka!$E$27</f>
        <v>0</v>
      </c>
    </row>
    <row r="4237" spans="1:10" ht="15" customHeight="1">
      <c r="A4237" s="64">
        <f>Metryka!$C$3</f>
        <v>0</v>
      </c>
      <c r="B4237" s="144"/>
      <c r="C4237" s="240"/>
      <c r="D4237" s="251"/>
      <c r="E4237" s="248"/>
      <c r="F4237" s="301"/>
      <c r="G4237" s="399"/>
      <c r="H4237" s="33">
        <f>Metryka!$C$27</f>
        <v>0</v>
      </c>
      <c r="I4237" s="85">
        <f>Metryka!$D$27</f>
        <v>0</v>
      </c>
      <c r="J4237" s="33">
        <f>Metryka!$E$27</f>
        <v>0</v>
      </c>
    </row>
    <row r="4238" spans="1:10" ht="15" customHeight="1">
      <c r="A4238" s="64">
        <f>Metryka!$C$3</f>
        <v>0</v>
      </c>
      <c r="B4238" s="144"/>
      <c r="C4238" s="240"/>
      <c r="D4238" s="251"/>
      <c r="E4238" s="248"/>
      <c r="F4238" s="301"/>
      <c r="G4238" s="399"/>
      <c r="H4238" s="33">
        <f>Metryka!$C$27</f>
        <v>0</v>
      </c>
      <c r="I4238" s="85">
        <f>Metryka!$D$27</f>
        <v>0</v>
      </c>
      <c r="J4238" s="33">
        <f>Metryka!$E$27</f>
        <v>0</v>
      </c>
    </row>
    <row r="4239" spans="1:10" ht="15" customHeight="1">
      <c r="A4239" s="64">
        <f>Metryka!$C$3</f>
        <v>0</v>
      </c>
      <c r="B4239" s="144"/>
      <c r="C4239" s="240"/>
      <c r="D4239" s="251"/>
      <c r="E4239" s="248"/>
      <c r="F4239" s="301"/>
      <c r="G4239" s="399"/>
      <c r="H4239" s="33">
        <f>Metryka!$C$27</f>
        <v>0</v>
      </c>
      <c r="I4239" s="85">
        <f>Metryka!$D$27</f>
        <v>0</v>
      </c>
      <c r="J4239" s="33">
        <f>Metryka!$E$27</f>
        <v>0</v>
      </c>
    </row>
    <row r="4240" spans="1:10" ht="15" customHeight="1">
      <c r="A4240" s="64">
        <f>Metryka!$C$3</f>
        <v>0</v>
      </c>
      <c r="B4240" s="144"/>
      <c r="C4240" s="240"/>
      <c r="D4240" s="251"/>
      <c r="E4240" s="248"/>
      <c r="F4240" s="301"/>
      <c r="G4240" s="399"/>
      <c r="H4240" s="33">
        <f>Metryka!$C$27</f>
        <v>0</v>
      </c>
      <c r="I4240" s="85">
        <f>Metryka!$D$27</f>
        <v>0</v>
      </c>
      <c r="J4240" s="33">
        <f>Metryka!$E$27</f>
        <v>0</v>
      </c>
    </row>
    <row r="4241" spans="1:10" ht="15" customHeight="1">
      <c r="A4241" s="64">
        <f>Metryka!$C$3</f>
        <v>0</v>
      </c>
      <c r="B4241" s="144"/>
      <c r="C4241" s="240"/>
      <c r="D4241" s="251"/>
      <c r="E4241" s="248"/>
      <c r="F4241" s="301"/>
      <c r="G4241" s="399"/>
      <c r="H4241" s="33">
        <f>Metryka!$C$27</f>
        <v>0</v>
      </c>
      <c r="I4241" s="85">
        <f>Metryka!$D$27</f>
        <v>0</v>
      </c>
      <c r="J4241" s="33">
        <f>Metryka!$E$27</f>
        <v>0</v>
      </c>
    </row>
    <row r="4242" spans="1:10" ht="15" customHeight="1">
      <c r="A4242" s="64">
        <f>Metryka!$C$3</f>
        <v>0</v>
      </c>
      <c r="B4242" s="144"/>
      <c r="C4242" s="240"/>
      <c r="D4242" s="251"/>
      <c r="E4242" s="248"/>
      <c r="F4242" s="301"/>
      <c r="G4242" s="399"/>
      <c r="H4242" s="33">
        <f>Metryka!$C$27</f>
        <v>0</v>
      </c>
      <c r="I4242" s="85">
        <f>Metryka!$D$27</f>
        <v>0</v>
      </c>
      <c r="J4242" s="33">
        <f>Metryka!$E$27</f>
        <v>0</v>
      </c>
    </row>
    <row r="4243" spans="1:10" ht="15" customHeight="1">
      <c r="A4243" s="64">
        <f>Metryka!$C$3</f>
        <v>0</v>
      </c>
      <c r="B4243" s="144"/>
      <c r="C4243" s="305"/>
      <c r="D4243" s="251"/>
      <c r="E4243" s="248"/>
      <c r="F4243" s="301"/>
      <c r="G4243" s="399"/>
      <c r="H4243" s="33">
        <f>Metryka!$C$27</f>
        <v>0</v>
      </c>
      <c r="I4243" s="85">
        <f>Metryka!$D$27</f>
        <v>0</v>
      </c>
      <c r="J4243" s="33">
        <f>Metryka!$E$27</f>
        <v>0</v>
      </c>
    </row>
    <row r="4244" spans="1:10" ht="15" customHeight="1">
      <c r="A4244" s="64">
        <f>Metryka!$C$3</f>
        <v>0</v>
      </c>
      <c r="B4244" s="144"/>
      <c r="C4244" s="305"/>
      <c r="D4244" s="251"/>
      <c r="E4244" s="248"/>
      <c r="F4244" s="301"/>
      <c r="G4244" s="399"/>
      <c r="H4244" s="33">
        <f>Metryka!$C$27</f>
        <v>0</v>
      </c>
      <c r="I4244" s="85">
        <f>Metryka!$D$27</f>
        <v>0</v>
      </c>
      <c r="J4244" s="33">
        <f>Metryka!$E$27</f>
        <v>0</v>
      </c>
    </row>
    <row r="4245" spans="1:10" ht="15" customHeight="1">
      <c r="A4245" s="64">
        <f>Metryka!$C$3</f>
        <v>0</v>
      </c>
      <c r="B4245" s="144"/>
      <c r="C4245" s="305"/>
      <c r="D4245" s="251"/>
      <c r="E4245" s="248"/>
      <c r="F4245" s="301"/>
      <c r="G4245" s="399"/>
      <c r="H4245" s="33">
        <f>Metryka!$C$27</f>
        <v>0</v>
      </c>
      <c r="I4245" s="85">
        <f>Metryka!$D$27</f>
        <v>0</v>
      </c>
      <c r="J4245" s="33">
        <f>Metryka!$E$27</f>
        <v>0</v>
      </c>
    </row>
    <row r="4246" spans="1:10" ht="15" customHeight="1">
      <c r="A4246" s="64">
        <f>Metryka!$C$3</f>
        <v>0</v>
      </c>
      <c r="B4246" s="144"/>
      <c r="C4246" s="305"/>
      <c r="D4246" s="251"/>
      <c r="E4246" s="248"/>
      <c r="F4246" s="301"/>
      <c r="G4246" s="399"/>
      <c r="H4246" s="33">
        <f>Metryka!$C$27</f>
        <v>0</v>
      </c>
      <c r="I4246" s="85">
        <f>Metryka!$D$27</f>
        <v>0</v>
      </c>
      <c r="J4246" s="33">
        <f>Metryka!$E$27</f>
        <v>0</v>
      </c>
    </row>
    <row r="4247" spans="1:10" ht="15" customHeight="1">
      <c r="A4247" s="64">
        <f>Metryka!$C$3</f>
        <v>0</v>
      </c>
      <c r="B4247" s="144"/>
      <c r="C4247" s="305"/>
      <c r="D4247" s="251"/>
      <c r="E4247" s="248"/>
      <c r="F4247" s="301"/>
      <c r="G4247" s="399"/>
      <c r="H4247" s="33">
        <f>Metryka!$C$27</f>
        <v>0</v>
      </c>
      <c r="I4247" s="85">
        <f>Metryka!$D$27</f>
        <v>0</v>
      </c>
      <c r="J4247" s="33">
        <f>Metryka!$E$27</f>
        <v>0</v>
      </c>
    </row>
    <row r="4248" spans="1:10" ht="15" customHeight="1">
      <c r="A4248" s="64">
        <f>Metryka!$C$3</f>
        <v>0</v>
      </c>
      <c r="B4248" s="144"/>
      <c r="C4248" s="305"/>
      <c r="D4248" s="251"/>
      <c r="E4248" s="248"/>
      <c r="F4248" s="301"/>
      <c r="G4248" s="399"/>
      <c r="H4248" s="33">
        <f>Metryka!$C$27</f>
        <v>0</v>
      </c>
      <c r="I4248" s="85">
        <f>Metryka!$D$27</f>
        <v>0</v>
      </c>
      <c r="J4248" s="33">
        <f>Metryka!$E$27</f>
        <v>0</v>
      </c>
    </row>
    <row r="4249" spans="1:10" ht="15" customHeight="1">
      <c r="A4249" s="64">
        <f>Metryka!$C$3</f>
        <v>0</v>
      </c>
      <c r="B4249" s="144"/>
      <c r="C4249" s="305"/>
      <c r="D4249" s="251"/>
      <c r="E4249" s="248"/>
      <c r="F4249" s="301"/>
      <c r="G4249" s="399"/>
      <c r="H4249" s="33">
        <f>Metryka!$C$27</f>
        <v>0</v>
      </c>
      <c r="I4249" s="85">
        <f>Metryka!$D$27</f>
        <v>0</v>
      </c>
      <c r="J4249" s="33">
        <f>Metryka!$E$27</f>
        <v>0</v>
      </c>
    </row>
    <row r="4250" spans="1:10" ht="15" customHeight="1">
      <c r="A4250" s="64">
        <f>Metryka!$C$3</f>
        <v>0</v>
      </c>
      <c r="B4250" s="144"/>
      <c r="C4250" s="305"/>
      <c r="D4250" s="251"/>
      <c r="E4250" s="248"/>
      <c r="F4250" s="301"/>
      <c r="G4250" s="399"/>
      <c r="H4250" s="33">
        <f>Metryka!$C$27</f>
        <v>0</v>
      </c>
      <c r="I4250" s="85">
        <f>Metryka!$D$27</f>
        <v>0</v>
      </c>
      <c r="J4250" s="33">
        <f>Metryka!$E$27</f>
        <v>0</v>
      </c>
    </row>
    <row r="4251" spans="1:10" ht="15" customHeight="1">
      <c r="A4251" s="64">
        <f>Metryka!$C$3</f>
        <v>0</v>
      </c>
      <c r="B4251" s="144"/>
      <c r="C4251" s="305"/>
      <c r="D4251" s="251"/>
      <c r="E4251" s="248"/>
      <c r="F4251" s="301"/>
      <c r="G4251" s="399"/>
      <c r="H4251" s="33">
        <f>Metryka!$C$27</f>
        <v>0</v>
      </c>
      <c r="I4251" s="85">
        <f>Metryka!$D$27</f>
        <v>0</v>
      </c>
      <c r="J4251" s="33">
        <f>Metryka!$E$27</f>
        <v>0</v>
      </c>
    </row>
    <row r="4252" spans="1:10" ht="15" customHeight="1">
      <c r="A4252" s="64">
        <f>Metryka!$C$3</f>
        <v>0</v>
      </c>
      <c r="B4252" s="144"/>
      <c r="C4252" s="305"/>
      <c r="D4252" s="251"/>
      <c r="E4252" s="248"/>
      <c r="F4252" s="301"/>
      <c r="G4252" s="399"/>
      <c r="H4252" s="33">
        <f>Metryka!$C$27</f>
        <v>0</v>
      </c>
      <c r="I4252" s="85">
        <f>Metryka!$D$27</f>
        <v>0</v>
      </c>
      <c r="J4252" s="33">
        <f>Metryka!$E$27</f>
        <v>0</v>
      </c>
    </row>
    <row r="4253" spans="1:10" ht="15" customHeight="1">
      <c r="A4253" s="64">
        <f>Metryka!$C$3</f>
        <v>0</v>
      </c>
      <c r="B4253" s="144"/>
      <c r="C4253" s="305"/>
      <c r="D4253" s="251"/>
      <c r="E4253" s="248"/>
      <c r="F4253" s="301"/>
      <c r="G4253" s="399"/>
      <c r="H4253" s="33">
        <f>Metryka!$C$27</f>
        <v>0</v>
      </c>
      <c r="I4253" s="85">
        <f>Metryka!$D$27</f>
        <v>0</v>
      </c>
      <c r="J4253" s="33">
        <f>Metryka!$E$27</f>
        <v>0</v>
      </c>
    </row>
    <row r="4254" spans="1:10" ht="15" customHeight="1">
      <c r="A4254" s="64">
        <f>Metryka!$C$3</f>
        <v>0</v>
      </c>
      <c r="B4254" s="144"/>
      <c r="C4254" s="305"/>
      <c r="D4254" s="251"/>
      <c r="E4254" s="248"/>
      <c r="F4254" s="301"/>
      <c r="G4254" s="399"/>
      <c r="H4254" s="33">
        <f>Metryka!$C$27</f>
        <v>0</v>
      </c>
      <c r="I4254" s="85">
        <f>Metryka!$D$27</f>
        <v>0</v>
      </c>
      <c r="J4254" s="33">
        <f>Metryka!$E$27</f>
        <v>0</v>
      </c>
    </row>
    <row r="4255" spans="1:10" ht="15" customHeight="1">
      <c r="A4255" s="64">
        <f>Metryka!$C$3</f>
        <v>0</v>
      </c>
      <c r="B4255" s="144"/>
      <c r="C4255" s="305"/>
      <c r="D4255" s="251"/>
      <c r="E4255" s="248"/>
      <c r="F4255" s="301"/>
      <c r="G4255" s="399"/>
      <c r="H4255" s="33">
        <f>Metryka!$C$27</f>
        <v>0</v>
      </c>
      <c r="I4255" s="85">
        <f>Metryka!$D$27</f>
        <v>0</v>
      </c>
      <c r="J4255" s="33">
        <f>Metryka!$E$27</f>
        <v>0</v>
      </c>
    </row>
    <row r="4256" spans="1:10" ht="15" customHeight="1">
      <c r="A4256" s="64">
        <f>Metryka!$C$3</f>
        <v>0</v>
      </c>
      <c r="B4256" s="144"/>
      <c r="C4256" s="305"/>
      <c r="D4256" s="251"/>
      <c r="E4256" s="248"/>
      <c r="F4256" s="301"/>
      <c r="G4256" s="399"/>
      <c r="H4256" s="33">
        <f>Metryka!$C$27</f>
        <v>0</v>
      </c>
      <c r="I4256" s="85">
        <f>Metryka!$D$27</f>
        <v>0</v>
      </c>
      <c r="J4256" s="33">
        <f>Metryka!$E$27</f>
        <v>0</v>
      </c>
    </row>
    <row r="4257" spans="1:10" ht="15" customHeight="1">
      <c r="A4257" s="64">
        <f>Metryka!$C$3</f>
        <v>0</v>
      </c>
      <c r="B4257" s="144"/>
      <c r="C4257" s="305"/>
      <c r="D4257" s="251"/>
      <c r="E4257" s="248"/>
      <c r="F4257" s="301"/>
      <c r="G4257" s="399"/>
      <c r="H4257" s="33">
        <f>Metryka!$C$27</f>
        <v>0</v>
      </c>
      <c r="I4257" s="85">
        <f>Metryka!$D$27</f>
        <v>0</v>
      </c>
      <c r="J4257" s="33">
        <f>Metryka!$E$27</f>
        <v>0</v>
      </c>
    </row>
    <row r="4258" spans="1:10" ht="15" customHeight="1">
      <c r="A4258" s="64">
        <f>Metryka!$C$3</f>
        <v>0</v>
      </c>
      <c r="B4258" s="144"/>
      <c r="C4258" s="305"/>
      <c r="D4258" s="251"/>
      <c r="E4258" s="248"/>
      <c r="F4258" s="301"/>
      <c r="G4258" s="399"/>
      <c r="H4258" s="33">
        <f>Metryka!$C$27</f>
        <v>0</v>
      </c>
      <c r="I4258" s="85">
        <f>Metryka!$D$27</f>
        <v>0</v>
      </c>
      <c r="J4258" s="33">
        <f>Metryka!$E$27</f>
        <v>0</v>
      </c>
    </row>
    <row r="4259" spans="1:10" ht="15" customHeight="1">
      <c r="A4259" s="64">
        <f>Metryka!$C$3</f>
        <v>0</v>
      </c>
      <c r="B4259" s="144"/>
      <c r="C4259" s="305"/>
      <c r="D4259" s="251"/>
      <c r="E4259" s="248"/>
      <c r="F4259" s="301"/>
      <c r="G4259" s="399"/>
      <c r="H4259" s="33">
        <f>Metryka!$C$27</f>
        <v>0</v>
      </c>
      <c r="I4259" s="85">
        <f>Metryka!$D$27</f>
        <v>0</v>
      </c>
      <c r="J4259" s="33">
        <f>Metryka!$E$27</f>
        <v>0</v>
      </c>
    </row>
    <row r="4260" spans="1:10" ht="15" customHeight="1">
      <c r="A4260" s="64">
        <f>Metryka!$C$3</f>
        <v>0</v>
      </c>
      <c r="B4260" s="144"/>
      <c r="C4260" s="305"/>
      <c r="D4260" s="251"/>
      <c r="E4260" s="248"/>
      <c r="F4260" s="301"/>
      <c r="G4260" s="399"/>
      <c r="H4260" s="33">
        <f>Metryka!$C$27</f>
        <v>0</v>
      </c>
      <c r="I4260" s="85">
        <f>Metryka!$D$27</f>
        <v>0</v>
      </c>
      <c r="J4260" s="33">
        <f>Metryka!$E$27</f>
        <v>0</v>
      </c>
    </row>
    <row r="4261" spans="1:10" ht="15" customHeight="1">
      <c r="A4261" s="64">
        <f>Metryka!$C$3</f>
        <v>0</v>
      </c>
      <c r="B4261" s="144"/>
      <c r="C4261" s="305"/>
      <c r="D4261" s="251"/>
      <c r="E4261" s="248"/>
      <c r="F4261" s="301"/>
      <c r="G4261" s="399"/>
      <c r="H4261" s="33">
        <f>Metryka!$C$27</f>
        <v>0</v>
      </c>
      <c r="I4261" s="85">
        <f>Metryka!$D$27</f>
        <v>0</v>
      </c>
      <c r="J4261" s="33">
        <f>Metryka!$E$27</f>
        <v>0</v>
      </c>
    </row>
    <row r="4262" spans="1:10" ht="15" customHeight="1">
      <c r="A4262" s="64">
        <f>Metryka!$C$3</f>
        <v>0</v>
      </c>
      <c r="B4262" s="144"/>
      <c r="C4262" s="305"/>
      <c r="D4262" s="251"/>
      <c r="E4262" s="248"/>
      <c r="F4262" s="301"/>
      <c r="G4262" s="399"/>
      <c r="H4262" s="33">
        <f>Metryka!$C$27</f>
        <v>0</v>
      </c>
      <c r="I4262" s="85">
        <f>Metryka!$D$27</f>
        <v>0</v>
      </c>
      <c r="J4262" s="33">
        <f>Metryka!$E$27</f>
        <v>0</v>
      </c>
    </row>
    <row r="4263" spans="1:10" ht="15" customHeight="1">
      <c r="A4263" s="64">
        <f>Metryka!$C$3</f>
        <v>0</v>
      </c>
      <c r="B4263" s="144"/>
      <c r="C4263" s="305"/>
      <c r="D4263" s="251"/>
      <c r="E4263" s="248"/>
      <c r="F4263" s="301"/>
      <c r="G4263" s="399"/>
      <c r="H4263" s="33">
        <f>Metryka!$C$27</f>
        <v>0</v>
      </c>
      <c r="I4263" s="85">
        <f>Metryka!$D$27</f>
        <v>0</v>
      </c>
      <c r="J4263" s="33">
        <f>Metryka!$E$27</f>
        <v>0</v>
      </c>
    </row>
    <row r="4264" spans="1:10" ht="15" customHeight="1">
      <c r="A4264" s="64">
        <f>Metryka!$C$3</f>
        <v>0</v>
      </c>
      <c r="B4264" s="144"/>
      <c r="C4264" s="305"/>
      <c r="D4264" s="251"/>
      <c r="E4264" s="248"/>
      <c r="F4264" s="301"/>
      <c r="G4264" s="399"/>
      <c r="H4264" s="33">
        <f>Metryka!$C$27</f>
        <v>0</v>
      </c>
      <c r="I4264" s="85">
        <f>Metryka!$D$27</f>
        <v>0</v>
      </c>
      <c r="J4264" s="33">
        <f>Metryka!$E$27</f>
        <v>0</v>
      </c>
    </row>
    <row r="4265" spans="1:10" ht="15" customHeight="1">
      <c r="A4265" s="64">
        <f>Metryka!$C$3</f>
        <v>0</v>
      </c>
      <c r="B4265" s="144"/>
      <c r="C4265" s="305"/>
      <c r="D4265" s="251"/>
      <c r="E4265" s="248"/>
      <c r="F4265" s="301"/>
      <c r="G4265" s="399"/>
      <c r="H4265" s="33">
        <f>Metryka!$C$27</f>
        <v>0</v>
      </c>
      <c r="I4265" s="85">
        <f>Metryka!$D$27</f>
        <v>0</v>
      </c>
      <c r="J4265" s="33">
        <f>Metryka!$E$27</f>
        <v>0</v>
      </c>
    </row>
    <row r="4266" spans="1:10" ht="15" customHeight="1">
      <c r="A4266" s="64">
        <f>Metryka!$C$3</f>
        <v>0</v>
      </c>
      <c r="B4266" s="144"/>
      <c r="C4266" s="241"/>
      <c r="D4266" s="251"/>
      <c r="E4266" s="248"/>
      <c r="F4266" s="301"/>
      <c r="G4266" s="399"/>
      <c r="H4266" s="33">
        <f>Metryka!$C$27</f>
        <v>0</v>
      </c>
      <c r="I4266" s="85">
        <f>Metryka!$D$27</f>
        <v>0</v>
      </c>
      <c r="J4266" s="33">
        <f>Metryka!$E$27</f>
        <v>0</v>
      </c>
    </row>
    <row r="4267" spans="1:10" ht="15" customHeight="1">
      <c r="A4267" s="64">
        <f>Metryka!$C$3</f>
        <v>0</v>
      </c>
      <c r="B4267" s="144"/>
      <c r="C4267" s="240"/>
      <c r="D4267" s="251"/>
      <c r="E4267" s="248"/>
      <c r="F4267" s="301"/>
      <c r="G4267" s="399"/>
      <c r="H4267" s="33">
        <f>Metryka!$C$27</f>
        <v>0</v>
      </c>
      <c r="I4267" s="85">
        <f>Metryka!$D$27</f>
        <v>0</v>
      </c>
      <c r="J4267" s="33">
        <f>Metryka!$E$27</f>
        <v>0</v>
      </c>
    </row>
    <row r="4268" spans="1:10" ht="15" customHeight="1">
      <c r="A4268" s="64">
        <f>Metryka!$C$3</f>
        <v>0</v>
      </c>
      <c r="B4268" s="144"/>
      <c r="C4268" s="240"/>
      <c r="D4268" s="251"/>
      <c r="E4268" s="248"/>
      <c r="F4268" s="301"/>
      <c r="G4268" s="399"/>
      <c r="H4268" s="33">
        <f>Metryka!$C$27</f>
        <v>0</v>
      </c>
      <c r="I4268" s="85">
        <f>Metryka!$D$27</f>
        <v>0</v>
      </c>
      <c r="J4268" s="33">
        <f>Metryka!$E$27</f>
        <v>0</v>
      </c>
    </row>
    <row r="4269" spans="1:10" ht="15" customHeight="1">
      <c r="A4269" s="64">
        <f>Metryka!$C$3</f>
        <v>0</v>
      </c>
      <c r="B4269" s="144"/>
      <c r="C4269" s="240"/>
      <c r="D4269" s="251"/>
      <c r="E4269" s="248"/>
      <c r="F4269" s="301"/>
      <c r="G4269" s="399"/>
      <c r="H4269" s="33">
        <f>Metryka!$C$27</f>
        <v>0</v>
      </c>
      <c r="I4269" s="85">
        <f>Metryka!$D$27</f>
        <v>0</v>
      </c>
      <c r="J4269" s="33">
        <f>Metryka!$E$27</f>
        <v>0</v>
      </c>
    </row>
    <row r="4270" spans="1:10" ht="15" customHeight="1">
      <c r="A4270" s="64">
        <f>Metryka!$C$3</f>
        <v>0</v>
      </c>
      <c r="B4270" s="144"/>
      <c r="C4270" s="240"/>
      <c r="D4270" s="251"/>
      <c r="E4270" s="248"/>
      <c r="F4270" s="301"/>
      <c r="G4270" s="399"/>
      <c r="H4270" s="33">
        <f>Metryka!$C$27</f>
        <v>0</v>
      </c>
      <c r="I4270" s="85">
        <f>Metryka!$D$27</f>
        <v>0</v>
      </c>
      <c r="J4270" s="33">
        <f>Metryka!$E$27</f>
        <v>0</v>
      </c>
    </row>
    <row r="4271" spans="1:10" ht="15" customHeight="1">
      <c r="A4271" s="64">
        <f>Metryka!$C$3</f>
        <v>0</v>
      </c>
      <c r="B4271" s="144"/>
      <c r="C4271" s="240"/>
      <c r="D4271" s="251"/>
      <c r="E4271" s="248"/>
      <c r="F4271" s="301"/>
      <c r="G4271" s="399"/>
      <c r="H4271" s="33">
        <f>Metryka!$C$27</f>
        <v>0</v>
      </c>
      <c r="I4271" s="85">
        <f>Metryka!$D$27</f>
        <v>0</v>
      </c>
      <c r="J4271" s="33">
        <f>Metryka!$E$27</f>
        <v>0</v>
      </c>
    </row>
    <row r="4272" spans="1:10" ht="15" customHeight="1">
      <c r="A4272" s="64">
        <f>Metryka!$C$3</f>
        <v>0</v>
      </c>
      <c r="B4272" s="144"/>
      <c r="C4272" s="240"/>
      <c r="D4272" s="251"/>
      <c r="E4272" s="248"/>
      <c r="F4272" s="301"/>
      <c r="G4272" s="399"/>
      <c r="H4272" s="33">
        <f>Metryka!$C$27</f>
        <v>0</v>
      </c>
      <c r="I4272" s="85">
        <f>Metryka!$D$27</f>
        <v>0</v>
      </c>
      <c r="J4272" s="33">
        <f>Metryka!$E$27</f>
        <v>0</v>
      </c>
    </row>
    <row r="4273" spans="1:10" ht="15" customHeight="1">
      <c r="A4273" s="64">
        <f>Metryka!$C$3</f>
        <v>0</v>
      </c>
      <c r="B4273" s="144"/>
      <c r="C4273" s="240"/>
      <c r="D4273" s="251"/>
      <c r="E4273" s="248"/>
      <c r="F4273" s="301"/>
      <c r="G4273" s="399"/>
      <c r="H4273" s="33">
        <f>Metryka!$C$27</f>
        <v>0</v>
      </c>
      <c r="I4273" s="85">
        <f>Metryka!$D$27</f>
        <v>0</v>
      </c>
      <c r="J4273" s="33">
        <f>Metryka!$E$27</f>
        <v>0</v>
      </c>
    </row>
    <row r="4274" spans="1:10" ht="15" customHeight="1">
      <c r="A4274" s="64">
        <f>Metryka!$C$3</f>
        <v>0</v>
      </c>
      <c r="B4274" s="144"/>
      <c r="C4274" s="240"/>
      <c r="D4274" s="250"/>
      <c r="E4274" s="249"/>
      <c r="F4274" s="302"/>
      <c r="G4274" s="399"/>
      <c r="H4274" s="33">
        <f>Metryka!$C$27</f>
        <v>0</v>
      </c>
      <c r="I4274" s="85">
        <f>Metryka!$D$27</f>
        <v>0</v>
      </c>
      <c r="J4274" s="33">
        <f>Metryka!$E$27</f>
        <v>0</v>
      </c>
    </row>
    <row r="4275" spans="1:10" ht="15" customHeight="1">
      <c r="A4275" s="64">
        <f>Metryka!$C$3</f>
        <v>0</v>
      </c>
      <c r="B4275" s="144"/>
      <c r="C4275" s="240"/>
      <c r="D4275" s="251"/>
      <c r="E4275" s="248"/>
      <c r="F4275" s="301"/>
      <c r="G4275" s="399"/>
      <c r="H4275" s="33">
        <f>Metryka!$C$27</f>
        <v>0</v>
      </c>
      <c r="I4275" s="85">
        <f>Metryka!$D$27</f>
        <v>0</v>
      </c>
      <c r="J4275" s="33">
        <f>Metryka!$E$27</f>
        <v>0</v>
      </c>
    </row>
    <row r="4276" spans="1:10" ht="15" customHeight="1">
      <c r="A4276" s="64">
        <f>Metryka!$C$3</f>
        <v>0</v>
      </c>
      <c r="B4276" s="144"/>
      <c r="C4276" s="240"/>
      <c r="D4276" s="251"/>
      <c r="E4276" s="248"/>
      <c r="F4276" s="301"/>
      <c r="G4276" s="399"/>
      <c r="H4276" s="33">
        <f>Metryka!$C$27</f>
        <v>0</v>
      </c>
      <c r="I4276" s="85">
        <f>Metryka!$D$27</f>
        <v>0</v>
      </c>
      <c r="J4276" s="33">
        <f>Metryka!$E$27</f>
        <v>0</v>
      </c>
    </row>
    <row r="4277" spans="1:10" ht="15" customHeight="1">
      <c r="A4277" s="64">
        <f>Metryka!$C$3</f>
        <v>0</v>
      </c>
      <c r="B4277" s="144"/>
      <c r="C4277" s="240"/>
      <c r="D4277" s="251"/>
      <c r="E4277" s="248"/>
      <c r="F4277" s="301"/>
      <c r="G4277" s="399"/>
      <c r="H4277" s="33">
        <f>Metryka!$C$27</f>
        <v>0</v>
      </c>
      <c r="I4277" s="85">
        <f>Metryka!$D$27</f>
        <v>0</v>
      </c>
      <c r="J4277" s="33">
        <f>Metryka!$E$27</f>
        <v>0</v>
      </c>
    </row>
    <row r="4278" spans="1:10" ht="15" customHeight="1">
      <c r="A4278" s="64">
        <f>Metryka!$C$3</f>
        <v>0</v>
      </c>
      <c r="B4278" s="144"/>
      <c r="C4278" s="240"/>
      <c r="D4278" s="251"/>
      <c r="E4278" s="248"/>
      <c r="F4278" s="301"/>
      <c r="G4278" s="399"/>
      <c r="H4278" s="33">
        <f>Metryka!$C$27</f>
        <v>0</v>
      </c>
      <c r="I4278" s="85">
        <f>Metryka!$D$27</f>
        <v>0</v>
      </c>
      <c r="J4278" s="33">
        <f>Metryka!$E$27</f>
        <v>0</v>
      </c>
    </row>
    <row r="4279" spans="1:10" ht="15" customHeight="1">
      <c r="A4279" s="64">
        <f>Metryka!$C$3</f>
        <v>0</v>
      </c>
      <c r="B4279" s="144"/>
      <c r="C4279" s="240"/>
      <c r="D4279" s="251"/>
      <c r="E4279" s="248"/>
      <c r="F4279" s="301"/>
      <c r="G4279" s="399"/>
      <c r="H4279" s="33">
        <f>Metryka!$C$27</f>
        <v>0</v>
      </c>
      <c r="I4279" s="85">
        <f>Metryka!$D$27</f>
        <v>0</v>
      </c>
      <c r="J4279" s="33">
        <f>Metryka!$E$27</f>
        <v>0</v>
      </c>
    </row>
    <row r="4280" spans="1:10" ht="15" customHeight="1">
      <c r="A4280" s="64">
        <f>Metryka!$C$3</f>
        <v>0</v>
      </c>
      <c r="B4280" s="144"/>
      <c r="C4280" s="240"/>
      <c r="D4280" s="251"/>
      <c r="E4280" s="248"/>
      <c r="F4280" s="301"/>
      <c r="G4280" s="399"/>
      <c r="H4280" s="33">
        <f>Metryka!$C$27</f>
        <v>0</v>
      </c>
      <c r="I4280" s="85">
        <f>Metryka!$D$27</f>
        <v>0</v>
      </c>
      <c r="J4280" s="33">
        <f>Metryka!$E$27</f>
        <v>0</v>
      </c>
    </row>
    <row r="4281" spans="1:10" ht="15" customHeight="1">
      <c r="A4281" s="64">
        <f>Metryka!$C$3</f>
        <v>0</v>
      </c>
      <c r="B4281" s="144"/>
      <c r="C4281" s="240"/>
      <c r="D4281" s="251"/>
      <c r="E4281" s="248"/>
      <c r="F4281" s="301"/>
      <c r="G4281" s="399"/>
      <c r="H4281" s="33">
        <f>Metryka!$C$27</f>
        <v>0</v>
      </c>
      <c r="I4281" s="85">
        <f>Metryka!$D$27</f>
        <v>0</v>
      </c>
      <c r="J4281" s="33">
        <f>Metryka!$E$27</f>
        <v>0</v>
      </c>
    </row>
    <row r="4282" spans="1:10" ht="15" customHeight="1">
      <c r="A4282" s="64">
        <f>Metryka!$C$3</f>
        <v>0</v>
      </c>
      <c r="B4282" s="144"/>
      <c r="C4282" s="240"/>
      <c r="D4282" s="251"/>
      <c r="E4282" s="248"/>
      <c r="F4282" s="301"/>
      <c r="G4282" s="399"/>
      <c r="H4282" s="33">
        <f>Metryka!$C$27</f>
        <v>0</v>
      </c>
      <c r="I4282" s="85">
        <f>Metryka!$D$27</f>
        <v>0</v>
      </c>
      <c r="J4282" s="33">
        <f>Metryka!$E$27</f>
        <v>0</v>
      </c>
    </row>
    <row r="4283" spans="1:10" ht="15" customHeight="1">
      <c r="A4283" s="64">
        <f>Metryka!$C$3</f>
        <v>0</v>
      </c>
      <c r="B4283" s="144"/>
      <c r="C4283" s="240"/>
      <c r="D4283" s="251"/>
      <c r="E4283" s="248"/>
      <c r="F4283" s="301"/>
      <c r="G4283" s="399"/>
      <c r="H4283" s="33">
        <f>Metryka!$C$27</f>
        <v>0</v>
      </c>
      <c r="I4283" s="85">
        <f>Metryka!$D$27</f>
        <v>0</v>
      </c>
      <c r="J4283" s="33">
        <f>Metryka!$E$27</f>
        <v>0</v>
      </c>
    </row>
    <row r="4284" spans="1:10" ht="15" customHeight="1">
      <c r="A4284" s="64">
        <f>Metryka!$C$3</f>
        <v>0</v>
      </c>
      <c r="B4284" s="144"/>
      <c r="C4284" s="240"/>
      <c r="D4284" s="251"/>
      <c r="E4284" s="248"/>
      <c r="F4284" s="301"/>
      <c r="G4284" s="399"/>
      <c r="H4284" s="33">
        <f>Metryka!$C$27</f>
        <v>0</v>
      </c>
      <c r="I4284" s="85">
        <f>Metryka!$D$27</f>
        <v>0</v>
      </c>
      <c r="J4284" s="33">
        <f>Metryka!$E$27</f>
        <v>0</v>
      </c>
    </row>
    <row r="4285" spans="1:10" ht="15" customHeight="1">
      <c r="A4285" s="64">
        <f>Metryka!$C$3</f>
        <v>0</v>
      </c>
      <c r="B4285" s="144"/>
      <c r="C4285" s="240"/>
      <c r="D4285" s="251"/>
      <c r="E4285" s="248"/>
      <c r="F4285" s="301"/>
      <c r="G4285" s="399"/>
      <c r="H4285" s="33">
        <f>Metryka!$C$27</f>
        <v>0</v>
      </c>
      <c r="I4285" s="85">
        <f>Metryka!$D$27</f>
        <v>0</v>
      </c>
      <c r="J4285" s="33">
        <f>Metryka!$E$27</f>
        <v>0</v>
      </c>
    </row>
    <row r="4286" spans="1:10" ht="15" customHeight="1">
      <c r="A4286" s="64">
        <f>Metryka!$C$3</f>
        <v>0</v>
      </c>
      <c r="B4286" s="144"/>
      <c r="C4286" s="240"/>
      <c r="D4286" s="251"/>
      <c r="E4286" s="248"/>
      <c r="F4286" s="301"/>
      <c r="G4286" s="399"/>
      <c r="H4286" s="33">
        <f>Metryka!$C$27</f>
        <v>0</v>
      </c>
      <c r="I4286" s="85">
        <f>Metryka!$D$27</f>
        <v>0</v>
      </c>
      <c r="J4286" s="33">
        <f>Metryka!$E$27</f>
        <v>0</v>
      </c>
    </row>
    <row r="4287" spans="1:10" ht="15" customHeight="1">
      <c r="A4287" s="64">
        <f>Metryka!$C$3</f>
        <v>0</v>
      </c>
      <c r="B4287" s="144"/>
      <c r="C4287" s="240"/>
      <c r="D4287" s="251"/>
      <c r="E4287" s="248"/>
      <c r="F4287" s="301"/>
      <c r="G4287" s="399"/>
      <c r="H4287" s="33">
        <f>Metryka!$C$27</f>
        <v>0</v>
      </c>
      <c r="I4287" s="85">
        <f>Metryka!$D$27</f>
        <v>0</v>
      </c>
      <c r="J4287" s="33">
        <f>Metryka!$E$27</f>
        <v>0</v>
      </c>
    </row>
    <row r="4288" spans="1:10" ht="15" customHeight="1">
      <c r="A4288" s="64">
        <f>Metryka!$C$3</f>
        <v>0</v>
      </c>
      <c r="B4288" s="144"/>
      <c r="C4288" s="240"/>
      <c r="D4288" s="251"/>
      <c r="E4288" s="248"/>
      <c r="F4288" s="301"/>
      <c r="G4288" s="399"/>
      <c r="H4288" s="33">
        <f>Metryka!$C$27</f>
        <v>0</v>
      </c>
      <c r="I4288" s="85">
        <f>Metryka!$D$27</f>
        <v>0</v>
      </c>
      <c r="J4288" s="33">
        <f>Metryka!$E$27</f>
        <v>0</v>
      </c>
    </row>
    <row r="4289" spans="1:10" ht="15" customHeight="1">
      <c r="A4289" s="64">
        <f>Metryka!$C$3</f>
        <v>0</v>
      </c>
      <c r="B4289" s="144"/>
      <c r="C4289" s="240"/>
      <c r="D4289" s="251"/>
      <c r="E4289" s="248"/>
      <c r="F4289" s="301"/>
      <c r="G4289" s="399"/>
      <c r="H4289" s="33">
        <f>Metryka!$C$27</f>
        <v>0</v>
      </c>
      <c r="I4289" s="85">
        <f>Metryka!$D$27</f>
        <v>0</v>
      </c>
      <c r="J4289" s="33">
        <f>Metryka!$E$27</f>
        <v>0</v>
      </c>
    </row>
    <row r="4290" spans="1:10" ht="15" customHeight="1">
      <c r="A4290" s="64">
        <f>Metryka!$C$3</f>
        <v>0</v>
      </c>
      <c r="B4290" s="144"/>
      <c r="C4290" s="240"/>
      <c r="D4290" s="251"/>
      <c r="E4290" s="248"/>
      <c r="F4290" s="301"/>
      <c r="G4290" s="399"/>
      <c r="H4290" s="33">
        <f>Metryka!$C$27</f>
        <v>0</v>
      </c>
      <c r="I4290" s="85">
        <f>Metryka!$D$27</f>
        <v>0</v>
      </c>
      <c r="J4290" s="33">
        <f>Metryka!$E$27</f>
        <v>0</v>
      </c>
    </row>
    <row r="4291" spans="1:10" ht="15" customHeight="1">
      <c r="A4291" s="64">
        <f>Metryka!$C$3</f>
        <v>0</v>
      </c>
      <c r="B4291" s="144"/>
      <c r="C4291" s="240"/>
      <c r="D4291" s="251"/>
      <c r="E4291" s="248"/>
      <c r="F4291" s="301"/>
      <c r="G4291" s="399"/>
      <c r="H4291" s="33">
        <f>Metryka!$C$27</f>
        <v>0</v>
      </c>
      <c r="I4291" s="85">
        <f>Metryka!$D$27</f>
        <v>0</v>
      </c>
      <c r="J4291" s="33">
        <f>Metryka!$E$27</f>
        <v>0</v>
      </c>
    </row>
    <row r="4292" spans="1:10" ht="15" customHeight="1">
      <c r="A4292" s="64">
        <f>Metryka!$C$3</f>
        <v>0</v>
      </c>
      <c r="B4292" s="144"/>
      <c r="C4292" s="240"/>
      <c r="D4292" s="251"/>
      <c r="E4292" s="248"/>
      <c r="F4292" s="301"/>
      <c r="G4292" s="399"/>
      <c r="H4292" s="33">
        <f>Metryka!$C$27</f>
        <v>0</v>
      </c>
      <c r="I4292" s="85">
        <f>Metryka!$D$27</f>
        <v>0</v>
      </c>
      <c r="J4292" s="33">
        <f>Metryka!$E$27</f>
        <v>0</v>
      </c>
    </row>
    <row r="4293" spans="1:10" ht="15" customHeight="1">
      <c r="A4293" s="64">
        <f>Metryka!$C$3</f>
        <v>0</v>
      </c>
      <c r="B4293" s="144"/>
      <c r="C4293" s="305"/>
      <c r="D4293" s="251"/>
      <c r="E4293" s="248"/>
      <c r="F4293" s="301"/>
      <c r="G4293" s="398"/>
      <c r="H4293" s="33">
        <f>Metryka!$C$27</f>
        <v>0</v>
      </c>
      <c r="I4293" s="85">
        <f>Metryka!$D$27</f>
        <v>0</v>
      </c>
      <c r="J4293" s="33">
        <f>Metryka!$E$27</f>
        <v>0</v>
      </c>
    </row>
    <row r="4294" spans="1:10" ht="15" customHeight="1">
      <c r="A4294" s="64">
        <f>Metryka!$C$3</f>
        <v>0</v>
      </c>
      <c r="B4294" s="144"/>
      <c r="C4294" s="305"/>
      <c r="D4294" s="251"/>
      <c r="E4294" s="248"/>
      <c r="F4294" s="301"/>
      <c r="G4294" s="399"/>
      <c r="H4294" s="33">
        <f>Metryka!$C$27</f>
        <v>0</v>
      </c>
      <c r="I4294" s="85">
        <f>Metryka!$D$27</f>
        <v>0</v>
      </c>
      <c r="J4294" s="33">
        <f>Metryka!$E$27</f>
        <v>0</v>
      </c>
    </row>
    <row r="4295" spans="1:10" ht="15" customHeight="1">
      <c r="A4295" s="64">
        <f>Metryka!$C$3</f>
        <v>0</v>
      </c>
      <c r="B4295" s="144"/>
      <c r="C4295" s="305"/>
      <c r="D4295" s="251"/>
      <c r="E4295" s="248"/>
      <c r="F4295" s="301"/>
      <c r="G4295" s="399"/>
      <c r="H4295" s="33">
        <f>Metryka!$C$27</f>
        <v>0</v>
      </c>
      <c r="I4295" s="85">
        <f>Metryka!$D$27</f>
        <v>0</v>
      </c>
      <c r="J4295" s="33">
        <f>Metryka!$E$27</f>
        <v>0</v>
      </c>
    </row>
    <row r="4296" spans="1:10" ht="15" customHeight="1">
      <c r="A4296" s="64">
        <f>Metryka!$C$3</f>
        <v>0</v>
      </c>
      <c r="B4296" s="144"/>
      <c r="C4296" s="305"/>
      <c r="D4296" s="251"/>
      <c r="E4296" s="248"/>
      <c r="F4296" s="301"/>
      <c r="G4296" s="399"/>
      <c r="H4296" s="33">
        <f>Metryka!$C$27</f>
        <v>0</v>
      </c>
      <c r="I4296" s="85">
        <f>Metryka!$D$27</f>
        <v>0</v>
      </c>
      <c r="J4296" s="33">
        <f>Metryka!$E$27</f>
        <v>0</v>
      </c>
    </row>
    <row r="4297" spans="1:10" ht="15" customHeight="1">
      <c r="A4297" s="64">
        <f>Metryka!$C$3</f>
        <v>0</v>
      </c>
      <c r="B4297" s="144"/>
      <c r="C4297" s="305"/>
      <c r="D4297" s="251"/>
      <c r="E4297" s="248"/>
      <c r="F4297" s="301"/>
      <c r="G4297" s="399"/>
      <c r="H4297" s="33">
        <f>Metryka!$C$27</f>
        <v>0</v>
      </c>
      <c r="I4297" s="85">
        <f>Metryka!$D$27</f>
        <v>0</v>
      </c>
      <c r="J4297" s="33">
        <f>Metryka!$E$27</f>
        <v>0</v>
      </c>
    </row>
    <row r="4298" spans="1:10" ht="15" customHeight="1">
      <c r="A4298" s="64">
        <f>Metryka!$C$3</f>
        <v>0</v>
      </c>
      <c r="B4298" s="144"/>
      <c r="C4298" s="305"/>
      <c r="D4298" s="251"/>
      <c r="E4298" s="248"/>
      <c r="F4298" s="301"/>
      <c r="G4298" s="399"/>
      <c r="H4298" s="33">
        <f>Metryka!$C$27</f>
        <v>0</v>
      </c>
      <c r="I4298" s="85">
        <f>Metryka!$D$27</f>
        <v>0</v>
      </c>
      <c r="J4298" s="33">
        <f>Metryka!$E$27</f>
        <v>0</v>
      </c>
    </row>
    <row r="4299" spans="1:10" ht="15" customHeight="1">
      <c r="A4299" s="64">
        <f>Metryka!$C$3</f>
        <v>0</v>
      </c>
      <c r="B4299" s="144"/>
      <c r="C4299" s="305"/>
      <c r="D4299" s="251"/>
      <c r="E4299" s="248"/>
      <c r="F4299" s="301"/>
      <c r="G4299" s="399"/>
      <c r="H4299" s="33">
        <f>Metryka!$C$27</f>
        <v>0</v>
      </c>
      <c r="I4299" s="85">
        <f>Metryka!$D$27</f>
        <v>0</v>
      </c>
      <c r="J4299" s="33">
        <f>Metryka!$E$27</f>
        <v>0</v>
      </c>
    </row>
    <row r="4300" spans="1:10" ht="15" customHeight="1">
      <c r="A4300" s="64">
        <f>Metryka!$C$3</f>
        <v>0</v>
      </c>
      <c r="B4300" s="144"/>
      <c r="C4300" s="305"/>
      <c r="D4300" s="251"/>
      <c r="E4300" s="248"/>
      <c r="F4300" s="301"/>
      <c r="G4300" s="399"/>
      <c r="H4300" s="33">
        <f>Metryka!$C$27</f>
        <v>0</v>
      </c>
      <c r="I4300" s="85">
        <f>Metryka!$D$27</f>
        <v>0</v>
      </c>
      <c r="J4300" s="33">
        <f>Metryka!$E$27</f>
        <v>0</v>
      </c>
    </row>
    <row r="4301" spans="1:10" ht="15" customHeight="1">
      <c r="A4301" s="64">
        <f>Metryka!$C$3</f>
        <v>0</v>
      </c>
      <c r="B4301" s="144"/>
      <c r="C4301" s="305"/>
      <c r="D4301" s="251"/>
      <c r="E4301" s="248"/>
      <c r="F4301" s="301"/>
      <c r="G4301" s="399"/>
      <c r="H4301" s="33">
        <f>Metryka!$C$27</f>
        <v>0</v>
      </c>
      <c r="I4301" s="85">
        <f>Metryka!$D$27</f>
        <v>0</v>
      </c>
      <c r="J4301" s="33">
        <f>Metryka!$E$27</f>
        <v>0</v>
      </c>
    </row>
    <row r="4302" spans="1:10" ht="15" customHeight="1">
      <c r="A4302" s="64">
        <f>Metryka!$C$3</f>
        <v>0</v>
      </c>
      <c r="B4302" s="144"/>
      <c r="C4302" s="305"/>
      <c r="D4302" s="251"/>
      <c r="E4302" s="248"/>
      <c r="F4302" s="301"/>
      <c r="G4302" s="399"/>
      <c r="H4302" s="33">
        <f>Metryka!$C$27</f>
        <v>0</v>
      </c>
      <c r="I4302" s="85">
        <f>Metryka!$D$27</f>
        <v>0</v>
      </c>
      <c r="J4302" s="33">
        <f>Metryka!$E$27</f>
        <v>0</v>
      </c>
    </row>
    <row r="4303" spans="1:10" ht="15" customHeight="1">
      <c r="A4303" s="64">
        <f>Metryka!$C$3</f>
        <v>0</v>
      </c>
      <c r="B4303" s="144"/>
      <c r="C4303" s="305"/>
      <c r="D4303" s="251"/>
      <c r="E4303" s="248"/>
      <c r="F4303" s="301"/>
      <c r="G4303" s="399"/>
      <c r="H4303" s="33">
        <f>Metryka!$C$27</f>
        <v>0</v>
      </c>
      <c r="I4303" s="85">
        <f>Metryka!$D$27</f>
        <v>0</v>
      </c>
      <c r="J4303" s="33">
        <f>Metryka!$E$27</f>
        <v>0</v>
      </c>
    </row>
    <row r="4304" spans="1:10" ht="15" customHeight="1">
      <c r="A4304" s="64">
        <f>Metryka!$C$3</f>
        <v>0</v>
      </c>
      <c r="B4304" s="144"/>
      <c r="C4304" s="241"/>
      <c r="D4304" s="251"/>
      <c r="E4304" s="248"/>
      <c r="F4304" s="301"/>
      <c r="G4304" s="399"/>
      <c r="H4304" s="33">
        <f>Metryka!$C$27</f>
        <v>0</v>
      </c>
      <c r="I4304" s="85">
        <f>Metryka!$D$27</f>
        <v>0</v>
      </c>
      <c r="J4304" s="33">
        <f>Metryka!$E$27</f>
        <v>0</v>
      </c>
    </row>
    <row r="4305" spans="1:10" ht="15" customHeight="1">
      <c r="A4305" s="64">
        <f>Metryka!$C$3</f>
        <v>0</v>
      </c>
      <c r="B4305" s="144"/>
      <c r="C4305" s="240"/>
      <c r="D4305" s="251"/>
      <c r="E4305" s="248"/>
      <c r="F4305" s="301"/>
      <c r="G4305" s="399"/>
      <c r="H4305" s="33">
        <f>Metryka!$C$27</f>
        <v>0</v>
      </c>
      <c r="I4305" s="85">
        <f>Metryka!$D$27</f>
        <v>0</v>
      </c>
      <c r="J4305" s="33">
        <f>Metryka!$E$27</f>
        <v>0</v>
      </c>
    </row>
    <row r="4306" spans="1:10" ht="15" customHeight="1">
      <c r="A4306" s="64">
        <f>Metryka!$C$3</f>
        <v>0</v>
      </c>
      <c r="B4306" s="144"/>
      <c r="C4306" s="240"/>
      <c r="D4306" s="251"/>
      <c r="E4306" s="248"/>
      <c r="F4306" s="301"/>
      <c r="G4306" s="398"/>
      <c r="H4306" s="33">
        <f>Metryka!$C$27</f>
        <v>0</v>
      </c>
      <c r="I4306" s="85">
        <f>Metryka!$D$27</f>
        <v>0</v>
      </c>
      <c r="J4306" s="33">
        <f>Metryka!$E$27</f>
        <v>0</v>
      </c>
    </row>
    <row r="4307" spans="1:10" ht="15" customHeight="1">
      <c r="A4307" s="64">
        <f>Metryka!$C$3</f>
        <v>0</v>
      </c>
      <c r="B4307" s="144"/>
      <c r="C4307" s="240"/>
      <c r="D4307" s="251"/>
      <c r="E4307" s="248"/>
      <c r="F4307" s="301"/>
      <c r="G4307" s="399"/>
      <c r="H4307" s="33">
        <f>Metryka!$C$27</f>
        <v>0</v>
      </c>
      <c r="I4307" s="85">
        <f>Metryka!$D$27</f>
        <v>0</v>
      </c>
      <c r="J4307" s="33">
        <f>Metryka!$E$27</f>
        <v>0</v>
      </c>
    </row>
    <row r="4308" spans="1:10" ht="15" customHeight="1">
      <c r="A4308" s="64">
        <f>Metryka!$C$3</f>
        <v>0</v>
      </c>
      <c r="B4308" s="144"/>
      <c r="C4308" s="240"/>
      <c r="D4308" s="251"/>
      <c r="E4308" s="248"/>
      <c r="F4308" s="301"/>
      <c r="G4308" s="399"/>
      <c r="H4308" s="33">
        <f>Metryka!$C$27</f>
        <v>0</v>
      </c>
      <c r="I4308" s="85">
        <f>Metryka!$D$27</f>
        <v>0</v>
      </c>
      <c r="J4308" s="33">
        <f>Metryka!$E$27</f>
        <v>0</v>
      </c>
    </row>
    <row r="4309" spans="1:10" ht="15" customHeight="1">
      <c r="A4309" s="64">
        <f>Metryka!$C$3</f>
        <v>0</v>
      </c>
      <c r="B4309" s="144"/>
      <c r="C4309" s="240"/>
      <c r="D4309" s="251"/>
      <c r="E4309" s="248"/>
      <c r="F4309" s="301"/>
      <c r="G4309" s="399"/>
      <c r="H4309" s="33">
        <f>Metryka!$C$27</f>
        <v>0</v>
      </c>
      <c r="I4309" s="85">
        <f>Metryka!$D$27</f>
        <v>0</v>
      </c>
      <c r="J4309" s="33">
        <f>Metryka!$E$27</f>
        <v>0</v>
      </c>
    </row>
    <row r="4310" spans="1:10" ht="15" customHeight="1">
      <c r="A4310" s="64">
        <f>Metryka!$C$3</f>
        <v>0</v>
      </c>
      <c r="B4310" s="144"/>
      <c r="C4310" s="240"/>
      <c r="D4310" s="251"/>
      <c r="E4310" s="248"/>
      <c r="F4310" s="301"/>
      <c r="G4310" s="399"/>
      <c r="H4310" s="33">
        <f>Metryka!$C$27</f>
        <v>0</v>
      </c>
      <c r="I4310" s="85">
        <f>Metryka!$D$27</f>
        <v>0</v>
      </c>
      <c r="J4310" s="33">
        <f>Metryka!$E$27</f>
        <v>0</v>
      </c>
    </row>
    <row r="4311" spans="1:10" ht="15" customHeight="1">
      <c r="A4311" s="64">
        <f>Metryka!$C$3</f>
        <v>0</v>
      </c>
      <c r="B4311" s="144"/>
      <c r="C4311" s="240"/>
      <c r="D4311" s="251"/>
      <c r="E4311" s="248"/>
      <c r="F4311" s="301"/>
      <c r="G4311" s="399"/>
      <c r="H4311" s="33">
        <f>Metryka!$C$27</f>
        <v>0</v>
      </c>
      <c r="I4311" s="85">
        <f>Metryka!$D$27</f>
        <v>0</v>
      </c>
      <c r="J4311" s="33">
        <f>Metryka!$E$27</f>
        <v>0</v>
      </c>
    </row>
    <row r="4312" spans="1:10" ht="15" customHeight="1">
      <c r="A4312" s="64">
        <f>Metryka!$C$3</f>
        <v>0</v>
      </c>
      <c r="B4312" s="144"/>
      <c r="C4312" s="240"/>
      <c r="D4312" s="250"/>
      <c r="E4312" s="249"/>
      <c r="F4312" s="302"/>
      <c r="G4312" s="399"/>
      <c r="H4312" s="33">
        <f>Metryka!$C$27</f>
        <v>0</v>
      </c>
      <c r="I4312" s="85">
        <f>Metryka!$D$27</f>
        <v>0</v>
      </c>
      <c r="J4312" s="33">
        <f>Metryka!$E$27</f>
        <v>0</v>
      </c>
    </row>
    <row r="4313" spans="1:10" ht="15" customHeight="1">
      <c r="A4313" s="64">
        <f>Metryka!$C$3</f>
        <v>0</v>
      </c>
      <c r="B4313" s="144"/>
      <c r="C4313" s="240"/>
      <c r="D4313" s="251"/>
      <c r="E4313" s="248"/>
      <c r="F4313" s="301"/>
      <c r="G4313" s="399"/>
      <c r="H4313" s="33">
        <f>Metryka!$C$27</f>
        <v>0</v>
      </c>
      <c r="I4313" s="85">
        <f>Metryka!$D$27</f>
        <v>0</v>
      </c>
      <c r="J4313" s="33">
        <f>Metryka!$E$27</f>
        <v>0</v>
      </c>
    </row>
    <row r="4314" spans="1:10" ht="15" customHeight="1">
      <c r="A4314" s="64">
        <f>Metryka!$C$3</f>
        <v>0</v>
      </c>
      <c r="B4314" s="144"/>
      <c r="C4314" s="240"/>
      <c r="D4314" s="251"/>
      <c r="E4314" s="248"/>
      <c r="F4314" s="301"/>
      <c r="G4314" s="399"/>
      <c r="H4314" s="33">
        <f>Metryka!$C$27</f>
        <v>0</v>
      </c>
      <c r="I4314" s="85">
        <f>Metryka!$D$27</f>
        <v>0</v>
      </c>
      <c r="J4314" s="33">
        <f>Metryka!$E$27</f>
        <v>0</v>
      </c>
    </row>
    <row r="4315" spans="1:10" ht="15" customHeight="1">
      <c r="A4315" s="64">
        <f>Metryka!$C$3</f>
        <v>0</v>
      </c>
      <c r="B4315" s="144"/>
      <c r="C4315" s="240"/>
      <c r="D4315" s="251"/>
      <c r="E4315" s="248"/>
      <c r="F4315" s="301"/>
      <c r="G4315" s="399"/>
      <c r="H4315" s="33">
        <f>Metryka!$C$27</f>
        <v>0</v>
      </c>
      <c r="I4315" s="85">
        <f>Metryka!$D$27</f>
        <v>0</v>
      </c>
      <c r="J4315" s="33">
        <f>Metryka!$E$27</f>
        <v>0</v>
      </c>
    </row>
    <row r="4316" spans="1:10" ht="15" customHeight="1">
      <c r="A4316" s="64">
        <f>Metryka!$C$3</f>
        <v>0</v>
      </c>
      <c r="B4316" s="144"/>
      <c r="C4316" s="240"/>
      <c r="D4316" s="251"/>
      <c r="E4316" s="248"/>
      <c r="F4316" s="301"/>
      <c r="G4316" s="399"/>
      <c r="H4316" s="33">
        <f>Metryka!$C$27</f>
        <v>0</v>
      </c>
      <c r="I4316" s="85">
        <f>Metryka!$D$27</f>
        <v>0</v>
      </c>
      <c r="J4316" s="33">
        <f>Metryka!$E$27</f>
        <v>0</v>
      </c>
    </row>
    <row r="4317" spans="1:10" ht="15" customHeight="1">
      <c r="A4317" s="64">
        <f>Metryka!$C$3</f>
        <v>0</v>
      </c>
      <c r="B4317" s="144"/>
      <c r="C4317" s="240"/>
      <c r="D4317" s="251"/>
      <c r="E4317" s="248"/>
      <c r="F4317" s="301"/>
      <c r="G4317" s="399"/>
      <c r="H4317" s="33">
        <f>Metryka!$C$27</f>
        <v>0</v>
      </c>
      <c r="I4317" s="85">
        <f>Metryka!$D$27</f>
        <v>0</v>
      </c>
      <c r="J4317" s="33">
        <f>Metryka!$E$27</f>
        <v>0</v>
      </c>
    </row>
    <row r="4318" spans="1:10" ht="15" customHeight="1">
      <c r="A4318" s="64">
        <f>Metryka!$C$3</f>
        <v>0</v>
      </c>
      <c r="B4318" s="144"/>
      <c r="C4318" s="240"/>
      <c r="D4318" s="251"/>
      <c r="E4318" s="248"/>
      <c r="F4318" s="301"/>
      <c r="G4318" s="399"/>
      <c r="H4318" s="33">
        <f>Metryka!$C$27</f>
        <v>0</v>
      </c>
      <c r="I4318" s="85">
        <f>Metryka!$D$27</f>
        <v>0</v>
      </c>
      <c r="J4318" s="33">
        <f>Metryka!$E$27</f>
        <v>0</v>
      </c>
    </row>
    <row r="4319" spans="1:10" ht="15" customHeight="1">
      <c r="A4319" s="64">
        <f>Metryka!$C$3</f>
        <v>0</v>
      </c>
      <c r="B4319" s="144"/>
      <c r="C4319" s="240"/>
      <c r="D4319" s="251"/>
      <c r="E4319" s="248"/>
      <c r="F4319" s="301"/>
      <c r="G4319" s="398"/>
      <c r="H4319" s="33">
        <f>Metryka!$C$27</f>
        <v>0</v>
      </c>
      <c r="I4319" s="85">
        <f>Metryka!$D$27</f>
        <v>0</v>
      </c>
      <c r="J4319" s="33">
        <f>Metryka!$E$27</f>
        <v>0</v>
      </c>
    </row>
    <row r="4320" spans="1:10" ht="15" customHeight="1">
      <c r="A4320" s="64">
        <f>Metryka!$C$3</f>
        <v>0</v>
      </c>
      <c r="B4320" s="144"/>
      <c r="C4320" s="240"/>
      <c r="D4320" s="251"/>
      <c r="E4320" s="248"/>
      <c r="F4320" s="301"/>
      <c r="G4320" s="399"/>
      <c r="H4320" s="33">
        <f>Metryka!$C$27</f>
        <v>0</v>
      </c>
      <c r="I4320" s="85">
        <f>Metryka!$D$27</f>
        <v>0</v>
      </c>
      <c r="J4320" s="33">
        <f>Metryka!$E$27</f>
        <v>0</v>
      </c>
    </row>
    <row r="4321" spans="1:10" ht="15" customHeight="1">
      <c r="A4321" s="64">
        <f>Metryka!$C$3</f>
        <v>0</v>
      </c>
      <c r="B4321" s="144"/>
      <c r="C4321" s="240"/>
      <c r="D4321" s="251"/>
      <c r="E4321" s="248"/>
      <c r="F4321" s="301"/>
      <c r="G4321" s="399"/>
      <c r="H4321" s="33">
        <f>Metryka!$C$27</f>
        <v>0</v>
      </c>
      <c r="I4321" s="85">
        <f>Metryka!$D$27</f>
        <v>0</v>
      </c>
      <c r="J4321" s="33">
        <f>Metryka!$E$27</f>
        <v>0</v>
      </c>
    </row>
    <row r="4322" spans="1:10" ht="15" customHeight="1">
      <c r="A4322" s="64">
        <f>Metryka!$C$3</f>
        <v>0</v>
      </c>
      <c r="B4322" s="144"/>
      <c r="C4322" s="240"/>
      <c r="D4322" s="251"/>
      <c r="E4322" s="248"/>
      <c r="F4322" s="301"/>
      <c r="G4322" s="399"/>
      <c r="H4322" s="33">
        <f>Metryka!$C$27</f>
        <v>0</v>
      </c>
      <c r="I4322" s="85">
        <f>Metryka!$D$27</f>
        <v>0</v>
      </c>
      <c r="J4322" s="33">
        <f>Metryka!$E$27</f>
        <v>0</v>
      </c>
    </row>
    <row r="4323" spans="1:10" ht="15" customHeight="1">
      <c r="A4323" s="64">
        <f>Metryka!$C$3</f>
        <v>0</v>
      </c>
      <c r="B4323" s="144"/>
      <c r="C4323" s="240"/>
      <c r="D4323" s="251"/>
      <c r="E4323" s="248"/>
      <c r="F4323" s="301"/>
      <c r="G4323" s="399"/>
      <c r="H4323" s="33">
        <f>Metryka!$C$27</f>
        <v>0</v>
      </c>
      <c r="I4323" s="85">
        <f>Metryka!$D$27</f>
        <v>0</v>
      </c>
      <c r="J4323" s="33">
        <f>Metryka!$E$27</f>
        <v>0</v>
      </c>
    </row>
    <row r="4324" spans="1:10" ht="15" customHeight="1">
      <c r="A4324" s="64">
        <f>Metryka!$C$3</f>
        <v>0</v>
      </c>
      <c r="B4324" s="144"/>
      <c r="C4324" s="240"/>
      <c r="D4324" s="251"/>
      <c r="E4324" s="248"/>
      <c r="F4324" s="301"/>
      <c r="G4324" s="399"/>
      <c r="H4324" s="33">
        <f>Metryka!$C$27</f>
        <v>0</v>
      </c>
      <c r="I4324" s="85">
        <f>Metryka!$D$27</f>
        <v>0</v>
      </c>
      <c r="J4324" s="33">
        <f>Metryka!$E$27</f>
        <v>0</v>
      </c>
    </row>
    <row r="4325" spans="1:10" ht="15" customHeight="1">
      <c r="A4325" s="64">
        <f>Metryka!$C$3</f>
        <v>0</v>
      </c>
      <c r="B4325" s="144"/>
      <c r="C4325" s="240"/>
      <c r="D4325" s="251"/>
      <c r="E4325" s="248"/>
      <c r="F4325" s="301"/>
      <c r="G4325" s="399"/>
      <c r="H4325" s="33">
        <f>Metryka!$C$27</f>
        <v>0</v>
      </c>
      <c r="I4325" s="85">
        <f>Metryka!$D$27</f>
        <v>0</v>
      </c>
      <c r="J4325" s="33">
        <f>Metryka!$E$27</f>
        <v>0</v>
      </c>
    </row>
    <row r="4326" spans="1:10" ht="15" customHeight="1">
      <c r="A4326" s="64">
        <f>Metryka!$C$3</f>
        <v>0</v>
      </c>
      <c r="B4326" s="144"/>
      <c r="C4326" s="240"/>
      <c r="D4326" s="251"/>
      <c r="E4326" s="248"/>
      <c r="F4326" s="301"/>
      <c r="G4326" s="399"/>
      <c r="H4326" s="33">
        <f>Metryka!$C$27</f>
        <v>0</v>
      </c>
      <c r="I4326" s="85">
        <f>Metryka!$D$27</f>
        <v>0</v>
      </c>
      <c r="J4326" s="33">
        <f>Metryka!$E$27</f>
        <v>0</v>
      </c>
    </row>
    <row r="4327" spans="1:10" ht="15" customHeight="1">
      <c r="A4327" s="64">
        <f>Metryka!$C$3</f>
        <v>0</v>
      </c>
      <c r="B4327" s="144"/>
      <c r="C4327" s="240"/>
      <c r="D4327" s="251"/>
      <c r="E4327" s="248"/>
      <c r="F4327" s="301"/>
      <c r="G4327" s="399"/>
      <c r="H4327" s="33">
        <f>Metryka!$C$27</f>
        <v>0</v>
      </c>
      <c r="I4327" s="85">
        <f>Metryka!$D$27</f>
        <v>0</v>
      </c>
      <c r="J4327" s="33">
        <f>Metryka!$E$27</f>
        <v>0</v>
      </c>
    </row>
    <row r="4328" spans="1:10" ht="15" customHeight="1">
      <c r="A4328" s="64">
        <f>Metryka!$C$3</f>
        <v>0</v>
      </c>
      <c r="B4328" s="144"/>
      <c r="C4328" s="240"/>
      <c r="D4328" s="251"/>
      <c r="E4328" s="248"/>
      <c r="F4328" s="301"/>
      <c r="G4328" s="399"/>
      <c r="H4328" s="33">
        <f>Metryka!$C$27</f>
        <v>0</v>
      </c>
      <c r="I4328" s="85">
        <f>Metryka!$D$27</f>
        <v>0</v>
      </c>
      <c r="J4328" s="33">
        <f>Metryka!$E$27</f>
        <v>0</v>
      </c>
    </row>
    <row r="4329" spans="1:10" ht="15" customHeight="1">
      <c r="A4329" s="64">
        <f>Metryka!$C$3</f>
        <v>0</v>
      </c>
      <c r="B4329" s="144"/>
      <c r="C4329" s="240"/>
      <c r="D4329" s="251"/>
      <c r="E4329" s="248"/>
      <c r="F4329" s="301"/>
      <c r="G4329" s="399"/>
      <c r="H4329" s="33">
        <f>Metryka!$C$27</f>
        <v>0</v>
      </c>
      <c r="I4329" s="85">
        <f>Metryka!$D$27</f>
        <v>0</v>
      </c>
      <c r="J4329" s="33">
        <f>Metryka!$E$27</f>
        <v>0</v>
      </c>
    </row>
    <row r="4330" spans="1:10" ht="15" customHeight="1">
      <c r="A4330" s="64">
        <f>Metryka!$C$3</f>
        <v>0</v>
      </c>
      <c r="B4330" s="144"/>
      <c r="C4330" s="240"/>
      <c r="D4330" s="251"/>
      <c r="E4330" s="248"/>
      <c r="F4330" s="301"/>
      <c r="G4330" s="399"/>
      <c r="H4330" s="33">
        <f>Metryka!$C$27</f>
        <v>0</v>
      </c>
      <c r="I4330" s="85">
        <f>Metryka!$D$27</f>
        <v>0</v>
      </c>
      <c r="J4330" s="33">
        <f>Metryka!$E$27</f>
        <v>0</v>
      </c>
    </row>
    <row r="4331" spans="1:10" ht="15" customHeight="1">
      <c r="A4331" s="64">
        <f>Metryka!$C$3</f>
        <v>0</v>
      </c>
      <c r="B4331" s="144"/>
      <c r="C4331" s="240"/>
      <c r="D4331" s="251"/>
      <c r="E4331" s="248"/>
      <c r="F4331" s="301"/>
      <c r="G4331" s="399"/>
      <c r="H4331" s="33">
        <f>Metryka!$C$27</f>
        <v>0</v>
      </c>
      <c r="I4331" s="85">
        <f>Metryka!$D$27</f>
        <v>0</v>
      </c>
      <c r="J4331" s="33">
        <f>Metryka!$E$27</f>
        <v>0</v>
      </c>
    </row>
    <row r="4332" spans="1:10" ht="15" customHeight="1">
      <c r="A4332" s="64">
        <f>Metryka!$C$3</f>
        <v>0</v>
      </c>
      <c r="B4332" s="144"/>
      <c r="C4332" s="305"/>
      <c r="D4332" s="251"/>
      <c r="E4332" s="248"/>
      <c r="F4332" s="301"/>
      <c r="G4332" s="399"/>
      <c r="H4332" s="33">
        <f>Metryka!$C$27</f>
        <v>0</v>
      </c>
      <c r="I4332" s="85">
        <f>Metryka!$D$27</f>
        <v>0</v>
      </c>
      <c r="J4332" s="33">
        <f>Metryka!$E$27</f>
        <v>0</v>
      </c>
    </row>
    <row r="4333" spans="1:10" ht="15" customHeight="1">
      <c r="A4333" s="64">
        <f>Metryka!$C$3</f>
        <v>0</v>
      </c>
      <c r="B4333" s="144"/>
      <c r="C4333" s="305"/>
      <c r="D4333" s="251"/>
      <c r="E4333" s="248"/>
      <c r="F4333" s="301"/>
      <c r="G4333" s="399"/>
      <c r="H4333" s="33">
        <f>Metryka!$C$27</f>
        <v>0</v>
      </c>
      <c r="I4333" s="85">
        <f>Metryka!$D$27</f>
        <v>0</v>
      </c>
      <c r="J4333" s="33">
        <f>Metryka!$E$27</f>
        <v>0</v>
      </c>
    </row>
    <row r="4334" spans="1:10" ht="15" customHeight="1">
      <c r="A4334" s="64">
        <f>Metryka!$C$3</f>
        <v>0</v>
      </c>
      <c r="B4334" s="144"/>
      <c r="C4334" s="305"/>
      <c r="D4334" s="251"/>
      <c r="E4334" s="248"/>
      <c r="F4334" s="301"/>
      <c r="G4334" s="399"/>
      <c r="H4334" s="33">
        <f>Metryka!$C$27</f>
        <v>0</v>
      </c>
      <c r="I4334" s="85">
        <f>Metryka!$D$27</f>
        <v>0</v>
      </c>
      <c r="J4334" s="33">
        <f>Metryka!$E$27</f>
        <v>0</v>
      </c>
    </row>
    <row r="4335" spans="1:10" ht="15" customHeight="1">
      <c r="A4335" s="64">
        <f>Metryka!$C$3</f>
        <v>0</v>
      </c>
      <c r="B4335" s="144"/>
      <c r="C4335" s="305"/>
      <c r="D4335" s="251"/>
      <c r="E4335" s="248"/>
      <c r="F4335" s="301"/>
      <c r="G4335" s="399"/>
      <c r="H4335" s="33">
        <f>Metryka!$C$27</f>
        <v>0</v>
      </c>
      <c r="I4335" s="85">
        <f>Metryka!$D$27</f>
        <v>0</v>
      </c>
      <c r="J4335" s="33">
        <f>Metryka!$E$27</f>
        <v>0</v>
      </c>
    </row>
    <row r="4336" spans="1:10" ht="15" customHeight="1">
      <c r="A4336" s="64">
        <f>Metryka!$C$3</f>
        <v>0</v>
      </c>
      <c r="B4336" s="144"/>
      <c r="C4336" s="305"/>
      <c r="D4336" s="251"/>
      <c r="E4336" s="248"/>
      <c r="F4336" s="301"/>
      <c r="G4336" s="399"/>
      <c r="H4336" s="33">
        <f>Metryka!$C$27</f>
        <v>0</v>
      </c>
      <c r="I4336" s="85">
        <f>Metryka!$D$27</f>
        <v>0</v>
      </c>
      <c r="J4336" s="33">
        <f>Metryka!$E$27</f>
        <v>0</v>
      </c>
    </row>
    <row r="4337" spans="1:10" ht="15" customHeight="1">
      <c r="A4337" s="64">
        <f>Metryka!$C$3</f>
        <v>0</v>
      </c>
      <c r="B4337" s="144"/>
      <c r="C4337" s="305"/>
      <c r="D4337" s="251"/>
      <c r="E4337" s="248"/>
      <c r="F4337" s="301"/>
      <c r="G4337" s="399"/>
      <c r="H4337" s="33">
        <f>Metryka!$C$27</f>
        <v>0</v>
      </c>
      <c r="I4337" s="85">
        <f>Metryka!$D$27</f>
        <v>0</v>
      </c>
      <c r="J4337" s="33">
        <f>Metryka!$E$27</f>
        <v>0</v>
      </c>
    </row>
    <row r="4338" spans="1:10" ht="15" customHeight="1">
      <c r="A4338" s="64">
        <f>Metryka!$C$3</f>
        <v>0</v>
      </c>
      <c r="B4338" s="144"/>
      <c r="C4338" s="305"/>
      <c r="D4338" s="251"/>
      <c r="E4338" s="248"/>
      <c r="F4338" s="301"/>
      <c r="G4338" s="399"/>
      <c r="H4338" s="33">
        <f>Metryka!$C$27</f>
        <v>0</v>
      </c>
      <c r="I4338" s="85">
        <f>Metryka!$D$27</f>
        <v>0</v>
      </c>
      <c r="J4338" s="33">
        <f>Metryka!$E$27</f>
        <v>0</v>
      </c>
    </row>
    <row r="4339" spans="1:10" ht="15" customHeight="1">
      <c r="A4339" s="64">
        <f>Metryka!$C$3</f>
        <v>0</v>
      </c>
      <c r="B4339" s="144"/>
      <c r="C4339" s="305"/>
      <c r="D4339" s="251"/>
      <c r="E4339" s="248"/>
      <c r="F4339" s="301"/>
      <c r="G4339" s="399"/>
      <c r="H4339" s="33">
        <f>Metryka!$C$27</f>
        <v>0</v>
      </c>
      <c r="I4339" s="85">
        <f>Metryka!$D$27</f>
        <v>0</v>
      </c>
      <c r="J4339" s="33">
        <f>Metryka!$E$27</f>
        <v>0</v>
      </c>
    </row>
    <row r="4340" spans="1:10" ht="15" customHeight="1">
      <c r="A4340" s="64">
        <f>Metryka!$C$3</f>
        <v>0</v>
      </c>
      <c r="B4340" s="144"/>
      <c r="C4340" s="305"/>
      <c r="D4340" s="251"/>
      <c r="E4340" s="248"/>
      <c r="F4340" s="301"/>
      <c r="G4340" s="399"/>
      <c r="H4340" s="33">
        <f>Metryka!$C$27</f>
        <v>0</v>
      </c>
      <c r="I4340" s="85">
        <f>Metryka!$D$27</f>
        <v>0</v>
      </c>
      <c r="J4340" s="33">
        <f>Metryka!$E$27</f>
        <v>0</v>
      </c>
    </row>
    <row r="4341" spans="1:10" ht="15" customHeight="1">
      <c r="A4341" s="64">
        <f>Metryka!$C$3</f>
        <v>0</v>
      </c>
      <c r="B4341" s="144"/>
      <c r="C4341" s="305"/>
      <c r="D4341" s="251"/>
      <c r="E4341" s="248"/>
      <c r="F4341" s="301"/>
      <c r="G4341" s="399"/>
      <c r="H4341" s="33">
        <f>Metryka!$C$27</f>
        <v>0</v>
      </c>
      <c r="I4341" s="85">
        <f>Metryka!$D$27</f>
        <v>0</v>
      </c>
      <c r="J4341" s="33">
        <f>Metryka!$E$27</f>
        <v>0</v>
      </c>
    </row>
    <row r="4342" spans="1:10" ht="15" customHeight="1">
      <c r="A4342" s="64">
        <f>Metryka!$C$3</f>
        <v>0</v>
      </c>
      <c r="B4342" s="144"/>
      <c r="C4342" s="305"/>
      <c r="D4342" s="251"/>
      <c r="E4342" s="248"/>
      <c r="F4342" s="301"/>
      <c r="G4342" s="399"/>
      <c r="H4342" s="33">
        <f>Metryka!$C$27</f>
        <v>0</v>
      </c>
      <c r="I4342" s="85">
        <f>Metryka!$D$27</f>
        <v>0</v>
      </c>
      <c r="J4342" s="33">
        <f>Metryka!$E$27</f>
        <v>0</v>
      </c>
    </row>
    <row r="4343" spans="1:10" ht="15" customHeight="1">
      <c r="A4343" s="64">
        <f>Metryka!$C$3</f>
        <v>0</v>
      </c>
      <c r="B4343" s="144"/>
      <c r="C4343" s="305"/>
      <c r="D4343" s="251"/>
      <c r="E4343" s="248"/>
      <c r="F4343" s="301"/>
      <c r="G4343" s="399"/>
      <c r="H4343" s="33">
        <f>Metryka!$C$27</f>
        <v>0</v>
      </c>
      <c r="I4343" s="85">
        <f>Metryka!$D$27</f>
        <v>0</v>
      </c>
      <c r="J4343" s="33">
        <f>Metryka!$E$27</f>
        <v>0</v>
      </c>
    </row>
    <row r="4344" spans="1:10" ht="15" customHeight="1">
      <c r="A4344" s="64">
        <f>Metryka!$C$3</f>
        <v>0</v>
      </c>
      <c r="B4344" s="144"/>
      <c r="C4344" s="305"/>
      <c r="D4344" s="251"/>
      <c r="E4344" s="248"/>
      <c r="F4344" s="301"/>
      <c r="G4344" s="399"/>
      <c r="H4344" s="33">
        <f>Metryka!$C$27</f>
        <v>0</v>
      </c>
      <c r="I4344" s="85">
        <f>Metryka!$D$27</f>
        <v>0</v>
      </c>
      <c r="J4344" s="33">
        <f>Metryka!$E$27</f>
        <v>0</v>
      </c>
    </row>
    <row r="4345" spans="1:10" ht="15" customHeight="1">
      <c r="A4345" s="64">
        <f>Metryka!$C$3</f>
        <v>0</v>
      </c>
      <c r="B4345" s="144"/>
      <c r="C4345" s="305"/>
      <c r="D4345" s="251"/>
      <c r="E4345" s="248"/>
      <c r="F4345" s="301"/>
      <c r="G4345" s="399"/>
      <c r="H4345" s="33">
        <f>Metryka!$C$27</f>
        <v>0</v>
      </c>
      <c r="I4345" s="85">
        <f>Metryka!$D$27</f>
        <v>0</v>
      </c>
      <c r="J4345" s="33">
        <f>Metryka!$E$27</f>
        <v>0</v>
      </c>
    </row>
    <row r="4346" spans="1:10" ht="15" customHeight="1">
      <c r="A4346" s="64">
        <f>Metryka!$C$3</f>
        <v>0</v>
      </c>
      <c r="B4346" s="144"/>
      <c r="C4346" s="305"/>
      <c r="D4346" s="251"/>
      <c r="E4346" s="248"/>
      <c r="F4346" s="301"/>
      <c r="G4346" s="399"/>
      <c r="H4346" s="33">
        <f>Metryka!$C$27</f>
        <v>0</v>
      </c>
      <c r="I4346" s="85">
        <f>Metryka!$D$27</f>
        <v>0</v>
      </c>
      <c r="J4346" s="33">
        <f>Metryka!$E$27</f>
        <v>0</v>
      </c>
    </row>
    <row r="4347" spans="1:10" ht="15" customHeight="1">
      <c r="A4347" s="64">
        <f>Metryka!$C$3</f>
        <v>0</v>
      </c>
      <c r="B4347" s="144"/>
      <c r="C4347" s="305"/>
      <c r="D4347" s="251"/>
      <c r="E4347" s="248"/>
      <c r="F4347" s="301"/>
      <c r="G4347" s="399"/>
      <c r="H4347" s="33">
        <f>Metryka!$C$27</f>
        <v>0</v>
      </c>
      <c r="I4347" s="85">
        <f>Metryka!$D$27</f>
        <v>0</v>
      </c>
      <c r="J4347" s="33">
        <f>Metryka!$E$27</f>
        <v>0</v>
      </c>
    </row>
    <row r="4348" spans="1:10" ht="15" customHeight="1">
      <c r="A4348" s="64">
        <f>Metryka!$C$3</f>
        <v>0</v>
      </c>
      <c r="B4348" s="144"/>
      <c r="C4348" s="305"/>
      <c r="D4348" s="251"/>
      <c r="E4348" s="248"/>
      <c r="F4348" s="301"/>
      <c r="G4348" s="399"/>
      <c r="H4348" s="33">
        <f>Metryka!$C$27</f>
        <v>0</v>
      </c>
      <c r="I4348" s="85">
        <f>Metryka!$D$27</f>
        <v>0</v>
      </c>
      <c r="J4348" s="33">
        <f>Metryka!$E$27</f>
        <v>0</v>
      </c>
    </row>
    <row r="4349" spans="1:10" ht="15" customHeight="1">
      <c r="A4349" s="64">
        <f>Metryka!$C$3</f>
        <v>0</v>
      </c>
      <c r="B4349" s="144"/>
      <c r="C4349" s="305"/>
      <c r="D4349" s="251"/>
      <c r="E4349" s="248"/>
      <c r="F4349" s="301"/>
      <c r="G4349" s="399"/>
      <c r="H4349" s="33">
        <f>Metryka!$C$27</f>
        <v>0</v>
      </c>
      <c r="I4349" s="85">
        <f>Metryka!$D$27</f>
        <v>0</v>
      </c>
      <c r="J4349" s="33">
        <f>Metryka!$E$27</f>
        <v>0</v>
      </c>
    </row>
    <row r="4350" spans="1:10" ht="15" customHeight="1">
      <c r="A4350" s="64">
        <f>Metryka!$C$3</f>
        <v>0</v>
      </c>
      <c r="B4350" s="144"/>
      <c r="C4350" s="305"/>
      <c r="D4350" s="251"/>
      <c r="E4350" s="248"/>
      <c r="F4350" s="301"/>
      <c r="G4350" s="399"/>
      <c r="H4350" s="33">
        <f>Metryka!$C$27</f>
        <v>0</v>
      </c>
      <c r="I4350" s="85">
        <f>Metryka!$D$27</f>
        <v>0</v>
      </c>
      <c r="J4350" s="33">
        <f>Metryka!$E$27</f>
        <v>0</v>
      </c>
    </row>
    <row r="4351" spans="1:10" ht="15" customHeight="1">
      <c r="A4351" s="64">
        <f>Metryka!$C$3</f>
        <v>0</v>
      </c>
      <c r="B4351" s="144"/>
      <c r="C4351" s="305"/>
      <c r="D4351" s="251"/>
      <c r="E4351" s="248"/>
      <c r="F4351" s="301"/>
      <c r="G4351" s="399"/>
      <c r="H4351" s="33">
        <f>Metryka!$C$27</f>
        <v>0</v>
      </c>
      <c r="I4351" s="85">
        <f>Metryka!$D$27</f>
        <v>0</v>
      </c>
      <c r="J4351" s="33">
        <f>Metryka!$E$27</f>
        <v>0</v>
      </c>
    </row>
    <row r="4352" spans="1:10" ht="15" customHeight="1">
      <c r="A4352" s="64">
        <f>Metryka!$C$3</f>
        <v>0</v>
      </c>
      <c r="B4352" s="144"/>
      <c r="C4352" s="305"/>
      <c r="D4352" s="251"/>
      <c r="E4352" s="248"/>
      <c r="F4352" s="301"/>
      <c r="G4352" s="399"/>
      <c r="H4352" s="33">
        <f>Metryka!$C$27</f>
        <v>0</v>
      </c>
      <c r="I4352" s="85">
        <f>Metryka!$D$27</f>
        <v>0</v>
      </c>
      <c r="J4352" s="33">
        <f>Metryka!$E$27</f>
        <v>0</v>
      </c>
    </row>
    <row r="4353" spans="1:10" ht="15" customHeight="1">
      <c r="A4353" s="64">
        <f>Metryka!$C$3</f>
        <v>0</v>
      </c>
      <c r="B4353" s="144"/>
      <c r="C4353" s="305"/>
      <c r="D4353" s="251"/>
      <c r="E4353" s="248"/>
      <c r="F4353" s="301"/>
      <c r="G4353" s="399"/>
      <c r="H4353" s="33">
        <f>Metryka!$C$27</f>
        <v>0</v>
      </c>
      <c r="I4353" s="85">
        <f>Metryka!$D$27</f>
        <v>0</v>
      </c>
      <c r="J4353" s="33">
        <f>Metryka!$E$27</f>
        <v>0</v>
      </c>
    </row>
    <row r="4354" spans="1:10" ht="15" customHeight="1">
      <c r="A4354" s="64">
        <f>Metryka!$C$3</f>
        <v>0</v>
      </c>
      <c r="B4354" s="144"/>
      <c r="C4354" s="305"/>
      <c r="D4354" s="251"/>
      <c r="E4354" s="248"/>
      <c r="F4354" s="301"/>
      <c r="G4354" s="399"/>
      <c r="H4354" s="33">
        <f>Metryka!$C$27</f>
        <v>0</v>
      </c>
      <c r="I4354" s="85">
        <f>Metryka!$D$27</f>
        <v>0</v>
      </c>
      <c r="J4354" s="33">
        <f>Metryka!$E$27</f>
        <v>0</v>
      </c>
    </row>
    <row r="4355" spans="1:10" ht="15" customHeight="1">
      <c r="A4355" s="64">
        <f>Metryka!$C$3</f>
        <v>0</v>
      </c>
      <c r="B4355" s="144"/>
      <c r="C4355" s="241"/>
      <c r="D4355" s="251"/>
      <c r="E4355" s="248"/>
      <c r="F4355" s="301"/>
      <c r="G4355" s="399"/>
      <c r="H4355" s="33">
        <f>Metryka!$C$27</f>
        <v>0</v>
      </c>
      <c r="I4355" s="85">
        <f>Metryka!$D$27</f>
        <v>0</v>
      </c>
      <c r="J4355" s="33">
        <f>Metryka!$E$27</f>
        <v>0</v>
      </c>
    </row>
    <row r="4356" spans="1:10" ht="15" customHeight="1">
      <c r="A4356" s="64">
        <f>Metryka!$C$3</f>
        <v>0</v>
      </c>
      <c r="B4356" s="144"/>
      <c r="C4356" s="240"/>
      <c r="D4356" s="251"/>
      <c r="E4356" s="248"/>
      <c r="F4356" s="301"/>
      <c r="G4356" s="399"/>
      <c r="H4356" s="33">
        <f>Metryka!$C$27</f>
        <v>0</v>
      </c>
      <c r="I4356" s="85">
        <f>Metryka!$D$27</f>
        <v>0</v>
      </c>
      <c r="J4356" s="33">
        <f>Metryka!$E$27</f>
        <v>0</v>
      </c>
    </row>
    <row r="4357" spans="1:10" ht="15" customHeight="1">
      <c r="A4357" s="64">
        <f>Metryka!$C$3</f>
        <v>0</v>
      </c>
      <c r="B4357" s="144"/>
      <c r="C4357" s="240"/>
      <c r="D4357" s="251"/>
      <c r="E4357" s="248"/>
      <c r="F4357" s="301"/>
      <c r="G4357" s="399"/>
      <c r="H4357" s="33">
        <f>Metryka!$C$27</f>
        <v>0</v>
      </c>
      <c r="I4357" s="85">
        <f>Metryka!$D$27</f>
        <v>0</v>
      </c>
      <c r="J4357" s="33">
        <f>Metryka!$E$27</f>
        <v>0</v>
      </c>
    </row>
    <row r="4358" spans="1:10" ht="15" customHeight="1">
      <c r="A4358" s="64">
        <f>Metryka!$C$3</f>
        <v>0</v>
      </c>
      <c r="B4358" s="144"/>
      <c r="C4358" s="240"/>
      <c r="D4358" s="251"/>
      <c r="E4358" s="248"/>
      <c r="F4358" s="301"/>
      <c r="G4358" s="399"/>
      <c r="H4358" s="33">
        <f>Metryka!$C$27</f>
        <v>0</v>
      </c>
      <c r="I4358" s="85">
        <f>Metryka!$D$27</f>
        <v>0</v>
      </c>
      <c r="J4358" s="33">
        <f>Metryka!$E$27</f>
        <v>0</v>
      </c>
    </row>
    <row r="4359" spans="1:10" ht="15" customHeight="1">
      <c r="A4359" s="64">
        <f>Metryka!$C$3</f>
        <v>0</v>
      </c>
      <c r="B4359" s="144"/>
      <c r="C4359" s="240"/>
      <c r="D4359" s="251"/>
      <c r="E4359" s="248"/>
      <c r="F4359" s="301"/>
      <c r="G4359" s="399"/>
      <c r="H4359" s="33">
        <f>Metryka!$C$27</f>
        <v>0</v>
      </c>
      <c r="I4359" s="85">
        <f>Metryka!$D$27</f>
        <v>0</v>
      </c>
      <c r="J4359" s="33">
        <f>Metryka!$E$27</f>
        <v>0</v>
      </c>
    </row>
    <row r="4360" spans="1:10" ht="15" customHeight="1">
      <c r="A4360" s="64">
        <f>Metryka!$C$3</f>
        <v>0</v>
      </c>
      <c r="B4360" s="144"/>
      <c r="C4360" s="240"/>
      <c r="D4360" s="251"/>
      <c r="E4360" s="248"/>
      <c r="F4360" s="301"/>
      <c r="G4360" s="399"/>
      <c r="H4360" s="33">
        <f>Metryka!$C$27</f>
        <v>0</v>
      </c>
      <c r="I4360" s="85">
        <f>Metryka!$D$27</f>
        <v>0</v>
      </c>
      <c r="J4360" s="33">
        <f>Metryka!$E$27</f>
        <v>0</v>
      </c>
    </row>
    <row r="4361" spans="1:10" ht="15" customHeight="1">
      <c r="A4361" s="64">
        <f>Metryka!$C$3</f>
        <v>0</v>
      </c>
      <c r="B4361" s="144"/>
      <c r="C4361" s="240"/>
      <c r="D4361" s="251"/>
      <c r="E4361" s="248"/>
      <c r="F4361" s="301"/>
      <c r="G4361" s="399"/>
      <c r="H4361" s="33">
        <f>Metryka!$C$27</f>
        <v>0</v>
      </c>
      <c r="I4361" s="85">
        <f>Metryka!$D$27</f>
        <v>0</v>
      </c>
      <c r="J4361" s="33">
        <f>Metryka!$E$27</f>
        <v>0</v>
      </c>
    </row>
    <row r="4362" spans="1:10" ht="15" customHeight="1">
      <c r="A4362" s="64">
        <f>Metryka!$C$3</f>
        <v>0</v>
      </c>
      <c r="B4362" s="144"/>
      <c r="C4362" s="240"/>
      <c r="D4362" s="251"/>
      <c r="E4362" s="248"/>
      <c r="F4362" s="301"/>
      <c r="G4362" s="399"/>
      <c r="H4362" s="33">
        <f>Metryka!$C$27</f>
        <v>0</v>
      </c>
      <c r="I4362" s="85">
        <f>Metryka!$D$27</f>
        <v>0</v>
      </c>
      <c r="J4362" s="33">
        <f>Metryka!$E$27</f>
        <v>0</v>
      </c>
    </row>
    <row r="4363" spans="1:10" ht="15" customHeight="1">
      <c r="A4363" s="64">
        <f>Metryka!$C$3</f>
        <v>0</v>
      </c>
      <c r="B4363" s="144"/>
      <c r="C4363" s="240"/>
      <c r="D4363" s="250"/>
      <c r="E4363" s="249"/>
      <c r="F4363" s="302"/>
      <c r="G4363" s="399"/>
      <c r="H4363" s="33">
        <f>Metryka!$C$27</f>
        <v>0</v>
      </c>
      <c r="I4363" s="85">
        <f>Metryka!$D$27</f>
        <v>0</v>
      </c>
      <c r="J4363" s="33">
        <f>Metryka!$E$27</f>
        <v>0</v>
      </c>
    </row>
    <row r="4364" spans="1:10" ht="15" customHeight="1">
      <c r="A4364" s="64">
        <f>Metryka!$C$3</f>
        <v>0</v>
      </c>
      <c r="B4364" s="144"/>
      <c r="C4364" s="240"/>
      <c r="D4364" s="251"/>
      <c r="E4364" s="248"/>
      <c r="F4364" s="301"/>
      <c r="G4364" s="399"/>
      <c r="H4364" s="33">
        <f>Metryka!$C$27</f>
        <v>0</v>
      </c>
      <c r="I4364" s="85">
        <f>Metryka!$D$27</f>
        <v>0</v>
      </c>
      <c r="J4364" s="33">
        <f>Metryka!$E$27</f>
        <v>0</v>
      </c>
    </row>
    <row r="4365" spans="1:10" ht="15" customHeight="1">
      <c r="A4365" s="64">
        <f>Metryka!$C$3</f>
        <v>0</v>
      </c>
      <c r="B4365" s="144"/>
      <c r="C4365" s="240"/>
      <c r="D4365" s="251"/>
      <c r="E4365" s="248"/>
      <c r="F4365" s="301"/>
      <c r="G4365" s="399"/>
      <c r="H4365" s="33">
        <f>Metryka!$C$27</f>
        <v>0</v>
      </c>
      <c r="I4365" s="85">
        <f>Metryka!$D$27</f>
        <v>0</v>
      </c>
      <c r="J4365" s="33">
        <f>Metryka!$E$27</f>
        <v>0</v>
      </c>
    </row>
    <row r="4366" spans="1:10" ht="15" customHeight="1">
      <c r="A4366" s="64">
        <f>Metryka!$C$3</f>
        <v>0</v>
      </c>
      <c r="B4366" s="144"/>
      <c r="C4366" s="240"/>
      <c r="D4366" s="251"/>
      <c r="E4366" s="248"/>
      <c r="F4366" s="301"/>
      <c r="G4366" s="399"/>
      <c r="H4366" s="33">
        <f>Metryka!$C$27</f>
        <v>0</v>
      </c>
      <c r="I4366" s="85">
        <f>Metryka!$D$27</f>
        <v>0</v>
      </c>
      <c r="J4366" s="33">
        <f>Metryka!$E$27</f>
        <v>0</v>
      </c>
    </row>
    <row r="4367" spans="1:10" ht="15" customHeight="1">
      <c r="A4367" s="64">
        <f>Metryka!$C$3</f>
        <v>0</v>
      </c>
      <c r="B4367" s="144"/>
      <c r="C4367" s="240"/>
      <c r="D4367" s="251"/>
      <c r="E4367" s="248"/>
      <c r="F4367" s="301"/>
      <c r="G4367" s="399"/>
      <c r="H4367" s="33">
        <f>Metryka!$C$27</f>
        <v>0</v>
      </c>
      <c r="I4367" s="85">
        <f>Metryka!$D$27</f>
        <v>0</v>
      </c>
      <c r="J4367" s="33">
        <f>Metryka!$E$27</f>
        <v>0</v>
      </c>
    </row>
    <row r="4368" spans="1:10" ht="15" customHeight="1">
      <c r="A4368" s="64">
        <f>Metryka!$C$3</f>
        <v>0</v>
      </c>
      <c r="B4368" s="144"/>
      <c r="C4368" s="240"/>
      <c r="D4368" s="251"/>
      <c r="E4368" s="248"/>
      <c r="F4368" s="301"/>
      <c r="G4368" s="399"/>
      <c r="H4368" s="33">
        <f>Metryka!$C$27</f>
        <v>0</v>
      </c>
      <c r="I4368" s="85">
        <f>Metryka!$D$27</f>
        <v>0</v>
      </c>
      <c r="J4368" s="33">
        <f>Metryka!$E$27</f>
        <v>0</v>
      </c>
    </row>
    <row r="4369" spans="1:10" ht="15" customHeight="1">
      <c r="A4369" s="64">
        <f>Metryka!$C$3</f>
        <v>0</v>
      </c>
      <c r="B4369" s="144"/>
      <c r="C4369" s="240"/>
      <c r="D4369" s="251"/>
      <c r="E4369" s="248"/>
      <c r="F4369" s="301"/>
      <c r="G4369" s="399"/>
      <c r="H4369" s="33">
        <f>Metryka!$C$27</f>
        <v>0</v>
      </c>
      <c r="I4369" s="85">
        <f>Metryka!$D$27</f>
        <v>0</v>
      </c>
      <c r="J4369" s="33">
        <f>Metryka!$E$27</f>
        <v>0</v>
      </c>
    </row>
    <row r="4370" spans="1:10" ht="15" customHeight="1">
      <c r="A4370" s="64">
        <f>Metryka!$C$3</f>
        <v>0</v>
      </c>
      <c r="B4370" s="144"/>
      <c r="C4370" s="240"/>
      <c r="D4370" s="251"/>
      <c r="E4370" s="248"/>
      <c r="F4370" s="301"/>
      <c r="G4370" s="399"/>
      <c r="H4370" s="33">
        <f>Metryka!$C$27</f>
        <v>0</v>
      </c>
      <c r="I4370" s="85">
        <f>Metryka!$D$27</f>
        <v>0</v>
      </c>
      <c r="J4370" s="33">
        <f>Metryka!$E$27</f>
        <v>0</v>
      </c>
    </row>
    <row r="4371" spans="1:10" ht="15" customHeight="1">
      <c r="A4371" s="64">
        <f>Metryka!$C$3</f>
        <v>0</v>
      </c>
      <c r="B4371" s="144"/>
      <c r="C4371" s="240"/>
      <c r="D4371" s="251"/>
      <c r="E4371" s="248"/>
      <c r="F4371" s="301"/>
      <c r="G4371" s="399"/>
      <c r="H4371" s="33">
        <f>Metryka!$C$27</f>
        <v>0</v>
      </c>
      <c r="I4371" s="85">
        <f>Metryka!$D$27</f>
        <v>0</v>
      </c>
      <c r="J4371" s="33">
        <f>Metryka!$E$27</f>
        <v>0</v>
      </c>
    </row>
    <row r="4372" spans="1:10" ht="15" customHeight="1">
      <c r="A4372" s="64">
        <f>Metryka!$C$3</f>
        <v>0</v>
      </c>
      <c r="B4372" s="144"/>
      <c r="C4372" s="240"/>
      <c r="D4372" s="251"/>
      <c r="E4372" s="248"/>
      <c r="F4372" s="301"/>
      <c r="G4372" s="399"/>
      <c r="H4372" s="33">
        <f>Metryka!$C$27</f>
        <v>0</v>
      </c>
      <c r="I4372" s="85">
        <f>Metryka!$D$27</f>
        <v>0</v>
      </c>
      <c r="J4372" s="33">
        <f>Metryka!$E$27</f>
        <v>0</v>
      </c>
    </row>
    <row r="4373" spans="1:10" ht="15" customHeight="1">
      <c r="A4373" s="64">
        <f>Metryka!$C$3</f>
        <v>0</v>
      </c>
      <c r="B4373" s="144"/>
      <c r="C4373" s="240"/>
      <c r="D4373" s="251"/>
      <c r="E4373" s="248"/>
      <c r="F4373" s="301"/>
      <c r="G4373" s="399"/>
      <c r="H4373" s="33">
        <f>Metryka!$C$27</f>
        <v>0</v>
      </c>
      <c r="I4373" s="85">
        <f>Metryka!$D$27</f>
        <v>0</v>
      </c>
      <c r="J4373" s="33">
        <f>Metryka!$E$27</f>
        <v>0</v>
      </c>
    </row>
    <row r="4374" spans="1:10" ht="15" customHeight="1">
      <c r="A4374" s="64">
        <f>Metryka!$C$3</f>
        <v>0</v>
      </c>
      <c r="B4374" s="144"/>
      <c r="C4374" s="240"/>
      <c r="D4374" s="251"/>
      <c r="E4374" s="248"/>
      <c r="F4374" s="301"/>
      <c r="G4374" s="399"/>
      <c r="H4374" s="33">
        <f>Metryka!$C$27</f>
        <v>0</v>
      </c>
      <c r="I4374" s="85">
        <f>Metryka!$D$27</f>
        <v>0</v>
      </c>
      <c r="J4374" s="33">
        <f>Metryka!$E$27</f>
        <v>0</v>
      </c>
    </row>
    <row r="4375" spans="1:10" ht="15" customHeight="1">
      <c r="A4375" s="64">
        <f>Metryka!$C$3</f>
        <v>0</v>
      </c>
      <c r="B4375" s="144"/>
      <c r="C4375" s="240"/>
      <c r="D4375" s="251"/>
      <c r="E4375" s="248"/>
      <c r="F4375" s="301"/>
      <c r="G4375" s="399"/>
      <c r="H4375" s="33">
        <f>Metryka!$C$27</f>
        <v>0</v>
      </c>
      <c r="I4375" s="85">
        <f>Metryka!$D$27</f>
        <v>0</v>
      </c>
      <c r="J4375" s="33">
        <f>Metryka!$E$27</f>
        <v>0</v>
      </c>
    </row>
    <row r="4376" spans="1:10" ht="15" customHeight="1">
      <c r="A4376" s="64">
        <f>Metryka!$C$3</f>
        <v>0</v>
      </c>
      <c r="B4376" s="144"/>
      <c r="C4376" s="240"/>
      <c r="D4376" s="251"/>
      <c r="E4376" s="248"/>
      <c r="F4376" s="301"/>
      <c r="G4376" s="399"/>
      <c r="H4376" s="33">
        <f>Metryka!$C$27</f>
        <v>0</v>
      </c>
      <c r="I4376" s="85">
        <f>Metryka!$D$27</f>
        <v>0</v>
      </c>
      <c r="J4376" s="33">
        <f>Metryka!$E$27</f>
        <v>0</v>
      </c>
    </row>
    <row r="4377" spans="1:10" ht="15" customHeight="1">
      <c r="A4377" s="64">
        <f>Metryka!$C$3</f>
        <v>0</v>
      </c>
      <c r="B4377" s="144"/>
      <c r="C4377" s="240"/>
      <c r="D4377" s="251"/>
      <c r="E4377" s="248"/>
      <c r="F4377" s="301"/>
      <c r="G4377" s="399"/>
      <c r="H4377" s="33">
        <f>Metryka!$C$27</f>
        <v>0</v>
      </c>
      <c r="I4377" s="85">
        <f>Metryka!$D$27</f>
        <v>0</v>
      </c>
      <c r="J4377" s="33">
        <f>Metryka!$E$27</f>
        <v>0</v>
      </c>
    </row>
    <row r="4378" spans="1:10" ht="15" customHeight="1">
      <c r="A4378" s="64">
        <f>Metryka!$C$3</f>
        <v>0</v>
      </c>
      <c r="B4378" s="144"/>
      <c r="C4378" s="240"/>
      <c r="D4378" s="251"/>
      <c r="E4378" s="248"/>
      <c r="F4378" s="301"/>
      <c r="G4378" s="399"/>
      <c r="H4378" s="33">
        <f>Metryka!$C$27</f>
        <v>0</v>
      </c>
      <c r="I4378" s="85">
        <f>Metryka!$D$27</f>
        <v>0</v>
      </c>
      <c r="J4378" s="33">
        <f>Metryka!$E$27</f>
        <v>0</v>
      </c>
    </row>
    <row r="4379" spans="1:10" ht="15" customHeight="1">
      <c r="A4379" s="64">
        <f>Metryka!$C$3</f>
        <v>0</v>
      </c>
      <c r="B4379" s="144"/>
      <c r="C4379" s="240"/>
      <c r="D4379" s="251"/>
      <c r="E4379" s="248"/>
      <c r="F4379" s="301"/>
      <c r="G4379" s="399"/>
      <c r="H4379" s="33">
        <f>Metryka!$C$27</f>
        <v>0</v>
      </c>
      <c r="I4379" s="85">
        <f>Metryka!$D$27</f>
        <v>0</v>
      </c>
      <c r="J4379" s="33">
        <f>Metryka!$E$27</f>
        <v>0</v>
      </c>
    </row>
    <row r="4380" spans="1:10" ht="15" customHeight="1">
      <c r="A4380" s="64">
        <f>Metryka!$C$3</f>
        <v>0</v>
      </c>
      <c r="B4380" s="144"/>
      <c r="C4380" s="240"/>
      <c r="D4380" s="251"/>
      <c r="E4380" s="248"/>
      <c r="F4380" s="301"/>
      <c r="G4380" s="399"/>
      <c r="H4380" s="33">
        <f>Metryka!$C$27</f>
        <v>0</v>
      </c>
      <c r="I4380" s="85">
        <f>Metryka!$D$27</f>
        <v>0</v>
      </c>
      <c r="J4380" s="33">
        <f>Metryka!$E$27</f>
        <v>0</v>
      </c>
    </row>
    <row r="4381" spans="1:10" ht="15" customHeight="1">
      <c r="A4381" s="64">
        <f>Metryka!$C$3</f>
        <v>0</v>
      </c>
      <c r="B4381" s="144"/>
      <c r="C4381" s="240"/>
      <c r="D4381" s="251"/>
      <c r="E4381" s="248"/>
      <c r="F4381" s="301"/>
      <c r="G4381" s="399"/>
      <c r="H4381" s="33">
        <f>Metryka!$C$27</f>
        <v>0</v>
      </c>
      <c r="I4381" s="85">
        <f>Metryka!$D$27</f>
        <v>0</v>
      </c>
      <c r="J4381" s="33">
        <f>Metryka!$E$27</f>
        <v>0</v>
      </c>
    </row>
    <row r="4382" spans="1:10" ht="15" customHeight="1">
      <c r="A4382" s="64">
        <f>Metryka!$C$3</f>
        <v>0</v>
      </c>
      <c r="B4382" s="144"/>
      <c r="C4382" s="240"/>
      <c r="D4382" s="251"/>
      <c r="E4382" s="248"/>
      <c r="F4382" s="301"/>
      <c r="G4382" s="399"/>
      <c r="H4382" s="33">
        <f>Metryka!$C$27</f>
        <v>0</v>
      </c>
      <c r="I4382" s="85">
        <f>Metryka!$D$27</f>
        <v>0</v>
      </c>
      <c r="J4382" s="33">
        <f>Metryka!$E$27</f>
        <v>0</v>
      </c>
    </row>
    <row r="4383" spans="1:10" ht="15" customHeight="1">
      <c r="A4383" s="64">
        <f>Metryka!$C$3</f>
        <v>0</v>
      </c>
      <c r="B4383" s="144"/>
      <c r="C4383" s="240"/>
      <c r="D4383" s="251"/>
      <c r="E4383" s="248"/>
      <c r="F4383" s="301"/>
      <c r="G4383" s="399"/>
      <c r="H4383" s="33">
        <f>Metryka!$C$27</f>
        <v>0</v>
      </c>
      <c r="I4383" s="85">
        <f>Metryka!$D$27</f>
        <v>0</v>
      </c>
      <c r="J4383" s="33">
        <f>Metryka!$E$27</f>
        <v>0</v>
      </c>
    </row>
    <row r="4384" spans="1:10" ht="15" customHeight="1">
      <c r="A4384" s="64">
        <f>Metryka!$C$3</f>
        <v>0</v>
      </c>
      <c r="B4384" s="144"/>
      <c r="C4384" s="305"/>
      <c r="D4384" s="251"/>
      <c r="E4384" s="248"/>
      <c r="F4384" s="301"/>
      <c r="G4384" s="399"/>
      <c r="H4384" s="33">
        <f>Metryka!$C$27</f>
        <v>0</v>
      </c>
      <c r="I4384" s="85">
        <f>Metryka!$D$27</f>
        <v>0</v>
      </c>
      <c r="J4384" s="33">
        <f>Metryka!$E$27</f>
        <v>0</v>
      </c>
    </row>
    <row r="4385" spans="1:10" ht="15" customHeight="1">
      <c r="A4385" s="64">
        <f>Metryka!$C$3</f>
        <v>0</v>
      </c>
      <c r="B4385" s="144"/>
      <c r="C4385" s="305"/>
      <c r="D4385" s="251"/>
      <c r="E4385" s="248"/>
      <c r="F4385" s="301"/>
      <c r="G4385" s="399"/>
      <c r="H4385" s="33">
        <f>Metryka!$C$27</f>
        <v>0</v>
      </c>
      <c r="I4385" s="85">
        <f>Metryka!$D$27</f>
        <v>0</v>
      </c>
      <c r="J4385" s="33">
        <f>Metryka!$E$27</f>
        <v>0</v>
      </c>
    </row>
    <row r="4386" spans="1:10" ht="15" customHeight="1">
      <c r="A4386" s="64">
        <f>Metryka!$C$3</f>
        <v>0</v>
      </c>
      <c r="B4386" s="144"/>
      <c r="C4386" s="305"/>
      <c r="D4386" s="251"/>
      <c r="E4386" s="248"/>
      <c r="F4386" s="301"/>
      <c r="G4386" s="399"/>
      <c r="H4386" s="33">
        <f>Metryka!$C$27</f>
        <v>0</v>
      </c>
      <c r="I4386" s="85">
        <f>Metryka!$D$27</f>
        <v>0</v>
      </c>
      <c r="J4386" s="33">
        <f>Metryka!$E$27</f>
        <v>0</v>
      </c>
    </row>
    <row r="4387" spans="1:10" ht="15" customHeight="1">
      <c r="A4387" s="64">
        <f>Metryka!$C$3</f>
        <v>0</v>
      </c>
      <c r="B4387" s="144"/>
      <c r="C4387" s="305"/>
      <c r="D4387" s="251"/>
      <c r="E4387" s="248"/>
      <c r="F4387" s="301"/>
      <c r="G4387" s="399"/>
      <c r="H4387" s="33">
        <f>Metryka!$C$27</f>
        <v>0</v>
      </c>
      <c r="I4387" s="85">
        <f>Metryka!$D$27</f>
        <v>0</v>
      </c>
      <c r="J4387" s="33">
        <f>Metryka!$E$27</f>
        <v>0</v>
      </c>
    </row>
    <row r="4388" spans="1:10" ht="15" customHeight="1">
      <c r="A4388" s="64">
        <f>Metryka!$C$3</f>
        <v>0</v>
      </c>
      <c r="B4388" s="144"/>
      <c r="C4388" s="305"/>
      <c r="D4388" s="251"/>
      <c r="E4388" s="248"/>
      <c r="F4388" s="301"/>
      <c r="G4388" s="399"/>
      <c r="H4388" s="33">
        <f>Metryka!$C$27</f>
        <v>0</v>
      </c>
      <c r="I4388" s="85">
        <f>Metryka!$D$27</f>
        <v>0</v>
      </c>
      <c r="J4388" s="33">
        <f>Metryka!$E$27</f>
        <v>0</v>
      </c>
    </row>
    <row r="4389" spans="1:10" ht="15" customHeight="1">
      <c r="A4389" s="64">
        <f>Metryka!$C$3</f>
        <v>0</v>
      </c>
      <c r="B4389" s="144"/>
      <c r="C4389" s="305"/>
      <c r="D4389" s="251"/>
      <c r="E4389" s="248"/>
      <c r="F4389" s="301"/>
      <c r="G4389" s="399"/>
      <c r="H4389" s="33">
        <f>Metryka!$C$27</f>
        <v>0</v>
      </c>
      <c r="I4389" s="85">
        <f>Metryka!$D$27</f>
        <v>0</v>
      </c>
      <c r="J4389" s="33">
        <f>Metryka!$E$27</f>
        <v>0</v>
      </c>
    </row>
    <row r="4390" spans="1:10" ht="15" customHeight="1">
      <c r="A4390" s="64">
        <f>Metryka!$C$3</f>
        <v>0</v>
      </c>
      <c r="B4390" s="144"/>
      <c r="C4390" s="305"/>
      <c r="D4390" s="251"/>
      <c r="E4390" s="248"/>
      <c r="F4390" s="301"/>
      <c r="G4390" s="399"/>
      <c r="H4390" s="33">
        <f>Metryka!$C$27</f>
        <v>0</v>
      </c>
      <c r="I4390" s="85">
        <f>Metryka!$D$27</f>
        <v>0</v>
      </c>
      <c r="J4390" s="33">
        <f>Metryka!$E$27</f>
        <v>0</v>
      </c>
    </row>
    <row r="4391" spans="1:10" ht="15" customHeight="1">
      <c r="A4391" s="64">
        <f>Metryka!$C$3</f>
        <v>0</v>
      </c>
      <c r="B4391" s="144"/>
      <c r="C4391" s="305"/>
      <c r="D4391" s="251"/>
      <c r="E4391" s="248"/>
      <c r="F4391" s="301"/>
      <c r="G4391" s="399"/>
      <c r="H4391" s="33">
        <f>Metryka!$C$27</f>
        <v>0</v>
      </c>
      <c r="I4391" s="85">
        <f>Metryka!$D$27</f>
        <v>0</v>
      </c>
      <c r="J4391" s="33">
        <f>Metryka!$E$27</f>
        <v>0</v>
      </c>
    </row>
    <row r="4392" spans="1:10" ht="15" customHeight="1">
      <c r="A4392" s="64">
        <f>Metryka!$C$3</f>
        <v>0</v>
      </c>
      <c r="B4392" s="144"/>
      <c r="C4392" s="305"/>
      <c r="D4392" s="251"/>
      <c r="E4392" s="248"/>
      <c r="F4392" s="301"/>
      <c r="G4392" s="399"/>
      <c r="H4392" s="33">
        <f>Metryka!$C$27</f>
        <v>0</v>
      </c>
      <c r="I4392" s="85">
        <f>Metryka!$D$27</f>
        <v>0</v>
      </c>
      <c r="J4392" s="33">
        <f>Metryka!$E$27</f>
        <v>0</v>
      </c>
    </row>
    <row r="4393" spans="1:10" ht="15" customHeight="1">
      <c r="A4393" s="64">
        <f>Metryka!$C$3</f>
        <v>0</v>
      </c>
      <c r="B4393" s="144"/>
      <c r="C4393" s="305"/>
      <c r="D4393" s="251"/>
      <c r="E4393" s="248"/>
      <c r="F4393" s="301"/>
      <c r="G4393" s="399"/>
      <c r="H4393" s="33">
        <f>Metryka!$C$27</f>
        <v>0</v>
      </c>
      <c r="I4393" s="85">
        <f>Metryka!$D$27</f>
        <v>0</v>
      </c>
      <c r="J4393" s="33">
        <f>Metryka!$E$27</f>
        <v>0</v>
      </c>
    </row>
    <row r="4394" spans="1:10" ht="15" customHeight="1">
      <c r="A4394" s="64">
        <f>Metryka!$C$3</f>
        <v>0</v>
      </c>
      <c r="B4394" s="144"/>
      <c r="C4394" s="305"/>
      <c r="D4394" s="251"/>
      <c r="E4394" s="248"/>
      <c r="F4394" s="301"/>
      <c r="G4394" s="399"/>
      <c r="H4394" s="33">
        <f>Metryka!$C$27</f>
        <v>0</v>
      </c>
      <c r="I4394" s="85">
        <f>Metryka!$D$27</f>
        <v>0</v>
      </c>
      <c r="J4394" s="33">
        <f>Metryka!$E$27</f>
        <v>0</v>
      </c>
    </row>
    <row r="4395" spans="1:10" ht="15" customHeight="1">
      <c r="A4395" s="64">
        <f>Metryka!$C$3</f>
        <v>0</v>
      </c>
      <c r="B4395" s="144"/>
      <c r="C4395" s="305"/>
      <c r="D4395" s="251"/>
      <c r="E4395" s="248"/>
      <c r="F4395" s="301"/>
      <c r="G4395" s="399"/>
      <c r="H4395" s="33">
        <f>Metryka!$C$27</f>
        <v>0</v>
      </c>
      <c r="I4395" s="85">
        <f>Metryka!$D$27</f>
        <v>0</v>
      </c>
      <c r="J4395" s="33">
        <f>Metryka!$E$27</f>
        <v>0</v>
      </c>
    </row>
    <row r="4396" spans="1:10" ht="15" customHeight="1">
      <c r="A4396" s="64">
        <f>Metryka!$C$3</f>
        <v>0</v>
      </c>
      <c r="B4396" s="144"/>
      <c r="C4396" s="305"/>
      <c r="D4396" s="251"/>
      <c r="E4396" s="248"/>
      <c r="F4396" s="301"/>
      <c r="G4396" s="399"/>
      <c r="H4396" s="33">
        <f>Metryka!$C$27</f>
        <v>0</v>
      </c>
      <c r="I4396" s="85">
        <f>Metryka!$D$27</f>
        <v>0</v>
      </c>
      <c r="J4396" s="33">
        <f>Metryka!$E$27</f>
        <v>0</v>
      </c>
    </row>
    <row r="4397" spans="1:10" ht="15" customHeight="1">
      <c r="A4397" s="64">
        <f>Metryka!$C$3</f>
        <v>0</v>
      </c>
      <c r="B4397" s="144"/>
      <c r="C4397" s="305"/>
      <c r="D4397" s="251"/>
      <c r="E4397" s="248"/>
      <c r="F4397" s="301"/>
      <c r="G4397" s="399"/>
      <c r="H4397" s="33">
        <f>Metryka!$C$27</f>
        <v>0</v>
      </c>
      <c r="I4397" s="85">
        <f>Metryka!$D$27</f>
        <v>0</v>
      </c>
      <c r="J4397" s="33">
        <f>Metryka!$E$27</f>
        <v>0</v>
      </c>
    </row>
    <row r="4398" spans="1:10" ht="15" customHeight="1">
      <c r="A4398" s="64">
        <f>Metryka!$C$3</f>
        <v>0</v>
      </c>
      <c r="B4398" s="144"/>
      <c r="C4398" s="305"/>
      <c r="D4398" s="251"/>
      <c r="E4398" s="248"/>
      <c r="F4398" s="301"/>
      <c r="G4398" s="399"/>
      <c r="H4398" s="33">
        <f>Metryka!$C$27</f>
        <v>0</v>
      </c>
      <c r="I4398" s="85">
        <f>Metryka!$D$27</f>
        <v>0</v>
      </c>
      <c r="J4398" s="33">
        <f>Metryka!$E$27</f>
        <v>0</v>
      </c>
    </row>
    <row r="4399" spans="1:10" ht="15" customHeight="1">
      <c r="A4399" s="64">
        <f>Metryka!$C$3</f>
        <v>0</v>
      </c>
      <c r="B4399" s="144"/>
      <c r="C4399" s="305"/>
      <c r="D4399" s="251"/>
      <c r="E4399" s="248"/>
      <c r="F4399" s="301"/>
      <c r="G4399" s="399"/>
      <c r="H4399" s="33">
        <f>Metryka!$C$27</f>
        <v>0</v>
      </c>
      <c r="I4399" s="85">
        <f>Metryka!$D$27</f>
        <v>0</v>
      </c>
      <c r="J4399" s="33">
        <f>Metryka!$E$27</f>
        <v>0</v>
      </c>
    </row>
    <row r="4400" spans="1:10" ht="15" customHeight="1">
      <c r="A4400" s="64">
        <f>Metryka!$C$3</f>
        <v>0</v>
      </c>
      <c r="B4400" s="144"/>
      <c r="C4400" s="305"/>
      <c r="D4400" s="251"/>
      <c r="E4400" s="248"/>
      <c r="F4400" s="301"/>
      <c r="G4400" s="399"/>
      <c r="H4400" s="33">
        <f>Metryka!$C$27</f>
        <v>0</v>
      </c>
      <c r="I4400" s="85">
        <f>Metryka!$D$27</f>
        <v>0</v>
      </c>
      <c r="J4400" s="33">
        <f>Metryka!$E$27</f>
        <v>0</v>
      </c>
    </row>
    <row r="4401" spans="1:10" ht="15" customHeight="1">
      <c r="A4401" s="64">
        <f>Metryka!$C$3</f>
        <v>0</v>
      </c>
      <c r="B4401" s="144"/>
      <c r="C4401" s="305"/>
      <c r="D4401" s="251"/>
      <c r="E4401" s="248"/>
      <c r="F4401" s="301"/>
      <c r="G4401" s="399"/>
      <c r="H4401" s="33">
        <f>Metryka!$C$27</f>
        <v>0</v>
      </c>
      <c r="I4401" s="85">
        <f>Metryka!$D$27</f>
        <v>0</v>
      </c>
      <c r="J4401" s="33">
        <f>Metryka!$E$27</f>
        <v>0</v>
      </c>
    </row>
    <row r="4402" spans="1:10" ht="15" customHeight="1">
      <c r="A4402" s="64">
        <f>Metryka!$C$3</f>
        <v>0</v>
      </c>
      <c r="B4402" s="144"/>
      <c r="C4402" s="305"/>
      <c r="D4402" s="251"/>
      <c r="E4402" s="248"/>
      <c r="F4402" s="301"/>
      <c r="G4402" s="399"/>
      <c r="H4402" s="33">
        <f>Metryka!$C$27</f>
        <v>0</v>
      </c>
      <c r="I4402" s="85">
        <f>Metryka!$D$27</f>
        <v>0</v>
      </c>
      <c r="J4402" s="33">
        <f>Metryka!$E$27</f>
        <v>0</v>
      </c>
    </row>
    <row r="4403" spans="1:10" ht="15" customHeight="1">
      <c r="A4403" s="64">
        <f>Metryka!$C$3</f>
        <v>0</v>
      </c>
      <c r="B4403" s="144"/>
      <c r="C4403" s="305"/>
      <c r="D4403" s="251"/>
      <c r="E4403" s="248"/>
      <c r="F4403" s="301"/>
      <c r="G4403" s="399"/>
      <c r="H4403" s="33">
        <f>Metryka!$C$27</f>
        <v>0</v>
      </c>
      <c r="I4403" s="85">
        <f>Metryka!$D$27</f>
        <v>0</v>
      </c>
      <c r="J4403" s="33">
        <f>Metryka!$E$27</f>
        <v>0</v>
      </c>
    </row>
    <row r="4404" spans="1:10" ht="15" customHeight="1">
      <c r="A4404" s="64">
        <f>Metryka!$C$3</f>
        <v>0</v>
      </c>
      <c r="B4404" s="144"/>
      <c r="C4404" s="305"/>
      <c r="D4404" s="251"/>
      <c r="E4404" s="248"/>
      <c r="F4404" s="301"/>
      <c r="G4404" s="399"/>
      <c r="H4404" s="33">
        <f>Metryka!$C$27</f>
        <v>0</v>
      </c>
      <c r="I4404" s="85">
        <f>Metryka!$D$27</f>
        <v>0</v>
      </c>
      <c r="J4404" s="33">
        <f>Metryka!$E$27</f>
        <v>0</v>
      </c>
    </row>
    <row r="4405" spans="1:10" ht="15" customHeight="1">
      <c r="A4405" s="64">
        <f>Metryka!$C$3</f>
        <v>0</v>
      </c>
      <c r="B4405" s="144"/>
      <c r="C4405" s="305"/>
      <c r="D4405" s="251"/>
      <c r="E4405" s="248"/>
      <c r="F4405" s="301"/>
      <c r="G4405" s="399"/>
      <c r="H4405" s="33">
        <f>Metryka!$C$27</f>
        <v>0</v>
      </c>
      <c r="I4405" s="85">
        <f>Metryka!$D$27</f>
        <v>0</v>
      </c>
      <c r="J4405" s="33">
        <f>Metryka!$E$27</f>
        <v>0</v>
      </c>
    </row>
    <row r="4406" spans="1:10" ht="15" customHeight="1">
      <c r="A4406" s="64">
        <f>Metryka!$C$3</f>
        <v>0</v>
      </c>
      <c r="B4406" s="144"/>
      <c r="C4406" s="305"/>
      <c r="D4406" s="251"/>
      <c r="E4406" s="248"/>
      <c r="F4406" s="301"/>
      <c r="G4406" s="399"/>
      <c r="H4406" s="33">
        <f>Metryka!$C$27</f>
        <v>0</v>
      </c>
      <c r="I4406" s="85">
        <f>Metryka!$D$27</f>
        <v>0</v>
      </c>
      <c r="J4406" s="33">
        <f>Metryka!$E$27</f>
        <v>0</v>
      </c>
    </row>
    <row r="4407" spans="1:10" ht="15" customHeight="1">
      <c r="A4407" s="64">
        <f>Metryka!$C$3</f>
        <v>0</v>
      </c>
      <c r="B4407" s="144"/>
      <c r="C4407" s="241"/>
      <c r="D4407" s="251"/>
      <c r="E4407" s="248"/>
      <c r="F4407" s="301"/>
      <c r="G4407" s="399"/>
      <c r="H4407" s="33">
        <f>Metryka!$C$27</f>
        <v>0</v>
      </c>
      <c r="I4407" s="85">
        <f>Metryka!$D$27</f>
        <v>0</v>
      </c>
      <c r="J4407" s="33">
        <f>Metryka!$E$27</f>
        <v>0</v>
      </c>
    </row>
    <row r="4408" spans="1:10" ht="15" customHeight="1">
      <c r="A4408" s="64">
        <f>Metryka!$C$3</f>
        <v>0</v>
      </c>
      <c r="B4408" s="144"/>
      <c r="C4408" s="240"/>
      <c r="D4408" s="251"/>
      <c r="E4408" s="248"/>
      <c r="F4408" s="301"/>
      <c r="G4408" s="399"/>
      <c r="H4408" s="33">
        <f>Metryka!$C$27</f>
        <v>0</v>
      </c>
      <c r="I4408" s="85">
        <f>Metryka!$D$27</f>
        <v>0</v>
      </c>
      <c r="J4408" s="33">
        <f>Metryka!$E$27</f>
        <v>0</v>
      </c>
    </row>
    <row r="4409" spans="1:10" ht="15" customHeight="1">
      <c r="A4409" s="64">
        <f>Metryka!$C$3</f>
        <v>0</v>
      </c>
      <c r="B4409" s="144"/>
      <c r="C4409" s="240"/>
      <c r="D4409" s="251"/>
      <c r="E4409" s="248"/>
      <c r="F4409" s="301"/>
      <c r="G4409" s="399"/>
      <c r="H4409" s="33">
        <f>Metryka!$C$27</f>
        <v>0</v>
      </c>
      <c r="I4409" s="85">
        <f>Metryka!$D$27</f>
        <v>0</v>
      </c>
      <c r="J4409" s="33">
        <f>Metryka!$E$27</f>
        <v>0</v>
      </c>
    </row>
    <row r="4410" spans="1:10" ht="15" customHeight="1">
      <c r="A4410" s="64">
        <f>Metryka!$C$3</f>
        <v>0</v>
      </c>
      <c r="B4410" s="144"/>
      <c r="C4410" s="240"/>
      <c r="D4410" s="251"/>
      <c r="E4410" s="248"/>
      <c r="F4410" s="301"/>
      <c r="G4410" s="399"/>
      <c r="H4410" s="33">
        <f>Metryka!$C$27</f>
        <v>0</v>
      </c>
      <c r="I4410" s="85">
        <f>Metryka!$D$27</f>
        <v>0</v>
      </c>
      <c r="J4410" s="33">
        <f>Metryka!$E$27</f>
        <v>0</v>
      </c>
    </row>
    <row r="4411" spans="1:10" ht="15" customHeight="1">
      <c r="A4411" s="64">
        <f>Metryka!$C$3</f>
        <v>0</v>
      </c>
      <c r="B4411" s="144"/>
      <c r="C4411" s="240"/>
      <c r="D4411" s="251"/>
      <c r="E4411" s="248"/>
      <c r="F4411" s="301"/>
      <c r="G4411" s="399"/>
      <c r="H4411" s="33">
        <f>Metryka!$C$27</f>
        <v>0</v>
      </c>
      <c r="I4411" s="85">
        <f>Metryka!$D$27</f>
        <v>0</v>
      </c>
      <c r="J4411" s="33">
        <f>Metryka!$E$27</f>
        <v>0</v>
      </c>
    </row>
    <row r="4412" spans="1:10" ht="15" customHeight="1">
      <c r="A4412" s="64">
        <f>Metryka!$C$3</f>
        <v>0</v>
      </c>
      <c r="B4412" s="144"/>
      <c r="C4412" s="240"/>
      <c r="D4412" s="251"/>
      <c r="E4412" s="248"/>
      <c r="F4412" s="301"/>
      <c r="G4412" s="399"/>
      <c r="H4412" s="33">
        <f>Metryka!$C$27</f>
        <v>0</v>
      </c>
      <c r="I4412" s="85">
        <f>Metryka!$D$27</f>
        <v>0</v>
      </c>
      <c r="J4412" s="33">
        <f>Metryka!$E$27</f>
        <v>0</v>
      </c>
    </row>
    <row r="4413" spans="1:10" ht="15" customHeight="1">
      <c r="A4413" s="64">
        <f>Metryka!$C$3</f>
        <v>0</v>
      </c>
      <c r="B4413" s="144"/>
      <c r="C4413" s="240"/>
      <c r="D4413" s="251"/>
      <c r="E4413" s="248"/>
      <c r="F4413" s="301"/>
      <c r="G4413" s="399"/>
      <c r="H4413" s="33">
        <f>Metryka!$C$27</f>
        <v>0</v>
      </c>
      <c r="I4413" s="85">
        <f>Metryka!$D$27</f>
        <v>0</v>
      </c>
      <c r="J4413" s="33">
        <f>Metryka!$E$27</f>
        <v>0</v>
      </c>
    </row>
    <row r="4414" spans="1:10" ht="15" customHeight="1">
      <c r="A4414" s="64">
        <f>Metryka!$C$3</f>
        <v>0</v>
      </c>
      <c r="B4414" s="144"/>
      <c r="C4414" s="240"/>
      <c r="D4414" s="251"/>
      <c r="E4414" s="248"/>
      <c r="F4414" s="301"/>
      <c r="G4414" s="399"/>
      <c r="H4414" s="33">
        <f>Metryka!$C$27</f>
        <v>0</v>
      </c>
      <c r="I4414" s="85">
        <f>Metryka!$D$27</f>
        <v>0</v>
      </c>
      <c r="J4414" s="33">
        <f>Metryka!$E$27</f>
        <v>0</v>
      </c>
    </row>
    <row r="4415" spans="1:10" ht="15" customHeight="1">
      <c r="A4415" s="64">
        <f>Metryka!$C$3</f>
        <v>0</v>
      </c>
      <c r="B4415" s="144"/>
      <c r="C4415" s="240"/>
      <c r="D4415" s="250"/>
      <c r="E4415" s="249"/>
      <c r="F4415" s="302"/>
      <c r="G4415" s="399"/>
      <c r="H4415" s="33">
        <f>Metryka!$C$27</f>
        <v>0</v>
      </c>
      <c r="I4415" s="85">
        <f>Metryka!$D$27</f>
        <v>0</v>
      </c>
      <c r="J4415" s="33">
        <f>Metryka!$E$27</f>
        <v>0</v>
      </c>
    </row>
    <row r="4416" spans="1:10" ht="15" customHeight="1">
      <c r="A4416" s="64">
        <f>Metryka!$C$3</f>
        <v>0</v>
      </c>
      <c r="B4416" s="144"/>
      <c r="C4416" s="240"/>
      <c r="D4416" s="251"/>
      <c r="E4416" s="248"/>
      <c r="F4416" s="301"/>
      <c r="G4416" s="399"/>
      <c r="H4416" s="33">
        <f>Metryka!$C$27</f>
        <v>0</v>
      </c>
      <c r="I4416" s="85">
        <f>Metryka!$D$27</f>
        <v>0</v>
      </c>
      <c r="J4416" s="33">
        <f>Metryka!$E$27</f>
        <v>0</v>
      </c>
    </row>
    <row r="4417" spans="1:10" ht="15" customHeight="1">
      <c r="A4417" s="64">
        <f>Metryka!$C$3</f>
        <v>0</v>
      </c>
      <c r="B4417" s="144"/>
      <c r="C4417" s="240"/>
      <c r="D4417" s="251"/>
      <c r="E4417" s="248"/>
      <c r="F4417" s="301"/>
      <c r="G4417" s="399"/>
      <c r="H4417" s="33">
        <f>Metryka!$C$27</f>
        <v>0</v>
      </c>
      <c r="I4417" s="85">
        <f>Metryka!$D$27</f>
        <v>0</v>
      </c>
      <c r="J4417" s="33">
        <f>Metryka!$E$27</f>
        <v>0</v>
      </c>
    </row>
    <row r="4418" spans="1:10" ht="15" customHeight="1">
      <c r="A4418" s="64">
        <f>Metryka!$C$3</f>
        <v>0</v>
      </c>
      <c r="B4418" s="144"/>
      <c r="C4418" s="240"/>
      <c r="D4418" s="251"/>
      <c r="E4418" s="248"/>
      <c r="F4418" s="301"/>
      <c r="G4418" s="399"/>
      <c r="H4418" s="33">
        <f>Metryka!$C$27</f>
        <v>0</v>
      </c>
      <c r="I4418" s="85">
        <f>Metryka!$D$27</f>
        <v>0</v>
      </c>
      <c r="J4418" s="33">
        <f>Metryka!$E$27</f>
        <v>0</v>
      </c>
    </row>
    <row r="4419" spans="1:10" ht="15" customHeight="1">
      <c r="A4419" s="64">
        <f>Metryka!$C$3</f>
        <v>0</v>
      </c>
      <c r="B4419" s="144"/>
      <c r="C4419" s="240"/>
      <c r="D4419" s="251"/>
      <c r="E4419" s="248"/>
      <c r="F4419" s="301"/>
      <c r="G4419" s="399"/>
      <c r="H4419" s="33">
        <f>Metryka!$C$27</f>
        <v>0</v>
      </c>
      <c r="I4419" s="85">
        <f>Metryka!$D$27</f>
        <v>0</v>
      </c>
      <c r="J4419" s="33">
        <f>Metryka!$E$27</f>
        <v>0</v>
      </c>
    </row>
    <row r="4420" spans="1:10" ht="15" customHeight="1">
      <c r="A4420" s="64">
        <f>Metryka!$C$3</f>
        <v>0</v>
      </c>
      <c r="B4420" s="144"/>
      <c r="C4420" s="240"/>
      <c r="D4420" s="251"/>
      <c r="E4420" s="248"/>
      <c r="F4420" s="301"/>
      <c r="G4420" s="399"/>
      <c r="H4420" s="33">
        <f>Metryka!$C$27</f>
        <v>0</v>
      </c>
      <c r="I4420" s="85">
        <f>Metryka!$D$27</f>
        <v>0</v>
      </c>
      <c r="J4420" s="33">
        <f>Metryka!$E$27</f>
        <v>0</v>
      </c>
    </row>
    <row r="4421" spans="1:10" ht="15" customHeight="1">
      <c r="A4421" s="64">
        <f>Metryka!$C$3</f>
        <v>0</v>
      </c>
      <c r="B4421" s="144"/>
      <c r="C4421" s="240"/>
      <c r="D4421" s="251"/>
      <c r="E4421" s="248"/>
      <c r="F4421" s="301"/>
      <c r="G4421" s="399"/>
      <c r="H4421" s="33">
        <f>Metryka!$C$27</f>
        <v>0</v>
      </c>
      <c r="I4421" s="85">
        <f>Metryka!$D$27</f>
        <v>0</v>
      </c>
      <c r="J4421" s="33">
        <f>Metryka!$E$27</f>
        <v>0</v>
      </c>
    </row>
    <row r="4422" spans="1:10" ht="15" customHeight="1">
      <c r="A4422" s="64">
        <f>Metryka!$C$3</f>
        <v>0</v>
      </c>
      <c r="B4422" s="144"/>
      <c r="C4422" s="240"/>
      <c r="D4422" s="251"/>
      <c r="E4422" s="248"/>
      <c r="F4422" s="301"/>
      <c r="G4422" s="399"/>
      <c r="H4422" s="33">
        <f>Metryka!$C$27</f>
        <v>0</v>
      </c>
      <c r="I4422" s="85">
        <f>Metryka!$D$27</f>
        <v>0</v>
      </c>
      <c r="J4422" s="33">
        <f>Metryka!$E$27</f>
        <v>0</v>
      </c>
    </row>
    <row r="4423" spans="1:10" ht="15" customHeight="1">
      <c r="A4423" s="64">
        <f>Metryka!$C$3</f>
        <v>0</v>
      </c>
      <c r="B4423" s="144"/>
      <c r="C4423" s="240"/>
      <c r="D4423" s="251"/>
      <c r="E4423" s="248"/>
      <c r="F4423" s="301"/>
      <c r="G4423" s="399"/>
      <c r="H4423" s="33">
        <f>Metryka!$C$27</f>
        <v>0</v>
      </c>
      <c r="I4423" s="85">
        <f>Metryka!$D$27</f>
        <v>0</v>
      </c>
      <c r="J4423" s="33">
        <f>Metryka!$E$27</f>
        <v>0</v>
      </c>
    </row>
    <row r="4424" spans="1:10" ht="15" customHeight="1">
      <c r="A4424" s="64">
        <f>Metryka!$C$3</f>
        <v>0</v>
      </c>
      <c r="B4424" s="144"/>
      <c r="C4424" s="240"/>
      <c r="D4424" s="251"/>
      <c r="E4424" s="248"/>
      <c r="F4424" s="301"/>
      <c r="G4424" s="399"/>
      <c r="H4424" s="33">
        <f>Metryka!$C$27</f>
        <v>0</v>
      </c>
      <c r="I4424" s="85">
        <f>Metryka!$D$27</f>
        <v>0</v>
      </c>
      <c r="J4424" s="33">
        <f>Metryka!$E$27</f>
        <v>0</v>
      </c>
    </row>
    <row r="4425" spans="1:10" ht="15" customHeight="1">
      <c r="A4425" s="64">
        <f>Metryka!$C$3</f>
        <v>0</v>
      </c>
      <c r="B4425" s="144"/>
      <c r="C4425" s="240"/>
      <c r="D4425" s="251"/>
      <c r="E4425" s="248"/>
      <c r="F4425" s="301"/>
      <c r="G4425" s="399"/>
      <c r="H4425" s="33">
        <f>Metryka!$C$27</f>
        <v>0</v>
      </c>
      <c r="I4425" s="85">
        <f>Metryka!$D$27</f>
        <v>0</v>
      </c>
      <c r="J4425" s="33">
        <f>Metryka!$E$27</f>
        <v>0</v>
      </c>
    </row>
    <row r="4426" spans="1:10" ht="15" customHeight="1">
      <c r="A4426" s="64">
        <f>Metryka!$C$3</f>
        <v>0</v>
      </c>
      <c r="B4426" s="144"/>
      <c r="C4426" s="240"/>
      <c r="D4426" s="251"/>
      <c r="E4426" s="248"/>
      <c r="F4426" s="301"/>
      <c r="G4426" s="399"/>
      <c r="H4426" s="33">
        <f>Metryka!$C$27</f>
        <v>0</v>
      </c>
      <c r="I4426" s="85">
        <f>Metryka!$D$27</f>
        <v>0</v>
      </c>
      <c r="J4426" s="33">
        <f>Metryka!$E$27</f>
        <v>0</v>
      </c>
    </row>
    <row r="4427" spans="1:10" ht="15" customHeight="1">
      <c r="A4427" s="64">
        <f>Metryka!$C$3</f>
        <v>0</v>
      </c>
      <c r="B4427" s="144"/>
      <c r="C4427" s="240"/>
      <c r="D4427" s="251"/>
      <c r="E4427" s="248"/>
      <c r="F4427" s="301"/>
      <c r="G4427" s="399"/>
      <c r="H4427" s="33">
        <f>Metryka!$C$27</f>
        <v>0</v>
      </c>
      <c r="I4427" s="85">
        <f>Metryka!$D$27</f>
        <v>0</v>
      </c>
      <c r="J4427" s="33">
        <f>Metryka!$E$27</f>
        <v>0</v>
      </c>
    </row>
    <row r="4428" spans="1:10" ht="15" customHeight="1">
      <c r="A4428" s="64">
        <f>Metryka!$C$3</f>
        <v>0</v>
      </c>
      <c r="B4428" s="144"/>
      <c r="C4428" s="240"/>
      <c r="D4428" s="251"/>
      <c r="E4428" s="248"/>
      <c r="F4428" s="301"/>
      <c r="G4428" s="399"/>
      <c r="H4428" s="33">
        <f>Metryka!$C$27</f>
        <v>0</v>
      </c>
      <c r="I4428" s="85">
        <f>Metryka!$D$27</f>
        <v>0</v>
      </c>
      <c r="J4428" s="33">
        <f>Metryka!$E$27</f>
        <v>0</v>
      </c>
    </row>
    <row r="4429" spans="1:10" ht="15" customHeight="1">
      <c r="A4429" s="64">
        <f>Metryka!$C$3</f>
        <v>0</v>
      </c>
      <c r="B4429" s="144"/>
      <c r="C4429" s="240"/>
      <c r="D4429" s="251"/>
      <c r="E4429" s="248"/>
      <c r="F4429" s="301"/>
      <c r="G4429" s="399"/>
      <c r="H4429" s="33">
        <f>Metryka!$C$27</f>
        <v>0</v>
      </c>
      <c r="I4429" s="85">
        <f>Metryka!$D$27</f>
        <v>0</v>
      </c>
      <c r="J4429" s="33">
        <f>Metryka!$E$27</f>
        <v>0</v>
      </c>
    </row>
    <row r="4430" spans="1:10" ht="15" customHeight="1">
      <c r="A4430" s="64">
        <f>Metryka!$C$3</f>
        <v>0</v>
      </c>
      <c r="B4430" s="144"/>
      <c r="C4430" s="240"/>
      <c r="D4430" s="251"/>
      <c r="E4430" s="248"/>
      <c r="F4430" s="301"/>
      <c r="G4430" s="399"/>
      <c r="H4430" s="33">
        <f>Metryka!$C$27</f>
        <v>0</v>
      </c>
      <c r="I4430" s="85">
        <f>Metryka!$D$27</f>
        <v>0</v>
      </c>
      <c r="J4430" s="33">
        <f>Metryka!$E$27</f>
        <v>0</v>
      </c>
    </row>
    <row r="4431" spans="1:10" ht="15" customHeight="1">
      <c r="A4431" s="64">
        <f>Metryka!$C$3</f>
        <v>0</v>
      </c>
      <c r="B4431" s="144"/>
      <c r="C4431" s="240"/>
      <c r="D4431" s="251"/>
      <c r="E4431" s="248"/>
      <c r="F4431" s="301"/>
      <c r="G4431" s="399"/>
      <c r="H4431" s="33">
        <f>Metryka!$C$27</f>
        <v>0</v>
      </c>
      <c r="I4431" s="85">
        <f>Metryka!$D$27</f>
        <v>0</v>
      </c>
      <c r="J4431" s="33">
        <f>Metryka!$E$27</f>
        <v>0</v>
      </c>
    </row>
    <row r="4432" spans="1:10" ht="15" customHeight="1">
      <c r="A4432" s="64">
        <f>Metryka!$C$3</f>
        <v>0</v>
      </c>
      <c r="B4432" s="144"/>
      <c r="C4432" s="240"/>
      <c r="D4432" s="251"/>
      <c r="E4432" s="248"/>
      <c r="F4432" s="301"/>
      <c r="G4432" s="399"/>
      <c r="H4432" s="33">
        <f>Metryka!$C$27</f>
        <v>0</v>
      </c>
      <c r="I4432" s="85">
        <f>Metryka!$D$27</f>
        <v>0</v>
      </c>
      <c r="J4432" s="33">
        <f>Metryka!$E$27</f>
        <v>0</v>
      </c>
    </row>
    <row r="4433" spans="1:10" ht="15" customHeight="1">
      <c r="A4433" s="64">
        <f>Metryka!$C$3</f>
        <v>0</v>
      </c>
      <c r="B4433" s="144"/>
      <c r="C4433" s="240"/>
      <c r="D4433" s="251"/>
      <c r="E4433" s="248"/>
      <c r="F4433" s="301"/>
      <c r="G4433" s="399"/>
      <c r="H4433" s="33">
        <f>Metryka!$C$27</f>
        <v>0</v>
      </c>
      <c r="I4433" s="85">
        <f>Metryka!$D$27</f>
        <v>0</v>
      </c>
      <c r="J4433" s="33">
        <f>Metryka!$E$27</f>
        <v>0</v>
      </c>
    </row>
    <row r="4434" spans="1:10" ht="15" customHeight="1">
      <c r="A4434" s="64">
        <f>Metryka!$C$3</f>
        <v>0</v>
      </c>
      <c r="B4434" s="144"/>
      <c r="C4434" s="240"/>
      <c r="D4434" s="251"/>
      <c r="E4434" s="248"/>
      <c r="F4434" s="301"/>
      <c r="G4434" s="399"/>
      <c r="H4434" s="33">
        <f>Metryka!$C$27</f>
        <v>0</v>
      </c>
      <c r="I4434" s="85">
        <f>Metryka!$D$27</f>
        <v>0</v>
      </c>
      <c r="J4434" s="33">
        <f>Metryka!$E$27</f>
        <v>0</v>
      </c>
    </row>
    <row r="4435" spans="1:10" ht="15" customHeight="1">
      <c r="A4435" s="64">
        <f>Metryka!$C$3</f>
        <v>0</v>
      </c>
      <c r="B4435" s="144"/>
      <c r="C4435" s="240"/>
      <c r="D4435" s="251"/>
      <c r="E4435" s="248"/>
      <c r="F4435" s="301"/>
      <c r="G4435" s="399"/>
      <c r="H4435" s="33">
        <f>Metryka!$C$27</f>
        <v>0</v>
      </c>
      <c r="I4435" s="85">
        <f>Metryka!$D$27</f>
        <v>0</v>
      </c>
      <c r="J4435" s="33">
        <f>Metryka!$E$27</f>
        <v>0</v>
      </c>
    </row>
    <row r="4436" spans="1:10" ht="15" customHeight="1">
      <c r="A4436" s="64">
        <f>Metryka!$C$3</f>
        <v>0</v>
      </c>
      <c r="B4436" s="144"/>
      <c r="C4436" s="305"/>
      <c r="D4436" s="251"/>
      <c r="E4436" s="248"/>
      <c r="F4436" s="301"/>
      <c r="G4436" s="399"/>
      <c r="H4436" s="33">
        <f>Metryka!$C$27</f>
        <v>0</v>
      </c>
      <c r="I4436" s="85">
        <f>Metryka!$D$27</f>
        <v>0</v>
      </c>
      <c r="J4436" s="33">
        <f>Metryka!$E$27</f>
        <v>0</v>
      </c>
    </row>
    <row r="4437" spans="1:10" ht="15" customHeight="1">
      <c r="A4437" s="64">
        <f>Metryka!$C$3</f>
        <v>0</v>
      </c>
      <c r="B4437" s="144"/>
      <c r="C4437" s="305"/>
      <c r="D4437" s="251"/>
      <c r="E4437" s="248"/>
      <c r="F4437" s="301"/>
      <c r="G4437" s="399"/>
      <c r="H4437" s="33">
        <f>Metryka!$C$27</f>
        <v>0</v>
      </c>
      <c r="I4437" s="85">
        <f>Metryka!$D$27</f>
        <v>0</v>
      </c>
      <c r="J4437" s="33">
        <f>Metryka!$E$27</f>
        <v>0</v>
      </c>
    </row>
    <row r="4438" spans="1:10" ht="15" customHeight="1">
      <c r="A4438" s="64">
        <f>Metryka!$C$3</f>
        <v>0</v>
      </c>
      <c r="B4438" s="144"/>
      <c r="C4438" s="305"/>
      <c r="D4438" s="251"/>
      <c r="E4438" s="248"/>
      <c r="F4438" s="301"/>
      <c r="G4438" s="399"/>
      <c r="H4438" s="33">
        <f>Metryka!$C$27</f>
        <v>0</v>
      </c>
      <c r="I4438" s="85">
        <f>Metryka!$D$27</f>
        <v>0</v>
      </c>
      <c r="J4438" s="33">
        <f>Metryka!$E$27</f>
        <v>0</v>
      </c>
    </row>
    <row r="4439" spans="1:10" ht="15" customHeight="1">
      <c r="A4439" s="64">
        <f>Metryka!$C$3</f>
        <v>0</v>
      </c>
      <c r="B4439" s="144"/>
      <c r="C4439" s="305"/>
      <c r="D4439" s="251"/>
      <c r="E4439" s="248"/>
      <c r="F4439" s="301"/>
      <c r="G4439" s="399"/>
      <c r="H4439" s="33">
        <f>Metryka!$C$27</f>
        <v>0</v>
      </c>
      <c r="I4439" s="85">
        <f>Metryka!$D$27</f>
        <v>0</v>
      </c>
      <c r="J4439" s="33">
        <f>Metryka!$E$27</f>
        <v>0</v>
      </c>
    </row>
    <row r="4440" spans="1:10" ht="15" customHeight="1">
      <c r="A4440" s="64">
        <f>Metryka!$C$3</f>
        <v>0</v>
      </c>
      <c r="B4440" s="144"/>
      <c r="C4440" s="305"/>
      <c r="D4440" s="251"/>
      <c r="E4440" s="248"/>
      <c r="F4440" s="301"/>
      <c r="G4440" s="399"/>
      <c r="H4440" s="33">
        <f>Metryka!$C$27</f>
        <v>0</v>
      </c>
      <c r="I4440" s="85">
        <f>Metryka!$D$27</f>
        <v>0</v>
      </c>
      <c r="J4440" s="33">
        <f>Metryka!$E$27</f>
        <v>0</v>
      </c>
    </row>
    <row r="4441" spans="1:10" ht="15" customHeight="1">
      <c r="A4441" s="64">
        <f>Metryka!$C$3</f>
        <v>0</v>
      </c>
      <c r="B4441" s="144"/>
      <c r="C4441" s="305"/>
      <c r="D4441" s="251"/>
      <c r="E4441" s="248"/>
      <c r="F4441" s="301"/>
      <c r="G4441" s="399"/>
      <c r="H4441" s="33">
        <f>Metryka!$C$27</f>
        <v>0</v>
      </c>
      <c r="I4441" s="85">
        <f>Metryka!$D$27</f>
        <v>0</v>
      </c>
      <c r="J4441" s="33">
        <f>Metryka!$E$27</f>
        <v>0</v>
      </c>
    </row>
    <row r="4442" spans="1:10" ht="15" customHeight="1">
      <c r="A4442" s="64">
        <f>Metryka!$C$3</f>
        <v>0</v>
      </c>
      <c r="B4442" s="144"/>
      <c r="C4442" s="305"/>
      <c r="D4442" s="251"/>
      <c r="E4442" s="248"/>
      <c r="F4442" s="301"/>
      <c r="G4442" s="399"/>
      <c r="H4442" s="33">
        <f>Metryka!$C$27</f>
        <v>0</v>
      </c>
      <c r="I4442" s="85">
        <f>Metryka!$D$27</f>
        <v>0</v>
      </c>
      <c r="J4442" s="33">
        <f>Metryka!$E$27</f>
        <v>0</v>
      </c>
    </row>
    <row r="4443" spans="1:10" ht="15" customHeight="1">
      <c r="A4443" s="64">
        <f>Metryka!$C$3</f>
        <v>0</v>
      </c>
      <c r="B4443" s="144"/>
      <c r="C4443" s="305"/>
      <c r="D4443" s="251"/>
      <c r="E4443" s="248"/>
      <c r="F4443" s="301"/>
      <c r="G4443" s="399"/>
      <c r="H4443" s="33">
        <f>Metryka!$C$27</f>
        <v>0</v>
      </c>
      <c r="I4443" s="85">
        <f>Metryka!$D$27</f>
        <v>0</v>
      </c>
      <c r="J4443" s="33">
        <f>Metryka!$E$27</f>
        <v>0</v>
      </c>
    </row>
    <row r="4444" spans="1:10" ht="15" customHeight="1">
      <c r="A4444" s="64">
        <f>Metryka!$C$3</f>
        <v>0</v>
      </c>
      <c r="B4444" s="144"/>
      <c r="C4444" s="305"/>
      <c r="D4444" s="251"/>
      <c r="E4444" s="248"/>
      <c r="F4444" s="301"/>
      <c r="G4444" s="399"/>
      <c r="H4444" s="33">
        <f>Metryka!$C$27</f>
        <v>0</v>
      </c>
      <c r="I4444" s="85">
        <f>Metryka!$D$27</f>
        <v>0</v>
      </c>
      <c r="J4444" s="33">
        <f>Metryka!$E$27</f>
        <v>0</v>
      </c>
    </row>
    <row r="4445" spans="1:10" ht="15" customHeight="1">
      <c r="A4445" s="64">
        <f>Metryka!$C$3</f>
        <v>0</v>
      </c>
      <c r="B4445" s="144"/>
      <c r="C4445" s="305"/>
      <c r="D4445" s="251"/>
      <c r="E4445" s="248"/>
      <c r="F4445" s="301"/>
      <c r="G4445" s="399"/>
      <c r="H4445" s="33">
        <f>Metryka!$C$27</f>
        <v>0</v>
      </c>
      <c r="I4445" s="85">
        <f>Metryka!$D$27</f>
        <v>0</v>
      </c>
      <c r="J4445" s="33">
        <f>Metryka!$E$27</f>
        <v>0</v>
      </c>
    </row>
    <row r="4446" spans="1:10" ht="15" customHeight="1">
      <c r="A4446" s="64">
        <f>Metryka!$C$3</f>
        <v>0</v>
      </c>
      <c r="B4446" s="144"/>
      <c r="C4446" s="305"/>
      <c r="D4446" s="251"/>
      <c r="E4446" s="248"/>
      <c r="F4446" s="301"/>
      <c r="G4446" s="399"/>
      <c r="H4446" s="33">
        <f>Metryka!$C$27</f>
        <v>0</v>
      </c>
      <c r="I4446" s="85">
        <f>Metryka!$D$27</f>
        <v>0</v>
      </c>
      <c r="J4446" s="33">
        <f>Metryka!$E$27</f>
        <v>0</v>
      </c>
    </row>
    <row r="4447" spans="1:10" ht="15" customHeight="1">
      <c r="A4447" s="64">
        <f>Metryka!$C$3</f>
        <v>0</v>
      </c>
      <c r="B4447" s="144"/>
      <c r="C4447" s="305"/>
      <c r="D4447" s="251"/>
      <c r="E4447" s="248"/>
      <c r="F4447" s="301"/>
      <c r="G4447" s="399"/>
      <c r="H4447" s="33">
        <f>Metryka!$C$27</f>
        <v>0</v>
      </c>
      <c r="I4447" s="85">
        <f>Metryka!$D$27</f>
        <v>0</v>
      </c>
      <c r="J4447" s="33">
        <f>Metryka!$E$27</f>
        <v>0</v>
      </c>
    </row>
    <row r="4448" spans="1:10" ht="15" customHeight="1">
      <c r="A4448" s="64">
        <f>Metryka!$C$3</f>
        <v>0</v>
      </c>
      <c r="B4448" s="144"/>
      <c r="C4448" s="305"/>
      <c r="D4448" s="251"/>
      <c r="E4448" s="248"/>
      <c r="F4448" s="301"/>
      <c r="G4448" s="399"/>
      <c r="H4448" s="33">
        <f>Metryka!$C$27</f>
        <v>0</v>
      </c>
      <c r="I4448" s="85">
        <f>Metryka!$D$27</f>
        <v>0</v>
      </c>
      <c r="J4448" s="33">
        <f>Metryka!$E$27</f>
        <v>0</v>
      </c>
    </row>
    <row r="4449" spans="1:10" ht="15" customHeight="1">
      <c r="A4449" s="64">
        <f>Metryka!$C$3</f>
        <v>0</v>
      </c>
      <c r="B4449" s="144"/>
      <c r="C4449" s="305"/>
      <c r="D4449" s="251"/>
      <c r="E4449" s="248"/>
      <c r="F4449" s="301"/>
      <c r="G4449" s="399"/>
      <c r="H4449" s="33">
        <f>Metryka!$C$27</f>
        <v>0</v>
      </c>
      <c r="I4449" s="85">
        <f>Metryka!$D$27</f>
        <v>0</v>
      </c>
      <c r="J4449" s="33">
        <f>Metryka!$E$27</f>
        <v>0</v>
      </c>
    </row>
    <row r="4450" spans="1:10" ht="15" customHeight="1">
      <c r="A4450" s="64">
        <f>Metryka!$C$3</f>
        <v>0</v>
      </c>
      <c r="B4450" s="144"/>
      <c r="C4450" s="305"/>
      <c r="D4450" s="251"/>
      <c r="E4450" s="248"/>
      <c r="F4450" s="301"/>
      <c r="G4450" s="399"/>
      <c r="H4450" s="33">
        <f>Metryka!$C$27</f>
        <v>0</v>
      </c>
      <c r="I4450" s="85">
        <f>Metryka!$D$27</f>
        <v>0</v>
      </c>
      <c r="J4450" s="33">
        <f>Metryka!$E$27</f>
        <v>0</v>
      </c>
    </row>
    <row r="4451" spans="1:10" ht="15" customHeight="1">
      <c r="A4451" s="64">
        <f>Metryka!$C$3</f>
        <v>0</v>
      </c>
      <c r="B4451" s="144"/>
      <c r="C4451" s="305"/>
      <c r="D4451" s="251"/>
      <c r="E4451" s="248"/>
      <c r="F4451" s="301"/>
      <c r="G4451" s="399"/>
      <c r="H4451" s="33">
        <f>Metryka!$C$27</f>
        <v>0</v>
      </c>
      <c r="I4451" s="85">
        <f>Metryka!$D$27</f>
        <v>0</v>
      </c>
      <c r="J4451" s="33">
        <f>Metryka!$E$27</f>
        <v>0</v>
      </c>
    </row>
    <row r="4452" spans="1:10" ht="15" customHeight="1">
      <c r="A4452" s="64">
        <f>Metryka!$C$3</f>
        <v>0</v>
      </c>
      <c r="B4452" s="144"/>
      <c r="C4452" s="305"/>
      <c r="D4452" s="251"/>
      <c r="E4452" s="248"/>
      <c r="F4452" s="301"/>
      <c r="G4452" s="399"/>
      <c r="H4452" s="33">
        <f>Metryka!$C$27</f>
        <v>0</v>
      </c>
      <c r="I4452" s="85">
        <f>Metryka!$D$27</f>
        <v>0</v>
      </c>
      <c r="J4452" s="33">
        <f>Metryka!$E$27</f>
        <v>0</v>
      </c>
    </row>
    <row r="4453" spans="1:10" ht="15" customHeight="1">
      <c r="A4453" s="64">
        <f>Metryka!$C$3</f>
        <v>0</v>
      </c>
      <c r="B4453" s="144"/>
      <c r="C4453" s="305"/>
      <c r="D4453" s="251"/>
      <c r="E4453" s="248"/>
      <c r="F4453" s="301"/>
      <c r="G4453" s="399"/>
      <c r="H4453" s="33">
        <f>Metryka!$C$27</f>
        <v>0</v>
      </c>
      <c r="I4453" s="85">
        <f>Metryka!$D$27</f>
        <v>0</v>
      </c>
      <c r="J4453" s="33">
        <f>Metryka!$E$27</f>
        <v>0</v>
      </c>
    </row>
    <row r="4454" spans="1:10" ht="15" customHeight="1">
      <c r="A4454" s="64">
        <f>Metryka!$C$3</f>
        <v>0</v>
      </c>
      <c r="B4454" s="144"/>
      <c r="C4454" s="305"/>
      <c r="D4454" s="251"/>
      <c r="E4454" s="248"/>
      <c r="F4454" s="301"/>
      <c r="G4454" s="399"/>
      <c r="H4454" s="33">
        <f>Metryka!$C$27</f>
        <v>0</v>
      </c>
      <c r="I4454" s="85">
        <f>Metryka!$D$27</f>
        <v>0</v>
      </c>
      <c r="J4454" s="33">
        <f>Metryka!$E$27</f>
        <v>0</v>
      </c>
    </row>
    <row r="4455" spans="1:10" ht="15" customHeight="1">
      <c r="A4455" s="64">
        <f>Metryka!$C$3</f>
        <v>0</v>
      </c>
      <c r="B4455" s="144"/>
      <c r="C4455" s="305"/>
      <c r="D4455" s="251"/>
      <c r="E4455" s="248"/>
      <c r="F4455" s="301"/>
      <c r="G4455" s="399"/>
      <c r="H4455" s="33">
        <f>Metryka!$C$27</f>
        <v>0</v>
      </c>
      <c r="I4455" s="85">
        <f>Metryka!$D$27</f>
        <v>0</v>
      </c>
      <c r="J4455" s="33">
        <f>Metryka!$E$27</f>
        <v>0</v>
      </c>
    </row>
    <row r="4456" spans="1:10" ht="15" customHeight="1">
      <c r="A4456" s="64">
        <f>Metryka!$C$3</f>
        <v>0</v>
      </c>
      <c r="B4456" s="144"/>
      <c r="C4456" s="305"/>
      <c r="D4456" s="251"/>
      <c r="E4456" s="248"/>
      <c r="F4456" s="301"/>
      <c r="G4456" s="399"/>
      <c r="H4456" s="33">
        <f>Metryka!$C$27</f>
        <v>0</v>
      </c>
      <c r="I4456" s="85">
        <f>Metryka!$D$27</f>
        <v>0</v>
      </c>
      <c r="J4456" s="33">
        <f>Metryka!$E$27</f>
        <v>0</v>
      </c>
    </row>
    <row r="4457" spans="1:10" ht="15" customHeight="1">
      <c r="A4457" s="64">
        <f>Metryka!$C$3</f>
        <v>0</v>
      </c>
      <c r="B4457" s="144"/>
      <c r="C4457" s="305"/>
      <c r="D4457" s="251"/>
      <c r="E4457" s="248"/>
      <c r="F4457" s="301"/>
      <c r="G4457" s="399"/>
      <c r="H4457" s="33">
        <f>Metryka!$C$27</f>
        <v>0</v>
      </c>
      <c r="I4457" s="85">
        <f>Metryka!$D$27</f>
        <v>0</v>
      </c>
      <c r="J4457" s="33">
        <f>Metryka!$E$27</f>
        <v>0</v>
      </c>
    </row>
    <row r="4458" spans="1:10" ht="15" customHeight="1">
      <c r="A4458" s="64">
        <f>Metryka!$C$3</f>
        <v>0</v>
      </c>
      <c r="B4458" s="144"/>
      <c r="C4458" s="305"/>
      <c r="D4458" s="251"/>
      <c r="E4458" s="248"/>
      <c r="F4458" s="301"/>
      <c r="G4458" s="399"/>
      <c r="H4458" s="33">
        <f>Metryka!$C$27</f>
        <v>0</v>
      </c>
      <c r="I4458" s="85">
        <f>Metryka!$D$27</f>
        <v>0</v>
      </c>
      <c r="J4458" s="33">
        <f>Metryka!$E$27</f>
        <v>0</v>
      </c>
    </row>
    <row r="4459" spans="1:10" ht="15" customHeight="1">
      <c r="A4459" s="64">
        <f>Metryka!$C$3</f>
        <v>0</v>
      </c>
      <c r="B4459" s="144"/>
      <c r="C4459" s="241"/>
      <c r="D4459" s="251"/>
      <c r="E4459" s="248"/>
      <c r="F4459" s="301"/>
      <c r="G4459" s="399"/>
      <c r="H4459" s="33">
        <f>Metryka!$C$27</f>
        <v>0</v>
      </c>
      <c r="I4459" s="85">
        <f>Metryka!$D$27</f>
        <v>0</v>
      </c>
      <c r="J4459" s="33">
        <f>Metryka!$E$27</f>
        <v>0</v>
      </c>
    </row>
    <row r="4460" spans="1:10" ht="15" customHeight="1">
      <c r="A4460" s="64">
        <f>Metryka!$C$3</f>
        <v>0</v>
      </c>
      <c r="B4460" s="144"/>
      <c r="C4460" s="240"/>
      <c r="D4460" s="251"/>
      <c r="E4460" s="248"/>
      <c r="F4460" s="301"/>
      <c r="G4460" s="399"/>
      <c r="H4460" s="33">
        <f>Metryka!$C$27</f>
        <v>0</v>
      </c>
      <c r="I4460" s="85">
        <f>Metryka!$D$27</f>
        <v>0</v>
      </c>
      <c r="J4460" s="33">
        <f>Metryka!$E$27</f>
        <v>0</v>
      </c>
    </row>
    <row r="4461" spans="1:10" ht="15" customHeight="1">
      <c r="A4461" s="64">
        <f>Metryka!$C$3</f>
        <v>0</v>
      </c>
      <c r="B4461" s="144"/>
      <c r="C4461" s="240"/>
      <c r="D4461" s="251"/>
      <c r="E4461" s="248"/>
      <c r="F4461" s="301"/>
      <c r="G4461" s="399"/>
      <c r="H4461" s="33">
        <f>Metryka!$C$27</f>
        <v>0</v>
      </c>
      <c r="I4461" s="85">
        <f>Metryka!$D$27</f>
        <v>0</v>
      </c>
      <c r="J4461" s="33">
        <f>Metryka!$E$27</f>
        <v>0</v>
      </c>
    </row>
    <row r="4462" spans="1:10" ht="15" customHeight="1">
      <c r="A4462" s="64">
        <f>Metryka!$C$3</f>
        <v>0</v>
      </c>
      <c r="B4462" s="144"/>
      <c r="C4462" s="240"/>
      <c r="D4462" s="251"/>
      <c r="E4462" s="248"/>
      <c r="F4462" s="301"/>
      <c r="G4462" s="399"/>
      <c r="H4462" s="33">
        <f>Metryka!$C$27</f>
        <v>0</v>
      </c>
      <c r="I4462" s="85">
        <f>Metryka!$D$27</f>
        <v>0</v>
      </c>
      <c r="J4462" s="33">
        <f>Metryka!$E$27</f>
        <v>0</v>
      </c>
    </row>
    <row r="4463" spans="1:10" ht="15" customHeight="1">
      <c r="A4463" s="64">
        <f>Metryka!$C$3</f>
        <v>0</v>
      </c>
      <c r="B4463" s="144"/>
      <c r="C4463" s="240"/>
      <c r="D4463" s="251"/>
      <c r="E4463" s="248"/>
      <c r="F4463" s="301"/>
      <c r="G4463" s="399"/>
      <c r="H4463" s="33">
        <f>Metryka!$C$27</f>
        <v>0</v>
      </c>
      <c r="I4463" s="85">
        <f>Metryka!$D$27</f>
        <v>0</v>
      </c>
      <c r="J4463" s="33">
        <f>Metryka!$E$27</f>
        <v>0</v>
      </c>
    </row>
    <row r="4464" spans="1:10" ht="15" customHeight="1">
      <c r="A4464" s="64">
        <f>Metryka!$C$3</f>
        <v>0</v>
      </c>
      <c r="B4464" s="144"/>
      <c r="C4464" s="240"/>
      <c r="D4464" s="251"/>
      <c r="E4464" s="248"/>
      <c r="F4464" s="301"/>
      <c r="G4464" s="399"/>
      <c r="H4464" s="33">
        <f>Metryka!$C$27</f>
        <v>0</v>
      </c>
      <c r="I4464" s="85">
        <f>Metryka!$D$27</f>
        <v>0</v>
      </c>
      <c r="J4464" s="33">
        <f>Metryka!$E$27</f>
        <v>0</v>
      </c>
    </row>
    <row r="4465" spans="1:10" ht="15" customHeight="1">
      <c r="A4465" s="64">
        <f>Metryka!$C$3</f>
        <v>0</v>
      </c>
      <c r="B4465" s="144"/>
      <c r="C4465" s="240"/>
      <c r="D4465" s="251"/>
      <c r="E4465" s="248"/>
      <c r="F4465" s="301"/>
      <c r="G4465" s="399"/>
      <c r="H4465" s="33">
        <f>Metryka!$C$27</f>
        <v>0</v>
      </c>
      <c r="I4465" s="85">
        <f>Metryka!$D$27</f>
        <v>0</v>
      </c>
      <c r="J4465" s="33">
        <f>Metryka!$E$27</f>
        <v>0</v>
      </c>
    </row>
    <row r="4466" spans="1:10" ht="15" customHeight="1">
      <c r="A4466" s="64">
        <f>Metryka!$C$3</f>
        <v>0</v>
      </c>
      <c r="B4466" s="144"/>
      <c r="C4466" s="240"/>
      <c r="D4466" s="251"/>
      <c r="E4466" s="248"/>
      <c r="F4466" s="301"/>
      <c r="G4466" s="399"/>
      <c r="H4466" s="33">
        <f>Metryka!$C$27</f>
        <v>0</v>
      </c>
      <c r="I4466" s="85">
        <f>Metryka!$D$27</f>
        <v>0</v>
      </c>
      <c r="J4466" s="33">
        <f>Metryka!$E$27</f>
        <v>0</v>
      </c>
    </row>
    <row r="4467" spans="1:10" ht="15" customHeight="1">
      <c r="A4467" s="64">
        <f>Metryka!$C$3</f>
        <v>0</v>
      </c>
      <c r="B4467" s="144"/>
      <c r="C4467" s="240"/>
      <c r="D4467" s="250"/>
      <c r="E4467" s="249"/>
      <c r="F4467" s="302"/>
      <c r="G4467" s="399"/>
      <c r="H4467" s="33">
        <f>Metryka!$C$27</f>
        <v>0</v>
      </c>
      <c r="I4467" s="85">
        <f>Metryka!$D$27</f>
        <v>0</v>
      </c>
      <c r="J4467" s="33">
        <f>Metryka!$E$27</f>
        <v>0</v>
      </c>
    </row>
    <row r="4468" spans="1:10" ht="15" customHeight="1">
      <c r="A4468" s="64">
        <f>Metryka!$C$3</f>
        <v>0</v>
      </c>
      <c r="B4468" s="144"/>
      <c r="C4468" s="240"/>
      <c r="D4468" s="251"/>
      <c r="E4468" s="248"/>
      <c r="F4468" s="301"/>
      <c r="G4468" s="399"/>
      <c r="H4468" s="33">
        <f>Metryka!$C$27</f>
        <v>0</v>
      </c>
      <c r="I4468" s="85">
        <f>Metryka!$D$27</f>
        <v>0</v>
      </c>
      <c r="J4468" s="33">
        <f>Metryka!$E$27</f>
        <v>0</v>
      </c>
    </row>
    <row r="4469" spans="1:10" ht="15" customHeight="1">
      <c r="A4469" s="64">
        <f>Metryka!$C$3</f>
        <v>0</v>
      </c>
      <c r="B4469" s="144"/>
      <c r="C4469" s="240"/>
      <c r="D4469" s="251"/>
      <c r="E4469" s="248"/>
      <c r="F4469" s="301"/>
      <c r="G4469" s="399"/>
      <c r="H4469" s="33">
        <f>Metryka!$C$27</f>
        <v>0</v>
      </c>
      <c r="I4469" s="85">
        <f>Metryka!$D$27</f>
        <v>0</v>
      </c>
      <c r="J4469" s="33">
        <f>Metryka!$E$27</f>
        <v>0</v>
      </c>
    </row>
    <row r="4470" spans="1:10" ht="15" customHeight="1">
      <c r="A4470" s="64">
        <f>Metryka!$C$3</f>
        <v>0</v>
      </c>
      <c r="B4470" s="144"/>
      <c r="C4470" s="240"/>
      <c r="D4470" s="251"/>
      <c r="E4470" s="248"/>
      <c r="F4470" s="301"/>
      <c r="G4470" s="399"/>
      <c r="H4470" s="33">
        <f>Metryka!$C$27</f>
        <v>0</v>
      </c>
      <c r="I4470" s="85">
        <f>Metryka!$D$27</f>
        <v>0</v>
      </c>
      <c r="J4470" s="33">
        <f>Metryka!$E$27</f>
        <v>0</v>
      </c>
    </row>
    <row r="4471" spans="1:10" ht="15" customHeight="1">
      <c r="A4471" s="64">
        <f>Metryka!$C$3</f>
        <v>0</v>
      </c>
      <c r="B4471" s="144"/>
      <c r="C4471" s="240"/>
      <c r="D4471" s="251"/>
      <c r="E4471" s="248"/>
      <c r="F4471" s="301"/>
      <c r="G4471" s="399"/>
      <c r="H4471" s="33">
        <f>Metryka!$C$27</f>
        <v>0</v>
      </c>
      <c r="I4471" s="85">
        <f>Metryka!$D$27</f>
        <v>0</v>
      </c>
      <c r="J4471" s="33">
        <f>Metryka!$E$27</f>
        <v>0</v>
      </c>
    </row>
    <row r="4472" spans="1:10" ht="15" customHeight="1">
      <c r="A4472" s="64">
        <f>Metryka!$C$3</f>
        <v>0</v>
      </c>
      <c r="B4472" s="144"/>
      <c r="C4472" s="240"/>
      <c r="D4472" s="251"/>
      <c r="E4472" s="248"/>
      <c r="F4472" s="301"/>
      <c r="G4472" s="399"/>
      <c r="H4472" s="33">
        <f>Metryka!$C$27</f>
        <v>0</v>
      </c>
      <c r="I4472" s="85">
        <f>Metryka!$D$27</f>
        <v>0</v>
      </c>
      <c r="J4472" s="33">
        <f>Metryka!$E$27</f>
        <v>0</v>
      </c>
    </row>
    <row r="4473" spans="1:10" ht="15" customHeight="1">
      <c r="A4473" s="64">
        <f>Metryka!$C$3</f>
        <v>0</v>
      </c>
      <c r="B4473" s="144"/>
      <c r="C4473" s="240"/>
      <c r="D4473" s="251"/>
      <c r="E4473" s="248"/>
      <c r="F4473" s="301"/>
      <c r="G4473" s="399"/>
      <c r="H4473" s="33">
        <f>Metryka!$C$27</f>
        <v>0</v>
      </c>
      <c r="I4473" s="85">
        <f>Metryka!$D$27</f>
        <v>0</v>
      </c>
      <c r="J4473" s="33">
        <f>Metryka!$E$27</f>
        <v>0</v>
      </c>
    </row>
    <row r="4474" spans="1:10" ht="15" customHeight="1">
      <c r="A4474" s="64">
        <f>Metryka!$C$3</f>
        <v>0</v>
      </c>
      <c r="B4474" s="144"/>
      <c r="C4474" s="240"/>
      <c r="D4474" s="251"/>
      <c r="E4474" s="248"/>
      <c r="F4474" s="301"/>
      <c r="G4474" s="399"/>
      <c r="H4474" s="33">
        <f>Metryka!$C$27</f>
        <v>0</v>
      </c>
      <c r="I4474" s="85">
        <f>Metryka!$D$27</f>
        <v>0</v>
      </c>
      <c r="J4474" s="33">
        <f>Metryka!$E$27</f>
        <v>0</v>
      </c>
    </row>
    <row r="4475" spans="1:10" ht="15" customHeight="1">
      <c r="A4475" s="64">
        <f>Metryka!$C$3</f>
        <v>0</v>
      </c>
      <c r="B4475" s="144"/>
      <c r="C4475" s="240"/>
      <c r="D4475" s="251"/>
      <c r="E4475" s="248"/>
      <c r="F4475" s="301"/>
      <c r="G4475" s="399"/>
      <c r="H4475" s="33">
        <f>Metryka!$C$27</f>
        <v>0</v>
      </c>
      <c r="I4475" s="85">
        <f>Metryka!$D$27</f>
        <v>0</v>
      </c>
      <c r="J4475" s="33">
        <f>Metryka!$E$27</f>
        <v>0</v>
      </c>
    </row>
    <row r="4476" spans="1:10" ht="15" customHeight="1">
      <c r="A4476" s="64">
        <f>Metryka!$C$3</f>
        <v>0</v>
      </c>
      <c r="B4476" s="144"/>
      <c r="C4476" s="240"/>
      <c r="D4476" s="251"/>
      <c r="E4476" s="248"/>
      <c r="F4476" s="301"/>
      <c r="G4476" s="399"/>
      <c r="H4476" s="33">
        <f>Metryka!$C$27</f>
        <v>0</v>
      </c>
      <c r="I4476" s="85">
        <f>Metryka!$D$27</f>
        <v>0</v>
      </c>
      <c r="J4476" s="33">
        <f>Metryka!$E$27</f>
        <v>0</v>
      </c>
    </row>
    <row r="4477" spans="1:10" ht="15" customHeight="1">
      <c r="A4477" s="64">
        <f>Metryka!$C$3</f>
        <v>0</v>
      </c>
      <c r="B4477" s="144"/>
      <c r="C4477" s="240"/>
      <c r="D4477" s="251"/>
      <c r="E4477" s="248"/>
      <c r="F4477" s="301"/>
      <c r="G4477" s="399"/>
      <c r="H4477" s="33">
        <f>Metryka!$C$27</f>
        <v>0</v>
      </c>
      <c r="I4477" s="85">
        <f>Metryka!$D$27</f>
        <v>0</v>
      </c>
      <c r="J4477" s="33">
        <f>Metryka!$E$27</f>
        <v>0</v>
      </c>
    </row>
    <row r="4478" spans="1:10" ht="15" customHeight="1">
      <c r="A4478" s="64">
        <f>Metryka!$C$3</f>
        <v>0</v>
      </c>
      <c r="B4478" s="144"/>
      <c r="C4478" s="240"/>
      <c r="D4478" s="251"/>
      <c r="E4478" s="248"/>
      <c r="F4478" s="301"/>
      <c r="G4478" s="399"/>
      <c r="H4478" s="33">
        <f>Metryka!$C$27</f>
        <v>0</v>
      </c>
      <c r="I4478" s="85">
        <f>Metryka!$D$27</f>
        <v>0</v>
      </c>
      <c r="J4478" s="33">
        <f>Metryka!$E$27</f>
        <v>0</v>
      </c>
    </row>
    <row r="4479" spans="1:10" ht="15" customHeight="1">
      <c r="A4479" s="64">
        <f>Metryka!$C$3</f>
        <v>0</v>
      </c>
      <c r="B4479" s="144"/>
      <c r="C4479" s="240"/>
      <c r="D4479" s="251"/>
      <c r="E4479" s="248"/>
      <c r="F4479" s="301"/>
      <c r="G4479" s="399"/>
      <c r="H4479" s="33">
        <f>Metryka!$C$27</f>
        <v>0</v>
      </c>
      <c r="I4479" s="85">
        <f>Metryka!$D$27</f>
        <v>0</v>
      </c>
      <c r="J4479" s="33">
        <f>Metryka!$E$27</f>
        <v>0</v>
      </c>
    </row>
    <row r="4480" spans="1:10" ht="15" customHeight="1">
      <c r="A4480" s="64">
        <f>Metryka!$C$3</f>
        <v>0</v>
      </c>
      <c r="B4480" s="144"/>
      <c r="C4480" s="240"/>
      <c r="D4480" s="251"/>
      <c r="E4480" s="248"/>
      <c r="F4480" s="301"/>
      <c r="G4480" s="399"/>
      <c r="H4480" s="33">
        <f>Metryka!$C$27</f>
        <v>0</v>
      </c>
      <c r="I4480" s="85">
        <f>Metryka!$D$27</f>
        <v>0</v>
      </c>
      <c r="J4480" s="33">
        <f>Metryka!$E$27</f>
        <v>0</v>
      </c>
    </row>
    <row r="4481" spans="1:10" ht="15" customHeight="1">
      <c r="A4481" s="64">
        <f>Metryka!$C$3</f>
        <v>0</v>
      </c>
      <c r="B4481" s="144"/>
      <c r="C4481" s="240"/>
      <c r="D4481" s="251"/>
      <c r="E4481" s="248"/>
      <c r="F4481" s="301"/>
      <c r="G4481" s="399"/>
      <c r="H4481" s="33">
        <f>Metryka!$C$27</f>
        <v>0</v>
      </c>
      <c r="I4481" s="85">
        <f>Metryka!$D$27</f>
        <v>0</v>
      </c>
      <c r="J4481" s="33">
        <f>Metryka!$E$27</f>
        <v>0</v>
      </c>
    </row>
    <row r="4482" spans="1:10" ht="15" customHeight="1">
      <c r="A4482" s="64">
        <f>Metryka!$C$3</f>
        <v>0</v>
      </c>
      <c r="B4482" s="144"/>
      <c r="C4482" s="240"/>
      <c r="D4482" s="251"/>
      <c r="E4482" s="248"/>
      <c r="F4482" s="301"/>
      <c r="G4482" s="399"/>
      <c r="H4482" s="33">
        <f>Metryka!$C$27</f>
        <v>0</v>
      </c>
      <c r="I4482" s="85">
        <f>Metryka!$D$27</f>
        <v>0</v>
      </c>
      <c r="J4482" s="33">
        <f>Metryka!$E$27</f>
        <v>0</v>
      </c>
    </row>
    <row r="4483" spans="1:10" ht="15" customHeight="1">
      <c r="A4483" s="64">
        <f>Metryka!$C$3</f>
        <v>0</v>
      </c>
      <c r="B4483" s="144"/>
      <c r="C4483" s="240"/>
      <c r="D4483" s="251"/>
      <c r="E4483" s="248"/>
      <c r="F4483" s="301"/>
      <c r="G4483" s="399"/>
      <c r="H4483" s="33">
        <f>Metryka!$C$27</f>
        <v>0</v>
      </c>
      <c r="I4483" s="85">
        <f>Metryka!$D$27</f>
        <v>0</v>
      </c>
      <c r="J4483" s="33">
        <f>Metryka!$E$27</f>
        <v>0</v>
      </c>
    </row>
    <row r="4484" spans="1:10" ht="15" customHeight="1">
      <c r="A4484" s="64">
        <f>Metryka!$C$3</f>
        <v>0</v>
      </c>
      <c r="B4484" s="144"/>
      <c r="C4484" s="240"/>
      <c r="D4484" s="251"/>
      <c r="E4484" s="248"/>
      <c r="F4484" s="301"/>
      <c r="G4484" s="399"/>
      <c r="H4484" s="33">
        <f>Metryka!$C$27</f>
        <v>0</v>
      </c>
      <c r="I4484" s="85">
        <f>Metryka!$D$27</f>
        <v>0</v>
      </c>
      <c r="J4484" s="33">
        <f>Metryka!$E$27</f>
        <v>0</v>
      </c>
    </row>
    <row r="4485" spans="1:10" ht="15" customHeight="1">
      <c r="A4485" s="64">
        <f>Metryka!$C$3</f>
        <v>0</v>
      </c>
      <c r="B4485" s="144"/>
      <c r="C4485" s="240"/>
      <c r="D4485" s="251"/>
      <c r="E4485" s="248"/>
      <c r="F4485" s="301"/>
      <c r="G4485" s="399"/>
      <c r="H4485" s="33">
        <f>Metryka!$C$27</f>
        <v>0</v>
      </c>
      <c r="I4485" s="85">
        <f>Metryka!$D$27</f>
        <v>0</v>
      </c>
      <c r="J4485" s="33">
        <f>Metryka!$E$27</f>
        <v>0</v>
      </c>
    </row>
    <row r="4486" spans="1:10" ht="15" customHeight="1">
      <c r="A4486" s="64">
        <f>Metryka!$C$3</f>
        <v>0</v>
      </c>
      <c r="B4486" s="144"/>
      <c r="C4486" s="240"/>
      <c r="D4486" s="251"/>
      <c r="E4486" s="248"/>
      <c r="F4486" s="301"/>
      <c r="G4486" s="399"/>
      <c r="H4486" s="33">
        <f>Metryka!$C$27</f>
        <v>0</v>
      </c>
      <c r="I4486" s="85">
        <f>Metryka!$D$27</f>
        <v>0</v>
      </c>
      <c r="J4486" s="33">
        <f>Metryka!$E$27</f>
        <v>0</v>
      </c>
    </row>
    <row r="4487" spans="1:10" ht="15" customHeight="1">
      <c r="A4487" s="64">
        <f>Metryka!$C$3</f>
        <v>0</v>
      </c>
      <c r="B4487" s="144"/>
      <c r="C4487" s="240"/>
      <c r="D4487" s="251"/>
      <c r="E4487" s="248"/>
      <c r="F4487" s="301"/>
      <c r="G4487" s="399"/>
      <c r="H4487" s="33">
        <f>Metryka!$C$27</f>
        <v>0</v>
      </c>
      <c r="I4487" s="85">
        <f>Metryka!$D$27</f>
        <v>0</v>
      </c>
      <c r="J4487" s="33">
        <f>Metryka!$E$27</f>
        <v>0</v>
      </c>
    </row>
    <row r="4488" spans="1:10" ht="15" customHeight="1">
      <c r="A4488" s="64">
        <f>Metryka!$C$3</f>
        <v>0</v>
      </c>
      <c r="B4488" s="144"/>
      <c r="C4488" s="305"/>
      <c r="D4488" s="251"/>
      <c r="E4488" s="248"/>
      <c r="F4488" s="301"/>
      <c r="G4488" s="399"/>
      <c r="H4488" s="33">
        <f>Metryka!$C$27</f>
        <v>0</v>
      </c>
      <c r="I4488" s="85">
        <f>Metryka!$D$27</f>
        <v>0</v>
      </c>
      <c r="J4488" s="33">
        <f>Metryka!$E$27</f>
        <v>0</v>
      </c>
    </row>
    <row r="4489" spans="1:10" ht="15" customHeight="1">
      <c r="A4489" s="64">
        <f>Metryka!$C$3</f>
        <v>0</v>
      </c>
      <c r="B4489" s="144"/>
      <c r="C4489" s="305"/>
      <c r="D4489" s="251"/>
      <c r="E4489" s="248"/>
      <c r="F4489" s="301"/>
      <c r="G4489" s="399"/>
      <c r="H4489" s="33">
        <f>Metryka!$C$27</f>
        <v>0</v>
      </c>
      <c r="I4489" s="85">
        <f>Metryka!$D$27</f>
        <v>0</v>
      </c>
      <c r="J4489" s="33">
        <f>Metryka!$E$27</f>
        <v>0</v>
      </c>
    </row>
    <row r="4490" spans="1:10" ht="15" customHeight="1">
      <c r="A4490" s="64">
        <f>Metryka!$C$3</f>
        <v>0</v>
      </c>
      <c r="B4490" s="144"/>
      <c r="C4490" s="305"/>
      <c r="D4490" s="251"/>
      <c r="E4490" s="248"/>
      <c r="F4490" s="301"/>
      <c r="G4490" s="399"/>
      <c r="H4490" s="33">
        <f>Metryka!$C$27</f>
        <v>0</v>
      </c>
      <c r="I4490" s="85">
        <f>Metryka!$D$27</f>
        <v>0</v>
      </c>
      <c r="J4490" s="33">
        <f>Metryka!$E$27</f>
        <v>0</v>
      </c>
    </row>
    <row r="4491" spans="1:10" ht="15" customHeight="1">
      <c r="A4491" s="64">
        <f>Metryka!$C$3</f>
        <v>0</v>
      </c>
      <c r="B4491" s="144"/>
      <c r="C4491" s="305"/>
      <c r="D4491" s="251"/>
      <c r="E4491" s="248"/>
      <c r="F4491" s="301"/>
      <c r="G4491" s="399"/>
      <c r="H4491" s="33">
        <f>Metryka!$C$27</f>
        <v>0</v>
      </c>
      <c r="I4491" s="85">
        <f>Metryka!$D$27</f>
        <v>0</v>
      </c>
      <c r="J4491" s="33">
        <f>Metryka!$E$27</f>
        <v>0</v>
      </c>
    </row>
    <row r="4492" spans="1:10" ht="15" customHeight="1">
      <c r="A4492" s="64">
        <f>Metryka!$C$3</f>
        <v>0</v>
      </c>
      <c r="B4492" s="144"/>
      <c r="C4492" s="305"/>
      <c r="D4492" s="251"/>
      <c r="E4492" s="248"/>
      <c r="F4492" s="301"/>
      <c r="G4492" s="399"/>
      <c r="H4492" s="33">
        <f>Metryka!$C$27</f>
        <v>0</v>
      </c>
      <c r="I4492" s="85">
        <f>Metryka!$D$27</f>
        <v>0</v>
      </c>
      <c r="J4492" s="33">
        <f>Metryka!$E$27</f>
        <v>0</v>
      </c>
    </row>
    <row r="4493" spans="1:10" ht="15" customHeight="1">
      <c r="A4493" s="64">
        <f>Metryka!$C$3</f>
        <v>0</v>
      </c>
      <c r="B4493" s="144"/>
      <c r="C4493" s="305"/>
      <c r="D4493" s="251"/>
      <c r="E4493" s="248"/>
      <c r="F4493" s="301"/>
      <c r="G4493" s="399"/>
      <c r="H4493" s="33">
        <f>Metryka!$C$27</f>
        <v>0</v>
      </c>
      <c r="I4493" s="85">
        <f>Metryka!$D$27</f>
        <v>0</v>
      </c>
      <c r="J4493" s="33">
        <f>Metryka!$E$27</f>
        <v>0</v>
      </c>
    </row>
    <row r="4494" spans="1:10" ht="15" customHeight="1">
      <c r="A4494" s="64">
        <f>Metryka!$C$3</f>
        <v>0</v>
      </c>
      <c r="B4494" s="144"/>
      <c r="C4494" s="305"/>
      <c r="D4494" s="251"/>
      <c r="E4494" s="248"/>
      <c r="F4494" s="301"/>
      <c r="G4494" s="399"/>
      <c r="H4494" s="33">
        <f>Metryka!$C$27</f>
        <v>0</v>
      </c>
      <c r="I4494" s="85">
        <f>Metryka!$D$27</f>
        <v>0</v>
      </c>
      <c r="J4494" s="33">
        <f>Metryka!$E$27</f>
        <v>0</v>
      </c>
    </row>
    <row r="4495" spans="1:10" ht="15" customHeight="1">
      <c r="A4495" s="64">
        <f>Metryka!$C$3</f>
        <v>0</v>
      </c>
      <c r="B4495" s="144"/>
      <c r="C4495" s="305"/>
      <c r="D4495" s="251"/>
      <c r="E4495" s="248"/>
      <c r="F4495" s="301"/>
      <c r="G4495" s="399"/>
      <c r="H4495" s="33">
        <f>Metryka!$C$27</f>
        <v>0</v>
      </c>
      <c r="I4495" s="85">
        <f>Metryka!$D$27</f>
        <v>0</v>
      </c>
      <c r="J4495" s="33">
        <f>Metryka!$E$27</f>
        <v>0</v>
      </c>
    </row>
    <row r="4496" spans="1:10" ht="15" customHeight="1">
      <c r="A4496" s="64">
        <f>Metryka!$C$3</f>
        <v>0</v>
      </c>
      <c r="B4496" s="144"/>
      <c r="C4496" s="305"/>
      <c r="D4496" s="251"/>
      <c r="E4496" s="248"/>
      <c r="F4496" s="301"/>
      <c r="G4496" s="399"/>
      <c r="H4496" s="33">
        <f>Metryka!$C$27</f>
        <v>0</v>
      </c>
      <c r="I4496" s="85">
        <f>Metryka!$D$27</f>
        <v>0</v>
      </c>
      <c r="J4496" s="33">
        <f>Metryka!$E$27</f>
        <v>0</v>
      </c>
    </row>
    <row r="4497" spans="1:10" ht="15" customHeight="1">
      <c r="A4497" s="64">
        <f>Metryka!$C$3</f>
        <v>0</v>
      </c>
      <c r="B4497" s="144"/>
      <c r="C4497" s="305"/>
      <c r="D4497" s="251"/>
      <c r="E4497" s="248"/>
      <c r="F4497" s="301"/>
      <c r="G4497" s="399"/>
      <c r="H4497" s="33">
        <f>Metryka!$C$27</f>
        <v>0</v>
      </c>
      <c r="I4497" s="85">
        <f>Metryka!$D$27</f>
        <v>0</v>
      </c>
      <c r="J4497" s="33">
        <f>Metryka!$E$27</f>
        <v>0</v>
      </c>
    </row>
    <row r="4498" spans="1:10" ht="15" customHeight="1">
      <c r="A4498" s="64">
        <f>Metryka!$C$3</f>
        <v>0</v>
      </c>
      <c r="B4498" s="144"/>
      <c r="C4498" s="241"/>
      <c r="D4498" s="251"/>
      <c r="E4498" s="248"/>
      <c r="F4498" s="301"/>
      <c r="G4498" s="399"/>
      <c r="H4498" s="33">
        <f>Metryka!$C$27</f>
        <v>0</v>
      </c>
      <c r="I4498" s="85">
        <f>Metryka!$D$27</f>
        <v>0</v>
      </c>
      <c r="J4498" s="33">
        <f>Metryka!$E$27</f>
        <v>0</v>
      </c>
    </row>
    <row r="4499" spans="1:10" ht="15" customHeight="1">
      <c r="A4499" s="64">
        <f>Metryka!$C$3</f>
        <v>0</v>
      </c>
      <c r="B4499" s="144"/>
      <c r="C4499" s="240"/>
      <c r="D4499" s="251"/>
      <c r="E4499" s="248"/>
      <c r="F4499" s="301"/>
      <c r="G4499" s="399"/>
      <c r="H4499" s="33">
        <f>Metryka!$C$27</f>
        <v>0</v>
      </c>
      <c r="I4499" s="85">
        <f>Metryka!$D$27</f>
        <v>0</v>
      </c>
      <c r="J4499" s="33">
        <f>Metryka!$E$27</f>
        <v>0</v>
      </c>
    </row>
    <row r="4500" spans="1:10" ht="15" customHeight="1">
      <c r="A4500" s="64">
        <f>Metryka!$C$3</f>
        <v>0</v>
      </c>
      <c r="B4500" s="144"/>
      <c r="C4500" s="240"/>
      <c r="D4500" s="251"/>
      <c r="E4500" s="248"/>
      <c r="F4500" s="301"/>
      <c r="G4500" s="399"/>
      <c r="H4500" s="33">
        <f>Metryka!$C$27</f>
        <v>0</v>
      </c>
      <c r="I4500" s="85">
        <f>Metryka!$D$27</f>
        <v>0</v>
      </c>
      <c r="J4500" s="33">
        <f>Metryka!$E$27</f>
        <v>0</v>
      </c>
    </row>
    <row r="4501" spans="1:10" ht="15" customHeight="1">
      <c r="A4501" s="64">
        <f>Metryka!$C$3</f>
        <v>0</v>
      </c>
      <c r="B4501" s="144"/>
      <c r="C4501" s="240"/>
      <c r="D4501" s="251"/>
      <c r="E4501" s="248"/>
      <c r="F4501" s="301"/>
      <c r="G4501" s="399"/>
      <c r="H4501" s="33">
        <f>Metryka!$C$27</f>
        <v>0</v>
      </c>
      <c r="I4501" s="85">
        <f>Metryka!$D$27</f>
        <v>0</v>
      </c>
      <c r="J4501" s="33">
        <f>Metryka!$E$27</f>
        <v>0</v>
      </c>
    </row>
    <row r="4502" spans="1:10" ht="15" customHeight="1">
      <c r="A4502" s="64">
        <f>Metryka!$C$3</f>
        <v>0</v>
      </c>
      <c r="B4502" s="144"/>
      <c r="C4502" s="240"/>
      <c r="D4502" s="251"/>
      <c r="E4502" s="248"/>
      <c r="F4502" s="301"/>
      <c r="G4502" s="399"/>
      <c r="H4502" s="33">
        <f>Metryka!$C$27</f>
        <v>0</v>
      </c>
      <c r="I4502" s="85">
        <f>Metryka!$D$27</f>
        <v>0</v>
      </c>
      <c r="J4502" s="33">
        <f>Metryka!$E$27</f>
        <v>0</v>
      </c>
    </row>
    <row r="4503" spans="1:10" ht="15" customHeight="1">
      <c r="A4503" s="64">
        <f>Metryka!$C$3</f>
        <v>0</v>
      </c>
      <c r="B4503" s="144"/>
      <c r="C4503" s="240"/>
      <c r="D4503" s="251"/>
      <c r="E4503" s="248"/>
      <c r="F4503" s="301"/>
      <c r="G4503" s="399"/>
      <c r="H4503" s="33">
        <f>Metryka!$C$27</f>
        <v>0</v>
      </c>
      <c r="I4503" s="85">
        <f>Metryka!$D$27</f>
        <v>0</v>
      </c>
      <c r="J4503" s="33">
        <f>Metryka!$E$27</f>
        <v>0</v>
      </c>
    </row>
    <row r="4504" spans="1:10" ht="15" customHeight="1">
      <c r="A4504" s="64">
        <f>Metryka!$C$3</f>
        <v>0</v>
      </c>
      <c r="B4504" s="144"/>
      <c r="C4504" s="240"/>
      <c r="D4504" s="251"/>
      <c r="E4504" s="248"/>
      <c r="F4504" s="301"/>
      <c r="G4504" s="399"/>
      <c r="H4504" s="33">
        <f>Metryka!$C$27</f>
        <v>0</v>
      </c>
      <c r="I4504" s="85">
        <f>Metryka!$D$27</f>
        <v>0</v>
      </c>
      <c r="J4504" s="33">
        <f>Metryka!$E$27</f>
        <v>0</v>
      </c>
    </row>
    <row r="4505" spans="1:10" ht="15" customHeight="1">
      <c r="A4505" s="64">
        <f>Metryka!$C$3</f>
        <v>0</v>
      </c>
      <c r="B4505" s="144"/>
      <c r="C4505" s="240"/>
      <c r="D4505" s="251"/>
      <c r="E4505" s="248"/>
      <c r="F4505" s="301"/>
      <c r="G4505" s="399"/>
      <c r="H4505" s="33">
        <f>Metryka!$C$27</f>
        <v>0</v>
      </c>
      <c r="I4505" s="85">
        <f>Metryka!$D$27</f>
        <v>0</v>
      </c>
      <c r="J4505" s="33">
        <f>Metryka!$E$27</f>
        <v>0</v>
      </c>
    </row>
    <row r="4506" spans="1:10" ht="15" customHeight="1">
      <c r="A4506" s="64">
        <f>Metryka!$C$3</f>
        <v>0</v>
      </c>
      <c r="B4506" s="144"/>
      <c r="C4506" s="240"/>
      <c r="D4506" s="250"/>
      <c r="E4506" s="249"/>
      <c r="F4506" s="302"/>
      <c r="G4506" s="399"/>
      <c r="H4506" s="33">
        <f>Metryka!$C$27</f>
        <v>0</v>
      </c>
      <c r="I4506" s="85">
        <f>Metryka!$D$27</f>
        <v>0</v>
      </c>
      <c r="J4506" s="33">
        <f>Metryka!$E$27</f>
        <v>0</v>
      </c>
    </row>
    <row r="4507" spans="1:10" ht="15" customHeight="1">
      <c r="A4507" s="64">
        <f>Metryka!$C$3</f>
        <v>0</v>
      </c>
      <c r="B4507" s="144"/>
      <c r="C4507" s="240"/>
      <c r="D4507" s="251"/>
      <c r="E4507" s="248"/>
      <c r="F4507" s="301"/>
      <c r="G4507" s="399"/>
      <c r="H4507" s="33">
        <f>Metryka!$C$27</f>
        <v>0</v>
      </c>
      <c r="I4507" s="85">
        <f>Metryka!$D$27</f>
        <v>0</v>
      </c>
      <c r="J4507" s="33">
        <f>Metryka!$E$27</f>
        <v>0</v>
      </c>
    </row>
    <row r="4508" spans="1:10" ht="15" customHeight="1">
      <c r="A4508" s="64">
        <f>Metryka!$C$3</f>
        <v>0</v>
      </c>
      <c r="B4508" s="144"/>
      <c r="C4508" s="240"/>
      <c r="D4508" s="251"/>
      <c r="E4508" s="248"/>
      <c r="F4508" s="301"/>
      <c r="G4508" s="399"/>
      <c r="H4508" s="33">
        <f>Metryka!$C$27</f>
        <v>0</v>
      </c>
      <c r="I4508" s="85">
        <f>Metryka!$D$27</f>
        <v>0</v>
      </c>
      <c r="J4508" s="33">
        <f>Metryka!$E$27</f>
        <v>0</v>
      </c>
    </row>
    <row r="4509" spans="1:10" ht="15" customHeight="1">
      <c r="A4509" s="64">
        <f>Metryka!$C$3</f>
        <v>0</v>
      </c>
      <c r="B4509" s="144"/>
      <c r="C4509" s="240"/>
      <c r="D4509" s="251"/>
      <c r="E4509" s="248"/>
      <c r="F4509" s="301"/>
      <c r="G4509" s="399"/>
      <c r="H4509" s="33">
        <f>Metryka!$C$27</f>
        <v>0</v>
      </c>
      <c r="I4509" s="85">
        <f>Metryka!$D$27</f>
        <v>0</v>
      </c>
      <c r="J4509" s="33">
        <f>Metryka!$E$27</f>
        <v>0</v>
      </c>
    </row>
    <row r="4510" spans="1:10" ht="15" customHeight="1">
      <c r="A4510" s="64">
        <f>Metryka!$C$3</f>
        <v>0</v>
      </c>
      <c r="B4510" s="144"/>
      <c r="C4510" s="240"/>
      <c r="D4510" s="251"/>
      <c r="E4510" s="248"/>
      <c r="F4510" s="301"/>
      <c r="G4510" s="399"/>
      <c r="H4510" s="33">
        <f>Metryka!$C$27</f>
        <v>0</v>
      </c>
      <c r="I4510" s="85">
        <f>Metryka!$D$27</f>
        <v>0</v>
      </c>
      <c r="J4510" s="33">
        <f>Metryka!$E$27</f>
        <v>0</v>
      </c>
    </row>
    <row r="4511" spans="1:10" ht="15" customHeight="1">
      <c r="A4511" s="64">
        <f>Metryka!$C$3</f>
        <v>0</v>
      </c>
      <c r="B4511" s="144"/>
      <c r="C4511" s="240"/>
      <c r="D4511" s="251"/>
      <c r="E4511" s="248"/>
      <c r="F4511" s="301"/>
      <c r="G4511" s="399"/>
      <c r="H4511" s="33">
        <f>Metryka!$C$27</f>
        <v>0</v>
      </c>
      <c r="I4511" s="85">
        <f>Metryka!$D$27</f>
        <v>0</v>
      </c>
      <c r="J4511" s="33">
        <f>Metryka!$E$27</f>
        <v>0</v>
      </c>
    </row>
    <row r="4512" spans="1:10" ht="15" customHeight="1">
      <c r="A4512" s="64">
        <f>Metryka!$C$3</f>
        <v>0</v>
      </c>
      <c r="B4512" s="144"/>
      <c r="C4512" s="240"/>
      <c r="D4512" s="251"/>
      <c r="E4512" s="248"/>
      <c r="F4512" s="301"/>
      <c r="G4512" s="399"/>
      <c r="H4512" s="33">
        <f>Metryka!$C$27</f>
        <v>0</v>
      </c>
      <c r="I4512" s="85">
        <f>Metryka!$D$27</f>
        <v>0</v>
      </c>
      <c r="J4512" s="33">
        <f>Metryka!$E$27</f>
        <v>0</v>
      </c>
    </row>
    <row r="4513" spans="1:10" ht="15" customHeight="1">
      <c r="A4513" s="64">
        <f>Metryka!$C$3</f>
        <v>0</v>
      </c>
      <c r="B4513" s="144"/>
      <c r="C4513" s="240"/>
      <c r="D4513" s="251"/>
      <c r="E4513" s="248"/>
      <c r="F4513" s="301"/>
      <c r="G4513" s="399"/>
      <c r="H4513" s="33">
        <f>Metryka!$C$27</f>
        <v>0</v>
      </c>
      <c r="I4513" s="85">
        <f>Metryka!$D$27</f>
        <v>0</v>
      </c>
      <c r="J4513" s="33">
        <f>Metryka!$E$27</f>
        <v>0</v>
      </c>
    </row>
    <row r="4514" spans="1:10" ht="15" customHeight="1">
      <c r="A4514" s="64">
        <f>Metryka!$C$3</f>
        <v>0</v>
      </c>
      <c r="B4514" s="144"/>
      <c r="C4514" s="240"/>
      <c r="D4514" s="251"/>
      <c r="E4514" s="248"/>
      <c r="F4514" s="301"/>
      <c r="G4514" s="399"/>
      <c r="H4514" s="33">
        <f>Metryka!$C$27</f>
        <v>0</v>
      </c>
      <c r="I4514" s="85">
        <f>Metryka!$D$27</f>
        <v>0</v>
      </c>
      <c r="J4514" s="33">
        <f>Metryka!$E$27</f>
        <v>0</v>
      </c>
    </row>
    <row r="4515" spans="1:10" ht="15" customHeight="1">
      <c r="A4515" s="64">
        <f>Metryka!$C$3</f>
        <v>0</v>
      </c>
      <c r="B4515" s="144"/>
      <c r="C4515" s="240"/>
      <c r="D4515" s="251"/>
      <c r="E4515" s="248"/>
      <c r="F4515" s="301"/>
      <c r="G4515" s="399"/>
      <c r="H4515" s="33">
        <f>Metryka!$C$27</f>
        <v>0</v>
      </c>
      <c r="I4515" s="85">
        <f>Metryka!$D$27</f>
        <v>0</v>
      </c>
      <c r="J4515" s="33">
        <f>Metryka!$E$27</f>
        <v>0</v>
      </c>
    </row>
    <row r="4516" spans="1:10" ht="15" customHeight="1">
      <c r="A4516" s="64">
        <f>Metryka!$C$3</f>
        <v>0</v>
      </c>
      <c r="B4516" s="144"/>
      <c r="C4516" s="240"/>
      <c r="D4516" s="251"/>
      <c r="E4516" s="248"/>
      <c r="F4516" s="301"/>
      <c r="G4516" s="399"/>
      <c r="H4516" s="33">
        <f>Metryka!$C$27</f>
        <v>0</v>
      </c>
      <c r="I4516" s="85">
        <f>Metryka!$D$27</f>
        <v>0</v>
      </c>
      <c r="J4516" s="33">
        <f>Metryka!$E$27</f>
        <v>0</v>
      </c>
    </row>
    <row r="4517" spans="1:10" ht="15" customHeight="1">
      <c r="A4517" s="64">
        <f>Metryka!$C$3</f>
        <v>0</v>
      </c>
      <c r="B4517" s="144"/>
      <c r="C4517" s="240"/>
      <c r="D4517" s="251"/>
      <c r="E4517" s="248"/>
      <c r="F4517" s="301"/>
      <c r="G4517" s="399"/>
      <c r="H4517" s="33">
        <f>Metryka!$C$27</f>
        <v>0</v>
      </c>
      <c r="I4517" s="85">
        <f>Metryka!$D$27</f>
        <v>0</v>
      </c>
      <c r="J4517" s="33">
        <f>Metryka!$E$27</f>
        <v>0</v>
      </c>
    </row>
    <row r="4518" spans="1:10" ht="15" customHeight="1">
      <c r="A4518" s="64">
        <f>Metryka!$C$3</f>
        <v>0</v>
      </c>
      <c r="B4518" s="144"/>
      <c r="C4518" s="240"/>
      <c r="D4518" s="251"/>
      <c r="E4518" s="248"/>
      <c r="F4518" s="301"/>
      <c r="G4518" s="399"/>
      <c r="H4518" s="33">
        <f>Metryka!$C$27</f>
        <v>0</v>
      </c>
      <c r="I4518" s="85">
        <f>Metryka!$D$27</f>
        <v>0</v>
      </c>
      <c r="J4518" s="33">
        <f>Metryka!$E$27</f>
        <v>0</v>
      </c>
    </row>
    <row r="4519" spans="1:10" ht="15" customHeight="1">
      <c r="A4519" s="64">
        <f>Metryka!$C$3</f>
        <v>0</v>
      </c>
      <c r="B4519" s="144"/>
      <c r="C4519" s="240"/>
      <c r="D4519" s="251"/>
      <c r="E4519" s="248"/>
      <c r="F4519" s="301"/>
      <c r="G4519" s="399"/>
      <c r="H4519" s="33">
        <f>Metryka!$C$27</f>
        <v>0</v>
      </c>
      <c r="I4519" s="85">
        <f>Metryka!$D$27</f>
        <v>0</v>
      </c>
      <c r="J4519" s="33">
        <f>Metryka!$E$27</f>
        <v>0</v>
      </c>
    </row>
    <row r="4520" spans="1:10" ht="15" customHeight="1">
      <c r="A4520" s="64">
        <f>Metryka!$C$3</f>
        <v>0</v>
      </c>
      <c r="B4520" s="144"/>
      <c r="C4520" s="240"/>
      <c r="D4520" s="251"/>
      <c r="E4520" s="248"/>
      <c r="F4520" s="301"/>
      <c r="G4520" s="399"/>
      <c r="H4520" s="33">
        <f>Metryka!$C$27</f>
        <v>0</v>
      </c>
      <c r="I4520" s="85">
        <f>Metryka!$D$27</f>
        <v>0</v>
      </c>
      <c r="J4520" s="33">
        <f>Metryka!$E$27</f>
        <v>0</v>
      </c>
    </row>
    <row r="4521" spans="1:10" ht="15" customHeight="1">
      <c r="A4521" s="64">
        <f>Metryka!$C$3</f>
        <v>0</v>
      </c>
      <c r="B4521" s="144"/>
      <c r="C4521" s="240"/>
      <c r="D4521" s="251"/>
      <c r="E4521" s="248"/>
      <c r="F4521" s="301"/>
      <c r="G4521" s="399"/>
      <c r="H4521" s="33">
        <f>Metryka!$C$27</f>
        <v>0</v>
      </c>
      <c r="I4521" s="85">
        <f>Metryka!$D$27</f>
        <v>0</v>
      </c>
      <c r="J4521" s="33">
        <f>Metryka!$E$27</f>
        <v>0</v>
      </c>
    </row>
    <row r="4522" spans="1:10" ht="15" customHeight="1">
      <c r="A4522" s="64">
        <f>Metryka!$C$3</f>
        <v>0</v>
      </c>
      <c r="B4522" s="144"/>
      <c r="C4522" s="240"/>
      <c r="D4522" s="251"/>
      <c r="E4522" s="248"/>
      <c r="F4522" s="301"/>
      <c r="G4522" s="399"/>
      <c r="H4522" s="33">
        <f>Metryka!$C$27</f>
        <v>0</v>
      </c>
      <c r="I4522" s="85">
        <f>Metryka!$D$27</f>
        <v>0</v>
      </c>
      <c r="J4522" s="33">
        <f>Metryka!$E$27</f>
        <v>0</v>
      </c>
    </row>
    <row r="4523" spans="1:10" ht="15" customHeight="1">
      <c r="A4523" s="64">
        <f>Metryka!$C$3</f>
        <v>0</v>
      </c>
      <c r="B4523" s="144"/>
      <c r="C4523" s="240"/>
      <c r="D4523" s="251"/>
      <c r="E4523" s="248"/>
      <c r="F4523" s="301"/>
      <c r="G4523" s="399"/>
      <c r="H4523" s="33">
        <f>Metryka!$C$27</f>
        <v>0</v>
      </c>
      <c r="I4523" s="85">
        <f>Metryka!$D$27</f>
        <v>0</v>
      </c>
      <c r="J4523" s="33">
        <f>Metryka!$E$27</f>
        <v>0</v>
      </c>
    </row>
    <row r="4524" spans="1:10" ht="15" customHeight="1">
      <c r="A4524" s="64">
        <f>Metryka!$C$3</f>
        <v>0</v>
      </c>
      <c r="B4524" s="144"/>
      <c r="C4524" s="240"/>
      <c r="D4524" s="251"/>
      <c r="E4524" s="248"/>
      <c r="F4524" s="301"/>
      <c r="G4524" s="399"/>
      <c r="H4524" s="33">
        <f>Metryka!$C$27</f>
        <v>0</v>
      </c>
      <c r="I4524" s="85">
        <f>Metryka!$D$27</f>
        <v>0</v>
      </c>
      <c r="J4524" s="33">
        <f>Metryka!$E$27</f>
        <v>0</v>
      </c>
    </row>
    <row r="4525" spans="1:10" ht="15" customHeight="1">
      <c r="A4525" s="64">
        <f>Metryka!$C$3</f>
        <v>0</v>
      </c>
      <c r="B4525" s="144"/>
      <c r="C4525" s="240"/>
      <c r="D4525" s="251"/>
      <c r="E4525" s="248"/>
      <c r="F4525" s="301"/>
      <c r="G4525" s="399"/>
      <c r="H4525" s="33">
        <f>Metryka!$C$27</f>
        <v>0</v>
      </c>
      <c r="I4525" s="85">
        <f>Metryka!$D$27</f>
        <v>0</v>
      </c>
      <c r="J4525" s="33">
        <f>Metryka!$E$27</f>
        <v>0</v>
      </c>
    </row>
    <row r="4526" spans="1:10" ht="15" customHeight="1">
      <c r="A4526" s="64">
        <f>Metryka!$C$3</f>
        <v>0</v>
      </c>
      <c r="B4526" s="144"/>
      <c r="C4526" s="240"/>
      <c r="D4526" s="251"/>
      <c r="E4526" s="248"/>
      <c r="F4526" s="301"/>
      <c r="G4526" s="399"/>
      <c r="H4526" s="33">
        <f>Metryka!$C$27</f>
        <v>0</v>
      </c>
      <c r="I4526" s="85">
        <f>Metryka!$D$27</f>
        <v>0</v>
      </c>
      <c r="J4526" s="33">
        <f>Metryka!$E$27</f>
        <v>0</v>
      </c>
    </row>
    <row r="4527" spans="1:10" ht="15" customHeight="1">
      <c r="A4527" s="64">
        <f>Metryka!$C$3</f>
        <v>0</v>
      </c>
      <c r="B4527" s="144"/>
      <c r="C4527" s="305"/>
      <c r="D4527" s="251"/>
      <c r="E4527" s="248"/>
      <c r="F4527" s="301"/>
      <c r="G4527" s="399"/>
      <c r="H4527" s="33">
        <f>Metryka!$C$27</f>
        <v>0</v>
      </c>
      <c r="I4527" s="85">
        <f>Metryka!$D$27</f>
        <v>0</v>
      </c>
      <c r="J4527" s="33">
        <f>Metryka!$E$27</f>
        <v>0</v>
      </c>
    </row>
    <row r="4528" spans="1:10" ht="15" customHeight="1">
      <c r="A4528" s="64">
        <f>Metryka!$C$3</f>
        <v>0</v>
      </c>
      <c r="B4528" s="144"/>
      <c r="C4528" s="305"/>
      <c r="D4528" s="251"/>
      <c r="E4528" s="248"/>
      <c r="F4528" s="301"/>
      <c r="G4528" s="399"/>
      <c r="H4528" s="33">
        <f>Metryka!$C$27</f>
        <v>0</v>
      </c>
      <c r="I4528" s="85">
        <f>Metryka!$D$27</f>
        <v>0</v>
      </c>
      <c r="J4528" s="33">
        <f>Metryka!$E$27</f>
        <v>0</v>
      </c>
    </row>
    <row r="4529" spans="1:10" ht="15" customHeight="1">
      <c r="A4529" s="64">
        <f>Metryka!$C$3</f>
        <v>0</v>
      </c>
      <c r="B4529" s="144"/>
      <c r="C4529" s="305"/>
      <c r="D4529" s="251"/>
      <c r="E4529" s="248"/>
      <c r="F4529" s="301"/>
      <c r="G4529" s="399"/>
      <c r="H4529" s="33">
        <f>Metryka!$C$27</f>
        <v>0</v>
      </c>
      <c r="I4529" s="85">
        <f>Metryka!$D$27</f>
        <v>0</v>
      </c>
      <c r="J4529" s="33">
        <f>Metryka!$E$27</f>
        <v>0</v>
      </c>
    </row>
    <row r="4530" spans="1:10" ht="15" customHeight="1">
      <c r="A4530" s="64">
        <f>Metryka!$C$3</f>
        <v>0</v>
      </c>
      <c r="B4530" s="144"/>
      <c r="C4530" s="305"/>
      <c r="D4530" s="251"/>
      <c r="E4530" s="248"/>
      <c r="F4530" s="301"/>
      <c r="G4530" s="399"/>
      <c r="H4530" s="33">
        <f>Metryka!$C$27</f>
        <v>0</v>
      </c>
      <c r="I4530" s="85">
        <f>Metryka!$D$27</f>
        <v>0</v>
      </c>
      <c r="J4530" s="33">
        <f>Metryka!$E$27</f>
        <v>0</v>
      </c>
    </row>
    <row r="4531" spans="1:10" ht="15" customHeight="1">
      <c r="A4531" s="64">
        <f>Metryka!$C$3</f>
        <v>0</v>
      </c>
      <c r="B4531" s="144"/>
      <c r="C4531" s="305"/>
      <c r="D4531" s="251"/>
      <c r="E4531" s="248"/>
      <c r="F4531" s="301"/>
      <c r="G4531" s="399"/>
      <c r="H4531" s="33">
        <f>Metryka!$C$27</f>
        <v>0</v>
      </c>
      <c r="I4531" s="85">
        <f>Metryka!$D$27</f>
        <v>0</v>
      </c>
      <c r="J4531" s="33">
        <f>Metryka!$E$27</f>
        <v>0</v>
      </c>
    </row>
    <row r="4532" spans="1:10" ht="15" customHeight="1">
      <c r="A4532" s="64">
        <f>Metryka!$C$3</f>
        <v>0</v>
      </c>
      <c r="B4532" s="144"/>
      <c r="C4532" s="305"/>
      <c r="D4532" s="251"/>
      <c r="E4532" s="248"/>
      <c r="F4532" s="301"/>
      <c r="G4532" s="399"/>
      <c r="H4532" s="33">
        <f>Metryka!$C$27</f>
        <v>0</v>
      </c>
      <c r="I4532" s="85">
        <f>Metryka!$D$27</f>
        <v>0</v>
      </c>
      <c r="J4532" s="33">
        <f>Metryka!$E$27</f>
        <v>0</v>
      </c>
    </row>
    <row r="4533" spans="1:10" ht="15" customHeight="1">
      <c r="A4533" s="64">
        <f>Metryka!$C$3</f>
        <v>0</v>
      </c>
      <c r="B4533" s="144"/>
      <c r="C4533" s="305"/>
      <c r="D4533" s="251"/>
      <c r="E4533" s="248"/>
      <c r="F4533" s="301"/>
      <c r="G4533" s="399"/>
      <c r="H4533" s="33">
        <f>Metryka!$C$27</f>
        <v>0</v>
      </c>
      <c r="I4533" s="85">
        <f>Metryka!$D$27</f>
        <v>0</v>
      </c>
      <c r="J4533" s="33">
        <f>Metryka!$E$27</f>
        <v>0</v>
      </c>
    </row>
    <row r="4534" spans="1:10" ht="15" customHeight="1">
      <c r="A4534" s="64">
        <f>Metryka!$C$3</f>
        <v>0</v>
      </c>
      <c r="B4534" s="144"/>
      <c r="C4534" s="305"/>
      <c r="D4534" s="251"/>
      <c r="E4534" s="248"/>
      <c r="F4534" s="301"/>
      <c r="G4534" s="399"/>
      <c r="H4534" s="33">
        <f>Metryka!$C$27</f>
        <v>0</v>
      </c>
      <c r="I4534" s="85">
        <f>Metryka!$D$27</f>
        <v>0</v>
      </c>
      <c r="J4534" s="33">
        <f>Metryka!$E$27</f>
        <v>0</v>
      </c>
    </row>
    <row r="4535" spans="1:10" ht="15" customHeight="1">
      <c r="A4535" s="64">
        <f>Metryka!$C$3</f>
        <v>0</v>
      </c>
      <c r="B4535" s="144"/>
      <c r="C4535" s="305"/>
      <c r="D4535" s="251"/>
      <c r="E4535" s="248"/>
      <c r="F4535" s="301"/>
      <c r="G4535" s="399"/>
      <c r="H4535" s="33">
        <f>Metryka!$C$27</f>
        <v>0</v>
      </c>
      <c r="I4535" s="85">
        <f>Metryka!$D$27</f>
        <v>0</v>
      </c>
      <c r="J4535" s="33">
        <f>Metryka!$E$27</f>
        <v>0</v>
      </c>
    </row>
    <row r="4536" spans="1:10" ht="15" customHeight="1">
      <c r="A4536" s="64">
        <f>Metryka!$C$3</f>
        <v>0</v>
      </c>
      <c r="B4536" s="144"/>
      <c r="C4536" s="305"/>
      <c r="D4536" s="251"/>
      <c r="E4536" s="248"/>
      <c r="F4536" s="301"/>
      <c r="G4536" s="399"/>
      <c r="H4536" s="33">
        <f>Metryka!$C$27</f>
        <v>0</v>
      </c>
      <c r="I4536" s="85">
        <f>Metryka!$D$27</f>
        <v>0</v>
      </c>
      <c r="J4536" s="33">
        <f>Metryka!$E$27</f>
        <v>0</v>
      </c>
    </row>
    <row r="4537" spans="1:10" ht="15" customHeight="1">
      <c r="A4537" s="64">
        <f>Metryka!$C$3</f>
        <v>0</v>
      </c>
      <c r="B4537" s="144"/>
      <c r="C4537" s="305"/>
      <c r="D4537" s="251"/>
      <c r="E4537" s="248"/>
      <c r="F4537" s="301"/>
      <c r="G4537" s="399"/>
      <c r="H4537" s="33">
        <f>Metryka!$C$27</f>
        <v>0</v>
      </c>
      <c r="I4537" s="85">
        <f>Metryka!$D$27</f>
        <v>0</v>
      </c>
      <c r="J4537" s="33">
        <f>Metryka!$E$27</f>
        <v>0</v>
      </c>
    </row>
    <row r="4538" spans="1:10" ht="15" customHeight="1">
      <c r="A4538" s="64">
        <f>Metryka!$C$3</f>
        <v>0</v>
      </c>
      <c r="B4538" s="144"/>
      <c r="C4538" s="305"/>
      <c r="D4538" s="251"/>
      <c r="E4538" s="248"/>
      <c r="F4538" s="301"/>
      <c r="G4538" s="399"/>
      <c r="H4538" s="33">
        <f>Metryka!$C$27</f>
        <v>0</v>
      </c>
      <c r="I4538" s="85">
        <f>Metryka!$D$27</f>
        <v>0</v>
      </c>
      <c r="J4538" s="33">
        <f>Metryka!$E$27</f>
        <v>0</v>
      </c>
    </row>
    <row r="4539" spans="1:10" ht="15" customHeight="1">
      <c r="A4539" s="64">
        <f>Metryka!$C$3</f>
        <v>0</v>
      </c>
      <c r="B4539" s="144"/>
      <c r="C4539" s="305"/>
      <c r="D4539" s="251"/>
      <c r="E4539" s="248"/>
      <c r="F4539" s="301"/>
      <c r="G4539" s="399"/>
      <c r="H4539" s="33">
        <f>Metryka!$C$27</f>
        <v>0</v>
      </c>
      <c r="I4539" s="85">
        <f>Metryka!$D$27</f>
        <v>0</v>
      </c>
      <c r="J4539" s="33">
        <f>Metryka!$E$27</f>
        <v>0</v>
      </c>
    </row>
    <row r="4540" spans="1:10" ht="15" customHeight="1">
      <c r="A4540" s="64">
        <f>Metryka!$C$3</f>
        <v>0</v>
      </c>
      <c r="B4540" s="144"/>
      <c r="C4540" s="305"/>
      <c r="D4540" s="251"/>
      <c r="E4540" s="248"/>
      <c r="F4540" s="301"/>
      <c r="G4540" s="399"/>
      <c r="H4540" s="33">
        <f>Metryka!$C$27</f>
        <v>0</v>
      </c>
      <c r="I4540" s="85">
        <f>Metryka!$D$27</f>
        <v>0</v>
      </c>
      <c r="J4540" s="33">
        <f>Metryka!$E$27</f>
        <v>0</v>
      </c>
    </row>
    <row r="4541" spans="1:10" ht="15" customHeight="1">
      <c r="A4541" s="64">
        <f>Metryka!$C$3</f>
        <v>0</v>
      </c>
      <c r="B4541" s="144"/>
      <c r="C4541" s="305"/>
      <c r="D4541" s="251"/>
      <c r="E4541" s="248"/>
      <c r="F4541" s="301"/>
      <c r="G4541" s="399"/>
      <c r="H4541" s="33">
        <f>Metryka!$C$27</f>
        <v>0</v>
      </c>
      <c r="I4541" s="85">
        <f>Metryka!$D$27</f>
        <v>0</v>
      </c>
      <c r="J4541" s="33">
        <f>Metryka!$E$27</f>
        <v>0</v>
      </c>
    </row>
    <row r="4542" spans="1:10" ht="15" customHeight="1">
      <c r="A4542" s="64">
        <f>Metryka!$C$3</f>
        <v>0</v>
      </c>
      <c r="B4542" s="144"/>
      <c r="C4542" s="305"/>
      <c r="D4542" s="251"/>
      <c r="E4542" s="248"/>
      <c r="F4542" s="301"/>
      <c r="G4542" s="399"/>
      <c r="H4542" s="33">
        <f>Metryka!$C$27</f>
        <v>0</v>
      </c>
      <c r="I4542" s="85">
        <f>Metryka!$D$27</f>
        <v>0</v>
      </c>
      <c r="J4542" s="33">
        <f>Metryka!$E$27</f>
        <v>0</v>
      </c>
    </row>
    <row r="4543" spans="1:10" ht="15" customHeight="1">
      <c r="A4543" s="64">
        <f>Metryka!$C$3</f>
        <v>0</v>
      </c>
      <c r="B4543" s="144"/>
      <c r="C4543" s="305"/>
      <c r="D4543" s="251"/>
      <c r="E4543" s="248"/>
      <c r="F4543" s="301"/>
      <c r="G4543" s="399"/>
      <c r="H4543" s="33">
        <f>Metryka!$C$27</f>
        <v>0</v>
      </c>
      <c r="I4543" s="85">
        <f>Metryka!$D$27</f>
        <v>0</v>
      </c>
      <c r="J4543" s="33">
        <f>Metryka!$E$27</f>
        <v>0</v>
      </c>
    </row>
    <row r="4544" spans="1:10" ht="15" customHeight="1">
      <c r="A4544" s="64">
        <f>Metryka!$C$3</f>
        <v>0</v>
      </c>
      <c r="B4544" s="144"/>
      <c r="C4544" s="305"/>
      <c r="D4544" s="251"/>
      <c r="E4544" s="248"/>
      <c r="F4544" s="301"/>
      <c r="G4544" s="399"/>
      <c r="H4544" s="33">
        <f>Metryka!$C$27</f>
        <v>0</v>
      </c>
      <c r="I4544" s="85">
        <f>Metryka!$D$27</f>
        <v>0</v>
      </c>
      <c r="J4544" s="33">
        <f>Metryka!$E$27</f>
        <v>0</v>
      </c>
    </row>
    <row r="4545" spans="1:10" ht="15" customHeight="1">
      <c r="A4545" s="64">
        <f>Metryka!$C$3</f>
        <v>0</v>
      </c>
      <c r="B4545" s="144"/>
      <c r="C4545" s="305"/>
      <c r="D4545" s="251"/>
      <c r="E4545" s="248"/>
      <c r="F4545" s="301"/>
      <c r="G4545" s="399"/>
      <c r="H4545" s="33">
        <f>Metryka!$C$27</f>
        <v>0</v>
      </c>
      <c r="I4545" s="85">
        <f>Metryka!$D$27</f>
        <v>0</v>
      </c>
      <c r="J4545" s="33">
        <f>Metryka!$E$27</f>
        <v>0</v>
      </c>
    </row>
    <row r="4546" spans="1:10" ht="15" customHeight="1">
      <c r="A4546" s="64">
        <f>Metryka!$C$3</f>
        <v>0</v>
      </c>
      <c r="B4546" s="144"/>
      <c r="C4546" s="305"/>
      <c r="D4546" s="251"/>
      <c r="E4546" s="248"/>
      <c r="F4546" s="301"/>
      <c r="G4546" s="399"/>
      <c r="H4546" s="33">
        <f>Metryka!$C$27</f>
        <v>0</v>
      </c>
      <c r="I4546" s="85">
        <f>Metryka!$D$27</f>
        <v>0</v>
      </c>
      <c r="J4546" s="33">
        <f>Metryka!$E$27</f>
        <v>0</v>
      </c>
    </row>
    <row r="4547" spans="1:10" ht="15" customHeight="1">
      <c r="A4547" s="64">
        <f>Metryka!$C$3</f>
        <v>0</v>
      </c>
      <c r="B4547" s="144"/>
      <c r="C4547" s="305"/>
      <c r="D4547" s="251"/>
      <c r="E4547" s="248"/>
      <c r="F4547" s="301"/>
      <c r="G4547" s="399"/>
      <c r="H4547" s="33">
        <f>Metryka!$C$27</f>
        <v>0</v>
      </c>
      <c r="I4547" s="85">
        <f>Metryka!$D$27</f>
        <v>0</v>
      </c>
      <c r="J4547" s="33">
        <f>Metryka!$E$27</f>
        <v>0</v>
      </c>
    </row>
    <row r="4548" spans="1:10" ht="15" customHeight="1">
      <c r="A4548" s="64">
        <f>Metryka!$C$3</f>
        <v>0</v>
      </c>
      <c r="B4548" s="144"/>
      <c r="C4548" s="305"/>
      <c r="D4548" s="251"/>
      <c r="E4548" s="248"/>
      <c r="F4548" s="301"/>
      <c r="G4548" s="399"/>
      <c r="H4548" s="33">
        <f>Metryka!$C$27</f>
        <v>0</v>
      </c>
      <c r="I4548" s="85">
        <f>Metryka!$D$27</f>
        <v>0</v>
      </c>
      <c r="J4548" s="33">
        <f>Metryka!$E$27</f>
        <v>0</v>
      </c>
    </row>
    <row r="4549" spans="1:10" ht="15" customHeight="1">
      <c r="A4549" s="64">
        <f>Metryka!$C$3</f>
        <v>0</v>
      </c>
      <c r="B4549" s="144"/>
      <c r="C4549" s="305"/>
      <c r="D4549" s="251"/>
      <c r="E4549" s="248"/>
      <c r="F4549" s="301"/>
      <c r="G4549" s="399"/>
      <c r="H4549" s="33">
        <f>Metryka!$C$27</f>
        <v>0</v>
      </c>
      <c r="I4549" s="85">
        <f>Metryka!$D$27</f>
        <v>0</v>
      </c>
      <c r="J4549" s="33">
        <f>Metryka!$E$27</f>
        <v>0</v>
      </c>
    </row>
    <row r="4550" spans="1:10" ht="15" customHeight="1">
      <c r="A4550" s="64">
        <f>Metryka!$C$3</f>
        <v>0</v>
      </c>
      <c r="B4550" s="144"/>
      <c r="C4550" s="241"/>
      <c r="D4550" s="251"/>
      <c r="E4550" s="248"/>
      <c r="F4550" s="301"/>
      <c r="G4550" s="399"/>
      <c r="H4550" s="33">
        <f>Metryka!$C$27</f>
        <v>0</v>
      </c>
      <c r="I4550" s="85">
        <f>Metryka!$D$27</f>
        <v>0</v>
      </c>
      <c r="J4550" s="33">
        <f>Metryka!$E$27</f>
        <v>0</v>
      </c>
    </row>
    <row r="4551" spans="1:10" ht="15" customHeight="1">
      <c r="A4551" s="64">
        <f>Metryka!$C$3</f>
        <v>0</v>
      </c>
      <c r="B4551" s="144"/>
      <c r="C4551" s="240"/>
      <c r="D4551" s="251"/>
      <c r="E4551" s="248"/>
      <c r="F4551" s="301"/>
      <c r="G4551" s="399"/>
      <c r="H4551" s="33">
        <f>Metryka!$C$27</f>
        <v>0</v>
      </c>
      <c r="I4551" s="85">
        <f>Metryka!$D$27</f>
        <v>0</v>
      </c>
      <c r="J4551" s="33">
        <f>Metryka!$E$27</f>
        <v>0</v>
      </c>
    </row>
    <row r="4552" spans="1:10" ht="15" customHeight="1">
      <c r="A4552" s="64">
        <f>Metryka!$C$3</f>
        <v>0</v>
      </c>
      <c r="B4552" s="144"/>
      <c r="C4552" s="240"/>
      <c r="D4552" s="251"/>
      <c r="E4552" s="248"/>
      <c r="F4552" s="301"/>
      <c r="G4552" s="399"/>
      <c r="H4552" s="33">
        <f>Metryka!$C$27</f>
        <v>0</v>
      </c>
      <c r="I4552" s="85">
        <f>Metryka!$D$27</f>
        <v>0</v>
      </c>
      <c r="J4552" s="33">
        <f>Metryka!$E$27</f>
        <v>0</v>
      </c>
    </row>
    <row r="4553" spans="1:10" ht="15" customHeight="1">
      <c r="A4553" s="64">
        <f>Metryka!$C$3</f>
        <v>0</v>
      </c>
      <c r="B4553" s="144"/>
      <c r="C4553" s="240"/>
      <c r="D4553" s="251"/>
      <c r="E4553" s="248"/>
      <c r="F4553" s="301"/>
      <c r="G4553" s="399"/>
      <c r="H4553" s="33">
        <f>Metryka!$C$27</f>
        <v>0</v>
      </c>
      <c r="I4553" s="85">
        <f>Metryka!$D$27</f>
        <v>0</v>
      </c>
      <c r="J4553" s="33">
        <f>Metryka!$E$27</f>
        <v>0</v>
      </c>
    </row>
    <row r="4554" spans="1:10" ht="15" customHeight="1">
      <c r="A4554" s="64">
        <f>Metryka!$C$3</f>
        <v>0</v>
      </c>
      <c r="B4554" s="144"/>
      <c r="C4554" s="240"/>
      <c r="D4554" s="251"/>
      <c r="E4554" s="248"/>
      <c r="F4554" s="301"/>
      <c r="G4554" s="399"/>
      <c r="H4554" s="33">
        <f>Metryka!$C$27</f>
        <v>0</v>
      </c>
      <c r="I4554" s="85">
        <f>Metryka!$D$27</f>
        <v>0</v>
      </c>
      <c r="J4554" s="33">
        <f>Metryka!$E$27</f>
        <v>0</v>
      </c>
    </row>
    <row r="4555" spans="1:10" ht="15" customHeight="1">
      <c r="A4555" s="64">
        <f>Metryka!$C$3</f>
        <v>0</v>
      </c>
      <c r="B4555" s="144"/>
      <c r="C4555" s="240"/>
      <c r="D4555" s="251"/>
      <c r="E4555" s="248"/>
      <c r="F4555" s="301"/>
      <c r="G4555" s="399"/>
      <c r="H4555" s="33">
        <f>Metryka!$C$27</f>
        <v>0</v>
      </c>
      <c r="I4555" s="85">
        <f>Metryka!$D$27</f>
        <v>0</v>
      </c>
      <c r="J4555" s="33">
        <f>Metryka!$E$27</f>
        <v>0</v>
      </c>
    </row>
    <row r="4556" spans="1:10" ht="15" customHeight="1">
      <c r="A4556" s="64">
        <f>Metryka!$C$3</f>
        <v>0</v>
      </c>
      <c r="B4556" s="144"/>
      <c r="C4556" s="240"/>
      <c r="D4556" s="251"/>
      <c r="E4556" s="248"/>
      <c r="F4556" s="301"/>
      <c r="G4556" s="399"/>
      <c r="H4556" s="33">
        <f>Metryka!$C$27</f>
        <v>0</v>
      </c>
      <c r="I4556" s="85">
        <f>Metryka!$D$27</f>
        <v>0</v>
      </c>
      <c r="J4556" s="33">
        <f>Metryka!$E$27</f>
        <v>0</v>
      </c>
    </row>
    <row r="4557" spans="1:10" ht="15" customHeight="1">
      <c r="A4557" s="64">
        <f>Metryka!$C$3</f>
        <v>0</v>
      </c>
      <c r="B4557" s="144"/>
      <c r="C4557" s="240"/>
      <c r="D4557" s="251"/>
      <c r="E4557" s="248"/>
      <c r="F4557" s="301"/>
      <c r="G4557" s="399"/>
      <c r="H4557" s="33">
        <f>Metryka!$C$27</f>
        <v>0</v>
      </c>
      <c r="I4557" s="85">
        <f>Metryka!$D$27</f>
        <v>0</v>
      </c>
      <c r="J4557" s="33">
        <f>Metryka!$E$27</f>
        <v>0</v>
      </c>
    </row>
    <row r="4558" spans="1:10" ht="15" customHeight="1">
      <c r="A4558" s="64">
        <f>Metryka!$C$3</f>
        <v>0</v>
      </c>
      <c r="B4558" s="144"/>
      <c r="C4558" s="240"/>
      <c r="D4558" s="250"/>
      <c r="E4558" s="249"/>
      <c r="F4558" s="302"/>
      <c r="G4558" s="399"/>
      <c r="H4558" s="33">
        <f>Metryka!$C$27</f>
        <v>0</v>
      </c>
      <c r="I4558" s="85">
        <f>Metryka!$D$27</f>
        <v>0</v>
      </c>
      <c r="J4558" s="33">
        <f>Metryka!$E$27</f>
        <v>0</v>
      </c>
    </row>
    <row r="4559" spans="1:10" ht="15" customHeight="1">
      <c r="A4559" s="64">
        <f>Metryka!$C$3</f>
        <v>0</v>
      </c>
      <c r="B4559" s="144"/>
      <c r="C4559" s="240"/>
      <c r="D4559" s="251"/>
      <c r="E4559" s="248"/>
      <c r="F4559" s="301"/>
      <c r="G4559" s="399"/>
      <c r="H4559" s="33">
        <f>Metryka!$C$27</f>
        <v>0</v>
      </c>
      <c r="I4559" s="85">
        <f>Metryka!$D$27</f>
        <v>0</v>
      </c>
      <c r="J4559" s="33">
        <f>Metryka!$E$27</f>
        <v>0</v>
      </c>
    </row>
    <row r="4560" spans="1:10" ht="15" customHeight="1">
      <c r="A4560" s="64">
        <f>Metryka!$C$3</f>
        <v>0</v>
      </c>
      <c r="B4560" s="144"/>
      <c r="C4560" s="240"/>
      <c r="D4560" s="251"/>
      <c r="E4560" s="248"/>
      <c r="F4560" s="301"/>
      <c r="G4560" s="399"/>
      <c r="H4560" s="33">
        <f>Metryka!$C$27</f>
        <v>0</v>
      </c>
      <c r="I4560" s="85">
        <f>Metryka!$D$27</f>
        <v>0</v>
      </c>
      <c r="J4560" s="33">
        <f>Metryka!$E$27</f>
        <v>0</v>
      </c>
    </row>
    <row r="4561" spans="1:10" ht="15" customHeight="1">
      <c r="A4561" s="64">
        <f>Metryka!$C$3</f>
        <v>0</v>
      </c>
      <c r="B4561" s="144"/>
      <c r="C4561" s="240"/>
      <c r="D4561" s="251"/>
      <c r="E4561" s="248"/>
      <c r="F4561" s="301"/>
      <c r="G4561" s="399"/>
      <c r="H4561" s="33">
        <f>Metryka!$C$27</f>
        <v>0</v>
      </c>
      <c r="I4561" s="85">
        <f>Metryka!$D$27</f>
        <v>0</v>
      </c>
      <c r="J4561" s="33">
        <f>Metryka!$E$27</f>
        <v>0</v>
      </c>
    </row>
    <row r="4562" spans="1:10" ht="15" customHeight="1">
      <c r="A4562" s="64">
        <f>Metryka!$C$3</f>
        <v>0</v>
      </c>
      <c r="B4562" s="144"/>
      <c r="C4562" s="240"/>
      <c r="D4562" s="251"/>
      <c r="E4562" s="248"/>
      <c r="F4562" s="301"/>
      <c r="G4562" s="399"/>
      <c r="H4562" s="33">
        <f>Metryka!$C$27</f>
        <v>0</v>
      </c>
      <c r="I4562" s="85">
        <f>Metryka!$D$27</f>
        <v>0</v>
      </c>
      <c r="J4562" s="33">
        <f>Metryka!$E$27</f>
        <v>0</v>
      </c>
    </row>
    <row r="4563" spans="1:10" ht="15" customHeight="1">
      <c r="A4563" s="64">
        <f>Metryka!$C$3</f>
        <v>0</v>
      </c>
      <c r="B4563" s="144"/>
      <c r="C4563" s="240"/>
      <c r="D4563" s="251"/>
      <c r="E4563" s="248"/>
      <c r="F4563" s="301"/>
      <c r="G4563" s="399"/>
      <c r="H4563" s="33">
        <f>Metryka!$C$27</f>
        <v>0</v>
      </c>
      <c r="I4563" s="85">
        <f>Metryka!$D$27</f>
        <v>0</v>
      </c>
      <c r="J4563" s="33">
        <f>Metryka!$E$27</f>
        <v>0</v>
      </c>
    </row>
    <row r="4564" spans="1:10" ht="15" customHeight="1">
      <c r="A4564" s="64">
        <f>Metryka!$C$3</f>
        <v>0</v>
      </c>
      <c r="B4564" s="144"/>
      <c r="C4564" s="240"/>
      <c r="D4564" s="251"/>
      <c r="E4564" s="248"/>
      <c r="F4564" s="301"/>
      <c r="G4564" s="399"/>
      <c r="H4564" s="33">
        <f>Metryka!$C$27</f>
        <v>0</v>
      </c>
      <c r="I4564" s="85">
        <f>Metryka!$D$27</f>
        <v>0</v>
      </c>
      <c r="J4564" s="33">
        <f>Metryka!$E$27</f>
        <v>0</v>
      </c>
    </row>
    <row r="4565" spans="1:10" ht="15" customHeight="1">
      <c r="A4565" s="64">
        <f>Metryka!$C$3</f>
        <v>0</v>
      </c>
      <c r="B4565" s="144"/>
      <c r="C4565" s="240"/>
      <c r="D4565" s="251"/>
      <c r="E4565" s="248"/>
      <c r="F4565" s="301"/>
      <c r="G4565" s="399"/>
      <c r="H4565" s="33">
        <f>Metryka!$C$27</f>
        <v>0</v>
      </c>
      <c r="I4565" s="85">
        <f>Metryka!$D$27</f>
        <v>0</v>
      </c>
      <c r="J4565" s="33">
        <f>Metryka!$E$27</f>
        <v>0</v>
      </c>
    </row>
    <row r="4566" spans="1:10" ht="15" customHeight="1">
      <c r="A4566" s="64">
        <f>Metryka!$C$3</f>
        <v>0</v>
      </c>
      <c r="B4566" s="144"/>
      <c r="C4566" s="240"/>
      <c r="D4566" s="251"/>
      <c r="E4566" s="248"/>
      <c r="F4566" s="301"/>
      <c r="G4566" s="399"/>
      <c r="H4566" s="33">
        <f>Metryka!$C$27</f>
        <v>0</v>
      </c>
      <c r="I4566" s="85">
        <f>Metryka!$D$27</f>
        <v>0</v>
      </c>
      <c r="J4566" s="33">
        <f>Metryka!$E$27</f>
        <v>0</v>
      </c>
    </row>
    <row r="4567" spans="1:10" ht="15" customHeight="1">
      <c r="A4567" s="64">
        <f>Metryka!$C$3</f>
        <v>0</v>
      </c>
      <c r="B4567" s="144"/>
      <c r="C4567" s="240"/>
      <c r="D4567" s="251"/>
      <c r="E4567" s="248"/>
      <c r="F4567" s="301"/>
      <c r="G4567" s="399"/>
      <c r="H4567" s="33">
        <f>Metryka!$C$27</f>
        <v>0</v>
      </c>
      <c r="I4567" s="85">
        <f>Metryka!$D$27</f>
        <v>0</v>
      </c>
      <c r="J4567" s="33">
        <f>Metryka!$E$27</f>
        <v>0</v>
      </c>
    </row>
    <row r="4568" spans="1:10" ht="15" customHeight="1">
      <c r="A4568" s="64">
        <f>Metryka!$C$3</f>
        <v>0</v>
      </c>
      <c r="B4568" s="144"/>
      <c r="C4568" s="240"/>
      <c r="D4568" s="251"/>
      <c r="E4568" s="248"/>
      <c r="F4568" s="301"/>
      <c r="G4568" s="399"/>
      <c r="H4568" s="33">
        <f>Metryka!$C$27</f>
        <v>0</v>
      </c>
      <c r="I4568" s="85">
        <f>Metryka!$D$27</f>
        <v>0</v>
      </c>
      <c r="J4568" s="33">
        <f>Metryka!$E$27</f>
        <v>0</v>
      </c>
    </row>
    <row r="4569" spans="1:10" ht="15" customHeight="1">
      <c r="A4569" s="64">
        <f>Metryka!$C$3</f>
        <v>0</v>
      </c>
      <c r="B4569" s="144"/>
      <c r="C4569" s="240"/>
      <c r="D4569" s="251"/>
      <c r="E4569" s="248"/>
      <c r="F4569" s="301"/>
      <c r="G4569" s="399"/>
      <c r="H4569" s="33">
        <f>Metryka!$C$27</f>
        <v>0</v>
      </c>
      <c r="I4569" s="85">
        <f>Metryka!$D$27</f>
        <v>0</v>
      </c>
      <c r="J4569" s="33">
        <f>Metryka!$E$27</f>
        <v>0</v>
      </c>
    </row>
    <row r="4570" spans="1:10" ht="15" customHeight="1">
      <c r="A4570" s="64">
        <f>Metryka!$C$3</f>
        <v>0</v>
      </c>
      <c r="B4570" s="144"/>
      <c r="C4570" s="240"/>
      <c r="D4570" s="251"/>
      <c r="E4570" s="248"/>
      <c r="F4570" s="301"/>
      <c r="G4570" s="399"/>
      <c r="H4570" s="33">
        <f>Metryka!$C$27</f>
        <v>0</v>
      </c>
      <c r="I4570" s="85">
        <f>Metryka!$D$27</f>
        <v>0</v>
      </c>
      <c r="J4570" s="33">
        <f>Metryka!$E$27</f>
        <v>0</v>
      </c>
    </row>
    <row r="4571" spans="1:10" ht="15" customHeight="1">
      <c r="A4571" s="64">
        <f>Metryka!$C$3</f>
        <v>0</v>
      </c>
      <c r="B4571" s="144"/>
      <c r="C4571" s="240"/>
      <c r="D4571" s="251"/>
      <c r="E4571" s="248"/>
      <c r="F4571" s="301"/>
      <c r="G4571" s="399"/>
      <c r="H4571" s="33">
        <f>Metryka!$C$27</f>
        <v>0</v>
      </c>
      <c r="I4571" s="85">
        <f>Metryka!$D$27</f>
        <v>0</v>
      </c>
      <c r="J4571" s="33">
        <f>Metryka!$E$27</f>
        <v>0</v>
      </c>
    </row>
    <row r="4572" spans="1:10" ht="15" customHeight="1">
      <c r="A4572" s="64">
        <f>Metryka!$C$3</f>
        <v>0</v>
      </c>
      <c r="B4572" s="144"/>
      <c r="C4572" s="240"/>
      <c r="D4572" s="251"/>
      <c r="E4572" s="248"/>
      <c r="F4572" s="301"/>
      <c r="G4572" s="399"/>
      <c r="H4572" s="33">
        <f>Metryka!$C$27</f>
        <v>0</v>
      </c>
      <c r="I4572" s="85">
        <f>Metryka!$D$27</f>
        <v>0</v>
      </c>
      <c r="J4572" s="33">
        <f>Metryka!$E$27</f>
        <v>0</v>
      </c>
    </row>
    <row r="4573" spans="1:10" ht="15" customHeight="1">
      <c r="A4573" s="64">
        <f>Metryka!$C$3</f>
        <v>0</v>
      </c>
      <c r="B4573" s="144"/>
      <c r="C4573" s="240"/>
      <c r="D4573" s="251"/>
      <c r="E4573" s="248"/>
      <c r="F4573" s="301"/>
      <c r="G4573" s="399"/>
      <c r="H4573" s="33">
        <f>Metryka!$C$27</f>
        <v>0</v>
      </c>
      <c r="I4573" s="85">
        <f>Metryka!$D$27</f>
        <v>0</v>
      </c>
      <c r="J4573" s="33">
        <f>Metryka!$E$27</f>
        <v>0</v>
      </c>
    </row>
    <row r="4574" spans="1:10" ht="15" customHeight="1">
      <c r="A4574" s="64">
        <f>Metryka!$C$3</f>
        <v>0</v>
      </c>
      <c r="B4574" s="144"/>
      <c r="C4574" s="240"/>
      <c r="D4574" s="251"/>
      <c r="E4574" s="248"/>
      <c r="F4574" s="301"/>
      <c r="G4574" s="399"/>
      <c r="H4574" s="33">
        <f>Metryka!$C$27</f>
        <v>0</v>
      </c>
      <c r="I4574" s="85">
        <f>Metryka!$D$27</f>
        <v>0</v>
      </c>
      <c r="J4574" s="33">
        <f>Metryka!$E$27</f>
        <v>0</v>
      </c>
    </row>
    <row r="4575" spans="1:10" ht="15" customHeight="1">
      <c r="A4575" s="64">
        <f>Metryka!$C$3</f>
        <v>0</v>
      </c>
      <c r="B4575" s="144"/>
      <c r="C4575" s="240"/>
      <c r="D4575" s="251"/>
      <c r="E4575" s="248"/>
      <c r="F4575" s="301"/>
      <c r="G4575" s="399"/>
      <c r="H4575" s="33">
        <f>Metryka!$C$27</f>
        <v>0</v>
      </c>
      <c r="I4575" s="85">
        <f>Metryka!$D$27</f>
        <v>0</v>
      </c>
      <c r="J4575" s="33">
        <f>Metryka!$E$27</f>
        <v>0</v>
      </c>
    </row>
    <row r="4576" spans="1:10" ht="15" customHeight="1">
      <c r="A4576" s="64">
        <f>Metryka!$C$3</f>
        <v>0</v>
      </c>
      <c r="B4576" s="144"/>
      <c r="C4576" s="240"/>
      <c r="D4576" s="251"/>
      <c r="E4576" s="248"/>
      <c r="F4576" s="301"/>
      <c r="G4576" s="399"/>
      <c r="H4576" s="33">
        <f>Metryka!$C$27</f>
        <v>0</v>
      </c>
      <c r="I4576" s="85">
        <f>Metryka!$D$27</f>
        <v>0</v>
      </c>
      <c r="J4576" s="33">
        <f>Metryka!$E$27</f>
        <v>0</v>
      </c>
    </row>
    <row r="4577" spans="1:10" ht="15" customHeight="1">
      <c r="A4577" s="64">
        <f>Metryka!$C$3</f>
        <v>0</v>
      </c>
      <c r="B4577" s="144"/>
      <c r="C4577" s="240"/>
      <c r="D4577" s="251"/>
      <c r="E4577" s="248"/>
      <c r="F4577" s="301"/>
      <c r="G4577" s="399"/>
      <c r="H4577" s="33">
        <f>Metryka!$C$27</f>
        <v>0</v>
      </c>
      <c r="I4577" s="85">
        <f>Metryka!$D$27</f>
        <v>0</v>
      </c>
      <c r="J4577" s="33">
        <f>Metryka!$E$27</f>
        <v>0</v>
      </c>
    </row>
    <row r="4578" spans="1:10" ht="15" customHeight="1">
      <c r="A4578" s="64">
        <f>Metryka!$C$3</f>
        <v>0</v>
      </c>
      <c r="B4578" s="144"/>
      <c r="C4578" s="240"/>
      <c r="D4578" s="251"/>
      <c r="E4578" s="248"/>
      <c r="F4578" s="301"/>
      <c r="G4578" s="399"/>
      <c r="H4578" s="33">
        <f>Metryka!$C$27</f>
        <v>0</v>
      </c>
      <c r="I4578" s="85">
        <f>Metryka!$D$27</f>
        <v>0</v>
      </c>
      <c r="J4578" s="33">
        <f>Metryka!$E$27</f>
        <v>0</v>
      </c>
    </row>
    <row r="4579" spans="1:10" ht="15" customHeight="1">
      <c r="A4579" s="64">
        <f>Metryka!$C$3</f>
        <v>0</v>
      </c>
      <c r="B4579" s="144"/>
      <c r="C4579" s="305"/>
      <c r="D4579" s="251"/>
      <c r="E4579" s="248"/>
      <c r="F4579" s="301"/>
      <c r="G4579" s="399"/>
      <c r="H4579" s="33">
        <f>Metryka!$C$27</f>
        <v>0</v>
      </c>
      <c r="I4579" s="85">
        <f>Metryka!$D$27</f>
        <v>0</v>
      </c>
      <c r="J4579" s="33">
        <f>Metryka!$E$27</f>
        <v>0</v>
      </c>
    </row>
    <row r="4580" spans="1:10" ht="15" customHeight="1">
      <c r="A4580" s="64">
        <f>Metryka!$C$3</f>
        <v>0</v>
      </c>
      <c r="B4580" s="144"/>
      <c r="C4580" s="305"/>
      <c r="D4580" s="251"/>
      <c r="E4580" s="248"/>
      <c r="F4580" s="301"/>
      <c r="G4580" s="399"/>
      <c r="H4580" s="33">
        <f>Metryka!$C$27</f>
        <v>0</v>
      </c>
      <c r="I4580" s="85">
        <f>Metryka!$D$27</f>
        <v>0</v>
      </c>
      <c r="J4580" s="33">
        <f>Metryka!$E$27</f>
        <v>0</v>
      </c>
    </row>
    <row r="4581" spans="1:10" ht="15" customHeight="1">
      <c r="A4581" s="64">
        <f>Metryka!$C$3</f>
        <v>0</v>
      </c>
      <c r="B4581" s="144"/>
      <c r="C4581" s="305"/>
      <c r="D4581" s="251"/>
      <c r="E4581" s="248"/>
      <c r="F4581" s="301"/>
      <c r="G4581" s="399"/>
      <c r="H4581" s="33">
        <f>Metryka!$C$27</f>
        <v>0</v>
      </c>
      <c r="I4581" s="85">
        <f>Metryka!$D$27</f>
        <v>0</v>
      </c>
      <c r="J4581" s="33">
        <f>Metryka!$E$27</f>
        <v>0</v>
      </c>
    </row>
    <row r="4582" spans="1:10" ht="15" customHeight="1">
      <c r="A4582" s="64">
        <f>Metryka!$C$3</f>
        <v>0</v>
      </c>
      <c r="B4582" s="144"/>
      <c r="C4582" s="305"/>
      <c r="D4582" s="251"/>
      <c r="E4582" s="248"/>
      <c r="F4582" s="301"/>
      <c r="G4582" s="399"/>
      <c r="H4582" s="33">
        <f>Metryka!$C$27</f>
        <v>0</v>
      </c>
      <c r="I4582" s="85">
        <f>Metryka!$D$27</f>
        <v>0</v>
      </c>
      <c r="J4582" s="33">
        <f>Metryka!$E$27</f>
        <v>0</v>
      </c>
    </row>
    <row r="4583" spans="1:10" ht="15" customHeight="1">
      <c r="A4583" s="64">
        <f>Metryka!$C$3</f>
        <v>0</v>
      </c>
      <c r="B4583" s="144"/>
      <c r="C4583" s="305"/>
      <c r="D4583" s="251"/>
      <c r="E4583" s="248"/>
      <c r="F4583" s="301"/>
      <c r="G4583" s="399"/>
      <c r="H4583" s="33">
        <f>Metryka!$C$27</f>
        <v>0</v>
      </c>
      <c r="I4583" s="85">
        <f>Metryka!$D$27</f>
        <v>0</v>
      </c>
      <c r="J4583" s="33">
        <f>Metryka!$E$27</f>
        <v>0</v>
      </c>
    </row>
    <row r="4584" spans="1:10" ht="15" customHeight="1">
      <c r="A4584" s="64">
        <f>Metryka!$C$3</f>
        <v>0</v>
      </c>
      <c r="B4584" s="144"/>
      <c r="C4584" s="305"/>
      <c r="D4584" s="251"/>
      <c r="E4584" s="248"/>
      <c r="F4584" s="301"/>
      <c r="G4584" s="399"/>
      <c r="H4584" s="33">
        <f>Metryka!$C$27</f>
        <v>0</v>
      </c>
      <c r="I4584" s="85">
        <f>Metryka!$D$27</f>
        <v>0</v>
      </c>
      <c r="J4584" s="33">
        <f>Metryka!$E$27</f>
        <v>0</v>
      </c>
    </row>
    <row r="4585" spans="1:10" ht="15" customHeight="1">
      <c r="A4585" s="64">
        <f>Metryka!$C$3</f>
        <v>0</v>
      </c>
      <c r="B4585" s="144"/>
      <c r="C4585" s="305"/>
      <c r="D4585" s="251"/>
      <c r="E4585" s="248"/>
      <c r="F4585" s="301"/>
      <c r="G4585" s="399"/>
      <c r="H4585" s="33">
        <f>Metryka!$C$27</f>
        <v>0</v>
      </c>
      <c r="I4585" s="85">
        <f>Metryka!$D$27</f>
        <v>0</v>
      </c>
      <c r="J4585" s="33">
        <f>Metryka!$E$27</f>
        <v>0</v>
      </c>
    </row>
    <row r="4586" spans="1:10" ht="15" customHeight="1">
      <c r="A4586" s="64">
        <f>Metryka!$C$3</f>
        <v>0</v>
      </c>
      <c r="B4586" s="144"/>
      <c r="C4586" s="305"/>
      <c r="D4586" s="251"/>
      <c r="E4586" s="248"/>
      <c r="F4586" s="301"/>
      <c r="G4586" s="399"/>
      <c r="H4586" s="33">
        <f>Metryka!$C$27</f>
        <v>0</v>
      </c>
      <c r="I4586" s="85">
        <f>Metryka!$D$27</f>
        <v>0</v>
      </c>
      <c r="J4586" s="33">
        <f>Metryka!$E$27</f>
        <v>0</v>
      </c>
    </row>
    <row r="4587" spans="1:10" ht="15" customHeight="1">
      <c r="A4587" s="64">
        <f>Metryka!$C$3</f>
        <v>0</v>
      </c>
      <c r="B4587" s="144"/>
      <c r="C4587" s="305"/>
      <c r="D4587" s="251"/>
      <c r="E4587" s="248"/>
      <c r="F4587" s="301"/>
      <c r="G4587" s="399"/>
      <c r="H4587" s="33">
        <f>Metryka!$C$27</f>
        <v>0</v>
      </c>
      <c r="I4587" s="85">
        <f>Metryka!$D$27</f>
        <v>0</v>
      </c>
      <c r="J4587" s="33">
        <f>Metryka!$E$27</f>
        <v>0</v>
      </c>
    </row>
    <row r="4588" spans="1:10" ht="15" customHeight="1">
      <c r="A4588" s="64">
        <f>Metryka!$C$3</f>
        <v>0</v>
      </c>
      <c r="B4588" s="144"/>
      <c r="C4588" s="305"/>
      <c r="D4588" s="251"/>
      <c r="E4588" s="248"/>
      <c r="F4588" s="301"/>
      <c r="G4588" s="399"/>
      <c r="H4588" s="33">
        <f>Metryka!$C$27</f>
        <v>0</v>
      </c>
      <c r="I4588" s="85">
        <f>Metryka!$D$27</f>
        <v>0</v>
      </c>
      <c r="J4588" s="33">
        <f>Metryka!$E$27</f>
        <v>0</v>
      </c>
    </row>
    <row r="4589" spans="1:10" ht="15" customHeight="1">
      <c r="A4589" s="64">
        <f>Metryka!$C$3</f>
        <v>0</v>
      </c>
      <c r="B4589" s="144"/>
      <c r="C4589" s="305"/>
      <c r="D4589" s="251"/>
      <c r="E4589" s="248"/>
      <c r="F4589" s="301"/>
      <c r="G4589" s="399"/>
      <c r="H4589" s="33">
        <f>Metryka!$C$27</f>
        <v>0</v>
      </c>
      <c r="I4589" s="85">
        <f>Metryka!$D$27</f>
        <v>0</v>
      </c>
      <c r="J4589" s="33">
        <f>Metryka!$E$27</f>
        <v>0</v>
      </c>
    </row>
    <row r="4590" spans="1:10" ht="15" customHeight="1">
      <c r="A4590" s="64">
        <f>Metryka!$C$3</f>
        <v>0</v>
      </c>
      <c r="B4590" s="144"/>
      <c r="C4590" s="305"/>
      <c r="D4590" s="251"/>
      <c r="E4590" s="248"/>
      <c r="F4590" s="301"/>
      <c r="G4590" s="399"/>
      <c r="H4590" s="33">
        <f>Metryka!$C$27</f>
        <v>0</v>
      </c>
      <c r="I4590" s="85">
        <f>Metryka!$D$27</f>
        <v>0</v>
      </c>
      <c r="J4590" s="33">
        <f>Metryka!$E$27</f>
        <v>0</v>
      </c>
    </row>
    <row r="4591" spans="1:10" ht="15" customHeight="1">
      <c r="A4591" s="64">
        <f>Metryka!$C$3</f>
        <v>0</v>
      </c>
      <c r="B4591" s="144"/>
      <c r="C4591" s="305"/>
      <c r="D4591" s="251"/>
      <c r="E4591" s="248"/>
      <c r="F4591" s="301"/>
      <c r="G4591" s="399"/>
      <c r="H4591" s="33">
        <f>Metryka!$C$27</f>
        <v>0</v>
      </c>
      <c r="I4591" s="85">
        <f>Metryka!$D$27</f>
        <v>0</v>
      </c>
      <c r="J4591" s="33">
        <f>Metryka!$E$27</f>
        <v>0</v>
      </c>
    </row>
    <row r="4592" spans="1:10" ht="15" customHeight="1">
      <c r="A4592" s="64">
        <f>Metryka!$C$3</f>
        <v>0</v>
      </c>
      <c r="B4592" s="144"/>
      <c r="C4592" s="305"/>
      <c r="D4592" s="251"/>
      <c r="E4592" s="248"/>
      <c r="F4592" s="301"/>
      <c r="G4592" s="399"/>
      <c r="H4592" s="33">
        <f>Metryka!$C$27</f>
        <v>0</v>
      </c>
      <c r="I4592" s="85">
        <f>Metryka!$D$27</f>
        <v>0</v>
      </c>
      <c r="J4592" s="33">
        <f>Metryka!$E$27</f>
        <v>0</v>
      </c>
    </row>
    <row r="4593" spans="1:10" ht="15" customHeight="1">
      <c r="A4593" s="64">
        <f>Metryka!$C$3</f>
        <v>0</v>
      </c>
      <c r="B4593" s="144"/>
      <c r="C4593" s="305"/>
      <c r="D4593" s="251"/>
      <c r="E4593" s="248"/>
      <c r="F4593" s="301"/>
      <c r="G4593" s="399"/>
      <c r="H4593" s="33">
        <f>Metryka!$C$27</f>
        <v>0</v>
      </c>
      <c r="I4593" s="85">
        <f>Metryka!$D$27</f>
        <v>0</v>
      </c>
      <c r="J4593" s="33">
        <f>Metryka!$E$27</f>
        <v>0</v>
      </c>
    </row>
    <row r="4594" spans="1:10" ht="15" customHeight="1">
      <c r="A4594" s="64">
        <f>Metryka!$C$3</f>
        <v>0</v>
      </c>
      <c r="B4594" s="144"/>
      <c r="C4594" s="305"/>
      <c r="D4594" s="251"/>
      <c r="E4594" s="248"/>
      <c r="F4594" s="301"/>
      <c r="G4594" s="399"/>
      <c r="H4594" s="33">
        <f>Metryka!$C$27</f>
        <v>0</v>
      </c>
      <c r="I4594" s="85">
        <f>Metryka!$D$27</f>
        <v>0</v>
      </c>
      <c r="J4594" s="33">
        <f>Metryka!$E$27</f>
        <v>0</v>
      </c>
    </row>
    <row r="4595" spans="1:10" ht="15" customHeight="1">
      <c r="A4595" s="64">
        <f>Metryka!$C$3</f>
        <v>0</v>
      </c>
      <c r="B4595" s="144"/>
      <c r="C4595" s="305"/>
      <c r="D4595" s="251"/>
      <c r="E4595" s="248"/>
      <c r="F4595" s="301"/>
      <c r="G4595" s="399"/>
      <c r="H4595" s="33">
        <f>Metryka!$C$27</f>
        <v>0</v>
      </c>
      <c r="I4595" s="85">
        <f>Metryka!$D$27</f>
        <v>0</v>
      </c>
      <c r="J4595" s="33">
        <f>Metryka!$E$27</f>
        <v>0</v>
      </c>
    </row>
    <row r="4596" spans="1:10" ht="15" customHeight="1">
      <c r="A4596" s="64">
        <f>Metryka!$C$3</f>
        <v>0</v>
      </c>
      <c r="B4596" s="144"/>
      <c r="C4596" s="305"/>
      <c r="D4596" s="251"/>
      <c r="E4596" s="248"/>
      <c r="F4596" s="301"/>
      <c r="G4596" s="399"/>
      <c r="H4596" s="33">
        <f>Metryka!$C$27</f>
        <v>0</v>
      </c>
      <c r="I4596" s="85">
        <f>Metryka!$D$27</f>
        <v>0</v>
      </c>
      <c r="J4596" s="33">
        <f>Metryka!$E$27</f>
        <v>0</v>
      </c>
    </row>
    <row r="4597" spans="1:10" ht="15" customHeight="1">
      <c r="A4597" s="64">
        <f>Metryka!$C$3</f>
        <v>0</v>
      </c>
      <c r="B4597" s="144"/>
      <c r="C4597" s="305"/>
      <c r="D4597" s="251"/>
      <c r="E4597" s="248"/>
      <c r="F4597" s="301"/>
      <c r="G4597" s="399"/>
      <c r="H4597" s="33">
        <f>Metryka!$C$27</f>
        <v>0</v>
      </c>
      <c r="I4597" s="85">
        <f>Metryka!$D$27</f>
        <v>0</v>
      </c>
      <c r="J4597" s="33">
        <f>Metryka!$E$27</f>
        <v>0</v>
      </c>
    </row>
    <row r="4598" spans="1:10" ht="15" customHeight="1">
      <c r="A4598" s="64">
        <f>Metryka!$C$3</f>
        <v>0</v>
      </c>
      <c r="B4598" s="144"/>
      <c r="C4598" s="305"/>
      <c r="D4598" s="251"/>
      <c r="E4598" s="248"/>
      <c r="F4598" s="301"/>
      <c r="G4598" s="399"/>
      <c r="H4598" s="33">
        <f>Metryka!$C$27</f>
        <v>0</v>
      </c>
      <c r="I4598" s="85">
        <f>Metryka!$D$27</f>
        <v>0</v>
      </c>
      <c r="J4598" s="33">
        <f>Metryka!$E$27</f>
        <v>0</v>
      </c>
    </row>
    <row r="4599" spans="1:10" ht="15" customHeight="1">
      <c r="A4599" s="64">
        <f>Metryka!$C$3</f>
        <v>0</v>
      </c>
      <c r="B4599" s="144"/>
      <c r="C4599" s="305"/>
      <c r="D4599" s="251"/>
      <c r="E4599" s="248"/>
      <c r="F4599" s="301"/>
      <c r="G4599" s="399"/>
      <c r="H4599" s="33">
        <f>Metryka!$C$27</f>
        <v>0</v>
      </c>
      <c r="I4599" s="85">
        <f>Metryka!$D$27</f>
        <v>0</v>
      </c>
      <c r="J4599" s="33">
        <f>Metryka!$E$27</f>
        <v>0</v>
      </c>
    </row>
    <row r="4600" spans="1:10" ht="15" customHeight="1">
      <c r="A4600" s="64">
        <f>Metryka!$C$3</f>
        <v>0</v>
      </c>
      <c r="B4600" s="144"/>
      <c r="C4600" s="305"/>
      <c r="D4600" s="251"/>
      <c r="E4600" s="248"/>
      <c r="F4600" s="301"/>
      <c r="G4600" s="399"/>
      <c r="H4600" s="33">
        <f>Metryka!$C$27</f>
        <v>0</v>
      </c>
      <c r="I4600" s="85">
        <f>Metryka!$D$27</f>
        <v>0</v>
      </c>
      <c r="J4600" s="33">
        <f>Metryka!$E$27</f>
        <v>0</v>
      </c>
    </row>
    <row r="4601" spans="1:10" ht="15" customHeight="1">
      <c r="A4601" s="64">
        <f>Metryka!$C$3</f>
        <v>0</v>
      </c>
      <c r="B4601" s="144"/>
      <c r="C4601" s="305"/>
      <c r="D4601" s="251"/>
      <c r="E4601" s="248"/>
      <c r="F4601" s="301"/>
      <c r="G4601" s="399"/>
      <c r="H4601" s="33">
        <f>Metryka!$C$27</f>
        <v>0</v>
      </c>
      <c r="I4601" s="85">
        <f>Metryka!$D$27</f>
        <v>0</v>
      </c>
      <c r="J4601" s="33">
        <f>Metryka!$E$27</f>
        <v>0</v>
      </c>
    </row>
    <row r="4602" spans="1:10" ht="15" customHeight="1">
      <c r="A4602" s="64">
        <f>Metryka!$C$3</f>
        <v>0</v>
      </c>
      <c r="B4602" s="144"/>
      <c r="C4602" s="241"/>
      <c r="D4602" s="251"/>
      <c r="E4602" s="248"/>
      <c r="F4602" s="301"/>
      <c r="G4602" s="399"/>
      <c r="H4602" s="33">
        <f>Metryka!$C$27</f>
        <v>0</v>
      </c>
      <c r="I4602" s="85">
        <f>Metryka!$D$27</f>
        <v>0</v>
      </c>
      <c r="J4602" s="33">
        <f>Metryka!$E$27</f>
        <v>0</v>
      </c>
    </row>
    <row r="4603" spans="1:10" ht="15" customHeight="1">
      <c r="A4603" s="64">
        <f>Metryka!$C$3</f>
        <v>0</v>
      </c>
      <c r="B4603" s="144"/>
      <c r="C4603" s="240"/>
      <c r="D4603" s="251"/>
      <c r="E4603" s="248"/>
      <c r="F4603" s="301"/>
      <c r="G4603" s="399"/>
      <c r="H4603" s="33">
        <f>Metryka!$C$27</f>
        <v>0</v>
      </c>
      <c r="I4603" s="85">
        <f>Metryka!$D$27</f>
        <v>0</v>
      </c>
      <c r="J4603" s="33">
        <f>Metryka!$E$27</f>
        <v>0</v>
      </c>
    </row>
    <row r="4604" spans="1:10" ht="15" customHeight="1">
      <c r="A4604" s="64">
        <f>Metryka!$C$3</f>
        <v>0</v>
      </c>
      <c r="B4604" s="144"/>
      <c r="C4604" s="240"/>
      <c r="D4604" s="251"/>
      <c r="E4604" s="248"/>
      <c r="F4604" s="301"/>
      <c r="G4604" s="399"/>
      <c r="H4604" s="33">
        <f>Metryka!$C$27</f>
        <v>0</v>
      </c>
      <c r="I4604" s="85">
        <f>Metryka!$D$27</f>
        <v>0</v>
      </c>
      <c r="J4604" s="33">
        <f>Metryka!$E$27</f>
        <v>0</v>
      </c>
    </row>
    <row r="4605" spans="1:10" ht="15" customHeight="1">
      <c r="A4605" s="64">
        <f>Metryka!$C$3</f>
        <v>0</v>
      </c>
      <c r="B4605" s="144"/>
      <c r="C4605" s="240"/>
      <c r="D4605" s="251"/>
      <c r="E4605" s="248"/>
      <c r="F4605" s="301"/>
      <c r="G4605" s="399"/>
      <c r="H4605" s="33">
        <f>Metryka!$C$27</f>
        <v>0</v>
      </c>
      <c r="I4605" s="85">
        <f>Metryka!$D$27</f>
        <v>0</v>
      </c>
      <c r="J4605" s="33">
        <f>Metryka!$E$27</f>
        <v>0</v>
      </c>
    </row>
    <row r="4606" spans="1:10" ht="15" customHeight="1">
      <c r="A4606" s="64">
        <f>Metryka!$C$3</f>
        <v>0</v>
      </c>
      <c r="B4606" s="144"/>
      <c r="C4606" s="240"/>
      <c r="D4606" s="251"/>
      <c r="E4606" s="248"/>
      <c r="F4606" s="301"/>
      <c r="G4606" s="399"/>
      <c r="H4606" s="33">
        <f>Metryka!$C$27</f>
        <v>0</v>
      </c>
      <c r="I4606" s="85">
        <f>Metryka!$D$27</f>
        <v>0</v>
      </c>
      <c r="J4606" s="33">
        <f>Metryka!$E$27</f>
        <v>0</v>
      </c>
    </row>
    <row r="4607" spans="1:10" ht="15" customHeight="1">
      <c r="A4607" s="64">
        <f>Metryka!$C$3</f>
        <v>0</v>
      </c>
      <c r="B4607" s="144"/>
      <c r="C4607" s="240"/>
      <c r="D4607" s="251"/>
      <c r="E4607" s="248"/>
      <c r="F4607" s="301"/>
      <c r="G4607" s="399"/>
      <c r="H4607" s="33">
        <f>Metryka!$C$27</f>
        <v>0</v>
      </c>
      <c r="I4607" s="85">
        <f>Metryka!$D$27</f>
        <v>0</v>
      </c>
      <c r="J4607" s="33">
        <f>Metryka!$E$27</f>
        <v>0</v>
      </c>
    </row>
    <row r="4608" spans="1:10" ht="15" customHeight="1">
      <c r="A4608" s="64">
        <f>Metryka!$C$3</f>
        <v>0</v>
      </c>
      <c r="B4608" s="144"/>
      <c r="C4608" s="240"/>
      <c r="D4608" s="251"/>
      <c r="E4608" s="248"/>
      <c r="F4608" s="301"/>
      <c r="G4608" s="399"/>
      <c r="H4608" s="33">
        <f>Metryka!$C$27</f>
        <v>0</v>
      </c>
      <c r="I4608" s="85">
        <f>Metryka!$D$27</f>
        <v>0</v>
      </c>
      <c r="J4608" s="33">
        <f>Metryka!$E$27</f>
        <v>0</v>
      </c>
    </row>
    <row r="4609" spans="1:10" ht="15" customHeight="1">
      <c r="A4609" s="64">
        <f>Metryka!$C$3</f>
        <v>0</v>
      </c>
      <c r="B4609" s="144"/>
      <c r="C4609" s="240"/>
      <c r="D4609" s="251"/>
      <c r="E4609" s="248"/>
      <c r="F4609" s="301"/>
      <c r="G4609" s="399"/>
      <c r="H4609" s="33">
        <f>Metryka!$C$27</f>
        <v>0</v>
      </c>
      <c r="I4609" s="85">
        <f>Metryka!$D$27</f>
        <v>0</v>
      </c>
      <c r="J4609" s="33">
        <f>Metryka!$E$27</f>
        <v>0</v>
      </c>
    </row>
    <row r="4610" spans="1:10" ht="15" customHeight="1">
      <c r="A4610" s="64">
        <f>Metryka!$C$3</f>
        <v>0</v>
      </c>
      <c r="B4610" s="144"/>
      <c r="C4610" s="240"/>
      <c r="D4610" s="250"/>
      <c r="E4610" s="249"/>
      <c r="F4610" s="302"/>
      <c r="G4610" s="399"/>
      <c r="H4610" s="33">
        <f>Metryka!$C$27</f>
        <v>0</v>
      </c>
      <c r="I4610" s="85">
        <f>Metryka!$D$27</f>
        <v>0</v>
      </c>
      <c r="J4610" s="33">
        <f>Metryka!$E$27</f>
        <v>0</v>
      </c>
    </row>
    <row r="4611" spans="1:10" ht="15" customHeight="1">
      <c r="A4611" s="64">
        <f>Metryka!$C$3</f>
        <v>0</v>
      </c>
      <c r="B4611" s="144"/>
      <c r="C4611" s="240"/>
      <c r="D4611" s="251"/>
      <c r="E4611" s="248"/>
      <c r="F4611" s="301"/>
      <c r="G4611" s="399"/>
      <c r="H4611" s="33">
        <f>Metryka!$C$27</f>
        <v>0</v>
      </c>
      <c r="I4611" s="85">
        <f>Metryka!$D$27</f>
        <v>0</v>
      </c>
      <c r="J4611" s="33">
        <f>Metryka!$E$27</f>
        <v>0</v>
      </c>
    </row>
    <row r="4612" spans="1:10" ht="15" customHeight="1">
      <c r="A4612" s="64">
        <f>Metryka!$C$3</f>
        <v>0</v>
      </c>
      <c r="B4612" s="144"/>
      <c r="C4612" s="240"/>
      <c r="D4612" s="251"/>
      <c r="E4612" s="248"/>
      <c r="F4612" s="301"/>
      <c r="G4612" s="399"/>
      <c r="H4612" s="33">
        <f>Metryka!$C$27</f>
        <v>0</v>
      </c>
      <c r="I4612" s="85">
        <f>Metryka!$D$27</f>
        <v>0</v>
      </c>
      <c r="J4612" s="33">
        <f>Metryka!$E$27</f>
        <v>0</v>
      </c>
    </row>
    <row r="4613" spans="1:10" ht="15" customHeight="1">
      <c r="A4613" s="64">
        <f>Metryka!$C$3</f>
        <v>0</v>
      </c>
      <c r="B4613" s="144"/>
      <c r="C4613" s="240"/>
      <c r="D4613" s="251"/>
      <c r="E4613" s="248"/>
      <c r="F4613" s="301"/>
      <c r="G4613" s="399"/>
      <c r="H4613" s="33">
        <f>Metryka!$C$27</f>
        <v>0</v>
      </c>
      <c r="I4613" s="85">
        <f>Metryka!$D$27</f>
        <v>0</v>
      </c>
      <c r="J4613" s="33">
        <f>Metryka!$E$27</f>
        <v>0</v>
      </c>
    </row>
    <row r="4614" spans="1:10" ht="15" customHeight="1">
      <c r="A4614" s="64">
        <f>Metryka!$C$3</f>
        <v>0</v>
      </c>
      <c r="B4614" s="144"/>
      <c r="C4614" s="240"/>
      <c r="D4614" s="251"/>
      <c r="E4614" s="248"/>
      <c r="F4614" s="301"/>
      <c r="G4614" s="399"/>
      <c r="H4614" s="33">
        <f>Metryka!$C$27</f>
        <v>0</v>
      </c>
      <c r="I4614" s="85">
        <f>Metryka!$D$27</f>
        <v>0</v>
      </c>
      <c r="J4614" s="33">
        <f>Metryka!$E$27</f>
        <v>0</v>
      </c>
    </row>
    <row r="4615" spans="1:10" ht="15" customHeight="1">
      <c r="A4615" s="64">
        <f>Metryka!$C$3</f>
        <v>0</v>
      </c>
      <c r="B4615" s="144"/>
      <c r="C4615" s="240"/>
      <c r="D4615" s="251"/>
      <c r="E4615" s="248"/>
      <c r="F4615" s="301"/>
      <c r="G4615" s="399"/>
      <c r="H4615" s="33">
        <f>Metryka!$C$27</f>
        <v>0</v>
      </c>
      <c r="I4615" s="85">
        <f>Metryka!$D$27</f>
        <v>0</v>
      </c>
      <c r="J4615" s="33">
        <f>Metryka!$E$27</f>
        <v>0</v>
      </c>
    </row>
    <row r="4616" spans="1:10" ht="15" customHeight="1">
      <c r="A4616" s="64">
        <f>Metryka!$C$3</f>
        <v>0</v>
      </c>
      <c r="B4616" s="144"/>
      <c r="C4616" s="240"/>
      <c r="D4616" s="251"/>
      <c r="E4616" s="248"/>
      <c r="F4616" s="301"/>
      <c r="G4616" s="399"/>
      <c r="H4616" s="33">
        <f>Metryka!$C$27</f>
        <v>0</v>
      </c>
      <c r="I4616" s="85">
        <f>Metryka!$D$27</f>
        <v>0</v>
      </c>
      <c r="J4616" s="33">
        <f>Metryka!$E$27</f>
        <v>0</v>
      </c>
    </row>
    <row r="4617" spans="1:10" ht="15" customHeight="1">
      <c r="A4617" s="64">
        <f>Metryka!$C$3</f>
        <v>0</v>
      </c>
      <c r="B4617" s="144"/>
      <c r="C4617" s="240"/>
      <c r="D4617" s="251"/>
      <c r="E4617" s="248"/>
      <c r="F4617" s="301"/>
      <c r="G4617" s="399"/>
      <c r="H4617" s="33">
        <f>Metryka!$C$27</f>
        <v>0</v>
      </c>
      <c r="I4617" s="85">
        <f>Metryka!$D$27</f>
        <v>0</v>
      </c>
      <c r="J4617" s="33">
        <f>Metryka!$E$27</f>
        <v>0</v>
      </c>
    </row>
    <row r="4618" spans="1:10" ht="15" customHeight="1">
      <c r="A4618" s="64">
        <f>Metryka!$C$3</f>
        <v>0</v>
      </c>
      <c r="B4618" s="144"/>
      <c r="C4618" s="240"/>
      <c r="D4618" s="251"/>
      <c r="E4618" s="248"/>
      <c r="F4618" s="301"/>
      <c r="G4618" s="399"/>
      <c r="H4618" s="33">
        <f>Metryka!$C$27</f>
        <v>0</v>
      </c>
      <c r="I4618" s="85">
        <f>Metryka!$D$27</f>
        <v>0</v>
      </c>
      <c r="J4618" s="33">
        <f>Metryka!$E$27</f>
        <v>0</v>
      </c>
    </row>
    <row r="4619" spans="1:10" ht="15" customHeight="1">
      <c r="A4619" s="64">
        <f>Metryka!$C$3</f>
        <v>0</v>
      </c>
      <c r="B4619" s="144"/>
      <c r="C4619" s="240"/>
      <c r="D4619" s="251"/>
      <c r="E4619" s="248"/>
      <c r="F4619" s="301"/>
      <c r="G4619" s="399"/>
      <c r="H4619" s="33">
        <f>Metryka!$C$27</f>
        <v>0</v>
      </c>
      <c r="I4619" s="85">
        <f>Metryka!$D$27</f>
        <v>0</v>
      </c>
      <c r="J4619" s="33">
        <f>Metryka!$E$27</f>
        <v>0</v>
      </c>
    </row>
    <row r="4620" spans="1:10" ht="15" customHeight="1">
      <c r="A4620" s="64">
        <f>Metryka!$C$3</f>
        <v>0</v>
      </c>
      <c r="B4620" s="144"/>
      <c r="C4620" s="240"/>
      <c r="D4620" s="251"/>
      <c r="E4620" s="248"/>
      <c r="F4620" s="301"/>
      <c r="G4620" s="399"/>
      <c r="H4620" s="33">
        <f>Metryka!$C$27</f>
        <v>0</v>
      </c>
      <c r="I4620" s="85">
        <f>Metryka!$D$27</f>
        <v>0</v>
      </c>
      <c r="J4620" s="33">
        <f>Metryka!$E$27</f>
        <v>0</v>
      </c>
    </row>
    <row r="4621" spans="1:10" ht="15" customHeight="1">
      <c r="A4621" s="64">
        <f>Metryka!$C$3</f>
        <v>0</v>
      </c>
      <c r="B4621" s="144"/>
      <c r="C4621" s="240"/>
      <c r="D4621" s="251"/>
      <c r="E4621" s="248"/>
      <c r="F4621" s="301"/>
      <c r="G4621" s="399"/>
      <c r="H4621" s="33">
        <f>Metryka!$C$27</f>
        <v>0</v>
      </c>
      <c r="I4621" s="85">
        <f>Metryka!$D$27</f>
        <v>0</v>
      </c>
      <c r="J4621" s="33">
        <f>Metryka!$E$27</f>
        <v>0</v>
      </c>
    </row>
    <row r="4622" spans="1:10" ht="15" customHeight="1">
      <c r="A4622" s="64">
        <f>Metryka!$C$3</f>
        <v>0</v>
      </c>
      <c r="B4622" s="144"/>
      <c r="C4622" s="240"/>
      <c r="D4622" s="251"/>
      <c r="E4622" s="248"/>
      <c r="F4622" s="301"/>
      <c r="G4622" s="399"/>
      <c r="H4622" s="33">
        <f>Metryka!$C$27</f>
        <v>0</v>
      </c>
      <c r="I4622" s="85">
        <f>Metryka!$D$27</f>
        <v>0</v>
      </c>
      <c r="J4622" s="33">
        <f>Metryka!$E$27</f>
        <v>0</v>
      </c>
    </row>
    <row r="4623" spans="1:10" ht="15" customHeight="1">
      <c r="A4623" s="64">
        <f>Metryka!$C$3</f>
        <v>0</v>
      </c>
      <c r="B4623" s="144"/>
      <c r="C4623" s="240"/>
      <c r="D4623" s="251"/>
      <c r="E4623" s="248"/>
      <c r="F4623" s="301"/>
      <c r="G4623" s="399"/>
      <c r="H4623" s="33">
        <f>Metryka!$C$27</f>
        <v>0</v>
      </c>
      <c r="I4623" s="85">
        <f>Metryka!$D$27</f>
        <v>0</v>
      </c>
      <c r="J4623" s="33">
        <f>Metryka!$E$27</f>
        <v>0</v>
      </c>
    </row>
    <row r="4624" spans="1:10" ht="15" customHeight="1">
      <c r="A4624" s="64">
        <f>Metryka!$C$3</f>
        <v>0</v>
      </c>
      <c r="B4624" s="144"/>
      <c r="C4624" s="240"/>
      <c r="D4624" s="251"/>
      <c r="E4624" s="248"/>
      <c r="F4624" s="301"/>
      <c r="G4624" s="399"/>
      <c r="H4624" s="33">
        <f>Metryka!$C$27</f>
        <v>0</v>
      </c>
      <c r="I4624" s="85">
        <f>Metryka!$D$27</f>
        <v>0</v>
      </c>
      <c r="J4624" s="33">
        <f>Metryka!$E$27</f>
        <v>0</v>
      </c>
    </row>
    <row r="4625" spans="1:10" ht="15" customHeight="1">
      <c r="A4625" s="64">
        <f>Metryka!$C$3</f>
        <v>0</v>
      </c>
      <c r="B4625" s="144"/>
      <c r="C4625" s="240"/>
      <c r="D4625" s="251"/>
      <c r="E4625" s="248"/>
      <c r="F4625" s="301"/>
      <c r="G4625" s="399"/>
      <c r="H4625" s="33">
        <f>Metryka!$C$27</f>
        <v>0</v>
      </c>
      <c r="I4625" s="85">
        <f>Metryka!$D$27</f>
        <v>0</v>
      </c>
      <c r="J4625" s="33">
        <f>Metryka!$E$27</f>
        <v>0</v>
      </c>
    </row>
    <row r="4626" spans="1:10" ht="15" customHeight="1">
      <c r="A4626" s="64">
        <f>Metryka!$C$3</f>
        <v>0</v>
      </c>
      <c r="B4626" s="144"/>
      <c r="C4626" s="240"/>
      <c r="D4626" s="251"/>
      <c r="E4626" s="248"/>
      <c r="F4626" s="301"/>
      <c r="G4626" s="399"/>
      <c r="H4626" s="33">
        <f>Metryka!$C$27</f>
        <v>0</v>
      </c>
      <c r="I4626" s="85">
        <f>Metryka!$D$27</f>
        <v>0</v>
      </c>
      <c r="J4626" s="33">
        <f>Metryka!$E$27</f>
        <v>0</v>
      </c>
    </row>
    <row r="4627" spans="1:10" ht="15" customHeight="1">
      <c r="A4627" s="64">
        <f>Metryka!$C$3</f>
        <v>0</v>
      </c>
      <c r="B4627" s="144"/>
      <c r="C4627" s="240"/>
      <c r="D4627" s="251"/>
      <c r="E4627" s="248"/>
      <c r="F4627" s="301"/>
      <c r="G4627" s="399"/>
      <c r="H4627" s="33">
        <f>Metryka!$C$27</f>
        <v>0</v>
      </c>
      <c r="I4627" s="85">
        <f>Metryka!$D$27</f>
        <v>0</v>
      </c>
      <c r="J4627" s="33">
        <f>Metryka!$E$27</f>
        <v>0</v>
      </c>
    </row>
    <row r="4628" spans="1:10" ht="15" customHeight="1">
      <c r="A4628" s="64">
        <f>Metryka!$C$3</f>
        <v>0</v>
      </c>
      <c r="B4628" s="144"/>
      <c r="C4628" s="305"/>
      <c r="D4628" s="251"/>
      <c r="E4628" s="248"/>
      <c r="F4628" s="301"/>
      <c r="G4628" s="399"/>
      <c r="H4628" s="33">
        <f>Metryka!$C$27</f>
        <v>0</v>
      </c>
      <c r="I4628" s="85">
        <f>Metryka!$D$27</f>
        <v>0</v>
      </c>
      <c r="J4628" s="33">
        <f>Metryka!$E$27</f>
        <v>0</v>
      </c>
    </row>
    <row r="4629" spans="1:10" ht="15" customHeight="1">
      <c r="A4629" s="64">
        <f>Metryka!$C$3</f>
        <v>0</v>
      </c>
      <c r="B4629" s="144"/>
      <c r="C4629" s="305"/>
      <c r="D4629" s="251"/>
      <c r="E4629" s="248"/>
      <c r="F4629" s="301"/>
      <c r="G4629" s="399"/>
      <c r="H4629" s="33">
        <f>Metryka!$C$27</f>
        <v>0</v>
      </c>
      <c r="I4629" s="85">
        <f>Metryka!$D$27</f>
        <v>0</v>
      </c>
      <c r="J4629" s="33">
        <f>Metryka!$E$27</f>
        <v>0</v>
      </c>
    </row>
    <row r="4630" spans="1:10" ht="15" customHeight="1">
      <c r="A4630" s="64">
        <f>Metryka!$C$3</f>
        <v>0</v>
      </c>
      <c r="B4630" s="144"/>
      <c r="C4630" s="305"/>
      <c r="D4630" s="251"/>
      <c r="E4630" s="248"/>
      <c r="F4630" s="301"/>
      <c r="G4630" s="399"/>
      <c r="H4630" s="33">
        <f>Metryka!$C$27</f>
        <v>0</v>
      </c>
      <c r="I4630" s="85">
        <f>Metryka!$D$27</f>
        <v>0</v>
      </c>
      <c r="J4630" s="33">
        <f>Metryka!$E$27</f>
        <v>0</v>
      </c>
    </row>
    <row r="4631" spans="1:10" ht="15" customHeight="1">
      <c r="A4631" s="64">
        <f>Metryka!$C$3</f>
        <v>0</v>
      </c>
      <c r="B4631" s="144"/>
      <c r="C4631" s="305"/>
      <c r="D4631" s="251"/>
      <c r="E4631" s="248"/>
      <c r="F4631" s="301"/>
      <c r="G4631" s="399"/>
      <c r="H4631" s="33">
        <f>Metryka!$C$27</f>
        <v>0</v>
      </c>
      <c r="I4631" s="85">
        <f>Metryka!$D$27</f>
        <v>0</v>
      </c>
      <c r="J4631" s="33">
        <f>Metryka!$E$27</f>
        <v>0</v>
      </c>
    </row>
    <row r="4632" spans="1:10" ht="15" customHeight="1">
      <c r="A4632" s="64">
        <f>Metryka!$C$3</f>
        <v>0</v>
      </c>
      <c r="B4632" s="144"/>
      <c r="C4632" s="305"/>
      <c r="D4632" s="251"/>
      <c r="E4632" s="248"/>
      <c r="F4632" s="301"/>
      <c r="G4632" s="399"/>
      <c r="H4632" s="33">
        <f>Metryka!$C$27</f>
        <v>0</v>
      </c>
      <c r="I4632" s="85">
        <f>Metryka!$D$27</f>
        <v>0</v>
      </c>
      <c r="J4632" s="33">
        <f>Metryka!$E$27</f>
        <v>0</v>
      </c>
    </row>
    <row r="4633" spans="1:10" ht="15" customHeight="1">
      <c r="A4633" s="64">
        <f>Metryka!$C$3</f>
        <v>0</v>
      </c>
      <c r="B4633" s="144"/>
      <c r="C4633" s="305"/>
      <c r="D4633" s="251"/>
      <c r="E4633" s="248"/>
      <c r="F4633" s="301"/>
      <c r="G4633" s="399"/>
      <c r="H4633" s="33">
        <f>Metryka!$C$27</f>
        <v>0</v>
      </c>
      <c r="I4633" s="85">
        <f>Metryka!$D$27</f>
        <v>0</v>
      </c>
      <c r="J4633" s="33">
        <f>Metryka!$E$27</f>
        <v>0</v>
      </c>
    </row>
    <row r="4634" spans="1:10" ht="15" customHeight="1">
      <c r="A4634" s="64">
        <f>Metryka!$C$3</f>
        <v>0</v>
      </c>
      <c r="B4634" s="144"/>
      <c r="C4634" s="305"/>
      <c r="D4634" s="251"/>
      <c r="E4634" s="248"/>
      <c r="F4634" s="301"/>
      <c r="G4634" s="399"/>
      <c r="H4634" s="33">
        <f>Metryka!$C$27</f>
        <v>0</v>
      </c>
      <c r="I4634" s="85">
        <f>Metryka!$D$27</f>
        <v>0</v>
      </c>
      <c r="J4634" s="33">
        <f>Metryka!$E$27</f>
        <v>0</v>
      </c>
    </row>
    <row r="4635" spans="1:10" ht="15" customHeight="1">
      <c r="A4635" s="64">
        <f>Metryka!$C$3</f>
        <v>0</v>
      </c>
      <c r="B4635" s="144"/>
      <c r="C4635" s="305"/>
      <c r="D4635" s="251"/>
      <c r="E4635" s="248"/>
      <c r="F4635" s="301"/>
      <c r="G4635" s="399"/>
      <c r="H4635" s="33">
        <f>Metryka!$C$27</f>
        <v>0</v>
      </c>
      <c r="I4635" s="85">
        <f>Metryka!$D$27</f>
        <v>0</v>
      </c>
      <c r="J4635" s="33">
        <f>Metryka!$E$27</f>
        <v>0</v>
      </c>
    </row>
    <row r="4636" spans="1:10" ht="15" customHeight="1">
      <c r="A4636" s="64">
        <f>Metryka!$C$3</f>
        <v>0</v>
      </c>
      <c r="B4636" s="144"/>
      <c r="C4636" s="305"/>
      <c r="D4636" s="251"/>
      <c r="E4636" s="248"/>
      <c r="F4636" s="301"/>
      <c r="G4636" s="399"/>
      <c r="H4636" s="33">
        <f>Metryka!$C$27</f>
        <v>0</v>
      </c>
      <c r="I4636" s="85">
        <f>Metryka!$D$27</f>
        <v>0</v>
      </c>
      <c r="J4636" s="33">
        <f>Metryka!$E$27</f>
        <v>0</v>
      </c>
    </row>
    <row r="4637" spans="1:10" ht="15" customHeight="1">
      <c r="A4637" s="64">
        <f>Metryka!$C$3</f>
        <v>0</v>
      </c>
      <c r="B4637" s="144"/>
      <c r="C4637" s="305"/>
      <c r="D4637" s="251"/>
      <c r="E4637" s="248"/>
      <c r="F4637" s="301"/>
      <c r="G4637" s="399"/>
      <c r="H4637" s="33">
        <f>Metryka!$C$27</f>
        <v>0</v>
      </c>
      <c r="I4637" s="85">
        <f>Metryka!$D$27</f>
        <v>0</v>
      </c>
      <c r="J4637" s="33">
        <f>Metryka!$E$27</f>
        <v>0</v>
      </c>
    </row>
    <row r="4638" spans="1:10" ht="15" customHeight="1">
      <c r="A4638" s="64">
        <f>Metryka!$C$3</f>
        <v>0</v>
      </c>
      <c r="B4638" s="144"/>
      <c r="C4638" s="305"/>
      <c r="D4638" s="251"/>
      <c r="E4638" s="248"/>
      <c r="F4638" s="301"/>
      <c r="G4638" s="399"/>
      <c r="H4638" s="33">
        <f>Metryka!$C$27</f>
        <v>0</v>
      </c>
      <c r="I4638" s="85">
        <f>Metryka!$D$27</f>
        <v>0</v>
      </c>
      <c r="J4638" s="33">
        <f>Metryka!$E$27</f>
        <v>0</v>
      </c>
    </row>
    <row r="4639" spans="1:10" ht="15" customHeight="1">
      <c r="A4639" s="64">
        <f>Metryka!$C$3</f>
        <v>0</v>
      </c>
      <c r="B4639" s="144"/>
      <c r="C4639" s="305"/>
      <c r="D4639" s="251"/>
      <c r="E4639" s="248"/>
      <c r="F4639" s="301"/>
      <c r="G4639" s="399"/>
      <c r="H4639" s="33">
        <f>Metryka!$C$27</f>
        <v>0</v>
      </c>
      <c r="I4639" s="85">
        <f>Metryka!$D$27</f>
        <v>0</v>
      </c>
      <c r="J4639" s="33">
        <f>Metryka!$E$27</f>
        <v>0</v>
      </c>
    </row>
    <row r="4640" spans="1:10" ht="15" customHeight="1">
      <c r="A4640" s="64">
        <f>Metryka!$C$3</f>
        <v>0</v>
      </c>
      <c r="B4640" s="144"/>
      <c r="C4640" s="305"/>
      <c r="D4640" s="251"/>
      <c r="E4640" s="248"/>
      <c r="F4640" s="301"/>
      <c r="G4640" s="399"/>
      <c r="H4640" s="33">
        <f>Metryka!$C$27</f>
        <v>0</v>
      </c>
      <c r="I4640" s="85">
        <f>Metryka!$D$27</f>
        <v>0</v>
      </c>
      <c r="J4640" s="33">
        <f>Metryka!$E$27</f>
        <v>0</v>
      </c>
    </row>
    <row r="4641" spans="1:10" ht="15" customHeight="1">
      <c r="A4641" s="64">
        <f>Metryka!$C$3</f>
        <v>0</v>
      </c>
      <c r="B4641" s="144"/>
      <c r="C4641" s="305"/>
      <c r="D4641" s="251"/>
      <c r="E4641" s="248"/>
      <c r="F4641" s="301"/>
      <c r="G4641" s="399"/>
      <c r="H4641" s="33">
        <f>Metryka!$C$27</f>
        <v>0</v>
      </c>
      <c r="I4641" s="85">
        <f>Metryka!$D$27</f>
        <v>0</v>
      </c>
      <c r="J4641" s="33">
        <f>Metryka!$E$27</f>
        <v>0</v>
      </c>
    </row>
    <row r="4642" spans="1:10" ht="15" customHeight="1">
      <c r="A4642" s="64">
        <f>Metryka!$C$3</f>
        <v>0</v>
      </c>
      <c r="B4642" s="144"/>
      <c r="C4642" s="305"/>
      <c r="D4642" s="251"/>
      <c r="E4642" s="248"/>
      <c r="F4642" s="301"/>
      <c r="G4642" s="399"/>
      <c r="H4642" s="33">
        <f>Metryka!$C$27</f>
        <v>0</v>
      </c>
      <c r="I4642" s="85">
        <f>Metryka!$D$27</f>
        <v>0</v>
      </c>
      <c r="J4642" s="33">
        <f>Metryka!$E$27</f>
        <v>0</v>
      </c>
    </row>
    <row r="4643" spans="1:10" ht="15" customHeight="1">
      <c r="A4643" s="64">
        <f>Metryka!$C$3</f>
        <v>0</v>
      </c>
      <c r="B4643" s="144"/>
      <c r="C4643" s="305"/>
      <c r="D4643" s="251"/>
      <c r="E4643" s="248"/>
      <c r="F4643" s="301"/>
      <c r="G4643" s="399"/>
      <c r="H4643" s="33">
        <f>Metryka!$C$27</f>
        <v>0</v>
      </c>
      <c r="I4643" s="85">
        <f>Metryka!$D$27</f>
        <v>0</v>
      </c>
      <c r="J4643" s="33">
        <f>Metryka!$E$27</f>
        <v>0</v>
      </c>
    </row>
    <row r="4644" spans="1:10" ht="15" customHeight="1">
      <c r="A4644" s="64">
        <f>Metryka!$C$3</f>
        <v>0</v>
      </c>
      <c r="B4644" s="144"/>
      <c r="C4644" s="305"/>
      <c r="D4644" s="251"/>
      <c r="E4644" s="248"/>
      <c r="F4644" s="301"/>
      <c r="G4644" s="399"/>
      <c r="H4644" s="33">
        <f>Metryka!$C$27</f>
        <v>0</v>
      </c>
      <c r="I4644" s="85">
        <f>Metryka!$D$27</f>
        <v>0</v>
      </c>
      <c r="J4644" s="33">
        <f>Metryka!$E$27</f>
        <v>0</v>
      </c>
    </row>
    <row r="4645" spans="1:10" ht="15" customHeight="1">
      <c r="A4645" s="64">
        <f>Metryka!$C$3</f>
        <v>0</v>
      </c>
      <c r="B4645" s="144"/>
      <c r="C4645" s="305"/>
      <c r="D4645" s="251"/>
      <c r="E4645" s="248"/>
      <c r="F4645" s="301"/>
      <c r="G4645" s="399"/>
      <c r="H4645" s="33">
        <f>Metryka!$C$27</f>
        <v>0</v>
      </c>
      <c r="I4645" s="85">
        <f>Metryka!$D$27</f>
        <v>0</v>
      </c>
      <c r="J4645" s="33">
        <f>Metryka!$E$27</f>
        <v>0</v>
      </c>
    </row>
    <row r="4646" spans="1:10" ht="15" customHeight="1">
      <c r="A4646" s="64">
        <f>Metryka!$C$3</f>
        <v>0</v>
      </c>
      <c r="B4646" s="144"/>
      <c r="C4646" s="305"/>
      <c r="D4646" s="251"/>
      <c r="E4646" s="248"/>
      <c r="F4646" s="301"/>
      <c r="G4646" s="399"/>
      <c r="H4646" s="33">
        <f>Metryka!$C$27</f>
        <v>0</v>
      </c>
      <c r="I4646" s="85">
        <f>Metryka!$D$27</f>
        <v>0</v>
      </c>
      <c r="J4646" s="33">
        <f>Metryka!$E$27</f>
        <v>0</v>
      </c>
    </row>
    <row r="4647" spans="1:10" ht="15" customHeight="1">
      <c r="A4647" s="64">
        <f>Metryka!$C$3</f>
        <v>0</v>
      </c>
      <c r="B4647" s="144"/>
      <c r="C4647" s="305"/>
      <c r="D4647" s="251"/>
      <c r="E4647" s="248"/>
      <c r="F4647" s="301"/>
      <c r="G4647" s="399"/>
      <c r="H4647" s="33">
        <f>Metryka!$C$27</f>
        <v>0</v>
      </c>
      <c r="I4647" s="85">
        <f>Metryka!$D$27</f>
        <v>0</v>
      </c>
      <c r="J4647" s="33">
        <f>Metryka!$E$27</f>
        <v>0</v>
      </c>
    </row>
    <row r="4648" spans="1:10" ht="15" customHeight="1">
      <c r="A4648" s="64">
        <f>Metryka!$C$3</f>
        <v>0</v>
      </c>
      <c r="B4648" s="144"/>
      <c r="C4648" s="305"/>
      <c r="D4648" s="251"/>
      <c r="E4648" s="248"/>
      <c r="F4648" s="301"/>
      <c r="G4648" s="399"/>
      <c r="H4648" s="33">
        <f>Metryka!$C$27</f>
        <v>0</v>
      </c>
      <c r="I4648" s="85">
        <f>Metryka!$D$27</f>
        <v>0</v>
      </c>
      <c r="J4648" s="33">
        <f>Metryka!$E$27</f>
        <v>0</v>
      </c>
    </row>
    <row r="4649" spans="1:10" ht="15" customHeight="1">
      <c r="A4649" s="64">
        <f>Metryka!$C$3</f>
        <v>0</v>
      </c>
      <c r="B4649" s="144"/>
      <c r="C4649" s="305"/>
      <c r="D4649" s="251"/>
      <c r="E4649" s="248"/>
      <c r="F4649" s="301"/>
      <c r="G4649" s="399"/>
      <c r="H4649" s="33">
        <f>Metryka!$C$27</f>
        <v>0</v>
      </c>
      <c r="I4649" s="85">
        <f>Metryka!$D$27</f>
        <v>0</v>
      </c>
      <c r="J4649" s="33">
        <f>Metryka!$E$27</f>
        <v>0</v>
      </c>
    </row>
    <row r="4650" spans="1:10" ht="15" customHeight="1">
      <c r="A4650" s="64">
        <f>Metryka!$C$3</f>
        <v>0</v>
      </c>
      <c r="B4650" s="144"/>
      <c r="C4650" s="305"/>
      <c r="D4650" s="251"/>
      <c r="E4650" s="248"/>
      <c r="F4650" s="301"/>
      <c r="G4650" s="399"/>
      <c r="H4650" s="33">
        <f>Metryka!$C$27</f>
        <v>0</v>
      </c>
      <c r="I4650" s="85">
        <f>Metryka!$D$27</f>
        <v>0</v>
      </c>
      <c r="J4650" s="33">
        <f>Metryka!$E$27</f>
        <v>0</v>
      </c>
    </row>
    <row r="4651" spans="1:10" ht="15" customHeight="1">
      <c r="A4651" s="64">
        <f>Metryka!$C$3</f>
        <v>0</v>
      </c>
      <c r="B4651" s="144"/>
      <c r="C4651" s="241"/>
      <c r="D4651" s="251"/>
      <c r="E4651" s="248"/>
      <c r="F4651" s="301"/>
      <c r="G4651" s="399"/>
      <c r="H4651" s="33">
        <f>Metryka!$C$27</f>
        <v>0</v>
      </c>
      <c r="I4651" s="85">
        <f>Metryka!$D$27</f>
        <v>0</v>
      </c>
      <c r="J4651" s="33">
        <f>Metryka!$E$27</f>
        <v>0</v>
      </c>
    </row>
    <row r="4652" spans="1:10" ht="15" customHeight="1">
      <c r="A4652" s="64">
        <f>Metryka!$C$3</f>
        <v>0</v>
      </c>
      <c r="B4652" s="144"/>
      <c r="C4652" s="240"/>
      <c r="D4652" s="251"/>
      <c r="E4652" s="248"/>
      <c r="F4652" s="301"/>
      <c r="G4652" s="399"/>
      <c r="H4652" s="33">
        <f>Metryka!$C$27</f>
        <v>0</v>
      </c>
      <c r="I4652" s="85">
        <f>Metryka!$D$27</f>
        <v>0</v>
      </c>
      <c r="J4652" s="33">
        <f>Metryka!$E$27</f>
        <v>0</v>
      </c>
    </row>
    <row r="4653" spans="1:10" ht="15" customHeight="1">
      <c r="A4653" s="64">
        <f>Metryka!$C$3</f>
        <v>0</v>
      </c>
      <c r="B4653" s="144"/>
      <c r="C4653" s="240"/>
      <c r="D4653" s="251"/>
      <c r="E4653" s="248"/>
      <c r="F4653" s="301"/>
      <c r="G4653" s="399"/>
      <c r="H4653" s="33">
        <f>Metryka!$C$27</f>
        <v>0</v>
      </c>
      <c r="I4653" s="85">
        <f>Metryka!$D$27</f>
        <v>0</v>
      </c>
      <c r="J4653" s="33">
        <f>Metryka!$E$27</f>
        <v>0</v>
      </c>
    </row>
    <row r="4654" spans="1:10" ht="15" customHeight="1">
      <c r="A4654" s="64">
        <f>Metryka!$C$3</f>
        <v>0</v>
      </c>
      <c r="B4654" s="144"/>
      <c r="C4654" s="240"/>
      <c r="D4654" s="251"/>
      <c r="E4654" s="248"/>
      <c r="F4654" s="301"/>
      <c r="G4654" s="399"/>
      <c r="H4654" s="33">
        <f>Metryka!$C$27</f>
        <v>0</v>
      </c>
      <c r="I4654" s="85">
        <f>Metryka!$D$27</f>
        <v>0</v>
      </c>
      <c r="J4654" s="33">
        <f>Metryka!$E$27</f>
        <v>0</v>
      </c>
    </row>
    <row r="4655" spans="1:10" ht="15" customHeight="1">
      <c r="A4655" s="64">
        <f>Metryka!$C$3</f>
        <v>0</v>
      </c>
      <c r="B4655" s="144"/>
      <c r="C4655" s="240"/>
      <c r="D4655" s="251"/>
      <c r="E4655" s="248"/>
      <c r="F4655" s="301"/>
      <c r="G4655" s="399"/>
      <c r="H4655" s="33">
        <f>Metryka!$C$27</f>
        <v>0</v>
      </c>
      <c r="I4655" s="85">
        <f>Metryka!$D$27</f>
        <v>0</v>
      </c>
      <c r="J4655" s="33">
        <f>Metryka!$E$27</f>
        <v>0</v>
      </c>
    </row>
    <row r="4656" spans="1:10" ht="15" customHeight="1">
      <c r="A4656" s="64">
        <f>Metryka!$C$3</f>
        <v>0</v>
      </c>
      <c r="B4656" s="144"/>
      <c r="C4656" s="240"/>
      <c r="D4656" s="251"/>
      <c r="E4656" s="248"/>
      <c r="F4656" s="301"/>
      <c r="G4656" s="399"/>
      <c r="H4656" s="33">
        <f>Metryka!$C$27</f>
        <v>0</v>
      </c>
      <c r="I4656" s="85">
        <f>Metryka!$D$27</f>
        <v>0</v>
      </c>
      <c r="J4656" s="33">
        <f>Metryka!$E$27</f>
        <v>0</v>
      </c>
    </row>
    <row r="4657" spans="1:10" ht="15" customHeight="1">
      <c r="A4657" s="64">
        <f>Metryka!$C$3</f>
        <v>0</v>
      </c>
      <c r="B4657" s="144"/>
      <c r="C4657" s="240"/>
      <c r="D4657" s="251"/>
      <c r="E4657" s="248"/>
      <c r="F4657" s="301"/>
      <c r="G4657" s="399"/>
      <c r="H4657" s="33">
        <f>Metryka!$C$27</f>
        <v>0</v>
      </c>
      <c r="I4657" s="85">
        <f>Metryka!$D$27</f>
        <v>0</v>
      </c>
      <c r="J4657" s="33">
        <f>Metryka!$E$27</f>
        <v>0</v>
      </c>
    </row>
    <row r="4658" spans="1:10" ht="15" customHeight="1">
      <c r="A4658" s="64">
        <f>Metryka!$C$3</f>
        <v>0</v>
      </c>
      <c r="B4658" s="144"/>
      <c r="C4658" s="240"/>
      <c r="D4658" s="251"/>
      <c r="E4658" s="248"/>
      <c r="F4658" s="301"/>
      <c r="G4658" s="399"/>
      <c r="H4658" s="33">
        <f>Metryka!$C$27</f>
        <v>0</v>
      </c>
      <c r="I4658" s="85">
        <f>Metryka!$D$27</f>
        <v>0</v>
      </c>
      <c r="J4658" s="33">
        <f>Metryka!$E$27</f>
        <v>0</v>
      </c>
    </row>
    <row r="4659" spans="1:10" ht="15" customHeight="1">
      <c r="A4659" s="64">
        <f>Metryka!$C$3</f>
        <v>0</v>
      </c>
      <c r="B4659" s="144"/>
      <c r="C4659" s="240"/>
      <c r="D4659" s="250"/>
      <c r="E4659" s="249"/>
      <c r="F4659" s="302"/>
      <c r="G4659" s="399"/>
      <c r="H4659" s="33">
        <f>Metryka!$C$27</f>
        <v>0</v>
      </c>
      <c r="I4659" s="85">
        <f>Metryka!$D$27</f>
        <v>0</v>
      </c>
      <c r="J4659" s="33">
        <f>Metryka!$E$27</f>
        <v>0</v>
      </c>
    </row>
    <row r="4660" spans="1:10" ht="15" customHeight="1">
      <c r="A4660" s="64">
        <f>Metryka!$C$3</f>
        <v>0</v>
      </c>
      <c r="B4660" s="144"/>
      <c r="C4660" s="240"/>
      <c r="D4660" s="251"/>
      <c r="E4660" s="248"/>
      <c r="F4660" s="301"/>
      <c r="G4660" s="399"/>
      <c r="H4660" s="33">
        <f>Metryka!$C$27</f>
        <v>0</v>
      </c>
      <c r="I4660" s="85">
        <f>Metryka!$D$27</f>
        <v>0</v>
      </c>
      <c r="J4660" s="33">
        <f>Metryka!$E$27</f>
        <v>0</v>
      </c>
    </row>
    <row r="4661" spans="1:10" ht="15" customHeight="1">
      <c r="A4661" s="64">
        <f>Metryka!$C$3</f>
        <v>0</v>
      </c>
      <c r="B4661" s="144"/>
      <c r="C4661" s="240"/>
      <c r="D4661" s="251"/>
      <c r="E4661" s="248"/>
      <c r="F4661" s="301"/>
      <c r="G4661" s="399"/>
      <c r="H4661" s="33">
        <f>Metryka!$C$27</f>
        <v>0</v>
      </c>
      <c r="I4661" s="85">
        <f>Metryka!$D$27</f>
        <v>0</v>
      </c>
      <c r="J4661" s="33">
        <f>Metryka!$E$27</f>
        <v>0</v>
      </c>
    </row>
    <row r="4662" spans="1:10" ht="15" customHeight="1">
      <c r="A4662" s="64">
        <f>Metryka!$C$3</f>
        <v>0</v>
      </c>
      <c r="B4662" s="144"/>
      <c r="C4662" s="240"/>
      <c r="D4662" s="251"/>
      <c r="E4662" s="248"/>
      <c r="F4662" s="301"/>
      <c r="G4662" s="399"/>
      <c r="H4662" s="33">
        <f>Metryka!$C$27</f>
        <v>0</v>
      </c>
      <c r="I4662" s="85">
        <f>Metryka!$D$27</f>
        <v>0</v>
      </c>
      <c r="J4662" s="33">
        <f>Metryka!$E$27</f>
        <v>0</v>
      </c>
    </row>
    <row r="4663" spans="1:10" ht="15" customHeight="1">
      <c r="A4663" s="64">
        <f>Metryka!$C$3</f>
        <v>0</v>
      </c>
      <c r="B4663" s="144"/>
      <c r="C4663" s="240"/>
      <c r="D4663" s="251"/>
      <c r="E4663" s="248"/>
      <c r="F4663" s="301"/>
      <c r="G4663" s="399"/>
      <c r="H4663" s="33">
        <f>Metryka!$C$27</f>
        <v>0</v>
      </c>
      <c r="I4663" s="85">
        <f>Metryka!$D$27</f>
        <v>0</v>
      </c>
      <c r="J4663" s="33">
        <f>Metryka!$E$27</f>
        <v>0</v>
      </c>
    </row>
    <row r="4664" spans="1:10" ht="15" customHeight="1">
      <c r="A4664" s="64">
        <f>Metryka!$C$3</f>
        <v>0</v>
      </c>
      <c r="B4664" s="144"/>
      <c r="C4664" s="240"/>
      <c r="D4664" s="251"/>
      <c r="E4664" s="248"/>
      <c r="F4664" s="301"/>
      <c r="G4664" s="399"/>
      <c r="H4664" s="33">
        <f>Metryka!$C$27</f>
        <v>0</v>
      </c>
      <c r="I4664" s="85">
        <f>Metryka!$D$27</f>
        <v>0</v>
      </c>
      <c r="J4664" s="33">
        <f>Metryka!$E$27</f>
        <v>0</v>
      </c>
    </row>
    <row r="4665" spans="1:10" ht="15" customHeight="1">
      <c r="A4665" s="64">
        <f>Metryka!$C$3</f>
        <v>0</v>
      </c>
      <c r="B4665" s="144"/>
      <c r="C4665" s="240"/>
      <c r="D4665" s="251"/>
      <c r="E4665" s="248"/>
      <c r="F4665" s="301"/>
      <c r="G4665" s="399"/>
      <c r="H4665" s="33">
        <f>Metryka!$C$27</f>
        <v>0</v>
      </c>
      <c r="I4665" s="85">
        <f>Metryka!$D$27</f>
        <v>0</v>
      </c>
      <c r="J4665" s="33">
        <f>Metryka!$E$27</f>
        <v>0</v>
      </c>
    </row>
    <row r="4666" spans="1:10" ht="15" customHeight="1">
      <c r="A4666" s="64">
        <f>Metryka!$C$3</f>
        <v>0</v>
      </c>
      <c r="B4666" s="144"/>
      <c r="C4666" s="240"/>
      <c r="D4666" s="251"/>
      <c r="E4666" s="248"/>
      <c r="F4666" s="301"/>
      <c r="G4666" s="399"/>
      <c r="H4666" s="33">
        <f>Metryka!$C$27</f>
        <v>0</v>
      </c>
      <c r="I4666" s="85">
        <f>Metryka!$D$27</f>
        <v>0</v>
      </c>
      <c r="J4666" s="33">
        <f>Metryka!$E$27</f>
        <v>0</v>
      </c>
    </row>
    <row r="4667" spans="1:10" ht="15" customHeight="1">
      <c r="A4667" s="64">
        <f>Metryka!$C$3</f>
        <v>0</v>
      </c>
      <c r="B4667" s="144"/>
      <c r="C4667" s="240"/>
      <c r="D4667" s="251"/>
      <c r="E4667" s="248"/>
      <c r="F4667" s="301"/>
      <c r="G4667" s="399"/>
      <c r="H4667" s="33">
        <f>Metryka!$C$27</f>
        <v>0</v>
      </c>
      <c r="I4667" s="85">
        <f>Metryka!$D$27</f>
        <v>0</v>
      </c>
      <c r="J4667" s="33">
        <f>Metryka!$E$27</f>
        <v>0</v>
      </c>
    </row>
    <row r="4668" spans="1:10" ht="15" customHeight="1">
      <c r="A4668" s="64">
        <f>Metryka!$C$3</f>
        <v>0</v>
      </c>
      <c r="B4668" s="144"/>
      <c r="C4668" s="240"/>
      <c r="D4668" s="251"/>
      <c r="E4668" s="248"/>
      <c r="F4668" s="301"/>
      <c r="G4668" s="399"/>
      <c r="H4668" s="33">
        <f>Metryka!$C$27</f>
        <v>0</v>
      </c>
      <c r="I4668" s="85">
        <f>Metryka!$D$27</f>
        <v>0</v>
      </c>
      <c r="J4668" s="33">
        <f>Metryka!$E$27</f>
        <v>0</v>
      </c>
    </row>
    <row r="4669" spans="1:10" ht="15" customHeight="1">
      <c r="A4669" s="64">
        <f>Metryka!$C$3</f>
        <v>0</v>
      </c>
      <c r="B4669" s="144"/>
      <c r="C4669" s="240"/>
      <c r="D4669" s="251"/>
      <c r="E4669" s="248"/>
      <c r="F4669" s="301"/>
      <c r="G4669" s="399"/>
      <c r="H4669" s="33">
        <f>Metryka!$C$27</f>
        <v>0</v>
      </c>
      <c r="I4669" s="85">
        <f>Metryka!$D$27</f>
        <v>0</v>
      </c>
      <c r="J4669" s="33">
        <f>Metryka!$E$27</f>
        <v>0</v>
      </c>
    </row>
    <row r="4670" spans="1:10" ht="15" customHeight="1">
      <c r="A4670" s="64">
        <f>Metryka!$C$3</f>
        <v>0</v>
      </c>
      <c r="B4670" s="144"/>
      <c r="C4670" s="240"/>
      <c r="D4670" s="251"/>
      <c r="E4670" s="248"/>
      <c r="F4670" s="301"/>
      <c r="G4670" s="399"/>
      <c r="H4670" s="33">
        <f>Metryka!$C$27</f>
        <v>0</v>
      </c>
      <c r="I4670" s="85">
        <f>Metryka!$D$27</f>
        <v>0</v>
      </c>
      <c r="J4670" s="33">
        <f>Metryka!$E$27</f>
        <v>0</v>
      </c>
    </row>
    <row r="4671" spans="1:10" ht="15" customHeight="1">
      <c r="A4671" s="64">
        <f>Metryka!$C$3</f>
        <v>0</v>
      </c>
      <c r="B4671" s="144"/>
      <c r="C4671" s="240"/>
      <c r="D4671" s="251"/>
      <c r="E4671" s="248"/>
      <c r="F4671" s="301"/>
      <c r="G4671" s="399"/>
      <c r="H4671" s="33">
        <f>Metryka!$C$27</f>
        <v>0</v>
      </c>
      <c r="I4671" s="85">
        <f>Metryka!$D$27</f>
        <v>0</v>
      </c>
      <c r="J4671" s="33">
        <f>Metryka!$E$27</f>
        <v>0</v>
      </c>
    </row>
    <row r="4672" spans="1:10" ht="15" customHeight="1">
      <c r="A4672" s="64">
        <f>Metryka!$C$3</f>
        <v>0</v>
      </c>
      <c r="B4672" s="144"/>
      <c r="C4672" s="240"/>
      <c r="D4672" s="251"/>
      <c r="E4672" s="248"/>
      <c r="F4672" s="301"/>
      <c r="G4672" s="399"/>
      <c r="H4672" s="33">
        <f>Metryka!$C$27</f>
        <v>0</v>
      </c>
      <c r="I4672" s="85">
        <f>Metryka!$D$27</f>
        <v>0</v>
      </c>
      <c r="J4672" s="33">
        <f>Metryka!$E$27</f>
        <v>0</v>
      </c>
    </row>
    <row r="4673" spans="1:10" ht="15" customHeight="1">
      <c r="A4673" s="64">
        <f>Metryka!$C$3</f>
        <v>0</v>
      </c>
      <c r="B4673" s="144"/>
      <c r="C4673" s="240"/>
      <c r="D4673" s="251"/>
      <c r="E4673" s="248"/>
      <c r="F4673" s="301"/>
      <c r="G4673" s="399"/>
      <c r="H4673" s="33">
        <f>Metryka!$C$27</f>
        <v>0</v>
      </c>
      <c r="I4673" s="85">
        <f>Metryka!$D$27</f>
        <v>0</v>
      </c>
      <c r="J4673" s="33">
        <f>Metryka!$E$27</f>
        <v>0</v>
      </c>
    </row>
    <row r="4674" spans="1:10" ht="15" customHeight="1">
      <c r="A4674" s="64">
        <f>Metryka!$C$3</f>
        <v>0</v>
      </c>
      <c r="B4674" s="144"/>
      <c r="C4674" s="240"/>
      <c r="D4674" s="251"/>
      <c r="E4674" s="248"/>
      <c r="F4674" s="301"/>
      <c r="G4674" s="399"/>
      <c r="H4674" s="33">
        <f>Metryka!$C$27</f>
        <v>0</v>
      </c>
      <c r="I4674" s="85">
        <f>Metryka!$D$27</f>
        <v>0</v>
      </c>
      <c r="J4674" s="33">
        <f>Metryka!$E$27</f>
        <v>0</v>
      </c>
    </row>
    <row r="4675" spans="1:10" ht="15" customHeight="1">
      <c r="A4675" s="64">
        <f>Metryka!$C$3</f>
        <v>0</v>
      </c>
      <c r="B4675" s="144"/>
      <c r="C4675" s="240"/>
      <c r="D4675" s="251"/>
      <c r="E4675" s="248"/>
      <c r="F4675" s="301"/>
      <c r="G4675" s="399"/>
      <c r="H4675" s="33">
        <f>Metryka!$C$27</f>
        <v>0</v>
      </c>
      <c r="I4675" s="85">
        <f>Metryka!$D$27</f>
        <v>0</v>
      </c>
      <c r="J4675" s="33">
        <f>Metryka!$E$27</f>
        <v>0</v>
      </c>
    </row>
    <row r="4676" spans="1:10" ht="15" customHeight="1">
      <c r="A4676" s="64">
        <f>Metryka!$C$3</f>
        <v>0</v>
      </c>
      <c r="B4676" s="144"/>
      <c r="C4676" s="240"/>
      <c r="D4676" s="251"/>
      <c r="E4676" s="248"/>
      <c r="F4676" s="301"/>
      <c r="G4676" s="399"/>
      <c r="H4676" s="33">
        <f>Metryka!$C$27</f>
        <v>0</v>
      </c>
      <c r="I4676" s="85">
        <f>Metryka!$D$27</f>
        <v>0</v>
      </c>
      <c r="J4676" s="33">
        <f>Metryka!$E$27</f>
        <v>0</v>
      </c>
    </row>
    <row r="4677" spans="1:10" ht="15" customHeight="1">
      <c r="A4677" s="64">
        <f>Metryka!$C$3</f>
        <v>0</v>
      </c>
      <c r="B4677" s="144"/>
      <c r="C4677" s="240"/>
      <c r="D4677" s="251"/>
      <c r="E4677" s="248"/>
      <c r="F4677" s="301"/>
      <c r="G4677" s="399"/>
      <c r="H4677" s="33">
        <f>Metryka!$C$27</f>
        <v>0</v>
      </c>
      <c r="I4677" s="85">
        <f>Metryka!$D$27</f>
        <v>0</v>
      </c>
      <c r="J4677" s="33">
        <f>Metryka!$E$27</f>
        <v>0</v>
      </c>
    </row>
    <row r="4678" spans="1:10" ht="15" customHeight="1">
      <c r="A4678" s="64">
        <f>Metryka!$C$3</f>
        <v>0</v>
      </c>
      <c r="B4678" s="144"/>
      <c r="C4678" s="240"/>
      <c r="D4678" s="251"/>
      <c r="E4678" s="248"/>
      <c r="F4678" s="301"/>
      <c r="G4678" s="399"/>
      <c r="H4678" s="33">
        <f>Metryka!$C$27</f>
        <v>0</v>
      </c>
      <c r="I4678" s="85">
        <f>Metryka!$D$27</f>
        <v>0</v>
      </c>
      <c r="J4678" s="33">
        <f>Metryka!$E$27</f>
        <v>0</v>
      </c>
    </row>
    <row r="4679" spans="1:10" ht="15" customHeight="1">
      <c r="A4679" s="64">
        <f>Metryka!$C$3</f>
        <v>0</v>
      </c>
      <c r="B4679" s="144"/>
      <c r="C4679" s="240"/>
      <c r="D4679" s="251"/>
      <c r="E4679" s="248"/>
      <c r="F4679" s="301"/>
      <c r="G4679" s="399"/>
      <c r="H4679" s="33">
        <f>Metryka!$C$27</f>
        <v>0</v>
      </c>
      <c r="I4679" s="85">
        <f>Metryka!$D$27</f>
        <v>0</v>
      </c>
      <c r="J4679" s="33">
        <f>Metryka!$E$27</f>
        <v>0</v>
      </c>
    </row>
    <row r="4680" spans="1:10" ht="15" customHeight="1">
      <c r="A4680" s="64">
        <f>Metryka!$C$3</f>
        <v>0</v>
      </c>
      <c r="B4680" s="144"/>
      <c r="C4680" s="305"/>
      <c r="D4680" s="251"/>
      <c r="E4680" s="248"/>
      <c r="F4680" s="301"/>
      <c r="G4680" s="399"/>
      <c r="H4680" s="33">
        <f>Metryka!$C$27</f>
        <v>0</v>
      </c>
      <c r="I4680" s="85">
        <f>Metryka!$D$27</f>
        <v>0</v>
      </c>
      <c r="J4680" s="33">
        <f>Metryka!$E$27</f>
        <v>0</v>
      </c>
    </row>
    <row r="4681" spans="1:10" ht="15" customHeight="1">
      <c r="A4681" s="64">
        <f>Metryka!$C$3</f>
        <v>0</v>
      </c>
      <c r="B4681" s="144"/>
      <c r="C4681" s="305"/>
      <c r="D4681" s="251"/>
      <c r="E4681" s="248"/>
      <c r="F4681" s="301"/>
      <c r="G4681" s="399"/>
      <c r="H4681" s="33">
        <f>Metryka!$C$27</f>
        <v>0</v>
      </c>
      <c r="I4681" s="85">
        <f>Metryka!$D$27</f>
        <v>0</v>
      </c>
      <c r="J4681" s="33">
        <f>Metryka!$E$27</f>
        <v>0</v>
      </c>
    </row>
    <row r="4682" spans="1:10" ht="15" customHeight="1">
      <c r="A4682" s="64">
        <f>Metryka!$C$3</f>
        <v>0</v>
      </c>
      <c r="B4682" s="144"/>
      <c r="C4682" s="305"/>
      <c r="D4682" s="251"/>
      <c r="E4682" s="248"/>
      <c r="F4682" s="301"/>
      <c r="G4682" s="399"/>
      <c r="H4682" s="33">
        <f>Metryka!$C$27</f>
        <v>0</v>
      </c>
      <c r="I4682" s="85">
        <f>Metryka!$D$27</f>
        <v>0</v>
      </c>
      <c r="J4682" s="33">
        <f>Metryka!$E$27</f>
        <v>0</v>
      </c>
    </row>
    <row r="4683" spans="1:10" ht="15" customHeight="1">
      <c r="A4683" s="64">
        <f>Metryka!$C$3</f>
        <v>0</v>
      </c>
      <c r="B4683" s="144"/>
      <c r="C4683" s="305"/>
      <c r="D4683" s="251"/>
      <c r="E4683" s="248"/>
      <c r="F4683" s="301"/>
      <c r="G4683" s="399"/>
      <c r="H4683" s="33">
        <f>Metryka!$C$27</f>
        <v>0</v>
      </c>
      <c r="I4683" s="85">
        <f>Metryka!$D$27</f>
        <v>0</v>
      </c>
      <c r="J4683" s="33">
        <f>Metryka!$E$27</f>
        <v>0</v>
      </c>
    </row>
    <row r="4684" spans="1:10" ht="15" customHeight="1">
      <c r="A4684" s="64">
        <f>Metryka!$C$3</f>
        <v>0</v>
      </c>
      <c r="B4684" s="144"/>
      <c r="C4684" s="305"/>
      <c r="D4684" s="251"/>
      <c r="E4684" s="248"/>
      <c r="F4684" s="301"/>
      <c r="G4684" s="399"/>
      <c r="H4684" s="33">
        <f>Metryka!$C$27</f>
        <v>0</v>
      </c>
      <c r="I4684" s="85">
        <f>Metryka!$D$27</f>
        <v>0</v>
      </c>
      <c r="J4684" s="33">
        <f>Metryka!$E$27</f>
        <v>0</v>
      </c>
    </row>
    <row r="4685" spans="1:10" ht="15" customHeight="1">
      <c r="A4685" s="64">
        <f>Metryka!$C$3</f>
        <v>0</v>
      </c>
      <c r="B4685" s="144"/>
      <c r="C4685" s="305"/>
      <c r="D4685" s="251"/>
      <c r="E4685" s="248"/>
      <c r="F4685" s="301"/>
      <c r="G4685" s="399"/>
      <c r="H4685" s="33">
        <f>Metryka!$C$27</f>
        <v>0</v>
      </c>
      <c r="I4685" s="85">
        <f>Metryka!$D$27</f>
        <v>0</v>
      </c>
      <c r="J4685" s="33">
        <f>Metryka!$E$27</f>
        <v>0</v>
      </c>
    </row>
    <row r="4686" spans="1:10" ht="15" customHeight="1">
      <c r="A4686" s="64">
        <f>Metryka!$C$3</f>
        <v>0</v>
      </c>
      <c r="B4686" s="144"/>
      <c r="C4686" s="305"/>
      <c r="D4686" s="251"/>
      <c r="E4686" s="248"/>
      <c r="F4686" s="301"/>
      <c r="G4686" s="399"/>
      <c r="H4686" s="33">
        <f>Metryka!$C$27</f>
        <v>0</v>
      </c>
      <c r="I4686" s="85">
        <f>Metryka!$D$27</f>
        <v>0</v>
      </c>
      <c r="J4686" s="33">
        <f>Metryka!$E$27</f>
        <v>0</v>
      </c>
    </row>
    <row r="4687" spans="1:10" ht="15" customHeight="1">
      <c r="A4687" s="64">
        <f>Metryka!$C$3</f>
        <v>0</v>
      </c>
      <c r="B4687" s="144"/>
      <c r="C4687" s="305"/>
      <c r="D4687" s="251"/>
      <c r="E4687" s="248"/>
      <c r="F4687" s="301"/>
      <c r="G4687" s="399"/>
      <c r="H4687" s="33">
        <f>Metryka!$C$27</f>
        <v>0</v>
      </c>
      <c r="I4687" s="85">
        <f>Metryka!$D$27</f>
        <v>0</v>
      </c>
      <c r="J4687" s="33">
        <f>Metryka!$E$27</f>
        <v>0</v>
      </c>
    </row>
    <row r="4688" spans="1:10" ht="15" customHeight="1">
      <c r="A4688" s="64">
        <f>Metryka!$C$3</f>
        <v>0</v>
      </c>
      <c r="B4688" s="144"/>
      <c r="C4688" s="305"/>
      <c r="D4688" s="251"/>
      <c r="E4688" s="248"/>
      <c r="F4688" s="301"/>
      <c r="G4688" s="399"/>
      <c r="H4688" s="33">
        <f>Metryka!$C$27</f>
        <v>0</v>
      </c>
      <c r="I4688" s="85">
        <f>Metryka!$D$27</f>
        <v>0</v>
      </c>
      <c r="J4688" s="33">
        <f>Metryka!$E$27</f>
        <v>0</v>
      </c>
    </row>
    <row r="4689" spans="1:10" ht="15" customHeight="1">
      <c r="A4689" s="64">
        <f>Metryka!$C$3</f>
        <v>0</v>
      </c>
      <c r="B4689" s="144"/>
      <c r="C4689" s="305"/>
      <c r="D4689" s="251"/>
      <c r="E4689" s="248"/>
      <c r="F4689" s="301"/>
      <c r="G4689" s="399"/>
      <c r="H4689" s="33">
        <f>Metryka!$C$27</f>
        <v>0</v>
      </c>
      <c r="I4689" s="85">
        <f>Metryka!$D$27</f>
        <v>0</v>
      </c>
      <c r="J4689" s="33">
        <f>Metryka!$E$27</f>
        <v>0</v>
      </c>
    </row>
    <row r="4690" spans="1:10" ht="15" customHeight="1">
      <c r="A4690" s="64">
        <f>Metryka!$C$3</f>
        <v>0</v>
      </c>
      <c r="B4690" s="144"/>
      <c r="C4690" s="305"/>
      <c r="D4690" s="251"/>
      <c r="E4690" s="248"/>
      <c r="F4690" s="301"/>
      <c r="G4690" s="399"/>
      <c r="H4690" s="33">
        <f>Metryka!$C$27</f>
        <v>0</v>
      </c>
      <c r="I4690" s="85">
        <f>Metryka!$D$27</f>
        <v>0</v>
      </c>
      <c r="J4690" s="33">
        <f>Metryka!$E$27</f>
        <v>0</v>
      </c>
    </row>
    <row r="4691" spans="1:10" ht="15" customHeight="1">
      <c r="A4691" s="64">
        <f>Metryka!$C$3</f>
        <v>0</v>
      </c>
      <c r="B4691" s="144"/>
      <c r="C4691" s="305"/>
      <c r="D4691" s="251"/>
      <c r="E4691" s="248"/>
      <c r="F4691" s="301"/>
      <c r="G4691" s="399"/>
      <c r="H4691" s="33">
        <f>Metryka!$C$27</f>
        <v>0</v>
      </c>
      <c r="I4691" s="85">
        <f>Metryka!$D$27</f>
        <v>0</v>
      </c>
      <c r="J4691" s="33">
        <f>Metryka!$E$27</f>
        <v>0</v>
      </c>
    </row>
    <row r="4692" spans="1:10" ht="15" customHeight="1">
      <c r="A4692" s="64">
        <f>Metryka!$C$3</f>
        <v>0</v>
      </c>
      <c r="B4692" s="144"/>
      <c r="C4692" s="305"/>
      <c r="D4692" s="251"/>
      <c r="E4692" s="248"/>
      <c r="F4692" s="301"/>
      <c r="G4692" s="399"/>
      <c r="H4692" s="33">
        <f>Metryka!$C$27</f>
        <v>0</v>
      </c>
      <c r="I4692" s="85">
        <f>Metryka!$D$27</f>
        <v>0</v>
      </c>
      <c r="J4692" s="33">
        <f>Metryka!$E$27</f>
        <v>0</v>
      </c>
    </row>
    <row r="4693" spans="1:10" ht="15" customHeight="1">
      <c r="A4693" s="64">
        <f>Metryka!$C$3</f>
        <v>0</v>
      </c>
      <c r="B4693" s="144"/>
      <c r="C4693" s="305"/>
      <c r="D4693" s="251"/>
      <c r="E4693" s="248"/>
      <c r="F4693" s="301"/>
      <c r="G4693" s="399"/>
      <c r="H4693" s="33">
        <f>Metryka!$C$27</f>
        <v>0</v>
      </c>
      <c r="I4693" s="85">
        <f>Metryka!$D$27</f>
        <v>0</v>
      </c>
      <c r="J4693" s="33">
        <f>Metryka!$E$27</f>
        <v>0</v>
      </c>
    </row>
    <row r="4694" spans="1:10" ht="15" customHeight="1">
      <c r="A4694" s="64">
        <f>Metryka!$C$3</f>
        <v>0</v>
      </c>
      <c r="B4694" s="144"/>
      <c r="C4694" s="305"/>
      <c r="D4694" s="251"/>
      <c r="E4694" s="248"/>
      <c r="F4694" s="301"/>
      <c r="G4694" s="399"/>
      <c r="H4694" s="33">
        <f>Metryka!$C$27</f>
        <v>0</v>
      </c>
      <c r="I4694" s="85">
        <f>Metryka!$D$27</f>
        <v>0</v>
      </c>
      <c r="J4694" s="33">
        <f>Metryka!$E$27</f>
        <v>0</v>
      </c>
    </row>
    <row r="4695" spans="1:10" ht="15" customHeight="1">
      <c r="A4695" s="64">
        <f>Metryka!$C$3</f>
        <v>0</v>
      </c>
      <c r="B4695" s="144"/>
      <c r="C4695" s="305"/>
      <c r="D4695" s="251"/>
      <c r="E4695" s="248"/>
      <c r="F4695" s="301"/>
      <c r="G4695" s="399"/>
      <c r="H4695" s="33">
        <f>Metryka!$C$27</f>
        <v>0</v>
      </c>
      <c r="I4695" s="85">
        <f>Metryka!$D$27</f>
        <v>0</v>
      </c>
      <c r="J4695" s="33">
        <f>Metryka!$E$27</f>
        <v>0</v>
      </c>
    </row>
    <row r="4696" spans="1:10" ht="15" customHeight="1">
      <c r="A4696" s="64">
        <f>Metryka!$C$3</f>
        <v>0</v>
      </c>
      <c r="B4696" s="144"/>
      <c r="C4696" s="305"/>
      <c r="D4696" s="251"/>
      <c r="E4696" s="248"/>
      <c r="F4696" s="301"/>
      <c r="G4696" s="399"/>
      <c r="H4696" s="33">
        <f>Metryka!$C$27</f>
        <v>0</v>
      </c>
      <c r="I4696" s="85">
        <f>Metryka!$D$27</f>
        <v>0</v>
      </c>
      <c r="J4696" s="33">
        <f>Metryka!$E$27</f>
        <v>0</v>
      </c>
    </row>
    <row r="4697" spans="1:10" ht="15" customHeight="1">
      <c r="A4697" s="64">
        <f>Metryka!$C$3</f>
        <v>0</v>
      </c>
      <c r="B4697" s="144"/>
      <c r="C4697" s="305"/>
      <c r="D4697" s="251"/>
      <c r="E4697" s="248"/>
      <c r="F4697" s="301"/>
      <c r="G4697" s="399"/>
      <c r="H4697" s="33">
        <f>Metryka!$C$27</f>
        <v>0</v>
      </c>
      <c r="I4697" s="85">
        <f>Metryka!$D$27</f>
        <v>0</v>
      </c>
      <c r="J4697" s="33">
        <f>Metryka!$E$27</f>
        <v>0</v>
      </c>
    </row>
    <row r="4698" spans="1:10" ht="15" customHeight="1">
      <c r="A4698" s="64">
        <f>Metryka!$C$3</f>
        <v>0</v>
      </c>
      <c r="B4698" s="144"/>
      <c r="C4698" s="305"/>
      <c r="D4698" s="251"/>
      <c r="E4698" s="248"/>
      <c r="F4698" s="301"/>
      <c r="G4698" s="399"/>
      <c r="H4698" s="33">
        <f>Metryka!$C$27</f>
        <v>0</v>
      </c>
      <c r="I4698" s="85">
        <f>Metryka!$D$27</f>
        <v>0</v>
      </c>
      <c r="J4698" s="33">
        <f>Metryka!$E$27</f>
        <v>0</v>
      </c>
    </row>
    <row r="4699" spans="1:10" ht="15" customHeight="1">
      <c r="A4699" s="64">
        <f>Metryka!$C$3</f>
        <v>0</v>
      </c>
      <c r="B4699" s="144"/>
      <c r="C4699" s="305"/>
      <c r="D4699" s="251"/>
      <c r="E4699" s="248"/>
      <c r="F4699" s="301"/>
      <c r="G4699" s="399"/>
      <c r="H4699" s="33">
        <f>Metryka!$C$27</f>
        <v>0</v>
      </c>
      <c r="I4699" s="85">
        <f>Metryka!$D$27</f>
        <v>0</v>
      </c>
      <c r="J4699" s="33">
        <f>Metryka!$E$27</f>
        <v>0</v>
      </c>
    </row>
    <row r="4700" spans="1:10" ht="15" customHeight="1">
      <c r="A4700" s="64">
        <f>Metryka!$C$3</f>
        <v>0</v>
      </c>
      <c r="B4700" s="144"/>
      <c r="C4700" s="305"/>
      <c r="D4700" s="251"/>
      <c r="E4700" s="248"/>
      <c r="F4700" s="301"/>
      <c r="G4700" s="399"/>
      <c r="H4700" s="33">
        <f>Metryka!$C$27</f>
        <v>0</v>
      </c>
      <c r="I4700" s="85">
        <f>Metryka!$D$27</f>
        <v>0</v>
      </c>
      <c r="J4700" s="33">
        <f>Metryka!$E$27</f>
        <v>0</v>
      </c>
    </row>
    <row r="4701" spans="1:10" ht="15" customHeight="1">
      <c r="A4701" s="64">
        <f>Metryka!$C$3</f>
        <v>0</v>
      </c>
      <c r="B4701" s="144"/>
      <c r="C4701" s="305"/>
      <c r="D4701" s="251"/>
      <c r="E4701" s="248"/>
      <c r="F4701" s="301"/>
      <c r="G4701" s="399"/>
      <c r="H4701" s="33">
        <f>Metryka!$C$27</f>
        <v>0</v>
      </c>
      <c r="I4701" s="85">
        <f>Metryka!$D$27</f>
        <v>0</v>
      </c>
      <c r="J4701" s="33">
        <f>Metryka!$E$27</f>
        <v>0</v>
      </c>
    </row>
    <row r="4702" spans="1:10" ht="15" customHeight="1">
      <c r="A4702" s="64">
        <f>Metryka!$C$3</f>
        <v>0</v>
      </c>
      <c r="B4702" s="144"/>
      <c r="C4702" s="305"/>
      <c r="D4702" s="251"/>
      <c r="E4702" s="248"/>
      <c r="F4702" s="301"/>
      <c r="G4702" s="399"/>
      <c r="H4702" s="33">
        <f>Metryka!$C$27</f>
        <v>0</v>
      </c>
      <c r="I4702" s="85">
        <f>Metryka!$D$27</f>
        <v>0</v>
      </c>
      <c r="J4702" s="33">
        <f>Metryka!$E$27</f>
        <v>0</v>
      </c>
    </row>
    <row r="4703" spans="1:10" ht="15" customHeight="1">
      <c r="A4703" s="64">
        <f>Metryka!$C$3</f>
        <v>0</v>
      </c>
      <c r="B4703" s="144"/>
      <c r="C4703" s="241"/>
      <c r="D4703" s="251"/>
      <c r="E4703" s="248"/>
      <c r="F4703" s="301"/>
      <c r="G4703" s="399"/>
      <c r="H4703" s="33">
        <f>Metryka!$C$27</f>
        <v>0</v>
      </c>
      <c r="I4703" s="85">
        <f>Metryka!$D$27</f>
        <v>0</v>
      </c>
      <c r="J4703" s="33">
        <f>Metryka!$E$27</f>
        <v>0</v>
      </c>
    </row>
    <row r="4704" spans="1:10" ht="15" customHeight="1">
      <c r="A4704" s="64">
        <f>Metryka!$C$3</f>
        <v>0</v>
      </c>
      <c r="B4704" s="144"/>
      <c r="C4704" s="240"/>
      <c r="D4704" s="251"/>
      <c r="E4704" s="248"/>
      <c r="F4704" s="301"/>
      <c r="G4704" s="399"/>
      <c r="H4704" s="33">
        <f>Metryka!$C$27</f>
        <v>0</v>
      </c>
      <c r="I4704" s="85">
        <f>Metryka!$D$27</f>
        <v>0</v>
      </c>
      <c r="J4704" s="33">
        <f>Metryka!$E$27</f>
        <v>0</v>
      </c>
    </row>
    <row r="4705" spans="1:10" ht="15" customHeight="1">
      <c r="A4705" s="64">
        <f>Metryka!$C$3</f>
        <v>0</v>
      </c>
      <c r="B4705" s="144"/>
      <c r="C4705" s="240"/>
      <c r="D4705" s="251"/>
      <c r="E4705" s="248"/>
      <c r="F4705" s="301"/>
      <c r="G4705" s="399"/>
      <c r="H4705" s="33">
        <f>Metryka!$C$27</f>
        <v>0</v>
      </c>
      <c r="I4705" s="85">
        <f>Metryka!$D$27</f>
        <v>0</v>
      </c>
      <c r="J4705" s="33">
        <f>Metryka!$E$27</f>
        <v>0</v>
      </c>
    </row>
    <row r="4706" spans="1:10" ht="15" customHeight="1">
      <c r="A4706" s="64">
        <f>Metryka!$C$3</f>
        <v>0</v>
      </c>
      <c r="B4706" s="144"/>
      <c r="C4706" s="240"/>
      <c r="D4706" s="251"/>
      <c r="E4706" s="248"/>
      <c r="F4706" s="301"/>
      <c r="G4706" s="399"/>
      <c r="H4706" s="33">
        <f>Metryka!$C$27</f>
        <v>0</v>
      </c>
      <c r="I4706" s="85">
        <f>Metryka!$D$27</f>
        <v>0</v>
      </c>
      <c r="J4706" s="33">
        <f>Metryka!$E$27</f>
        <v>0</v>
      </c>
    </row>
    <row r="4707" spans="1:10" ht="15" customHeight="1">
      <c r="A4707" s="64">
        <f>Metryka!$C$3</f>
        <v>0</v>
      </c>
      <c r="B4707" s="144"/>
      <c r="C4707" s="240"/>
      <c r="D4707" s="251"/>
      <c r="E4707" s="248"/>
      <c r="F4707" s="301"/>
      <c r="G4707" s="399"/>
      <c r="H4707" s="33">
        <f>Metryka!$C$27</f>
        <v>0</v>
      </c>
      <c r="I4707" s="85">
        <f>Metryka!$D$27</f>
        <v>0</v>
      </c>
      <c r="J4707" s="33">
        <f>Metryka!$E$27</f>
        <v>0</v>
      </c>
    </row>
    <row r="4708" spans="1:10" ht="15" customHeight="1">
      <c r="A4708" s="64">
        <f>Metryka!$C$3</f>
        <v>0</v>
      </c>
      <c r="B4708" s="144"/>
      <c r="C4708" s="240"/>
      <c r="D4708" s="251"/>
      <c r="E4708" s="248"/>
      <c r="F4708" s="301"/>
      <c r="G4708" s="399"/>
      <c r="H4708" s="33">
        <f>Metryka!$C$27</f>
        <v>0</v>
      </c>
      <c r="I4708" s="85">
        <f>Metryka!$D$27</f>
        <v>0</v>
      </c>
      <c r="J4708" s="33">
        <f>Metryka!$E$27</f>
        <v>0</v>
      </c>
    </row>
    <row r="4709" spans="1:10" ht="15" customHeight="1">
      <c r="A4709" s="64">
        <f>Metryka!$C$3</f>
        <v>0</v>
      </c>
      <c r="B4709" s="144"/>
      <c r="C4709" s="240"/>
      <c r="D4709" s="251"/>
      <c r="E4709" s="248"/>
      <c r="F4709" s="301"/>
      <c r="G4709" s="399"/>
      <c r="H4709" s="33">
        <f>Metryka!$C$27</f>
        <v>0</v>
      </c>
      <c r="I4709" s="85">
        <f>Metryka!$D$27</f>
        <v>0</v>
      </c>
      <c r="J4709" s="33">
        <f>Metryka!$E$27</f>
        <v>0</v>
      </c>
    </row>
    <row r="4710" spans="1:10" ht="15" customHeight="1">
      <c r="A4710" s="64">
        <f>Metryka!$C$3</f>
        <v>0</v>
      </c>
      <c r="B4710" s="144"/>
      <c r="C4710" s="240"/>
      <c r="D4710" s="251"/>
      <c r="E4710" s="248"/>
      <c r="F4710" s="301"/>
      <c r="G4710" s="399"/>
      <c r="H4710" s="33">
        <f>Metryka!$C$27</f>
        <v>0</v>
      </c>
      <c r="I4710" s="85">
        <f>Metryka!$D$27</f>
        <v>0</v>
      </c>
      <c r="J4710" s="33">
        <f>Metryka!$E$27</f>
        <v>0</v>
      </c>
    </row>
    <row r="4711" spans="1:10" ht="15" customHeight="1">
      <c r="A4711" s="64">
        <f>Metryka!$C$3</f>
        <v>0</v>
      </c>
      <c r="B4711" s="144"/>
      <c r="C4711" s="240"/>
      <c r="D4711" s="250"/>
      <c r="E4711" s="249"/>
      <c r="F4711" s="302"/>
      <c r="G4711" s="399"/>
      <c r="H4711" s="33">
        <f>Metryka!$C$27</f>
        <v>0</v>
      </c>
      <c r="I4711" s="85">
        <f>Metryka!$D$27</f>
        <v>0</v>
      </c>
      <c r="J4711" s="33">
        <f>Metryka!$E$27</f>
        <v>0</v>
      </c>
    </row>
    <row r="4712" spans="1:10" ht="15" customHeight="1">
      <c r="A4712" s="64">
        <f>Metryka!$C$3</f>
        <v>0</v>
      </c>
      <c r="B4712" s="144"/>
      <c r="C4712" s="240"/>
      <c r="D4712" s="251"/>
      <c r="E4712" s="248"/>
      <c r="F4712" s="301"/>
      <c r="G4712" s="399"/>
      <c r="H4712" s="33">
        <f>Metryka!$C$27</f>
        <v>0</v>
      </c>
      <c r="I4712" s="85">
        <f>Metryka!$D$27</f>
        <v>0</v>
      </c>
      <c r="J4712" s="33">
        <f>Metryka!$E$27</f>
        <v>0</v>
      </c>
    </row>
    <row r="4713" spans="1:10" ht="15" customHeight="1">
      <c r="A4713" s="64">
        <f>Metryka!$C$3</f>
        <v>0</v>
      </c>
      <c r="B4713" s="144"/>
      <c r="C4713" s="240"/>
      <c r="D4713" s="251"/>
      <c r="E4713" s="248"/>
      <c r="F4713" s="301"/>
      <c r="G4713" s="399"/>
      <c r="H4713" s="33">
        <f>Metryka!$C$27</f>
        <v>0</v>
      </c>
      <c r="I4713" s="85">
        <f>Metryka!$D$27</f>
        <v>0</v>
      </c>
      <c r="J4713" s="33">
        <f>Metryka!$E$27</f>
        <v>0</v>
      </c>
    </row>
    <row r="4714" spans="1:10" ht="15" customHeight="1">
      <c r="A4714" s="64">
        <f>Metryka!$C$3</f>
        <v>0</v>
      </c>
      <c r="B4714" s="144"/>
      <c r="C4714" s="240"/>
      <c r="D4714" s="251"/>
      <c r="E4714" s="248"/>
      <c r="F4714" s="301"/>
      <c r="G4714" s="399"/>
      <c r="H4714" s="33">
        <f>Metryka!$C$27</f>
        <v>0</v>
      </c>
      <c r="I4714" s="85">
        <f>Metryka!$D$27</f>
        <v>0</v>
      </c>
      <c r="J4714" s="33">
        <f>Metryka!$E$27</f>
        <v>0</v>
      </c>
    </row>
    <row r="4715" spans="1:10" ht="15" customHeight="1">
      <c r="A4715" s="64">
        <f>Metryka!$C$3</f>
        <v>0</v>
      </c>
      <c r="B4715" s="144"/>
      <c r="C4715" s="240"/>
      <c r="D4715" s="251"/>
      <c r="E4715" s="248"/>
      <c r="F4715" s="301"/>
      <c r="G4715" s="399"/>
      <c r="H4715" s="33">
        <f>Metryka!$C$27</f>
        <v>0</v>
      </c>
      <c r="I4715" s="85">
        <f>Metryka!$D$27</f>
        <v>0</v>
      </c>
      <c r="J4715" s="33">
        <f>Metryka!$E$27</f>
        <v>0</v>
      </c>
    </row>
    <row r="4716" spans="1:10" ht="15" customHeight="1">
      <c r="A4716" s="64">
        <f>Metryka!$C$3</f>
        <v>0</v>
      </c>
      <c r="B4716" s="144"/>
      <c r="C4716" s="240"/>
      <c r="D4716" s="251"/>
      <c r="E4716" s="248"/>
      <c r="F4716" s="301"/>
      <c r="G4716" s="399"/>
      <c r="H4716" s="33">
        <f>Metryka!$C$27</f>
        <v>0</v>
      </c>
      <c r="I4716" s="85">
        <f>Metryka!$D$27</f>
        <v>0</v>
      </c>
      <c r="J4716" s="33">
        <f>Metryka!$E$27</f>
        <v>0</v>
      </c>
    </row>
    <row r="4717" spans="1:10" ht="15" customHeight="1">
      <c r="A4717" s="64">
        <f>Metryka!$C$3</f>
        <v>0</v>
      </c>
      <c r="B4717" s="144"/>
      <c r="C4717" s="240"/>
      <c r="D4717" s="251"/>
      <c r="E4717" s="248"/>
      <c r="F4717" s="301"/>
      <c r="G4717" s="399"/>
      <c r="H4717" s="33">
        <f>Metryka!$C$27</f>
        <v>0</v>
      </c>
      <c r="I4717" s="85">
        <f>Metryka!$D$27</f>
        <v>0</v>
      </c>
      <c r="J4717" s="33">
        <f>Metryka!$E$27</f>
        <v>0</v>
      </c>
    </row>
    <row r="4718" spans="1:10" ht="15" customHeight="1">
      <c r="A4718" s="64">
        <f>Metryka!$C$3</f>
        <v>0</v>
      </c>
      <c r="B4718" s="144"/>
      <c r="C4718" s="240"/>
      <c r="D4718" s="251"/>
      <c r="E4718" s="248"/>
      <c r="F4718" s="301"/>
      <c r="G4718" s="399"/>
      <c r="H4718" s="33">
        <f>Metryka!$C$27</f>
        <v>0</v>
      </c>
      <c r="I4718" s="85">
        <f>Metryka!$D$27</f>
        <v>0</v>
      </c>
      <c r="J4718" s="33">
        <f>Metryka!$E$27</f>
        <v>0</v>
      </c>
    </row>
    <row r="4719" spans="1:10" ht="15" customHeight="1">
      <c r="A4719" s="64">
        <f>Metryka!$C$3</f>
        <v>0</v>
      </c>
      <c r="B4719" s="144"/>
      <c r="C4719" s="240"/>
      <c r="D4719" s="251"/>
      <c r="E4719" s="248"/>
      <c r="F4719" s="301"/>
      <c r="G4719" s="399"/>
      <c r="H4719" s="33">
        <f>Metryka!$C$27</f>
        <v>0</v>
      </c>
      <c r="I4719" s="85">
        <f>Metryka!$D$27</f>
        <v>0</v>
      </c>
      <c r="J4719" s="33">
        <f>Metryka!$E$27</f>
        <v>0</v>
      </c>
    </row>
    <row r="4720" spans="1:10" ht="15" customHeight="1">
      <c r="A4720" s="64">
        <f>Metryka!$C$3</f>
        <v>0</v>
      </c>
      <c r="B4720" s="144"/>
      <c r="C4720" s="240"/>
      <c r="D4720" s="251"/>
      <c r="E4720" s="248"/>
      <c r="F4720" s="301"/>
      <c r="G4720" s="399"/>
      <c r="H4720" s="33">
        <f>Metryka!$C$27</f>
        <v>0</v>
      </c>
      <c r="I4720" s="85">
        <f>Metryka!$D$27</f>
        <v>0</v>
      </c>
      <c r="J4720" s="33">
        <f>Metryka!$E$27</f>
        <v>0</v>
      </c>
    </row>
    <row r="4721" spans="1:10" ht="15" customHeight="1">
      <c r="A4721" s="64">
        <f>Metryka!$C$3</f>
        <v>0</v>
      </c>
      <c r="B4721" s="144"/>
      <c r="C4721" s="240"/>
      <c r="D4721" s="251"/>
      <c r="E4721" s="248"/>
      <c r="F4721" s="301"/>
      <c r="G4721" s="399"/>
      <c r="H4721" s="33">
        <f>Metryka!$C$27</f>
        <v>0</v>
      </c>
      <c r="I4721" s="85">
        <f>Metryka!$D$27</f>
        <v>0</v>
      </c>
      <c r="J4721" s="33">
        <f>Metryka!$E$27</f>
        <v>0</v>
      </c>
    </row>
    <row r="4722" spans="1:10" ht="15" customHeight="1">
      <c r="A4722" s="64">
        <f>Metryka!$C$3</f>
        <v>0</v>
      </c>
      <c r="B4722" s="144"/>
      <c r="C4722" s="240"/>
      <c r="D4722" s="251"/>
      <c r="E4722" s="248"/>
      <c r="F4722" s="301"/>
      <c r="G4722" s="399"/>
      <c r="H4722" s="33">
        <f>Metryka!$C$27</f>
        <v>0</v>
      </c>
      <c r="I4722" s="85">
        <f>Metryka!$D$27</f>
        <v>0</v>
      </c>
      <c r="J4722" s="33">
        <f>Metryka!$E$27</f>
        <v>0</v>
      </c>
    </row>
    <row r="4723" spans="1:10" ht="15" customHeight="1">
      <c r="A4723" s="64">
        <f>Metryka!$C$3</f>
        <v>0</v>
      </c>
      <c r="B4723" s="144"/>
      <c r="C4723" s="240"/>
      <c r="D4723" s="251"/>
      <c r="E4723" s="248"/>
      <c r="F4723" s="301"/>
      <c r="G4723" s="399"/>
      <c r="H4723" s="33">
        <f>Metryka!$C$27</f>
        <v>0</v>
      </c>
      <c r="I4723" s="85">
        <f>Metryka!$D$27</f>
        <v>0</v>
      </c>
      <c r="J4723" s="33">
        <f>Metryka!$E$27</f>
        <v>0</v>
      </c>
    </row>
    <row r="4724" spans="1:10" ht="15" customHeight="1">
      <c r="A4724" s="64">
        <f>Metryka!$C$3</f>
        <v>0</v>
      </c>
      <c r="B4724" s="144"/>
      <c r="C4724" s="240"/>
      <c r="D4724" s="251"/>
      <c r="E4724" s="248"/>
      <c r="F4724" s="301"/>
      <c r="G4724" s="399"/>
      <c r="H4724" s="33">
        <f>Metryka!$C$27</f>
        <v>0</v>
      </c>
      <c r="I4724" s="85">
        <f>Metryka!$D$27</f>
        <v>0</v>
      </c>
      <c r="J4724" s="33">
        <f>Metryka!$E$27</f>
        <v>0</v>
      </c>
    </row>
    <row r="4725" spans="1:10" ht="15" customHeight="1">
      <c r="A4725" s="64">
        <f>Metryka!$C$3</f>
        <v>0</v>
      </c>
      <c r="B4725" s="144"/>
      <c r="C4725" s="240"/>
      <c r="D4725" s="251"/>
      <c r="E4725" s="248"/>
      <c r="F4725" s="301"/>
      <c r="G4725" s="399"/>
      <c r="H4725" s="33">
        <f>Metryka!$C$27</f>
        <v>0</v>
      </c>
      <c r="I4725" s="85">
        <f>Metryka!$D$27</f>
        <v>0</v>
      </c>
      <c r="J4725" s="33">
        <f>Metryka!$E$27</f>
        <v>0</v>
      </c>
    </row>
    <row r="4726" spans="1:10" ht="15" customHeight="1">
      <c r="A4726" s="64">
        <f>Metryka!$C$3</f>
        <v>0</v>
      </c>
      <c r="B4726" s="144"/>
      <c r="C4726" s="240"/>
      <c r="D4726" s="251"/>
      <c r="E4726" s="248"/>
      <c r="F4726" s="301"/>
      <c r="G4726" s="399"/>
      <c r="H4726" s="33">
        <f>Metryka!$C$27</f>
        <v>0</v>
      </c>
      <c r="I4726" s="85">
        <f>Metryka!$D$27</f>
        <v>0</v>
      </c>
      <c r="J4726" s="33">
        <f>Metryka!$E$27</f>
        <v>0</v>
      </c>
    </row>
    <row r="4727" spans="1:10" ht="15" customHeight="1">
      <c r="A4727" s="64">
        <f>Metryka!$C$3</f>
        <v>0</v>
      </c>
      <c r="B4727" s="144"/>
      <c r="C4727" s="240"/>
      <c r="D4727" s="251"/>
      <c r="E4727" s="248"/>
      <c r="F4727" s="301"/>
      <c r="G4727" s="399"/>
      <c r="H4727" s="33">
        <f>Metryka!$C$27</f>
        <v>0</v>
      </c>
      <c r="I4727" s="85">
        <f>Metryka!$D$27</f>
        <v>0</v>
      </c>
      <c r="J4727" s="33">
        <f>Metryka!$E$27</f>
        <v>0</v>
      </c>
    </row>
    <row r="4728" spans="1:10" ht="15" customHeight="1">
      <c r="A4728" s="64">
        <f>Metryka!$C$3</f>
        <v>0</v>
      </c>
      <c r="B4728" s="144"/>
      <c r="C4728" s="240"/>
      <c r="D4728" s="251"/>
      <c r="E4728" s="248"/>
      <c r="F4728" s="301"/>
      <c r="G4728" s="399"/>
      <c r="H4728" s="33">
        <f>Metryka!$C$27</f>
        <v>0</v>
      </c>
      <c r="I4728" s="85">
        <f>Metryka!$D$27</f>
        <v>0</v>
      </c>
      <c r="J4728" s="33">
        <f>Metryka!$E$27</f>
        <v>0</v>
      </c>
    </row>
    <row r="4729" spans="1:10" ht="15" customHeight="1">
      <c r="A4729" s="64">
        <f>Metryka!$C$3</f>
        <v>0</v>
      </c>
      <c r="B4729" s="144"/>
      <c r="C4729" s="240"/>
      <c r="D4729" s="251"/>
      <c r="E4729" s="248"/>
      <c r="F4729" s="301"/>
      <c r="G4729" s="399"/>
      <c r="H4729" s="33">
        <f>Metryka!$C$27</f>
        <v>0</v>
      </c>
      <c r="I4729" s="85">
        <f>Metryka!$D$27</f>
        <v>0</v>
      </c>
      <c r="J4729" s="33">
        <f>Metryka!$E$27</f>
        <v>0</v>
      </c>
    </row>
    <row r="4730" spans="1:10" ht="15" customHeight="1">
      <c r="A4730" s="64">
        <f>Metryka!$C$3</f>
        <v>0</v>
      </c>
      <c r="B4730" s="144"/>
      <c r="C4730" s="240"/>
      <c r="D4730" s="251"/>
      <c r="E4730" s="248"/>
      <c r="F4730" s="301"/>
      <c r="G4730" s="399"/>
      <c r="H4730" s="33">
        <f>Metryka!$C$27</f>
        <v>0</v>
      </c>
      <c r="I4730" s="85">
        <f>Metryka!$D$27</f>
        <v>0</v>
      </c>
      <c r="J4730" s="33">
        <f>Metryka!$E$27</f>
        <v>0</v>
      </c>
    </row>
    <row r="4731" spans="1:10" ht="15" customHeight="1">
      <c r="A4731" s="64">
        <f>Metryka!$C$3</f>
        <v>0</v>
      </c>
      <c r="B4731" s="144"/>
      <c r="C4731" s="240"/>
      <c r="D4731" s="251"/>
      <c r="E4731" s="248"/>
      <c r="F4731" s="301"/>
      <c r="G4731" s="399"/>
      <c r="H4731" s="33">
        <f>Metryka!$C$27</f>
        <v>0</v>
      </c>
      <c r="I4731" s="85">
        <f>Metryka!$D$27</f>
        <v>0</v>
      </c>
      <c r="J4731" s="33">
        <f>Metryka!$E$27</f>
        <v>0</v>
      </c>
    </row>
    <row r="4732" spans="1:10" ht="15" customHeight="1">
      <c r="A4732" s="64">
        <f>Metryka!$C$3</f>
        <v>0</v>
      </c>
      <c r="B4732" s="144"/>
      <c r="C4732" s="305"/>
      <c r="D4732" s="251"/>
      <c r="E4732" s="248"/>
      <c r="F4732" s="301"/>
      <c r="G4732" s="399"/>
      <c r="H4732" s="33">
        <f>Metryka!$C$27</f>
        <v>0</v>
      </c>
      <c r="I4732" s="85">
        <f>Metryka!$D$27</f>
        <v>0</v>
      </c>
      <c r="J4732" s="33">
        <f>Metryka!$E$27</f>
        <v>0</v>
      </c>
    </row>
    <row r="4733" spans="1:10" ht="15" customHeight="1">
      <c r="A4733" s="64">
        <f>Metryka!$C$3</f>
        <v>0</v>
      </c>
      <c r="B4733" s="144"/>
      <c r="C4733" s="305"/>
      <c r="D4733" s="251"/>
      <c r="E4733" s="248"/>
      <c r="F4733" s="301"/>
      <c r="G4733" s="399"/>
      <c r="H4733" s="33">
        <f>Metryka!$C$27</f>
        <v>0</v>
      </c>
      <c r="I4733" s="85">
        <f>Metryka!$D$27</f>
        <v>0</v>
      </c>
      <c r="J4733" s="33">
        <f>Metryka!$E$27</f>
        <v>0</v>
      </c>
    </row>
    <row r="4734" spans="1:10" ht="15" customHeight="1">
      <c r="A4734" s="64">
        <f>Metryka!$C$3</f>
        <v>0</v>
      </c>
      <c r="B4734" s="144"/>
      <c r="C4734" s="305"/>
      <c r="D4734" s="251"/>
      <c r="E4734" s="248"/>
      <c r="F4734" s="301"/>
      <c r="G4734" s="399"/>
      <c r="H4734" s="33">
        <f>Metryka!$C$27</f>
        <v>0</v>
      </c>
      <c r="I4734" s="85">
        <f>Metryka!$D$27</f>
        <v>0</v>
      </c>
      <c r="J4734" s="33">
        <f>Metryka!$E$27</f>
        <v>0</v>
      </c>
    </row>
    <row r="4735" spans="1:10" ht="15" customHeight="1">
      <c r="A4735" s="64">
        <f>Metryka!$C$3</f>
        <v>0</v>
      </c>
      <c r="B4735" s="144"/>
      <c r="C4735" s="305"/>
      <c r="D4735" s="251"/>
      <c r="E4735" s="248"/>
      <c r="F4735" s="301"/>
      <c r="G4735" s="399"/>
      <c r="H4735" s="33">
        <f>Metryka!$C$27</f>
        <v>0</v>
      </c>
      <c r="I4735" s="85">
        <f>Metryka!$D$27</f>
        <v>0</v>
      </c>
      <c r="J4735" s="33">
        <f>Metryka!$E$27</f>
        <v>0</v>
      </c>
    </row>
    <row r="4736" spans="1:10" ht="15" customHeight="1">
      <c r="A4736" s="64">
        <f>Metryka!$C$3</f>
        <v>0</v>
      </c>
      <c r="B4736" s="144"/>
      <c r="C4736" s="305"/>
      <c r="D4736" s="251"/>
      <c r="E4736" s="248"/>
      <c r="F4736" s="301"/>
      <c r="G4736" s="399"/>
      <c r="H4736" s="33">
        <f>Metryka!$C$27</f>
        <v>0</v>
      </c>
      <c r="I4736" s="85">
        <f>Metryka!$D$27</f>
        <v>0</v>
      </c>
      <c r="J4736" s="33">
        <f>Metryka!$E$27</f>
        <v>0</v>
      </c>
    </row>
    <row r="4737" spans="1:10" ht="15" customHeight="1">
      <c r="A4737" s="64">
        <f>Metryka!$C$3</f>
        <v>0</v>
      </c>
      <c r="B4737" s="144"/>
      <c r="C4737" s="305"/>
      <c r="D4737" s="251"/>
      <c r="E4737" s="248"/>
      <c r="F4737" s="301"/>
      <c r="G4737" s="399"/>
      <c r="H4737" s="33">
        <f>Metryka!$C$27</f>
        <v>0</v>
      </c>
      <c r="I4737" s="85">
        <f>Metryka!$D$27</f>
        <v>0</v>
      </c>
      <c r="J4737" s="33">
        <f>Metryka!$E$27</f>
        <v>0</v>
      </c>
    </row>
    <row r="4738" spans="1:10" ht="15" customHeight="1">
      <c r="A4738" s="64">
        <f>Metryka!$C$3</f>
        <v>0</v>
      </c>
      <c r="B4738" s="144"/>
      <c r="C4738" s="305"/>
      <c r="D4738" s="251"/>
      <c r="E4738" s="248"/>
      <c r="F4738" s="301"/>
      <c r="G4738" s="399"/>
      <c r="H4738" s="33">
        <f>Metryka!$C$27</f>
        <v>0</v>
      </c>
      <c r="I4738" s="85">
        <f>Metryka!$D$27</f>
        <v>0</v>
      </c>
      <c r="J4738" s="33">
        <f>Metryka!$E$27</f>
        <v>0</v>
      </c>
    </row>
    <row r="4739" spans="1:10" ht="15" customHeight="1">
      <c r="A4739" s="64">
        <f>Metryka!$C$3</f>
        <v>0</v>
      </c>
      <c r="B4739" s="144"/>
      <c r="C4739" s="305"/>
      <c r="D4739" s="251"/>
      <c r="E4739" s="248"/>
      <c r="F4739" s="301"/>
      <c r="G4739" s="399"/>
      <c r="H4739" s="33">
        <f>Metryka!$C$27</f>
        <v>0</v>
      </c>
      <c r="I4739" s="85">
        <f>Metryka!$D$27</f>
        <v>0</v>
      </c>
      <c r="J4739" s="33">
        <f>Metryka!$E$27</f>
        <v>0</v>
      </c>
    </row>
    <row r="4740" spans="1:10" ht="15" customHeight="1">
      <c r="A4740" s="64">
        <f>Metryka!$C$3</f>
        <v>0</v>
      </c>
      <c r="B4740" s="144"/>
      <c r="C4740" s="305"/>
      <c r="D4740" s="251"/>
      <c r="E4740" s="248"/>
      <c r="F4740" s="301"/>
      <c r="G4740" s="399"/>
      <c r="H4740" s="33">
        <f>Metryka!$C$27</f>
        <v>0</v>
      </c>
      <c r="I4740" s="85">
        <f>Metryka!$D$27</f>
        <v>0</v>
      </c>
      <c r="J4740" s="33">
        <f>Metryka!$E$27</f>
        <v>0</v>
      </c>
    </row>
    <row r="4741" spans="1:10" ht="15" customHeight="1">
      <c r="A4741" s="64">
        <f>Metryka!$C$3</f>
        <v>0</v>
      </c>
      <c r="B4741" s="144"/>
      <c r="C4741" s="305"/>
      <c r="D4741" s="251"/>
      <c r="E4741" s="248"/>
      <c r="F4741" s="301"/>
      <c r="G4741" s="399"/>
      <c r="H4741" s="33">
        <f>Metryka!$C$27</f>
        <v>0</v>
      </c>
      <c r="I4741" s="85">
        <f>Metryka!$D$27</f>
        <v>0</v>
      </c>
      <c r="J4741" s="33">
        <f>Metryka!$E$27</f>
        <v>0</v>
      </c>
    </row>
    <row r="4742" spans="1:10" ht="15" customHeight="1">
      <c r="A4742" s="64">
        <f>Metryka!$C$3</f>
        <v>0</v>
      </c>
      <c r="B4742" s="144"/>
      <c r="C4742" s="305"/>
      <c r="D4742" s="251"/>
      <c r="E4742" s="248"/>
      <c r="F4742" s="301"/>
      <c r="G4742" s="399"/>
      <c r="H4742" s="33">
        <f>Metryka!$C$27</f>
        <v>0</v>
      </c>
      <c r="I4742" s="85">
        <f>Metryka!$D$27</f>
        <v>0</v>
      </c>
      <c r="J4742" s="33">
        <f>Metryka!$E$27</f>
        <v>0</v>
      </c>
    </row>
    <row r="4743" spans="1:10" ht="15" customHeight="1">
      <c r="A4743" s="64">
        <f>Metryka!$C$3</f>
        <v>0</v>
      </c>
      <c r="B4743" s="144"/>
      <c r="C4743" s="305"/>
      <c r="D4743" s="251"/>
      <c r="E4743" s="248"/>
      <c r="F4743" s="301"/>
      <c r="G4743" s="399"/>
      <c r="H4743" s="33">
        <f>Metryka!$C$27</f>
        <v>0</v>
      </c>
      <c r="I4743" s="85">
        <f>Metryka!$D$27</f>
        <v>0</v>
      </c>
      <c r="J4743" s="33">
        <f>Metryka!$E$27</f>
        <v>0</v>
      </c>
    </row>
    <row r="4744" spans="1:10" ht="15" customHeight="1">
      <c r="A4744" s="64">
        <f>Metryka!$C$3</f>
        <v>0</v>
      </c>
      <c r="B4744" s="144"/>
      <c r="C4744" s="305"/>
      <c r="D4744" s="251"/>
      <c r="E4744" s="248"/>
      <c r="F4744" s="301"/>
      <c r="G4744" s="399"/>
      <c r="H4744" s="33">
        <f>Metryka!$C$27</f>
        <v>0</v>
      </c>
      <c r="I4744" s="85">
        <f>Metryka!$D$27</f>
        <v>0</v>
      </c>
      <c r="J4744" s="33">
        <f>Metryka!$E$27</f>
        <v>0</v>
      </c>
    </row>
    <row r="4745" spans="1:10" ht="15" customHeight="1">
      <c r="A4745" s="64">
        <f>Metryka!$C$3</f>
        <v>0</v>
      </c>
      <c r="B4745" s="144"/>
      <c r="C4745" s="305"/>
      <c r="D4745" s="251"/>
      <c r="E4745" s="248"/>
      <c r="F4745" s="301"/>
      <c r="G4745" s="399"/>
      <c r="H4745" s="33">
        <f>Metryka!$C$27</f>
        <v>0</v>
      </c>
      <c r="I4745" s="85">
        <f>Metryka!$D$27</f>
        <v>0</v>
      </c>
      <c r="J4745" s="33">
        <f>Metryka!$E$27</f>
        <v>0</v>
      </c>
    </row>
    <row r="4746" spans="1:10" ht="15" customHeight="1">
      <c r="A4746" s="64">
        <f>Metryka!$C$3</f>
        <v>0</v>
      </c>
      <c r="B4746" s="144"/>
      <c r="C4746" s="305"/>
      <c r="D4746" s="251"/>
      <c r="E4746" s="248"/>
      <c r="F4746" s="301"/>
      <c r="G4746" s="399"/>
      <c r="H4746" s="33">
        <f>Metryka!$C$27</f>
        <v>0</v>
      </c>
      <c r="I4746" s="85">
        <f>Metryka!$D$27</f>
        <v>0</v>
      </c>
      <c r="J4746" s="33">
        <f>Metryka!$E$27</f>
        <v>0</v>
      </c>
    </row>
    <row r="4747" spans="1:10" ht="15" customHeight="1">
      <c r="A4747" s="64">
        <f>Metryka!$C$3</f>
        <v>0</v>
      </c>
      <c r="B4747" s="144"/>
      <c r="C4747" s="305"/>
      <c r="D4747" s="251"/>
      <c r="E4747" s="248"/>
      <c r="F4747" s="301"/>
      <c r="G4747" s="399"/>
      <c r="H4747" s="33">
        <f>Metryka!$C$27</f>
        <v>0</v>
      </c>
      <c r="I4747" s="85">
        <f>Metryka!$D$27</f>
        <v>0</v>
      </c>
      <c r="J4747" s="33">
        <f>Metryka!$E$27</f>
        <v>0</v>
      </c>
    </row>
    <row r="4748" spans="1:10" ht="15" customHeight="1">
      <c r="A4748" s="64">
        <f>Metryka!$C$3</f>
        <v>0</v>
      </c>
      <c r="B4748" s="144"/>
      <c r="C4748" s="305"/>
      <c r="D4748" s="251"/>
      <c r="E4748" s="248"/>
      <c r="F4748" s="301"/>
      <c r="G4748" s="399"/>
      <c r="H4748" s="33">
        <f>Metryka!$C$27</f>
        <v>0</v>
      </c>
      <c r="I4748" s="85">
        <f>Metryka!$D$27</f>
        <v>0</v>
      </c>
      <c r="J4748" s="33">
        <f>Metryka!$E$27</f>
        <v>0</v>
      </c>
    </row>
    <row r="4749" spans="1:10" ht="15" customHeight="1">
      <c r="A4749" s="64">
        <f>Metryka!$C$3</f>
        <v>0</v>
      </c>
      <c r="B4749" s="144"/>
      <c r="C4749" s="305"/>
      <c r="D4749" s="251"/>
      <c r="E4749" s="248"/>
      <c r="F4749" s="301"/>
      <c r="G4749" s="399"/>
      <c r="H4749" s="33">
        <f>Metryka!$C$27</f>
        <v>0</v>
      </c>
      <c r="I4749" s="85">
        <f>Metryka!$D$27</f>
        <v>0</v>
      </c>
      <c r="J4749" s="33">
        <f>Metryka!$E$27</f>
        <v>0</v>
      </c>
    </row>
    <row r="4750" spans="1:10" ht="15" customHeight="1">
      <c r="A4750" s="64">
        <f>Metryka!$C$3</f>
        <v>0</v>
      </c>
      <c r="B4750" s="144"/>
      <c r="C4750" s="305"/>
      <c r="D4750" s="251"/>
      <c r="E4750" s="248"/>
      <c r="F4750" s="301"/>
      <c r="G4750" s="399"/>
      <c r="H4750" s="33">
        <f>Metryka!$C$27</f>
        <v>0</v>
      </c>
      <c r="I4750" s="85">
        <f>Metryka!$D$27</f>
        <v>0</v>
      </c>
      <c r="J4750" s="33">
        <f>Metryka!$E$27</f>
        <v>0</v>
      </c>
    </row>
    <row r="4751" spans="1:10" ht="15" customHeight="1">
      <c r="A4751" s="64">
        <f>Metryka!$C$3</f>
        <v>0</v>
      </c>
      <c r="B4751" s="144"/>
      <c r="C4751" s="305"/>
      <c r="D4751" s="251"/>
      <c r="E4751" s="248"/>
      <c r="F4751" s="301"/>
      <c r="G4751" s="399"/>
      <c r="H4751" s="33">
        <f>Metryka!$C$27</f>
        <v>0</v>
      </c>
      <c r="I4751" s="85">
        <f>Metryka!$D$27</f>
        <v>0</v>
      </c>
      <c r="J4751" s="33">
        <f>Metryka!$E$27</f>
        <v>0</v>
      </c>
    </row>
    <row r="4752" spans="1:10" ht="15" customHeight="1">
      <c r="A4752" s="64">
        <f>Metryka!$C$3</f>
        <v>0</v>
      </c>
      <c r="B4752" s="144"/>
      <c r="C4752" s="305"/>
      <c r="D4752" s="251"/>
      <c r="E4752" s="248"/>
      <c r="F4752" s="301"/>
      <c r="G4752" s="399"/>
      <c r="H4752" s="33">
        <f>Metryka!$C$27</f>
        <v>0</v>
      </c>
      <c r="I4752" s="85">
        <f>Metryka!$D$27</f>
        <v>0</v>
      </c>
      <c r="J4752" s="33">
        <f>Metryka!$E$27</f>
        <v>0</v>
      </c>
    </row>
    <row r="4753" spans="1:10" ht="15" customHeight="1">
      <c r="A4753" s="64">
        <f>Metryka!$C$3</f>
        <v>0</v>
      </c>
      <c r="B4753" s="144"/>
      <c r="C4753" s="305"/>
      <c r="D4753" s="251"/>
      <c r="E4753" s="248"/>
      <c r="F4753" s="301"/>
      <c r="G4753" s="399"/>
      <c r="H4753" s="33">
        <f>Metryka!$C$27</f>
        <v>0</v>
      </c>
      <c r="I4753" s="85">
        <f>Metryka!$D$27</f>
        <v>0</v>
      </c>
      <c r="J4753" s="33">
        <f>Metryka!$E$27</f>
        <v>0</v>
      </c>
    </row>
    <row r="4754" spans="1:10" ht="15" customHeight="1">
      <c r="A4754" s="64">
        <f>Metryka!$C$3</f>
        <v>0</v>
      </c>
      <c r="B4754" s="144"/>
      <c r="C4754" s="305"/>
      <c r="D4754" s="251"/>
      <c r="E4754" s="248"/>
      <c r="F4754" s="301"/>
      <c r="G4754" s="399"/>
      <c r="H4754" s="33">
        <f>Metryka!$C$27</f>
        <v>0</v>
      </c>
      <c r="I4754" s="85">
        <f>Metryka!$D$27</f>
        <v>0</v>
      </c>
      <c r="J4754" s="33">
        <f>Metryka!$E$27</f>
        <v>0</v>
      </c>
    </row>
    <row r="4755" spans="1:10" ht="15" customHeight="1">
      <c r="A4755" s="64">
        <f>Metryka!$C$3</f>
        <v>0</v>
      </c>
      <c r="B4755" s="144"/>
      <c r="C4755" s="241"/>
      <c r="D4755" s="251"/>
      <c r="E4755" s="248"/>
      <c r="F4755" s="301"/>
      <c r="G4755" s="399"/>
      <c r="H4755" s="33">
        <f>Metryka!$C$27</f>
        <v>0</v>
      </c>
      <c r="I4755" s="85">
        <f>Metryka!$D$27</f>
        <v>0</v>
      </c>
      <c r="J4755" s="33">
        <f>Metryka!$E$27</f>
        <v>0</v>
      </c>
    </row>
    <row r="4756" spans="1:10" ht="15" customHeight="1">
      <c r="A4756" s="64">
        <f>Metryka!$C$3</f>
        <v>0</v>
      </c>
      <c r="B4756" s="144"/>
      <c r="C4756" s="240"/>
      <c r="D4756" s="251"/>
      <c r="E4756" s="248"/>
      <c r="F4756" s="301"/>
      <c r="G4756" s="399"/>
      <c r="H4756" s="33">
        <f>Metryka!$C$27</f>
        <v>0</v>
      </c>
      <c r="I4756" s="85">
        <f>Metryka!$D$27</f>
        <v>0</v>
      </c>
      <c r="J4756" s="33">
        <f>Metryka!$E$27</f>
        <v>0</v>
      </c>
    </row>
    <row r="4757" spans="1:10" ht="15" customHeight="1">
      <c r="A4757" s="64">
        <f>Metryka!$C$3</f>
        <v>0</v>
      </c>
      <c r="B4757" s="144"/>
      <c r="C4757" s="240"/>
      <c r="D4757" s="251"/>
      <c r="E4757" s="248"/>
      <c r="F4757" s="301"/>
      <c r="G4757" s="399"/>
      <c r="H4757" s="33">
        <f>Metryka!$C$27</f>
        <v>0</v>
      </c>
      <c r="I4757" s="85">
        <f>Metryka!$D$27</f>
        <v>0</v>
      </c>
      <c r="J4757" s="33">
        <f>Metryka!$E$27</f>
        <v>0</v>
      </c>
    </row>
    <row r="4758" spans="1:10" ht="15" customHeight="1">
      <c r="A4758" s="64">
        <f>Metryka!$C$3</f>
        <v>0</v>
      </c>
      <c r="B4758" s="144"/>
      <c r="C4758" s="240"/>
      <c r="D4758" s="251"/>
      <c r="E4758" s="248"/>
      <c r="F4758" s="301"/>
      <c r="G4758" s="399"/>
      <c r="H4758" s="33">
        <f>Metryka!$C$27</f>
        <v>0</v>
      </c>
      <c r="I4758" s="85">
        <f>Metryka!$D$27</f>
        <v>0</v>
      </c>
      <c r="J4758" s="33">
        <f>Metryka!$E$27</f>
        <v>0</v>
      </c>
    </row>
    <row r="4759" spans="1:10" ht="15" customHeight="1">
      <c r="A4759" s="64">
        <f>Metryka!$C$3</f>
        <v>0</v>
      </c>
      <c r="B4759" s="144"/>
      <c r="C4759" s="240"/>
      <c r="D4759" s="251"/>
      <c r="E4759" s="248"/>
      <c r="F4759" s="301"/>
      <c r="G4759" s="399"/>
      <c r="H4759" s="33">
        <f>Metryka!$C$27</f>
        <v>0</v>
      </c>
      <c r="I4759" s="85">
        <f>Metryka!$D$27</f>
        <v>0</v>
      </c>
      <c r="J4759" s="33">
        <f>Metryka!$E$27</f>
        <v>0</v>
      </c>
    </row>
    <row r="4760" spans="1:10" ht="15" customHeight="1">
      <c r="A4760" s="64">
        <f>Metryka!$C$3</f>
        <v>0</v>
      </c>
      <c r="B4760" s="144"/>
      <c r="C4760" s="240"/>
      <c r="D4760" s="251"/>
      <c r="E4760" s="248"/>
      <c r="F4760" s="301"/>
      <c r="G4760" s="399"/>
      <c r="H4760" s="33">
        <f>Metryka!$C$27</f>
        <v>0</v>
      </c>
      <c r="I4760" s="85">
        <f>Metryka!$D$27</f>
        <v>0</v>
      </c>
      <c r="J4760" s="33">
        <f>Metryka!$E$27</f>
        <v>0</v>
      </c>
    </row>
    <row r="4761" spans="1:10" ht="15" customHeight="1">
      <c r="A4761" s="64">
        <f>Metryka!$C$3</f>
        <v>0</v>
      </c>
      <c r="B4761" s="144"/>
      <c r="C4761" s="240"/>
      <c r="D4761" s="251"/>
      <c r="E4761" s="248"/>
      <c r="F4761" s="301"/>
      <c r="G4761" s="399"/>
      <c r="H4761" s="33">
        <f>Metryka!$C$27</f>
        <v>0</v>
      </c>
      <c r="I4761" s="85">
        <f>Metryka!$D$27</f>
        <v>0</v>
      </c>
      <c r="J4761" s="33">
        <f>Metryka!$E$27</f>
        <v>0</v>
      </c>
    </row>
    <row r="4762" spans="1:10" ht="15" customHeight="1">
      <c r="A4762" s="64">
        <f>Metryka!$C$3</f>
        <v>0</v>
      </c>
      <c r="B4762" s="144"/>
      <c r="C4762" s="240"/>
      <c r="D4762" s="251"/>
      <c r="E4762" s="248"/>
      <c r="F4762" s="301"/>
      <c r="G4762" s="399"/>
      <c r="H4762" s="33">
        <f>Metryka!$C$27</f>
        <v>0</v>
      </c>
      <c r="I4762" s="85">
        <f>Metryka!$D$27</f>
        <v>0</v>
      </c>
      <c r="J4762" s="33">
        <f>Metryka!$E$27</f>
        <v>0</v>
      </c>
    </row>
    <row r="4763" spans="1:10" ht="15" customHeight="1">
      <c r="A4763" s="64">
        <f>Metryka!$C$3</f>
        <v>0</v>
      </c>
      <c r="B4763" s="144"/>
      <c r="C4763" s="240"/>
      <c r="D4763" s="250"/>
      <c r="E4763" s="249"/>
      <c r="F4763" s="302"/>
      <c r="G4763" s="399"/>
      <c r="H4763" s="33">
        <f>Metryka!$C$27</f>
        <v>0</v>
      </c>
      <c r="I4763" s="85">
        <f>Metryka!$D$27</f>
        <v>0</v>
      </c>
      <c r="J4763" s="33">
        <f>Metryka!$E$27</f>
        <v>0</v>
      </c>
    </row>
    <row r="4764" spans="1:10" ht="15" customHeight="1">
      <c r="A4764" s="64">
        <f>Metryka!$C$3</f>
        <v>0</v>
      </c>
      <c r="B4764" s="144"/>
      <c r="C4764" s="240"/>
      <c r="D4764" s="251"/>
      <c r="E4764" s="248"/>
      <c r="F4764" s="301"/>
      <c r="G4764" s="399"/>
      <c r="H4764" s="33">
        <f>Metryka!$C$27</f>
        <v>0</v>
      </c>
      <c r="I4764" s="85">
        <f>Metryka!$D$27</f>
        <v>0</v>
      </c>
      <c r="J4764" s="33">
        <f>Metryka!$E$27</f>
        <v>0</v>
      </c>
    </row>
    <row r="4765" spans="1:10" ht="15" customHeight="1">
      <c r="A4765" s="64">
        <f>Metryka!$C$3</f>
        <v>0</v>
      </c>
      <c r="B4765" s="144"/>
      <c r="C4765" s="240"/>
      <c r="D4765" s="251"/>
      <c r="E4765" s="248"/>
      <c r="F4765" s="301"/>
      <c r="G4765" s="399"/>
      <c r="H4765" s="33">
        <f>Metryka!$C$27</f>
        <v>0</v>
      </c>
      <c r="I4765" s="85">
        <f>Metryka!$D$27</f>
        <v>0</v>
      </c>
      <c r="J4765" s="33">
        <f>Metryka!$E$27</f>
        <v>0</v>
      </c>
    </row>
    <row r="4766" spans="1:10" ht="15" customHeight="1">
      <c r="A4766" s="64">
        <f>Metryka!$C$3</f>
        <v>0</v>
      </c>
      <c r="B4766" s="144"/>
      <c r="C4766" s="240"/>
      <c r="D4766" s="251"/>
      <c r="E4766" s="248"/>
      <c r="F4766" s="301"/>
      <c r="G4766" s="399"/>
      <c r="H4766" s="33">
        <f>Metryka!$C$27</f>
        <v>0</v>
      </c>
      <c r="I4766" s="85">
        <f>Metryka!$D$27</f>
        <v>0</v>
      </c>
      <c r="J4766" s="33">
        <f>Metryka!$E$27</f>
        <v>0</v>
      </c>
    </row>
    <row r="4767" spans="1:10" ht="15" customHeight="1">
      <c r="A4767" s="64">
        <f>Metryka!$C$3</f>
        <v>0</v>
      </c>
      <c r="B4767" s="144"/>
      <c r="C4767" s="240"/>
      <c r="D4767" s="251"/>
      <c r="E4767" s="248"/>
      <c r="F4767" s="301"/>
      <c r="G4767" s="399"/>
      <c r="H4767" s="33">
        <f>Metryka!$C$27</f>
        <v>0</v>
      </c>
      <c r="I4767" s="85">
        <f>Metryka!$D$27</f>
        <v>0</v>
      </c>
      <c r="J4767" s="33">
        <f>Metryka!$E$27</f>
        <v>0</v>
      </c>
    </row>
    <row r="4768" spans="1:10" ht="15" customHeight="1">
      <c r="A4768" s="64">
        <f>Metryka!$C$3</f>
        <v>0</v>
      </c>
      <c r="B4768" s="144"/>
      <c r="C4768" s="240"/>
      <c r="D4768" s="251"/>
      <c r="E4768" s="248"/>
      <c r="F4768" s="301"/>
      <c r="G4768" s="399"/>
      <c r="H4768" s="33">
        <f>Metryka!$C$27</f>
        <v>0</v>
      </c>
      <c r="I4768" s="85">
        <f>Metryka!$D$27</f>
        <v>0</v>
      </c>
      <c r="J4768" s="33">
        <f>Metryka!$E$27</f>
        <v>0</v>
      </c>
    </row>
    <row r="4769" spans="1:10" ht="15" customHeight="1">
      <c r="A4769" s="64">
        <f>Metryka!$C$3</f>
        <v>0</v>
      </c>
      <c r="B4769" s="144"/>
      <c r="C4769" s="240"/>
      <c r="D4769" s="251"/>
      <c r="E4769" s="248"/>
      <c r="F4769" s="301"/>
      <c r="G4769" s="399"/>
      <c r="H4769" s="33">
        <f>Metryka!$C$27</f>
        <v>0</v>
      </c>
      <c r="I4769" s="85">
        <f>Metryka!$D$27</f>
        <v>0</v>
      </c>
      <c r="J4769" s="33">
        <f>Metryka!$E$27</f>
        <v>0</v>
      </c>
    </row>
    <row r="4770" spans="1:10" ht="15" customHeight="1">
      <c r="A4770" s="64">
        <f>Metryka!$C$3</f>
        <v>0</v>
      </c>
      <c r="B4770" s="144"/>
      <c r="C4770" s="240"/>
      <c r="D4770" s="251"/>
      <c r="E4770" s="248"/>
      <c r="F4770" s="301"/>
      <c r="G4770" s="399"/>
      <c r="H4770" s="33">
        <f>Metryka!$C$27</f>
        <v>0</v>
      </c>
      <c r="I4770" s="85">
        <f>Metryka!$D$27</f>
        <v>0</v>
      </c>
      <c r="J4770" s="33">
        <f>Metryka!$E$27</f>
        <v>0</v>
      </c>
    </row>
    <row r="4771" spans="1:10" ht="15" customHeight="1">
      <c r="A4771" s="64">
        <f>Metryka!$C$3</f>
        <v>0</v>
      </c>
      <c r="B4771" s="144"/>
      <c r="C4771" s="240"/>
      <c r="D4771" s="251"/>
      <c r="E4771" s="248"/>
      <c r="F4771" s="301"/>
      <c r="G4771" s="399"/>
      <c r="H4771" s="33">
        <f>Metryka!$C$27</f>
        <v>0</v>
      </c>
      <c r="I4771" s="85">
        <f>Metryka!$D$27</f>
        <v>0</v>
      </c>
      <c r="J4771" s="33">
        <f>Metryka!$E$27</f>
        <v>0</v>
      </c>
    </row>
    <row r="4772" spans="1:10" ht="15" customHeight="1">
      <c r="A4772" s="64">
        <f>Metryka!$C$3</f>
        <v>0</v>
      </c>
      <c r="B4772" s="144"/>
      <c r="C4772" s="240"/>
      <c r="D4772" s="251"/>
      <c r="E4772" s="248"/>
      <c r="F4772" s="301"/>
      <c r="G4772" s="399"/>
      <c r="H4772" s="33">
        <f>Metryka!$C$27</f>
        <v>0</v>
      </c>
      <c r="I4772" s="85">
        <f>Metryka!$D$27</f>
        <v>0</v>
      </c>
      <c r="J4772" s="33">
        <f>Metryka!$E$27</f>
        <v>0</v>
      </c>
    </row>
    <row r="4773" spans="1:10" ht="15" customHeight="1">
      <c r="A4773" s="64">
        <f>Metryka!$C$3</f>
        <v>0</v>
      </c>
      <c r="B4773" s="144"/>
      <c r="C4773" s="240"/>
      <c r="D4773" s="251"/>
      <c r="E4773" s="248"/>
      <c r="F4773" s="301"/>
      <c r="G4773" s="399"/>
      <c r="H4773" s="33">
        <f>Metryka!$C$27</f>
        <v>0</v>
      </c>
      <c r="I4773" s="85">
        <f>Metryka!$D$27</f>
        <v>0</v>
      </c>
      <c r="J4773" s="33">
        <f>Metryka!$E$27</f>
        <v>0</v>
      </c>
    </row>
    <row r="4774" spans="1:10" ht="15" customHeight="1">
      <c r="A4774" s="64">
        <f>Metryka!$C$3</f>
        <v>0</v>
      </c>
      <c r="B4774" s="144"/>
      <c r="C4774" s="240"/>
      <c r="D4774" s="251"/>
      <c r="E4774" s="248"/>
      <c r="F4774" s="301"/>
      <c r="G4774" s="399"/>
      <c r="H4774" s="33">
        <f>Metryka!$C$27</f>
        <v>0</v>
      </c>
      <c r="I4774" s="85">
        <f>Metryka!$D$27</f>
        <v>0</v>
      </c>
      <c r="J4774" s="33">
        <f>Metryka!$E$27</f>
        <v>0</v>
      </c>
    </row>
    <row r="4775" spans="1:10" ht="15" customHeight="1">
      <c r="A4775" s="64">
        <f>Metryka!$C$3</f>
        <v>0</v>
      </c>
      <c r="B4775" s="144"/>
      <c r="C4775" s="240"/>
      <c r="D4775" s="251"/>
      <c r="E4775" s="248"/>
      <c r="F4775" s="301"/>
      <c r="G4775" s="399"/>
      <c r="H4775" s="33">
        <f>Metryka!$C$27</f>
        <v>0</v>
      </c>
      <c r="I4775" s="85">
        <f>Metryka!$D$27</f>
        <v>0</v>
      </c>
      <c r="J4775" s="33">
        <f>Metryka!$E$27</f>
        <v>0</v>
      </c>
    </row>
    <row r="4776" spans="1:10" ht="15" customHeight="1">
      <c r="A4776" s="64">
        <f>Metryka!$C$3</f>
        <v>0</v>
      </c>
      <c r="B4776" s="144"/>
      <c r="C4776" s="240"/>
      <c r="D4776" s="251"/>
      <c r="E4776" s="248"/>
      <c r="F4776" s="301"/>
      <c r="G4776" s="399"/>
      <c r="H4776" s="33">
        <f>Metryka!$C$27</f>
        <v>0</v>
      </c>
      <c r="I4776" s="85">
        <f>Metryka!$D$27</f>
        <v>0</v>
      </c>
      <c r="J4776" s="33">
        <f>Metryka!$E$27</f>
        <v>0</v>
      </c>
    </row>
    <row r="4777" spans="1:10" ht="15" customHeight="1">
      <c r="A4777" s="64">
        <f>Metryka!$C$3</f>
        <v>0</v>
      </c>
      <c r="B4777" s="144"/>
      <c r="C4777" s="240"/>
      <c r="D4777" s="251"/>
      <c r="E4777" s="248"/>
      <c r="F4777" s="301"/>
      <c r="G4777" s="399"/>
      <c r="H4777" s="33">
        <f>Metryka!$C$27</f>
        <v>0</v>
      </c>
      <c r="I4777" s="85">
        <f>Metryka!$D$27</f>
        <v>0</v>
      </c>
      <c r="J4777" s="33">
        <f>Metryka!$E$27</f>
        <v>0</v>
      </c>
    </row>
    <row r="4778" spans="1:10" ht="15" customHeight="1">
      <c r="A4778" s="64">
        <f>Metryka!$C$3</f>
        <v>0</v>
      </c>
      <c r="B4778" s="144"/>
      <c r="C4778" s="240"/>
      <c r="D4778" s="251"/>
      <c r="E4778" s="248"/>
      <c r="F4778" s="301"/>
      <c r="G4778" s="399"/>
      <c r="H4778" s="33">
        <f>Metryka!$C$27</f>
        <v>0</v>
      </c>
      <c r="I4778" s="85">
        <f>Metryka!$D$27</f>
        <v>0</v>
      </c>
      <c r="J4778" s="33">
        <f>Metryka!$E$27</f>
        <v>0</v>
      </c>
    </row>
    <row r="4779" spans="1:10" ht="15" customHeight="1">
      <c r="A4779" s="64">
        <f>Metryka!$C$3</f>
        <v>0</v>
      </c>
      <c r="B4779" s="144"/>
      <c r="C4779" s="240"/>
      <c r="D4779" s="251"/>
      <c r="E4779" s="248"/>
      <c r="F4779" s="301"/>
      <c r="G4779" s="399"/>
      <c r="H4779" s="33">
        <f>Metryka!$C$27</f>
        <v>0</v>
      </c>
      <c r="I4779" s="85">
        <f>Metryka!$D$27</f>
        <v>0</v>
      </c>
      <c r="J4779" s="33">
        <f>Metryka!$E$27</f>
        <v>0</v>
      </c>
    </row>
    <row r="4780" spans="1:10" ht="15" customHeight="1">
      <c r="A4780" s="64">
        <f>Metryka!$C$3</f>
        <v>0</v>
      </c>
      <c r="B4780" s="144"/>
      <c r="C4780" s="240"/>
      <c r="D4780" s="251"/>
      <c r="E4780" s="248"/>
      <c r="F4780" s="301"/>
      <c r="G4780" s="399"/>
      <c r="H4780" s="33">
        <f>Metryka!$C$27</f>
        <v>0</v>
      </c>
      <c r="I4780" s="85">
        <f>Metryka!$D$27</f>
        <v>0</v>
      </c>
      <c r="J4780" s="33">
        <f>Metryka!$E$27</f>
        <v>0</v>
      </c>
    </row>
    <row r="4781" spans="1:10" ht="15" customHeight="1">
      <c r="A4781" s="64">
        <f>Metryka!$C$3</f>
        <v>0</v>
      </c>
      <c r="B4781" s="144"/>
      <c r="C4781" s="240"/>
      <c r="D4781" s="251"/>
      <c r="E4781" s="248"/>
      <c r="F4781" s="301"/>
      <c r="G4781" s="399"/>
      <c r="H4781" s="33">
        <f>Metryka!$C$27</f>
        <v>0</v>
      </c>
      <c r="I4781" s="85">
        <f>Metryka!$D$27</f>
        <v>0</v>
      </c>
      <c r="J4781" s="33">
        <f>Metryka!$E$27</f>
        <v>0</v>
      </c>
    </row>
    <row r="4782" spans="1:10" ht="15" customHeight="1">
      <c r="A4782" s="64">
        <f>Metryka!$C$3</f>
        <v>0</v>
      </c>
      <c r="B4782" s="144"/>
      <c r="C4782" s="240"/>
      <c r="D4782" s="251"/>
      <c r="E4782" s="248"/>
      <c r="F4782" s="301"/>
      <c r="G4782" s="399"/>
      <c r="H4782" s="33">
        <f>Metryka!$C$27</f>
        <v>0</v>
      </c>
      <c r="I4782" s="85">
        <f>Metryka!$D$27</f>
        <v>0</v>
      </c>
      <c r="J4782" s="33">
        <f>Metryka!$E$27</f>
        <v>0</v>
      </c>
    </row>
    <row r="4783" spans="1:10" ht="15" customHeight="1">
      <c r="A4783" s="64">
        <f>Metryka!$C$3</f>
        <v>0</v>
      </c>
      <c r="B4783" s="144"/>
      <c r="C4783" s="240"/>
      <c r="D4783" s="251"/>
      <c r="E4783" s="248"/>
      <c r="F4783" s="301"/>
      <c r="G4783" s="399"/>
      <c r="H4783" s="33">
        <f>Metryka!$C$27</f>
        <v>0</v>
      </c>
      <c r="I4783" s="85">
        <f>Metryka!$D$27</f>
        <v>0</v>
      </c>
      <c r="J4783" s="33">
        <f>Metryka!$E$27</f>
        <v>0</v>
      </c>
    </row>
    <row r="4784" spans="1:10" ht="15" customHeight="1">
      <c r="A4784" s="64">
        <f>Metryka!$C$3</f>
        <v>0</v>
      </c>
      <c r="B4784" s="144"/>
      <c r="C4784" s="305"/>
      <c r="D4784" s="251"/>
      <c r="E4784" s="248"/>
      <c r="F4784" s="301"/>
      <c r="G4784" s="399"/>
      <c r="H4784" s="33">
        <f>Metryka!$C$27</f>
        <v>0</v>
      </c>
      <c r="I4784" s="85">
        <f>Metryka!$D$27</f>
        <v>0</v>
      </c>
      <c r="J4784" s="33">
        <f>Metryka!$E$27</f>
        <v>0</v>
      </c>
    </row>
    <row r="4785" spans="1:10" ht="15" customHeight="1">
      <c r="A4785" s="64">
        <f>Metryka!$C$3</f>
        <v>0</v>
      </c>
      <c r="B4785" s="144"/>
      <c r="C4785" s="305"/>
      <c r="D4785" s="251"/>
      <c r="E4785" s="248"/>
      <c r="F4785" s="301"/>
      <c r="G4785" s="399"/>
      <c r="H4785" s="33">
        <f>Metryka!$C$27</f>
        <v>0</v>
      </c>
      <c r="I4785" s="85">
        <f>Metryka!$D$27</f>
        <v>0</v>
      </c>
      <c r="J4785" s="33">
        <f>Metryka!$E$27</f>
        <v>0</v>
      </c>
    </row>
    <row r="4786" spans="1:10" ht="15" customHeight="1">
      <c r="A4786" s="64">
        <f>Metryka!$C$3</f>
        <v>0</v>
      </c>
      <c r="B4786" s="144"/>
      <c r="C4786" s="305"/>
      <c r="D4786" s="251"/>
      <c r="E4786" s="248"/>
      <c r="F4786" s="301"/>
      <c r="G4786" s="399"/>
      <c r="H4786" s="33">
        <f>Metryka!$C$27</f>
        <v>0</v>
      </c>
      <c r="I4786" s="85">
        <f>Metryka!$D$27</f>
        <v>0</v>
      </c>
      <c r="J4786" s="33">
        <f>Metryka!$E$27</f>
        <v>0</v>
      </c>
    </row>
    <row r="4787" spans="1:10" ht="15" customHeight="1">
      <c r="A4787" s="64">
        <f>Metryka!$C$3</f>
        <v>0</v>
      </c>
      <c r="B4787" s="144"/>
      <c r="C4787" s="305"/>
      <c r="D4787" s="251"/>
      <c r="E4787" s="248"/>
      <c r="F4787" s="301"/>
      <c r="G4787" s="399"/>
      <c r="H4787" s="33">
        <f>Metryka!$C$27</f>
        <v>0</v>
      </c>
      <c r="I4787" s="85">
        <f>Metryka!$D$27</f>
        <v>0</v>
      </c>
      <c r="J4787" s="33">
        <f>Metryka!$E$27</f>
        <v>0</v>
      </c>
    </row>
    <row r="4788" spans="1:10" ht="15" customHeight="1">
      <c r="A4788" s="64">
        <f>Metryka!$C$3</f>
        <v>0</v>
      </c>
      <c r="B4788" s="144"/>
      <c r="C4788" s="305"/>
      <c r="D4788" s="251"/>
      <c r="E4788" s="248"/>
      <c r="F4788" s="301"/>
      <c r="G4788" s="399"/>
      <c r="H4788" s="33">
        <f>Metryka!$C$27</f>
        <v>0</v>
      </c>
      <c r="I4788" s="85">
        <f>Metryka!$D$27</f>
        <v>0</v>
      </c>
      <c r="J4788" s="33">
        <f>Metryka!$E$27</f>
        <v>0</v>
      </c>
    </row>
    <row r="4789" spans="1:10" ht="15" customHeight="1">
      <c r="A4789" s="64">
        <f>Metryka!$C$3</f>
        <v>0</v>
      </c>
      <c r="B4789" s="144"/>
      <c r="C4789" s="305"/>
      <c r="D4789" s="251"/>
      <c r="E4789" s="248"/>
      <c r="F4789" s="301"/>
      <c r="G4789" s="399"/>
      <c r="H4789" s="33">
        <f>Metryka!$C$27</f>
        <v>0</v>
      </c>
      <c r="I4789" s="85">
        <f>Metryka!$D$27</f>
        <v>0</v>
      </c>
      <c r="J4789" s="33">
        <f>Metryka!$E$27</f>
        <v>0</v>
      </c>
    </row>
    <row r="4790" spans="1:10" ht="15" customHeight="1">
      <c r="A4790" s="64">
        <f>Metryka!$C$3</f>
        <v>0</v>
      </c>
      <c r="B4790" s="144"/>
      <c r="C4790" s="305"/>
      <c r="D4790" s="251"/>
      <c r="E4790" s="248"/>
      <c r="F4790" s="301"/>
      <c r="G4790" s="399"/>
      <c r="H4790" s="33">
        <f>Metryka!$C$27</f>
        <v>0</v>
      </c>
      <c r="I4790" s="85">
        <f>Metryka!$D$27</f>
        <v>0</v>
      </c>
      <c r="J4790" s="33">
        <f>Metryka!$E$27</f>
        <v>0</v>
      </c>
    </row>
    <row r="4791" spans="1:10" ht="15" customHeight="1">
      <c r="A4791" s="64">
        <f>Metryka!$C$3</f>
        <v>0</v>
      </c>
      <c r="B4791" s="144"/>
      <c r="C4791" s="305"/>
      <c r="D4791" s="251"/>
      <c r="E4791" s="248"/>
      <c r="F4791" s="301"/>
      <c r="G4791" s="399"/>
      <c r="H4791" s="33">
        <f>Metryka!$C$27</f>
        <v>0</v>
      </c>
      <c r="I4791" s="85">
        <f>Metryka!$D$27</f>
        <v>0</v>
      </c>
      <c r="J4791" s="33">
        <f>Metryka!$E$27</f>
        <v>0</v>
      </c>
    </row>
    <row r="4792" spans="1:10" ht="15" customHeight="1">
      <c r="A4792" s="64">
        <f>Metryka!$C$3</f>
        <v>0</v>
      </c>
      <c r="B4792" s="144"/>
      <c r="C4792" s="305"/>
      <c r="D4792" s="251"/>
      <c r="E4792" s="248"/>
      <c r="F4792" s="301"/>
      <c r="G4792" s="399"/>
      <c r="H4792" s="33">
        <f>Metryka!$C$27</f>
        <v>0</v>
      </c>
      <c r="I4792" s="85">
        <f>Metryka!$D$27</f>
        <v>0</v>
      </c>
      <c r="J4792" s="33">
        <f>Metryka!$E$27</f>
        <v>0</v>
      </c>
    </row>
    <row r="4793" spans="1:10" ht="15" customHeight="1">
      <c r="A4793" s="64">
        <f>Metryka!$C$3</f>
        <v>0</v>
      </c>
      <c r="B4793" s="144"/>
      <c r="C4793" s="305"/>
      <c r="D4793" s="251"/>
      <c r="E4793" s="248"/>
      <c r="F4793" s="301"/>
      <c r="G4793" s="399"/>
      <c r="H4793" s="33">
        <f>Metryka!$C$27</f>
        <v>0</v>
      </c>
      <c r="I4793" s="85">
        <f>Metryka!$D$27</f>
        <v>0</v>
      </c>
      <c r="J4793" s="33">
        <f>Metryka!$E$27</f>
        <v>0</v>
      </c>
    </row>
    <row r="4794" spans="1:10" ht="15" customHeight="1">
      <c r="A4794" s="64">
        <f>Metryka!$C$3</f>
        <v>0</v>
      </c>
      <c r="B4794" s="144"/>
      <c r="C4794" s="241"/>
      <c r="D4794" s="251"/>
      <c r="E4794" s="248"/>
      <c r="F4794" s="301"/>
      <c r="G4794" s="399"/>
      <c r="H4794" s="33">
        <f>Metryka!$C$27</f>
        <v>0</v>
      </c>
      <c r="I4794" s="85">
        <f>Metryka!$D$27</f>
        <v>0</v>
      </c>
      <c r="J4794" s="33">
        <f>Metryka!$E$27</f>
        <v>0</v>
      </c>
    </row>
    <row r="4795" spans="1:10" ht="15" customHeight="1">
      <c r="A4795" s="64">
        <f>Metryka!$C$3</f>
        <v>0</v>
      </c>
      <c r="B4795" s="144"/>
      <c r="C4795" s="240"/>
      <c r="D4795" s="251"/>
      <c r="E4795" s="248"/>
      <c r="F4795" s="301"/>
      <c r="G4795" s="399"/>
      <c r="H4795" s="33">
        <f>Metryka!$C$27</f>
        <v>0</v>
      </c>
      <c r="I4795" s="85">
        <f>Metryka!$D$27</f>
        <v>0</v>
      </c>
      <c r="J4795" s="33">
        <f>Metryka!$E$27</f>
        <v>0</v>
      </c>
    </row>
    <row r="4796" spans="1:10" ht="15" customHeight="1">
      <c r="A4796" s="64">
        <f>Metryka!$C$3</f>
        <v>0</v>
      </c>
      <c r="B4796" s="144"/>
      <c r="C4796" s="240"/>
      <c r="D4796" s="251"/>
      <c r="E4796" s="248"/>
      <c r="F4796" s="301"/>
      <c r="G4796" s="399"/>
      <c r="H4796" s="33">
        <f>Metryka!$C$27</f>
        <v>0</v>
      </c>
      <c r="I4796" s="85">
        <f>Metryka!$D$27</f>
        <v>0</v>
      </c>
      <c r="J4796" s="33">
        <f>Metryka!$E$27</f>
        <v>0</v>
      </c>
    </row>
    <row r="4797" spans="1:10" ht="15" customHeight="1">
      <c r="A4797" s="64">
        <f>Metryka!$C$3</f>
        <v>0</v>
      </c>
      <c r="B4797" s="144"/>
      <c r="C4797" s="240"/>
      <c r="D4797" s="251"/>
      <c r="E4797" s="248"/>
      <c r="F4797" s="301"/>
      <c r="G4797" s="399"/>
      <c r="H4797" s="33">
        <f>Metryka!$C$27</f>
        <v>0</v>
      </c>
      <c r="I4797" s="85">
        <f>Metryka!$D$27</f>
        <v>0</v>
      </c>
      <c r="J4797" s="33">
        <f>Metryka!$E$27</f>
        <v>0</v>
      </c>
    </row>
    <row r="4798" spans="1:10" ht="15" customHeight="1">
      <c r="A4798" s="64">
        <f>Metryka!$C$3</f>
        <v>0</v>
      </c>
      <c r="B4798" s="144"/>
      <c r="C4798" s="240"/>
      <c r="D4798" s="251"/>
      <c r="E4798" s="248"/>
      <c r="F4798" s="301"/>
      <c r="G4798" s="399"/>
      <c r="H4798" s="33">
        <f>Metryka!$C$27</f>
        <v>0</v>
      </c>
      <c r="I4798" s="85">
        <f>Metryka!$D$27</f>
        <v>0</v>
      </c>
      <c r="J4798" s="33">
        <f>Metryka!$E$27</f>
        <v>0</v>
      </c>
    </row>
    <row r="4799" spans="1:10" ht="15" customHeight="1">
      <c r="A4799" s="64">
        <f>Metryka!$C$3</f>
        <v>0</v>
      </c>
      <c r="B4799" s="144"/>
      <c r="C4799" s="240"/>
      <c r="D4799" s="251"/>
      <c r="E4799" s="248"/>
      <c r="F4799" s="301"/>
      <c r="G4799" s="399"/>
      <c r="H4799" s="33">
        <f>Metryka!$C$27</f>
        <v>0</v>
      </c>
      <c r="I4799" s="85">
        <f>Metryka!$D$27</f>
        <v>0</v>
      </c>
      <c r="J4799" s="33">
        <f>Metryka!$E$27</f>
        <v>0</v>
      </c>
    </row>
    <row r="4800" spans="1:10" ht="15" customHeight="1">
      <c r="A4800" s="64">
        <f>Metryka!$C$3</f>
        <v>0</v>
      </c>
      <c r="B4800" s="144"/>
      <c r="C4800" s="240"/>
      <c r="D4800" s="251"/>
      <c r="E4800" s="248"/>
      <c r="F4800" s="301"/>
      <c r="G4800" s="399"/>
      <c r="H4800" s="33">
        <f>Metryka!$C$27</f>
        <v>0</v>
      </c>
      <c r="I4800" s="85">
        <f>Metryka!$D$27</f>
        <v>0</v>
      </c>
      <c r="J4800" s="33">
        <f>Metryka!$E$27</f>
        <v>0</v>
      </c>
    </row>
    <row r="4801" spans="1:10" ht="15" customHeight="1">
      <c r="A4801" s="64">
        <f>Metryka!$C$3</f>
        <v>0</v>
      </c>
      <c r="B4801" s="144"/>
      <c r="C4801" s="240"/>
      <c r="D4801" s="251"/>
      <c r="E4801" s="248"/>
      <c r="F4801" s="301"/>
      <c r="G4801" s="399"/>
      <c r="H4801" s="33">
        <f>Metryka!$C$27</f>
        <v>0</v>
      </c>
      <c r="I4801" s="85">
        <f>Metryka!$D$27</f>
        <v>0</v>
      </c>
      <c r="J4801" s="33">
        <f>Metryka!$E$27</f>
        <v>0</v>
      </c>
    </row>
    <row r="4802" spans="1:10" ht="15" customHeight="1">
      <c r="A4802" s="64">
        <f>Metryka!$C$3</f>
        <v>0</v>
      </c>
      <c r="B4802" s="144"/>
      <c r="C4802" s="240"/>
      <c r="D4802" s="250"/>
      <c r="E4802" s="249"/>
      <c r="F4802" s="302"/>
      <c r="G4802" s="399"/>
      <c r="H4802" s="33">
        <f>Metryka!$C$27</f>
        <v>0</v>
      </c>
      <c r="I4802" s="85">
        <f>Metryka!$D$27</f>
        <v>0</v>
      </c>
      <c r="J4802" s="33">
        <f>Metryka!$E$27</f>
        <v>0</v>
      </c>
    </row>
    <row r="4803" spans="1:10" ht="15" customHeight="1">
      <c r="A4803" s="64">
        <f>Metryka!$C$3</f>
        <v>0</v>
      </c>
      <c r="B4803" s="144"/>
      <c r="C4803" s="240"/>
      <c r="D4803" s="251"/>
      <c r="E4803" s="248"/>
      <c r="F4803" s="301"/>
      <c r="G4803" s="399"/>
      <c r="H4803" s="33">
        <f>Metryka!$C$27</f>
        <v>0</v>
      </c>
      <c r="I4803" s="85">
        <f>Metryka!$D$27</f>
        <v>0</v>
      </c>
      <c r="J4803" s="33">
        <f>Metryka!$E$27</f>
        <v>0</v>
      </c>
    </row>
    <row r="4804" spans="1:10" ht="15" customHeight="1">
      <c r="A4804" s="64">
        <f>Metryka!$C$3</f>
        <v>0</v>
      </c>
      <c r="B4804" s="144"/>
      <c r="C4804" s="240"/>
      <c r="D4804" s="251"/>
      <c r="E4804" s="248"/>
      <c r="F4804" s="301"/>
      <c r="G4804" s="399"/>
      <c r="H4804" s="33">
        <f>Metryka!$C$27</f>
        <v>0</v>
      </c>
      <c r="I4804" s="85">
        <f>Metryka!$D$27</f>
        <v>0</v>
      </c>
      <c r="J4804" s="33">
        <f>Metryka!$E$27</f>
        <v>0</v>
      </c>
    </row>
    <row r="4805" spans="1:10" ht="15" customHeight="1">
      <c r="A4805" s="64">
        <f>Metryka!$C$3</f>
        <v>0</v>
      </c>
      <c r="B4805" s="144"/>
      <c r="C4805" s="240"/>
      <c r="D4805" s="251"/>
      <c r="E4805" s="248"/>
      <c r="F4805" s="301"/>
      <c r="G4805" s="399"/>
      <c r="H4805" s="33">
        <f>Metryka!$C$27</f>
        <v>0</v>
      </c>
      <c r="I4805" s="85">
        <f>Metryka!$D$27</f>
        <v>0</v>
      </c>
      <c r="J4805" s="33">
        <f>Metryka!$E$27</f>
        <v>0</v>
      </c>
    </row>
    <row r="4806" spans="1:10" ht="15" customHeight="1">
      <c r="A4806" s="64">
        <f>Metryka!$C$3</f>
        <v>0</v>
      </c>
      <c r="B4806" s="144"/>
      <c r="C4806" s="240"/>
      <c r="D4806" s="251"/>
      <c r="E4806" s="248"/>
      <c r="F4806" s="301"/>
      <c r="G4806" s="399"/>
      <c r="H4806" s="33">
        <f>Metryka!$C$27</f>
        <v>0</v>
      </c>
      <c r="I4806" s="85">
        <f>Metryka!$D$27</f>
        <v>0</v>
      </c>
      <c r="J4806" s="33">
        <f>Metryka!$E$27</f>
        <v>0</v>
      </c>
    </row>
    <row r="4807" spans="1:10" ht="15" customHeight="1">
      <c r="A4807" s="64">
        <f>Metryka!$C$3</f>
        <v>0</v>
      </c>
      <c r="B4807" s="144"/>
      <c r="C4807" s="240"/>
      <c r="D4807" s="251"/>
      <c r="E4807" s="248"/>
      <c r="F4807" s="301"/>
      <c r="G4807" s="399"/>
      <c r="H4807" s="33">
        <f>Metryka!$C$27</f>
        <v>0</v>
      </c>
      <c r="I4807" s="85">
        <f>Metryka!$D$27</f>
        <v>0</v>
      </c>
      <c r="J4807" s="33">
        <f>Metryka!$E$27</f>
        <v>0</v>
      </c>
    </row>
    <row r="4808" spans="1:10" ht="15" customHeight="1">
      <c r="A4808" s="64">
        <f>Metryka!$C$3</f>
        <v>0</v>
      </c>
      <c r="B4808" s="144"/>
      <c r="C4808" s="240"/>
      <c r="D4808" s="251"/>
      <c r="E4808" s="248"/>
      <c r="F4808" s="301"/>
      <c r="G4808" s="399"/>
      <c r="H4808" s="33">
        <f>Metryka!$C$27</f>
        <v>0</v>
      </c>
      <c r="I4808" s="85">
        <f>Metryka!$D$27</f>
        <v>0</v>
      </c>
      <c r="J4808" s="33">
        <f>Metryka!$E$27</f>
        <v>0</v>
      </c>
    </row>
    <row r="4809" spans="1:10" ht="15" customHeight="1">
      <c r="A4809" s="64">
        <f>Metryka!$C$3</f>
        <v>0</v>
      </c>
      <c r="B4809" s="144"/>
      <c r="C4809" s="240"/>
      <c r="D4809" s="251"/>
      <c r="E4809" s="248"/>
      <c r="F4809" s="301"/>
      <c r="G4809" s="399"/>
      <c r="H4809" s="33">
        <f>Metryka!$C$27</f>
        <v>0</v>
      </c>
      <c r="I4809" s="85">
        <f>Metryka!$D$27</f>
        <v>0</v>
      </c>
      <c r="J4809" s="33">
        <f>Metryka!$E$27</f>
        <v>0</v>
      </c>
    </row>
    <row r="4810" spans="1:10" ht="15" customHeight="1">
      <c r="A4810" s="64">
        <f>Metryka!$C$3</f>
        <v>0</v>
      </c>
      <c r="B4810" s="144"/>
      <c r="C4810" s="240"/>
      <c r="D4810" s="251"/>
      <c r="E4810" s="248"/>
      <c r="F4810" s="301"/>
      <c r="G4810" s="399"/>
      <c r="H4810" s="33">
        <f>Metryka!$C$27</f>
        <v>0</v>
      </c>
      <c r="I4810" s="85">
        <f>Metryka!$D$27</f>
        <v>0</v>
      </c>
      <c r="J4810" s="33">
        <f>Metryka!$E$27</f>
        <v>0</v>
      </c>
    </row>
    <row r="4811" spans="1:10" ht="15" customHeight="1">
      <c r="A4811" s="64">
        <f>Metryka!$C$3</f>
        <v>0</v>
      </c>
      <c r="B4811" s="144"/>
      <c r="C4811" s="240"/>
      <c r="D4811" s="251"/>
      <c r="E4811" s="248"/>
      <c r="F4811" s="301"/>
      <c r="G4811" s="399"/>
      <c r="H4811" s="33">
        <f>Metryka!$C$27</f>
        <v>0</v>
      </c>
      <c r="I4811" s="85">
        <f>Metryka!$D$27</f>
        <v>0</v>
      </c>
      <c r="J4811" s="33">
        <f>Metryka!$E$27</f>
        <v>0</v>
      </c>
    </row>
    <row r="4812" spans="1:10" ht="15" customHeight="1">
      <c r="A4812" s="64">
        <f>Metryka!$C$3</f>
        <v>0</v>
      </c>
      <c r="B4812" s="144"/>
      <c r="C4812" s="240"/>
      <c r="D4812" s="251"/>
      <c r="E4812" s="248"/>
      <c r="F4812" s="301"/>
      <c r="G4812" s="399"/>
      <c r="H4812" s="33">
        <f>Metryka!$C$27</f>
        <v>0</v>
      </c>
      <c r="I4812" s="85">
        <f>Metryka!$D$27</f>
        <v>0</v>
      </c>
      <c r="J4812" s="33">
        <f>Metryka!$E$27</f>
        <v>0</v>
      </c>
    </row>
    <row r="4813" spans="1:10" ht="15" customHeight="1">
      <c r="A4813" s="64">
        <f>Metryka!$C$3</f>
        <v>0</v>
      </c>
      <c r="B4813" s="144"/>
      <c r="C4813" s="240"/>
      <c r="D4813" s="251"/>
      <c r="E4813" s="248"/>
      <c r="F4813" s="301"/>
      <c r="G4813" s="399"/>
      <c r="H4813" s="33">
        <f>Metryka!$C$27</f>
        <v>0</v>
      </c>
      <c r="I4813" s="85">
        <f>Metryka!$D$27</f>
        <v>0</v>
      </c>
      <c r="J4813" s="33">
        <f>Metryka!$E$27</f>
        <v>0</v>
      </c>
    </row>
    <row r="4814" spans="1:10" ht="15" customHeight="1">
      <c r="A4814" s="64">
        <f>Metryka!$C$3</f>
        <v>0</v>
      </c>
      <c r="B4814" s="144"/>
      <c r="C4814" s="240"/>
      <c r="D4814" s="251"/>
      <c r="E4814" s="248"/>
      <c r="F4814" s="301"/>
      <c r="G4814" s="399"/>
      <c r="H4814" s="33">
        <f>Metryka!$C$27</f>
        <v>0</v>
      </c>
      <c r="I4814" s="85">
        <f>Metryka!$D$27</f>
        <v>0</v>
      </c>
      <c r="J4814" s="33">
        <f>Metryka!$E$27</f>
        <v>0</v>
      </c>
    </row>
    <row r="4815" spans="1:10" ht="15" customHeight="1">
      <c r="A4815" s="64">
        <f>Metryka!$C$3</f>
        <v>0</v>
      </c>
      <c r="B4815" s="144"/>
      <c r="C4815" s="240"/>
      <c r="D4815" s="251"/>
      <c r="E4815" s="248"/>
      <c r="F4815" s="301"/>
      <c r="G4815" s="399"/>
      <c r="H4815" s="33">
        <f>Metryka!$C$27</f>
        <v>0</v>
      </c>
      <c r="I4815" s="85">
        <f>Metryka!$D$27</f>
        <v>0</v>
      </c>
      <c r="J4815" s="33">
        <f>Metryka!$E$27</f>
        <v>0</v>
      </c>
    </row>
    <row r="4816" spans="1:10" ht="15" customHeight="1">
      <c r="A4816" s="64">
        <f>Metryka!$C$3</f>
        <v>0</v>
      </c>
      <c r="B4816" s="144"/>
      <c r="C4816" s="240"/>
      <c r="D4816" s="251"/>
      <c r="E4816" s="248"/>
      <c r="F4816" s="301"/>
      <c r="G4816" s="399"/>
      <c r="H4816" s="33">
        <f>Metryka!$C$27</f>
        <v>0</v>
      </c>
      <c r="I4816" s="85">
        <f>Metryka!$D$27</f>
        <v>0</v>
      </c>
      <c r="J4816" s="33">
        <f>Metryka!$E$27</f>
        <v>0</v>
      </c>
    </row>
    <row r="4817" spans="1:10" ht="15" customHeight="1">
      <c r="A4817" s="64">
        <f>Metryka!$C$3</f>
        <v>0</v>
      </c>
      <c r="B4817" s="144"/>
      <c r="C4817" s="240"/>
      <c r="D4817" s="251"/>
      <c r="E4817" s="248"/>
      <c r="F4817" s="301"/>
      <c r="G4817" s="399"/>
      <c r="H4817" s="33">
        <f>Metryka!$C$27</f>
        <v>0</v>
      </c>
      <c r="I4817" s="85">
        <f>Metryka!$D$27</f>
        <v>0</v>
      </c>
      <c r="J4817" s="33">
        <f>Metryka!$E$27</f>
        <v>0</v>
      </c>
    </row>
    <row r="4818" spans="1:10" ht="15" customHeight="1">
      <c r="A4818" s="64">
        <f>Metryka!$C$3</f>
        <v>0</v>
      </c>
      <c r="B4818" s="144"/>
      <c r="C4818" s="240"/>
      <c r="D4818" s="251"/>
      <c r="E4818" s="248"/>
      <c r="F4818" s="301"/>
      <c r="G4818" s="399"/>
      <c r="H4818" s="33">
        <f>Metryka!$C$27</f>
        <v>0</v>
      </c>
      <c r="I4818" s="85">
        <f>Metryka!$D$27</f>
        <v>0</v>
      </c>
      <c r="J4818" s="33">
        <f>Metryka!$E$27</f>
        <v>0</v>
      </c>
    </row>
    <row r="4819" spans="1:10" ht="15" customHeight="1">
      <c r="A4819" s="64">
        <f>Metryka!$C$3</f>
        <v>0</v>
      </c>
      <c r="B4819" s="144"/>
      <c r="C4819" s="240"/>
      <c r="D4819" s="251"/>
      <c r="E4819" s="248"/>
      <c r="F4819" s="301"/>
      <c r="G4819" s="399"/>
      <c r="H4819" s="33">
        <f>Metryka!$C$27</f>
        <v>0</v>
      </c>
      <c r="I4819" s="85">
        <f>Metryka!$D$27</f>
        <v>0</v>
      </c>
      <c r="J4819" s="33">
        <f>Metryka!$E$27</f>
        <v>0</v>
      </c>
    </row>
    <row r="4820" spans="1:10" ht="15" customHeight="1">
      <c r="A4820" s="64">
        <f>Metryka!$C$3</f>
        <v>0</v>
      </c>
      <c r="B4820" s="144"/>
      <c r="C4820" s="240"/>
      <c r="D4820" s="251"/>
      <c r="E4820" s="248"/>
      <c r="F4820" s="301"/>
      <c r="G4820" s="399"/>
      <c r="H4820" s="33">
        <f>Metryka!$C$27</f>
        <v>0</v>
      </c>
      <c r="I4820" s="85">
        <f>Metryka!$D$27</f>
        <v>0</v>
      </c>
      <c r="J4820" s="33">
        <f>Metryka!$E$27</f>
        <v>0</v>
      </c>
    </row>
    <row r="4821" spans="1:10" ht="15" customHeight="1">
      <c r="A4821" s="64">
        <f>Metryka!$C$3</f>
        <v>0</v>
      </c>
      <c r="B4821" s="144"/>
      <c r="C4821" s="240"/>
      <c r="D4821" s="251"/>
      <c r="E4821" s="248"/>
      <c r="F4821" s="301"/>
      <c r="G4821" s="399"/>
      <c r="H4821" s="33">
        <f>Metryka!$C$27</f>
        <v>0</v>
      </c>
      <c r="I4821" s="85">
        <f>Metryka!$D$27</f>
        <v>0</v>
      </c>
      <c r="J4821" s="33">
        <f>Metryka!$E$27</f>
        <v>0</v>
      </c>
    </row>
    <row r="4822" spans="1:10" ht="15" customHeight="1">
      <c r="A4822" s="64">
        <f>Metryka!$C$3</f>
        <v>0</v>
      </c>
      <c r="B4822" s="144"/>
      <c r="C4822" s="240"/>
      <c r="D4822" s="251"/>
      <c r="E4822" s="248"/>
      <c r="F4822" s="301"/>
      <c r="G4822" s="399"/>
      <c r="H4822" s="33">
        <f>Metryka!$C$27</f>
        <v>0</v>
      </c>
      <c r="I4822" s="85">
        <f>Metryka!$D$27</f>
        <v>0</v>
      </c>
      <c r="J4822" s="33">
        <f>Metryka!$E$27</f>
        <v>0</v>
      </c>
    </row>
    <row r="4823" spans="1:10" ht="15" customHeight="1">
      <c r="A4823" s="64">
        <f>Metryka!$C$3</f>
        <v>0</v>
      </c>
      <c r="B4823" s="144"/>
      <c r="C4823" s="305"/>
      <c r="D4823" s="251"/>
      <c r="E4823" s="248"/>
      <c r="F4823" s="301"/>
      <c r="G4823" s="399"/>
      <c r="H4823" s="33">
        <f>Metryka!$C$27</f>
        <v>0</v>
      </c>
      <c r="I4823" s="85">
        <f>Metryka!$D$27</f>
        <v>0</v>
      </c>
      <c r="J4823" s="33">
        <f>Metryka!$E$27</f>
        <v>0</v>
      </c>
    </row>
    <row r="4824" spans="1:10" ht="15" customHeight="1">
      <c r="A4824" s="64">
        <f>Metryka!$C$3</f>
        <v>0</v>
      </c>
      <c r="B4824" s="144"/>
      <c r="C4824" s="305"/>
      <c r="D4824" s="251"/>
      <c r="E4824" s="248"/>
      <c r="F4824" s="301"/>
      <c r="G4824" s="399"/>
      <c r="H4824" s="33">
        <f>Metryka!$C$27</f>
        <v>0</v>
      </c>
      <c r="I4824" s="85">
        <f>Metryka!$D$27</f>
        <v>0</v>
      </c>
      <c r="J4824" s="33">
        <f>Metryka!$E$27</f>
        <v>0</v>
      </c>
    </row>
    <row r="4825" spans="1:10" ht="15" customHeight="1">
      <c r="A4825" s="64">
        <f>Metryka!$C$3</f>
        <v>0</v>
      </c>
      <c r="B4825" s="144"/>
      <c r="C4825" s="305"/>
      <c r="D4825" s="251"/>
      <c r="E4825" s="248"/>
      <c r="F4825" s="301"/>
      <c r="G4825" s="399"/>
      <c r="H4825" s="33">
        <f>Metryka!$C$27</f>
        <v>0</v>
      </c>
      <c r="I4825" s="85">
        <f>Metryka!$D$27</f>
        <v>0</v>
      </c>
      <c r="J4825" s="33">
        <f>Metryka!$E$27</f>
        <v>0</v>
      </c>
    </row>
    <row r="4826" spans="1:10" ht="15" customHeight="1">
      <c r="A4826" s="64">
        <f>Metryka!$C$3</f>
        <v>0</v>
      </c>
      <c r="B4826" s="144"/>
      <c r="C4826" s="305"/>
      <c r="D4826" s="251"/>
      <c r="E4826" s="248"/>
      <c r="F4826" s="301"/>
      <c r="G4826" s="399"/>
      <c r="H4826" s="33">
        <f>Metryka!$C$27</f>
        <v>0</v>
      </c>
      <c r="I4826" s="85">
        <f>Metryka!$D$27</f>
        <v>0</v>
      </c>
      <c r="J4826" s="33">
        <f>Metryka!$E$27</f>
        <v>0</v>
      </c>
    </row>
    <row r="4827" spans="1:10" ht="15" customHeight="1">
      <c r="A4827" s="64">
        <f>Metryka!$C$3</f>
        <v>0</v>
      </c>
      <c r="B4827" s="144"/>
      <c r="C4827" s="305"/>
      <c r="D4827" s="251"/>
      <c r="E4827" s="248"/>
      <c r="F4827" s="301"/>
      <c r="G4827" s="399"/>
      <c r="H4827" s="33">
        <f>Metryka!$C$27</f>
        <v>0</v>
      </c>
      <c r="I4827" s="85">
        <f>Metryka!$D$27</f>
        <v>0</v>
      </c>
      <c r="J4827" s="33">
        <f>Metryka!$E$27</f>
        <v>0</v>
      </c>
    </row>
    <row r="4828" spans="1:10" ht="15" customHeight="1">
      <c r="A4828" s="64">
        <f>Metryka!$C$3</f>
        <v>0</v>
      </c>
      <c r="B4828" s="144"/>
      <c r="C4828" s="305"/>
      <c r="D4828" s="251"/>
      <c r="E4828" s="248"/>
      <c r="F4828" s="301"/>
      <c r="G4828" s="399"/>
      <c r="H4828" s="33">
        <f>Metryka!$C$27</f>
        <v>0</v>
      </c>
      <c r="I4828" s="85">
        <f>Metryka!$D$27</f>
        <v>0</v>
      </c>
      <c r="J4828" s="33">
        <f>Metryka!$E$27</f>
        <v>0</v>
      </c>
    </row>
    <row r="4829" spans="1:10" ht="15" customHeight="1">
      <c r="A4829" s="64">
        <f>Metryka!$C$3</f>
        <v>0</v>
      </c>
      <c r="B4829" s="144"/>
      <c r="C4829" s="305"/>
      <c r="D4829" s="251"/>
      <c r="E4829" s="248"/>
      <c r="F4829" s="301"/>
      <c r="G4829" s="399"/>
      <c r="H4829" s="33">
        <f>Metryka!$C$27</f>
        <v>0</v>
      </c>
      <c r="I4829" s="85">
        <f>Metryka!$D$27</f>
        <v>0</v>
      </c>
      <c r="J4829" s="33">
        <f>Metryka!$E$27</f>
        <v>0</v>
      </c>
    </row>
    <row r="4830" spans="1:10" ht="15" customHeight="1">
      <c r="A4830" s="64">
        <f>Metryka!$C$3</f>
        <v>0</v>
      </c>
      <c r="B4830" s="144"/>
      <c r="C4830" s="305"/>
      <c r="D4830" s="251"/>
      <c r="E4830" s="248"/>
      <c r="F4830" s="301"/>
      <c r="G4830" s="399"/>
      <c r="H4830" s="33">
        <f>Metryka!$C$27</f>
        <v>0</v>
      </c>
      <c r="I4830" s="85">
        <f>Metryka!$D$27</f>
        <v>0</v>
      </c>
      <c r="J4830" s="33">
        <f>Metryka!$E$27</f>
        <v>0</v>
      </c>
    </row>
    <row r="4831" spans="1:10" ht="15" customHeight="1">
      <c r="A4831" s="64">
        <f>Metryka!$C$3</f>
        <v>0</v>
      </c>
      <c r="B4831" s="144"/>
      <c r="C4831" s="305"/>
      <c r="D4831" s="251"/>
      <c r="E4831" s="248"/>
      <c r="F4831" s="301"/>
      <c r="G4831" s="399"/>
      <c r="H4831" s="33">
        <f>Metryka!$C$27</f>
        <v>0</v>
      </c>
      <c r="I4831" s="85">
        <f>Metryka!$D$27</f>
        <v>0</v>
      </c>
      <c r="J4831" s="33">
        <f>Metryka!$E$27</f>
        <v>0</v>
      </c>
    </row>
    <row r="4832" spans="1:10" ht="15" customHeight="1">
      <c r="A4832" s="64">
        <f>Metryka!$C$3</f>
        <v>0</v>
      </c>
      <c r="B4832" s="144"/>
      <c r="C4832" s="305"/>
      <c r="D4832" s="251"/>
      <c r="E4832" s="248"/>
      <c r="F4832" s="301"/>
      <c r="G4832" s="399"/>
      <c r="H4832" s="33">
        <f>Metryka!$C$27</f>
        <v>0</v>
      </c>
      <c r="I4832" s="85">
        <f>Metryka!$D$27</f>
        <v>0</v>
      </c>
      <c r="J4832" s="33">
        <f>Metryka!$E$27</f>
        <v>0</v>
      </c>
    </row>
    <row r="4833" spans="1:10" ht="15" customHeight="1">
      <c r="A4833" s="64">
        <f>Metryka!$C$3</f>
        <v>0</v>
      </c>
      <c r="B4833" s="144"/>
      <c r="C4833" s="305"/>
      <c r="D4833" s="251"/>
      <c r="E4833" s="248"/>
      <c r="F4833" s="301"/>
      <c r="G4833" s="399"/>
      <c r="H4833" s="33">
        <f>Metryka!$C$27</f>
        <v>0</v>
      </c>
      <c r="I4833" s="85">
        <f>Metryka!$D$27</f>
        <v>0</v>
      </c>
      <c r="J4833" s="33">
        <f>Metryka!$E$27</f>
        <v>0</v>
      </c>
    </row>
    <row r="4834" spans="1:10" ht="15" customHeight="1">
      <c r="A4834" s="64">
        <f>Metryka!$C$3</f>
        <v>0</v>
      </c>
      <c r="B4834" s="144"/>
      <c r="C4834" s="305"/>
      <c r="D4834" s="251"/>
      <c r="E4834" s="248"/>
      <c r="F4834" s="301"/>
      <c r="G4834" s="399"/>
      <c r="H4834" s="33">
        <f>Metryka!$C$27</f>
        <v>0</v>
      </c>
      <c r="I4834" s="85">
        <f>Metryka!$D$27</f>
        <v>0</v>
      </c>
      <c r="J4834" s="33">
        <f>Metryka!$E$27</f>
        <v>0</v>
      </c>
    </row>
    <row r="4835" spans="1:10" ht="15" customHeight="1">
      <c r="A4835" s="64">
        <f>Metryka!$C$3</f>
        <v>0</v>
      </c>
      <c r="B4835" s="144"/>
      <c r="C4835" s="305"/>
      <c r="D4835" s="251"/>
      <c r="E4835" s="248"/>
      <c r="F4835" s="301"/>
      <c r="G4835" s="399"/>
      <c r="H4835" s="33">
        <f>Metryka!$C$27</f>
        <v>0</v>
      </c>
      <c r="I4835" s="85">
        <f>Metryka!$D$27</f>
        <v>0</v>
      </c>
      <c r="J4835" s="33">
        <f>Metryka!$E$27</f>
        <v>0</v>
      </c>
    </row>
    <row r="4836" spans="1:10" ht="15" customHeight="1">
      <c r="A4836" s="64">
        <f>Metryka!$C$3</f>
        <v>0</v>
      </c>
      <c r="B4836" s="144"/>
      <c r="C4836" s="305"/>
      <c r="D4836" s="251"/>
      <c r="E4836" s="248"/>
      <c r="F4836" s="301"/>
      <c r="G4836" s="399"/>
      <c r="H4836" s="33">
        <f>Metryka!$C$27</f>
        <v>0</v>
      </c>
      <c r="I4836" s="85">
        <f>Metryka!$D$27</f>
        <v>0</v>
      </c>
      <c r="J4836" s="33">
        <f>Metryka!$E$27</f>
        <v>0</v>
      </c>
    </row>
    <row r="4837" spans="1:10" ht="15" customHeight="1">
      <c r="A4837" s="64">
        <f>Metryka!$C$3</f>
        <v>0</v>
      </c>
      <c r="B4837" s="144"/>
      <c r="C4837" s="305"/>
      <c r="D4837" s="251"/>
      <c r="E4837" s="248"/>
      <c r="F4837" s="301"/>
      <c r="G4837" s="399"/>
      <c r="H4837" s="33">
        <f>Metryka!$C$27</f>
        <v>0</v>
      </c>
      <c r="I4837" s="85">
        <f>Metryka!$D$27</f>
        <v>0</v>
      </c>
      <c r="J4837" s="33">
        <f>Metryka!$E$27</f>
        <v>0</v>
      </c>
    </row>
    <row r="4838" spans="1:10" ht="15" customHeight="1">
      <c r="A4838" s="64">
        <f>Metryka!$C$3</f>
        <v>0</v>
      </c>
      <c r="B4838" s="144"/>
      <c r="C4838" s="305"/>
      <c r="D4838" s="251"/>
      <c r="E4838" s="248"/>
      <c r="F4838" s="301"/>
      <c r="G4838" s="399"/>
      <c r="H4838" s="33">
        <f>Metryka!$C$27</f>
        <v>0</v>
      </c>
      <c r="I4838" s="85">
        <f>Metryka!$D$27</f>
        <v>0</v>
      </c>
      <c r="J4838" s="33">
        <f>Metryka!$E$27</f>
        <v>0</v>
      </c>
    </row>
    <row r="4839" spans="1:10" ht="15" customHeight="1">
      <c r="A4839" s="64">
        <f>Metryka!$C$3</f>
        <v>0</v>
      </c>
      <c r="B4839" s="144"/>
      <c r="C4839" s="305"/>
      <c r="D4839" s="251"/>
      <c r="E4839" s="248"/>
      <c r="F4839" s="301"/>
      <c r="G4839" s="399"/>
      <c r="H4839" s="33">
        <f>Metryka!$C$27</f>
        <v>0</v>
      </c>
      <c r="I4839" s="85">
        <f>Metryka!$D$27</f>
        <v>0</v>
      </c>
      <c r="J4839" s="33">
        <f>Metryka!$E$27</f>
        <v>0</v>
      </c>
    </row>
    <row r="4840" spans="1:10" ht="15" customHeight="1">
      <c r="A4840" s="64">
        <f>Metryka!$C$3</f>
        <v>0</v>
      </c>
      <c r="B4840" s="144"/>
      <c r="C4840" s="305"/>
      <c r="D4840" s="251"/>
      <c r="E4840" s="248"/>
      <c r="F4840" s="301"/>
      <c r="G4840" s="399"/>
      <c r="H4840" s="33">
        <f>Metryka!$C$27</f>
        <v>0</v>
      </c>
      <c r="I4840" s="85">
        <f>Metryka!$D$27</f>
        <v>0</v>
      </c>
      <c r="J4840" s="33">
        <f>Metryka!$E$27</f>
        <v>0</v>
      </c>
    </row>
    <row r="4841" spans="1:10" ht="15" customHeight="1">
      <c r="A4841" s="64">
        <f>Metryka!$C$3</f>
        <v>0</v>
      </c>
      <c r="B4841" s="144"/>
      <c r="C4841" s="305"/>
      <c r="D4841" s="251"/>
      <c r="E4841" s="248"/>
      <c r="F4841" s="301"/>
      <c r="G4841" s="399"/>
      <c r="H4841" s="33">
        <f>Metryka!$C$27</f>
        <v>0</v>
      </c>
      <c r="I4841" s="85">
        <f>Metryka!$D$27</f>
        <v>0</v>
      </c>
      <c r="J4841" s="33">
        <f>Metryka!$E$27</f>
        <v>0</v>
      </c>
    </row>
    <row r="4842" spans="1:10" ht="15" customHeight="1">
      <c r="A4842" s="64">
        <f>Metryka!$C$3</f>
        <v>0</v>
      </c>
      <c r="B4842" s="144"/>
      <c r="C4842" s="305"/>
      <c r="D4842" s="251"/>
      <c r="E4842" s="248"/>
      <c r="F4842" s="301"/>
      <c r="G4842" s="399"/>
      <c r="H4842" s="33">
        <f>Metryka!$C$27</f>
        <v>0</v>
      </c>
      <c r="I4842" s="85">
        <f>Metryka!$D$27</f>
        <v>0</v>
      </c>
      <c r="J4842" s="33">
        <f>Metryka!$E$27</f>
        <v>0</v>
      </c>
    </row>
    <row r="4843" spans="1:10" ht="15" customHeight="1">
      <c r="A4843" s="64">
        <f>Metryka!$C$3</f>
        <v>0</v>
      </c>
      <c r="B4843" s="144"/>
      <c r="C4843" s="305"/>
      <c r="D4843" s="251"/>
      <c r="E4843" s="248"/>
      <c r="F4843" s="301"/>
      <c r="G4843" s="399"/>
      <c r="H4843" s="33">
        <f>Metryka!$C$27</f>
        <v>0</v>
      </c>
      <c r="I4843" s="85">
        <f>Metryka!$D$27</f>
        <v>0</v>
      </c>
      <c r="J4843" s="33">
        <f>Metryka!$E$27</f>
        <v>0</v>
      </c>
    </row>
    <row r="4844" spans="1:10" ht="15" customHeight="1">
      <c r="A4844" s="64">
        <f>Metryka!$C$3</f>
        <v>0</v>
      </c>
      <c r="B4844" s="144"/>
      <c r="C4844" s="305"/>
      <c r="D4844" s="251"/>
      <c r="E4844" s="248"/>
      <c r="F4844" s="301"/>
      <c r="G4844" s="399"/>
      <c r="H4844" s="33">
        <f>Metryka!$C$27</f>
        <v>0</v>
      </c>
      <c r="I4844" s="85">
        <f>Metryka!$D$27</f>
        <v>0</v>
      </c>
      <c r="J4844" s="33">
        <f>Metryka!$E$27</f>
        <v>0</v>
      </c>
    </row>
    <row r="4845" spans="1:10" ht="15" customHeight="1">
      <c r="A4845" s="64">
        <f>Metryka!$C$3</f>
        <v>0</v>
      </c>
      <c r="B4845" s="144"/>
      <c r="C4845" s="305"/>
      <c r="D4845" s="251"/>
      <c r="E4845" s="248"/>
      <c r="F4845" s="301"/>
      <c r="G4845" s="399"/>
      <c r="H4845" s="33">
        <f>Metryka!$C$27</f>
        <v>0</v>
      </c>
      <c r="I4845" s="85">
        <f>Metryka!$D$27</f>
        <v>0</v>
      </c>
      <c r="J4845" s="33">
        <f>Metryka!$E$27</f>
        <v>0</v>
      </c>
    </row>
    <row r="4846" spans="1:10" ht="15" customHeight="1">
      <c r="A4846" s="64">
        <f>Metryka!$C$3</f>
        <v>0</v>
      </c>
      <c r="B4846" s="144"/>
      <c r="C4846" s="241"/>
      <c r="D4846" s="251"/>
      <c r="E4846" s="248"/>
      <c r="F4846" s="301"/>
      <c r="G4846" s="399"/>
      <c r="H4846" s="33">
        <f>Metryka!$C$27</f>
        <v>0</v>
      </c>
      <c r="I4846" s="85">
        <f>Metryka!$D$27</f>
        <v>0</v>
      </c>
      <c r="J4846" s="33">
        <f>Metryka!$E$27</f>
        <v>0</v>
      </c>
    </row>
    <row r="4847" spans="1:10" ht="15" customHeight="1">
      <c r="A4847" s="64">
        <f>Metryka!$C$3</f>
        <v>0</v>
      </c>
      <c r="B4847" s="144"/>
      <c r="C4847" s="240"/>
      <c r="D4847" s="251"/>
      <c r="E4847" s="248"/>
      <c r="F4847" s="301"/>
      <c r="G4847" s="399"/>
      <c r="H4847" s="33">
        <f>Metryka!$C$27</f>
        <v>0</v>
      </c>
      <c r="I4847" s="85">
        <f>Metryka!$D$27</f>
        <v>0</v>
      </c>
      <c r="J4847" s="33">
        <f>Metryka!$E$27</f>
        <v>0</v>
      </c>
    </row>
    <row r="4848" spans="1:10" ht="15" customHeight="1">
      <c r="A4848" s="64">
        <f>Metryka!$C$3</f>
        <v>0</v>
      </c>
      <c r="B4848" s="144"/>
      <c r="C4848" s="240"/>
      <c r="D4848" s="251"/>
      <c r="E4848" s="248"/>
      <c r="F4848" s="301"/>
      <c r="G4848" s="399"/>
      <c r="H4848" s="33">
        <f>Metryka!$C$27</f>
        <v>0</v>
      </c>
      <c r="I4848" s="85">
        <f>Metryka!$D$27</f>
        <v>0</v>
      </c>
      <c r="J4848" s="33">
        <f>Metryka!$E$27</f>
        <v>0</v>
      </c>
    </row>
    <row r="4849" spans="1:10" ht="15" customHeight="1">
      <c r="A4849" s="64">
        <f>Metryka!$C$3</f>
        <v>0</v>
      </c>
      <c r="B4849" s="144"/>
      <c r="C4849" s="240"/>
      <c r="D4849" s="251"/>
      <c r="E4849" s="248"/>
      <c r="F4849" s="301"/>
      <c r="G4849" s="399"/>
      <c r="H4849" s="33">
        <f>Metryka!$C$27</f>
        <v>0</v>
      </c>
      <c r="I4849" s="85">
        <f>Metryka!$D$27</f>
        <v>0</v>
      </c>
      <c r="J4849" s="33">
        <f>Metryka!$E$27</f>
        <v>0</v>
      </c>
    </row>
    <row r="4850" spans="1:10" ht="15" customHeight="1">
      <c r="A4850" s="64">
        <f>Metryka!$C$3</f>
        <v>0</v>
      </c>
      <c r="B4850" s="144"/>
      <c r="C4850" s="240"/>
      <c r="D4850" s="251"/>
      <c r="E4850" s="248"/>
      <c r="F4850" s="301"/>
      <c r="G4850" s="399"/>
      <c r="H4850" s="33">
        <f>Metryka!$C$27</f>
        <v>0</v>
      </c>
      <c r="I4850" s="85">
        <f>Metryka!$D$27</f>
        <v>0</v>
      </c>
      <c r="J4850" s="33">
        <f>Metryka!$E$27</f>
        <v>0</v>
      </c>
    </row>
    <row r="4851" spans="1:10" ht="15" customHeight="1">
      <c r="A4851" s="64">
        <f>Metryka!$C$3</f>
        <v>0</v>
      </c>
      <c r="B4851" s="144"/>
      <c r="C4851" s="240"/>
      <c r="D4851" s="251"/>
      <c r="E4851" s="248"/>
      <c r="F4851" s="301"/>
      <c r="G4851" s="399"/>
      <c r="H4851" s="33">
        <f>Metryka!$C$27</f>
        <v>0</v>
      </c>
      <c r="I4851" s="85">
        <f>Metryka!$D$27</f>
        <v>0</v>
      </c>
      <c r="J4851" s="33">
        <f>Metryka!$E$27</f>
        <v>0</v>
      </c>
    </row>
    <row r="4852" spans="1:10" ht="15" customHeight="1">
      <c r="A4852" s="64">
        <f>Metryka!$C$3</f>
        <v>0</v>
      </c>
      <c r="B4852" s="144"/>
      <c r="C4852" s="240"/>
      <c r="D4852" s="251"/>
      <c r="E4852" s="248"/>
      <c r="F4852" s="301"/>
      <c r="G4852" s="399"/>
      <c r="H4852" s="33">
        <f>Metryka!$C$27</f>
        <v>0</v>
      </c>
      <c r="I4852" s="85">
        <f>Metryka!$D$27</f>
        <v>0</v>
      </c>
      <c r="J4852" s="33">
        <f>Metryka!$E$27</f>
        <v>0</v>
      </c>
    </row>
    <row r="4853" spans="1:10" ht="15" customHeight="1">
      <c r="A4853" s="64">
        <f>Metryka!$C$3</f>
        <v>0</v>
      </c>
      <c r="B4853" s="144"/>
      <c r="C4853" s="240"/>
      <c r="D4853" s="251"/>
      <c r="E4853" s="248"/>
      <c r="F4853" s="301"/>
      <c r="G4853" s="399"/>
      <c r="H4853" s="33">
        <f>Metryka!$C$27</f>
        <v>0</v>
      </c>
      <c r="I4853" s="85">
        <f>Metryka!$D$27</f>
        <v>0</v>
      </c>
      <c r="J4853" s="33">
        <f>Metryka!$E$27</f>
        <v>0</v>
      </c>
    </row>
    <row r="4854" spans="1:10" ht="15" customHeight="1">
      <c r="A4854" s="64">
        <f>Metryka!$C$3</f>
        <v>0</v>
      </c>
      <c r="B4854" s="144"/>
      <c r="C4854" s="240"/>
      <c r="D4854" s="250"/>
      <c r="E4854" s="249"/>
      <c r="F4854" s="302"/>
      <c r="G4854" s="399"/>
      <c r="H4854" s="33">
        <f>Metryka!$C$27</f>
        <v>0</v>
      </c>
      <c r="I4854" s="85">
        <f>Metryka!$D$27</f>
        <v>0</v>
      </c>
      <c r="J4854" s="33">
        <f>Metryka!$E$27</f>
        <v>0</v>
      </c>
    </row>
    <row r="4855" spans="1:10" ht="15" customHeight="1">
      <c r="A4855" s="64">
        <f>Metryka!$C$3</f>
        <v>0</v>
      </c>
      <c r="B4855" s="144"/>
      <c r="C4855" s="240"/>
      <c r="D4855" s="251"/>
      <c r="E4855" s="248"/>
      <c r="F4855" s="301"/>
      <c r="G4855" s="399"/>
      <c r="H4855" s="33">
        <f>Metryka!$C$27</f>
        <v>0</v>
      </c>
      <c r="I4855" s="85">
        <f>Metryka!$D$27</f>
        <v>0</v>
      </c>
      <c r="J4855" s="33">
        <f>Metryka!$E$27</f>
        <v>0</v>
      </c>
    </row>
    <row r="4856" spans="1:10" ht="15" customHeight="1">
      <c r="A4856" s="64">
        <f>Metryka!$C$3</f>
        <v>0</v>
      </c>
      <c r="B4856" s="144"/>
      <c r="C4856" s="240"/>
      <c r="D4856" s="251"/>
      <c r="E4856" s="248"/>
      <c r="F4856" s="301"/>
      <c r="G4856" s="399"/>
      <c r="H4856" s="33">
        <f>Metryka!$C$27</f>
        <v>0</v>
      </c>
      <c r="I4856" s="85">
        <f>Metryka!$D$27</f>
        <v>0</v>
      </c>
      <c r="J4856" s="33">
        <f>Metryka!$E$27</f>
        <v>0</v>
      </c>
    </row>
    <row r="4857" spans="1:10" ht="15" customHeight="1">
      <c r="A4857" s="64">
        <f>Metryka!$C$3</f>
        <v>0</v>
      </c>
      <c r="B4857" s="144"/>
      <c r="C4857" s="240"/>
      <c r="D4857" s="251"/>
      <c r="E4857" s="248"/>
      <c r="F4857" s="301"/>
      <c r="G4857" s="399"/>
      <c r="H4857" s="33">
        <f>Metryka!$C$27</f>
        <v>0</v>
      </c>
      <c r="I4857" s="85">
        <f>Metryka!$D$27</f>
        <v>0</v>
      </c>
      <c r="J4857" s="33">
        <f>Metryka!$E$27</f>
        <v>0</v>
      </c>
    </row>
    <row r="4858" spans="1:10" ht="15" customHeight="1">
      <c r="A4858" s="64">
        <f>Metryka!$C$3</f>
        <v>0</v>
      </c>
      <c r="B4858" s="144"/>
      <c r="C4858" s="240"/>
      <c r="D4858" s="251"/>
      <c r="E4858" s="248"/>
      <c r="F4858" s="301"/>
      <c r="G4858" s="399"/>
      <c r="H4858" s="33">
        <f>Metryka!$C$27</f>
        <v>0</v>
      </c>
      <c r="I4858" s="85">
        <f>Metryka!$D$27</f>
        <v>0</v>
      </c>
      <c r="J4858" s="33">
        <f>Metryka!$E$27</f>
        <v>0</v>
      </c>
    </row>
    <row r="4859" spans="1:10" ht="15" customHeight="1">
      <c r="A4859" s="64">
        <f>Metryka!$C$3</f>
        <v>0</v>
      </c>
      <c r="B4859" s="144"/>
      <c r="C4859" s="240"/>
      <c r="D4859" s="251"/>
      <c r="E4859" s="248"/>
      <c r="F4859" s="301"/>
      <c r="G4859" s="399"/>
      <c r="H4859" s="33">
        <f>Metryka!$C$27</f>
        <v>0</v>
      </c>
      <c r="I4859" s="85">
        <f>Metryka!$D$27</f>
        <v>0</v>
      </c>
      <c r="J4859" s="33">
        <f>Metryka!$E$27</f>
        <v>0</v>
      </c>
    </row>
    <row r="4860" spans="1:10" ht="15" customHeight="1">
      <c r="A4860" s="64">
        <f>Metryka!$C$3</f>
        <v>0</v>
      </c>
      <c r="B4860" s="144"/>
      <c r="C4860" s="240"/>
      <c r="D4860" s="251"/>
      <c r="E4860" s="248"/>
      <c r="F4860" s="301"/>
      <c r="G4860" s="399"/>
      <c r="H4860" s="33">
        <f>Metryka!$C$27</f>
        <v>0</v>
      </c>
      <c r="I4860" s="85">
        <f>Metryka!$D$27</f>
        <v>0</v>
      </c>
      <c r="J4860" s="33">
        <f>Metryka!$E$27</f>
        <v>0</v>
      </c>
    </row>
    <row r="4861" spans="1:10" ht="15" customHeight="1">
      <c r="A4861" s="64">
        <f>Metryka!$C$3</f>
        <v>0</v>
      </c>
      <c r="B4861" s="144"/>
      <c r="C4861" s="240"/>
      <c r="D4861" s="251"/>
      <c r="E4861" s="248"/>
      <c r="F4861" s="301"/>
      <c r="G4861" s="399"/>
      <c r="H4861" s="33">
        <f>Metryka!$C$27</f>
        <v>0</v>
      </c>
      <c r="I4861" s="85">
        <f>Metryka!$D$27</f>
        <v>0</v>
      </c>
      <c r="J4861" s="33">
        <f>Metryka!$E$27</f>
        <v>0</v>
      </c>
    </row>
    <row r="4862" spans="1:10" ht="15" customHeight="1">
      <c r="A4862" s="64">
        <f>Metryka!$C$3</f>
        <v>0</v>
      </c>
      <c r="B4862" s="144"/>
      <c r="C4862" s="240"/>
      <c r="D4862" s="251"/>
      <c r="E4862" s="248"/>
      <c r="F4862" s="301"/>
      <c r="G4862" s="399"/>
      <c r="H4862" s="33">
        <f>Metryka!$C$27</f>
        <v>0</v>
      </c>
      <c r="I4862" s="85">
        <f>Metryka!$D$27</f>
        <v>0</v>
      </c>
      <c r="J4862" s="33">
        <f>Metryka!$E$27</f>
        <v>0</v>
      </c>
    </row>
    <row r="4863" spans="1:10" ht="15" customHeight="1">
      <c r="A4863" s="64">
        <f>Metryka!$C$3</f>
        <v>0</v>
      </c>
      <c r="B4863" s="144"/>
      <c r="C4863" s="240"/>
      <c r="D4863" s="251"/>
      <c r="E4863" s="248"/>
      <c r="F4863" s="301"/>
      <c r="G4863" s="399"/>
      <c r="H4863" s="33">
        <f>Metryka!$C$27</f>
        <v>0</v>
      </c>
      <c r="I4863" s="85">
        <f>Metryka!$D$27</f>
        <v>0</v>
      </c>
      <c r="J4863" s="33">
        <f>Metryka!$E$27</f>
        <v>0</v>
      </c>
    </row>
    <row r="4864" spans="1:10" ht="15" customHeight="1">
      <c r="A4864" s="64">
        <f>Metryka!$C$3</f>
        <v>0</v>
      </c>
      <c r="B4864" s="144"/>
      <c r="C4864" s="240"/>
      <c r="D4864" s="251"/>
      <c r="E4864" s="248"/>
      <c r="F4864" s="301"/>
      <c r="G4864" s="399"/>
      <c r="H4864" s="33">
        <f>Metryka!$C$27</f>
        <v>0</v>
      </c>
      <c r="I4864" s="85">
        <f>Metryka!$D$27</f>
        <v>0</v>
      </c>
      <c r="J4864" s="33">
        <f>Metryka!$E$27</f>
        <v>0</v>
      </c>
    </row>
    <row r="4865" spans="1:10" ht="15" customHeight="1">
      <c r="A4865" s="64">
        <f>Metryka!$C$3</f>
        <v>0</v>
      </c>
      <c r="B4865" s="144"/>
      <c r="C4865" s="240"/>
      <c r="D4865" s="251"/>
      <c r="E4865" s="248"/>
      <c r="F4865" s="301"/>
      <c r="G4865" s="399"/>
      <c r="H4865" s="33">
        <f>Metryka!$C$27</f>
        <v>0</v>
      </c>
      <c r="I4865" s="85">
        <f>Metryka!$D$27</f>
        <v>0</v>
      </c>
      <c r="J4865" s="33">
        <f>Metryka!$E$27</f>
        <v>0</v>
      </c>
    </row>
    <row r="4866" spans="1:10" ht="15" customHeight="1">
      <c r="A4866" s="64">
        <f>Metryka!$C$3</f>
        <v>0</v>
      </c>
      <c r="B4866" s="144"/>
      <c r="C4866" s="240"/>
      <c r="D4866" s="251"/>
      <c r="E4866" s="248"/>
      <c r="F4866" s="301"/>
      <c r="G4866" s="399"/>
      <c r="H4866" s="33">
        <f>Metryka!$C$27</f>
        <v>0</v>
      </c>
      <c r="I4866" s="85">
        <f>Metryka!$D$27</f>
        <v>0</v>
      </c>
      <c r="J4866" s="33">
        <f>Metryka!$E$27</f>
        <v>0</v>
      </c>
    </row>
    <row r="4867" spans="1:10" ht="15" customHeight="1">
      <c r="A4867" s="64">
        <f>Metryka!$C$3</f>
        <v>0</v>
      </c>
      <c r="B4867" s="144"/>
      <c r="C4867" s="240"/>
      <c r="D4867" s="251"/>
      <c r="E4867" s="248"/>
      <c r="F4867" s="301"/>
      <c r="G4867" s="399"/>
      <c r="H4867" s="33">
        <f>Metryka!$C$27</f>
        <v>0</v>
      </c>
      <c r="I4867" s="85">
        <f>Metryka!$D$27</f>
        <v>0</v>
      </c>
      <c r="J4867" s="33">
        <f>Metryka!$E$27</f>
        <v>0</v>
      </c>
    </row>
    <row r="4868" spans="1:10" ht="15" customHeight="1">
      <c r="A4868" s="64">
        <f>Metryka!$C$3</f>
        <v>0</v>
      </c>
      <c r="B4868" s="144"/>
      <c r="C4868" s="240"/>
      <c r="D4868" s="251"/>
      <c r="E4868" s="248"/>
      <c r="F4868" s="301"/>
      <c r="G4868" s="399"/>
      <c r="H4868" s="33">
        <f>Metryka!$C$27</f>
        <v>0</v>
      </c>
      <c r="I4868" s="85">
        <f>Metryka!$D$27</f>
        <v>0</v>
      </c>
      <c r="J4868" s="33">
        <f>Metryka!$E$27</f>
        <v>0</v>
      </c>
    </row>
    <row r="4869" spans="1:10" ht="15" customHeight="1">
      <c r="A4869" s="64">
        <f>Metryka!$C$3</f>
        <v>0</v>
      </c>
      <c r="B4869" s="144"/>
      <c r="C4869" s="240"/>
      <c r="D4869" s="251"/>
      <c r="E4869" s="248"/>
      <c r="F4869" s="301"/>
      <c r="G4869" s="399"/>
      <c r="H4869" s="33">
        <f>Metryka!$C$27</f>
        <v>0</v>
      </c>
      <c r="I4869" s="85">
        <f>Metryka!$D$27</f>
        <v>0</v>
      </c>
      <c r="J4869" s="33">
        <f>Metryka!$E$27</f>
        <v>0</v>
      </c>
    </row>
    <row r="4870" spans="1:10" ht="15" customHeight="1">
      <c r="A4870" s="64">
        <f>Metryka!$C$3</f>
        <v>0</v>
      </c>
      <c r="B4870" s="144"/>
      <c r="C4870" s="240"/>
      <c r="D4870" s="251"/>
      <c r="E4870" s="248"/>
      <c r="F4870" s="301"/>
      <c r="G4870" s="399"/>
      <c r="H4870" s="33">
        <f>Metryka!$C$27</f>
        <v>0</v>
      </c>
      <c r="I4870" s="85">
        <f>Metryka!$D$27</f>
        <v>0</v>
      </c>
      <c r="J4870" s="33">
        <f>Metryka!$E$27</f>
        <v>0</v>
      </c>
    </row>
    <row r="4871" spans="1:10" ht="15" customHeight="1">
      <c r="A4871" s="64">
        <f>Metryka!$C$3</f>
        <v>0</v>
      </c>
      <c r="B4871" s="144"/>
      <c r="C4871" s="240"/>
      <c r="D4871" s="251"/>
      <c r="E4871" s="248"/>
      <c r="F4871" s="301"/>
      <c r="G4871" s="399"/>
      <c r="H4871" s="33">
        <f>Metryka!$C$27</f>
        <v>0</v>
      </c>
      <c r="I4871" s="85">
        <f>Metryka!$D$27</f>
        <v>0</v>
      </c>
      <c r="J4871" s="33">
        <f>Metryka!$E$27</f>
        <v>0</v>
      </c>
    </row>
    <row r="4872" spans="1:10" ht="15" customHeight="1">
      <c r="A4872" s="64">
        <f>Metryka!$C$3</f>
        <v>0</v>
      </c>
      <c r="B4872" s="144"/>
      <c r="C4872" s="240"/>
      <c r="D4872" s="251"/>
      <c r="E4872" s="248"/>
      <c r="F4872" s="301"/>
      <c r="G4872" s="399"/>
      <c r="H4872" s="33">
        <f>Metryka!$C$27</f>
        <v>0</v>
      </c>
      <c r="I4872" s="85">
        <f>Metryka!$D$27</f>
        <v>0</v>
      </c>
      <c r="J4872" s="33">
        <f>Metryka!$E$27</f>
        <v>0</v>
      </c>
    </row>
    <row r="4873" spans="1:10" ht="15" customHeight="1">
      <c r="A4873" s="64">
        <f>Metryka!$C$3</f>
        <v>0</v>
      </c>
      <c r="B4873" s="144"/>
      <c r="C4873" s="240"/>
      <c r="D4873" s="251"/>
      <c r="E4873" s="248"/>
      <c r="F4873" s="301"/>
      <c r="G4873" s="399"/>
      <c r="H4873" s="33">
        <f>Metryka!$C$27</f>
        <v>0</v>
      </c>
      <c r="I4873" s="85">
        <f>Metryka!$D$27</f>
        <v>0</v>
      </c>
      <c r="J4873" s="33">
        <f>Metryka!$E$27</f>
        <v>0</v>
      </c>
    </row>
    <row r="4874" spans="1:10" ht="15" customHeight="1">
      <c r="A4874" s="64">
        <f>Metryka!$C$3</f>
        <v>0</v>
      </c>
      <c r="B4874" s="144"/>
      <c r="C4874" s="240"/>
      <c r="D4874" s="251"/>
      <c r="E4874" s="248"/>
      <c r="F4874" s="301"/>
      <c r="G4874" s="399"/>
      <c r="H4874" s="33">
        <f>Metryka!$C$27</f>
        <v>0</v>
      </c>
      <c r="I4874" s="85">
        <f>Metryka!$D$27</f>
        <v>0</v>
      </c>
      <c r="J4874" s="33">
        <f>Metryka!$E$27</f>
        <v>0</v>
      </c>
    </row>
    <row r="4875" spans="1:10" ht="15" customHeight="1">
      <c r="A4875" s="64">
        <f>Metryka!$C$3</f>
        <v>0</v>
      </c>
      <c r="B4875" s="144"/>
      <c r="C4875" s="305"/>
      <c r="D4875" s="251"/>
      <c r="E4875" s="248"/>
      <c r="F4875" s="301"/>
      <c r="G4875" s="399"/>
      <c r="H4875" s="33">
        <f>Metryka!$C$27</f>
        <v>0</v>
      </c>
      <c r="I4875" s="85">
        <f>Metryka!$D$27</f>
        <v>0</v>
      </c>
      <c r="J4875" s="33">
        <f>Metryka!$E$27</f>
        <v>0</v>
      </c>
    </row>
    <row r="4876" spans="1:10" ht="15" customHeight="1">
      <c r="A4876" s="64">
        <f>Metryka!$C$3</f>
        <v>0</v>
      </c>
      <c r="B4876" s="144"/>
      <c r="C4876" s="305"/>
      <c r="D4876" s="251"/>
      <c r="E4876" s="248"/>
      <c r="F4876" s="301"/>
      <c r="G4876" s="399"/>
      <c r="H4876" s="33">
        <f>Metryka!$C$27</f>
        <v>0</v>
      </c>
      <c r="I4876" s="85">
        <f>Metryka!$D$27</f>
        <v>0</v>
      </c>
      <c r="J4876" s="33">
        <f>Metryka!$E$27</f>
        <v>0</v>
      </c>
    </row>
    <row r="4877" spans="1:10" ht="15" customHeight="1">
      <c r="A4877" s="64">
        <f>Metryka!$C$3</f>
        <v>0</v>
      </c>
      <c r="B4877" s="144"/>
      <c r="C4877" s="305"/>
      <c r="D4877" s="251"/>
      <c r="E4877" s="248"/>
      <c r="F4877" s="301"/>
      <c r="G4877" s="399"/>
      <c r="H4877" s="33">
        <f>Metryka!$C$27</f>
        <v>0</v>
      </c>
      <c r="I4877" s="85">
        <f>Metryka!$D$27</f>
        <v>0</v>
      </c>
      <c r="J4877" s="33">
        <f>Metryka!$E$27</f>
        <v>0</v>
      </c>
    </row>
    <row r="4878" spans="1:10" ht="15" customHeight="1">
      <c r="A4878" s="64">
        <f>Metryka!$C$3</f>
        <v>0</v>
      </c>
      <c r="B4878" s="144"/>
      <c r="C4878" s="305"/>
      <c r="D4878" s="251"/>
      <c r="E4878" s="248"/>
      <c r="F4878" s="301"/>
      <c r="G4878" s="399"/>
      <c r="H4878" s="33">
        <f>Metryka!$C$27</f>
        <v>0</v>
      </c>
      <c r="I4878" s="85">
        <f>Metryka!$D$27</f>
        <v>0</v>
      </c>
      <c r="J4878" s="33">
        <f>Metryka!$E$27</f>
        <v>0</v>
      </c>
    </row>
    <row r="4879" spans="1:10" ht="15" customHeight="1">
      <c r="A4879" s="64">
        <f>Metryka!$C$3</f>
        <v>0</v>
      </c>
      <c r="B4879" s="144"/>
      <c r="C4879" s="305"/>
      <c r="D4879" s="251"/>
      <c r="E4879" s="248"/>
      <c r="F4879" s="301"/>
      <c r="G4879" s="399"/>
      <c r="H4879" s="33">
        <f>Metryka!$C$27</f>
        <v>0</v>
      </c>
      <c r="I4879" s="85">
        <f>Metryka!$D$27</f>
        <v>0</v>
      </c>
      <c r="J4879" s="33">
        <f>Metryka!$E$27</f>
        <v>0</v>
      </c>
    </row>
    <row r="4880" spans="1:10" ht="15" customHeight="1">
      <c r="A4880" s="64">
        <f>Metryka!$C$3</f>
        <v>0</v>
      </c>
      <c r="B4880" s="144"/>
      <c r="C4880" s="305"/>
      <c r="D4880" s="251"/>
      <c r="E4880" s="248"/>
      <c r="F4880" s="301"/>
      <c r="G4880" s="399"/>
      <c r="H4880" s="33">
        <f>Metryka!$C$27</f>
        <v>0</v>
      </c>
      <c r="I4880" s="85">
        <f>Metryka!$D$27</f>
        <v>0</v>
      </c>
      <c r="J4880" s="33">
        <f>Metryka!$E$27</f>
        <v>0</v>
      </c>
    </row>
    <row r="4881" spans="1:10" ht="15" customHeight="1">
      <c r="A4881" s="64">
        <f>Metryka!$C$3</f>
        <v>0</v>
      </c>
      <c r="B4881" s="144"/>
      <c r="C4881" s="305"/>
      <c r="D4881" s="251"/>
      <c r="E4881" s="248"/>
      <c r="F4881" s="301"/>
      <c r="G4881" s="399"/>
      <c r="H4881" s="33">
        <f>Metryka!$C$27</f>
        <v>0</v>
      </c>
      <c r="I4881" s="85">
        <f>Metryka!$D$27</f>
        <v>0</v>
      </c>
      <c r="J4881" s="33">
        <f>Metryka!$E$27</f>
        <v>0</v>
      </c>
    </row>
    <row r="4882" spans="1:10" ht="15" customHeight="1">
      <c r="A4882" s="64">
        <f>Metryka!$C$3</f>
        <v>0</v>
      </c>
      <c r="B4882" s="144"/>
      <c r="C4882" s="305"/>
      <c r="D4882" s="251"/>
      <c r="E4882" s="248"/>
      <c r="F4882" s="301"/>
      <c r="G4882" s="399"/>
      <c r="H4882" s="33">
        <f>Metryka!$C$27</f>
        <v>0</v>
      </c>
      <c r="I4882" s="85">
        <f>Metryka!$D$27</f>
        <v>0</v>
      </c>
      <c r="J4882" s="33">
        <f>Metryka!$E$27</f>
        <v>0</v>
      </c>
    </row>
    <row r="4883" spans="1:10" ht="15" customHeight="1">
      <c r="A4883" s="64">
        <f>Metryka!$C$3</f>
        <v>0</v>
      </c>
      <c r="B4883" s="144"/>
      <c r="C4883" s="305"/>
      <c r="D4883" s="251"/>
      <c r="E4883" s="248"/>
      <c r="F4883" s="301"/>
      <c r="G4883" s="399"/>
      <c r="H4883" s="33">
        <f>Metryka!$C$27</f>
        <v>0</v>
      </c>
      <c r="I4883" s="85">
        <f>Metryka!$D$27</f>
        <v>0</v>
      </c>
      <c r="J4883" s="33">
        <f>Metryka!$E$27</f>
        <v>0</v>
      </c>
    </row>
    <row r="4884" spans="1:10" ht="15" customHeight="1">
      <c r="A4884" s="64">
        <f>Metryka!$C$3</f>
        <v>0</v>
      </c>
      <c r="B4884" s="144"/>
      <c r="C4884" s="305"/>
      <c r="D4884" s="251"/>
      <c r="E4884" s="248"/>
      <c r="F4884" s="301"/>
      <c r="G4884" s="399"/>
      <c r="H4884" s="33">
        <f>Metryka!$C$27</f>
        <v>0</v>
      </c>
      <c r="I4884" s="85">
        <f>Metryka!$D$27</f>
        <v>0</v>
      </c>
      <c r="J4884" s="33">
        <f>Metryka!$E$27</f>
        <v>0</v>
      </c>
    </row>
    <row r="4885" spans="1:10" ht="15" customHeight="1">
      <c r="A4885" s="64">
        <f>Metryka!$C$3</f>
        <v>0</v>
      </c>
      <c r="B4885" s="144"/>
      <c r="C4885" s="305"/>
      <c r="D4885" s="251"/>
      <c r="E4885" s="248"/>
      <c r="F4885" s="301"/>
      <c r="G4885" s="399"/>
      <c r="H4885" s="33">
        <f>Metryka!$C$27</f>
        <v>0</v>
      </c>
      <c r="I4885" s="85">
        <f>Metryka!$D$27</f>
        <v>0</v>
      </c>
      <c r="J4885" s="33">
        <f>Metryka!$E$27</f>
        <v>0</v>
      </c>
    </row>
    <row r="4886" spans="1:10" ht="15" customHeight="1">
      <c r="A4886" s="64">
        <f>Metryka!$C$3</f>
        <v>0</v>
      </c>
      <c r="B4886" s="144"/>
      <c r="C4886" s="305"/>
      <c r="D4886" s="251"/>
      <c r="E4886" s="248"/>
      <c r="F4886" s="301"/>
      <c r="G4886" s="399"/>
      <c r="H4886" s="33">
        <f>Metryka!$C$27</f>
        <v>0</v>
      </c>
      <c r="I4886" s="85">
        <f>Metryka!$D$27</f>
        <v>0</v>
      </c>
      <c r="J4886" s="33">
        <f>Metryka!$E$27</f>
        <v>0</v>
      </c>
    </row>
    <row r="4887" spans="1:10" ht="15" customHeight="1">
      <c r="A4887" s="64">
        <f>Metryka!$C$3</f>
        <v>0</v>
      </c>
      <c r="B4887" s="144"/>
      <c r="C4887" s="305"/>
      <c r="D4887" s="251"/>
      <c r="E4887" s="248"/>
      <c r="F4887" s="301"/>
      <c r="G4887" s="399"/>
      <c r="H4887" s="33">
        <f>Metryka!$C$27</f>
        <v>0</v>
      </c>
      <c r="I4887" s="85">
        <f>Metryka!$D$27</f>
        <v>0</v>
      </c>
      <c r="J4887" s="33">
        <f>Metryka!$E$27</f>
        <v>0</v>
      </c>
    </row>
    <row r="4888" spans="1:10" ht="15" customHeight="1">
      <c r="A4888" s="64">
        <f>Metryka!$C$3</f>
        <v>0</v>
      </c>
      <c r="B4888" s="144"/>
      <c r="C4888" s="305"/>
      <c r="D4888" s="251"/>
      <c r="E4888" s="248"/>
      <c r="F4888" s="301"/>
      <c r="G4888" s="399"/>
      <c r="H4888" s="33">
        <f>Metryka!$C$27</f>
        <v>0</v>
      </c>
      <c r="I4888" s="85">
        <f>Metryka!$D$27</f>
        <v>0</v>
      </c>
      <c r="J4888" s="33">
        <f>Metryka!$E$27</f>
        <v>0</v>
      </c>
    </row>
    <row r="4889" spans="1:10" ht="15" customHeight="1">
      <c r="A4889" s="64">
        <f>Metryka!$C$3</f>
        <v>0</v>
      </c>
      <c r="B4889" s="144"/>
      <c r="C4889" s="305"/>
      <c r="D4889" s="251"/>
      <c r="E4889" s="248"/>
      <c r="F4889" s="301"/>
      <c r="G4889" s="399"/>
      <c r="H4889" s="33">
        <f>Metryka!$C$27</f>
        <v>0</v>
      </c>
      <c r="I4889" s="85">
        <f>Metryka!$D$27</f>
        <v>0</v>
      </c>
      <c r="J4889" s="33">
        <f>Metryka!$E$27</f>
        <v>0</v>
      </c>
    </row>
    <row r="4890" spans="1:10" ht="15" customHeight="1">
      <c r="A4890" s="64">
        <f>Metryka!$C$3</f>
        <v>0</v>
      </c>
      <c r="B4890" s="144"/>
      <c r="C4890" s="305"/>
      <c r="D4890" s="251"/>
      <c r="E4890" s="248"/>
      <c r="F4890" s="301"/>
      <c r="G4890" s="399"/>
      <c r="H4890" s="33">
        <f>Metryka!$C$27</f>
        <v>0</v>
      </c>
      <c r="I4890" s="85">
        <f>Metryka!$D$27</f>
        <v>0</v>
      </c>
      <c r="J4890" s="33">
        <f>Metryka!$E$27</f>
        <v>0</v>
      </c>
    </row>
    <row r="4891" spans="1:10" ht="15" customHeight="1">
      <c r="A4891" s="64">
        <f>Metryka!$C$3</f>
        <v>0</v>
      </c>
      <c r="B4891" s="144"/>
      <c r="C4891" s="305"/>
      <c r="D4891" s="251"/>
      <c r="E4891" s="248"/>
      <c r="F4891" s="301"/>
      <c r="G4891" s="399"/>
      <c r="H4891" s="33">
        <f>Metryka!$C$27</f>
        <v>0</v>
      </c>
      <c r="I4891" s="85">
        <f>Metryka!$D$27</f>
        <v>0</v>
      </c>
      <c r="J4891" s="33">
        <f>Metryka!$E$27</f>
        <v>0</v>
      </c>
    </row>
    <row r="4892" spans="1:10" ht="15" customHeight="1">
      <c r="A4892" s="64">
        <f>Metryka!$C$3</f>
        <v>0</v>
      </c>
      <c r="B4892" s="144"/>
      <c r="C4892" s="305"/>
      <c r="D4892" s="251"/>
      <c r="E4892" s="248"/>
      <c r="F4892" s="301"/>
      <c r="G4892" s="399"/>
      <c r="H4892" s="33">
        <f>Metryka!$C$27</f>
        <v>0</v>
      </c>
      <c r="I4892" s="85">
        <f>Metryka!$D$27</f>
        <v>0</v>
      </c>
      <c r="J4892" s="33">
        <f>Metryka!$E$27</f>
        <v>0</v>
      </c>
    </row>
    <row r="4893" spans="1:10" ht="15" customHeight="1">
      <c r="A4893" s="64">
        <f>Metryka!$C$3</f>
        <v>0</v>
      </c>
      <c r="B4893" s="144"/>
      <c r="C4893" s="305"/>
      <c r="D4893" s="251"/>
      <c r="E4893" s="248"/>
      <c r="F4893" s="301"/>
      <c r="G4893" s="399"/>
      <c r="H4893" s="33">
        <f>Metryka!$C$27</f>
        <v>0</v>
      </c>
      <c r="I4893" s="85">
        <f>Metryka!$D$27</f>
        <v>0</v>
      </c>
      <c r="J4893" s="33">
        <f>Metryka!$E$27</f>
        <v>0</v>
      </c>
    </row>
    <row r="4894" spans="1:10" ht="15" customHeight="1">
      <c r="A4894" s="64">
        <f>Metryka!$C$3</f>
        <v>0</v>
      </c>
      <c r="B4894" s="144"/>
      <c r="C4894" s="305"/>
      <c r="D4894" s="251"/>
      <c r="E4894" s="248"/>
      <c r="F4894" s="301"/>
      <c r="G4894" s="399"/>
      <c r="H4894" s="33">
        <f>Metryka!$C$27</f>
        <v>0</v>
      </c>
      <c r="I4894" s="85">
        <f>Metryka!$D$27</f>
        <v>0</v>
      </c>
      <c r="J4894" s="33">
        <f>Metryka!$E$27</f>
        <v>0</v>
      </c>
    </row>
    <row r="4895" spans="1:10" ht="15" customHeight="1">
      <c r="A4895" s="64">
        <f>Metryka!$C$3</f>
        <v>0</v>
      </c>
      <c r="B4895" s="144"/>
      <c r="C4895" s="305"/>
      <c r="D4895" s="251"/>
      <c r="E4895" s="248"/>
      <c r="F4895" s="301"/>
      <c r="G4895" s="399"/>
      <c r="H4895" s="33">
        <f>Metryka!$C$27</f>
        <v>0</v>
      </c>
      <c r="I4895" s="85">
        <f>Metryka!$D$27</f>
        <v>0</v>
      </c>
      <c r="J4895" s="33">
        <f>Metryka!$E$27</f>
        <v>0</v>
      </c>
    </row>
    <row r="4896" spans="1:10" ht="15" customHeight="1">
      <c r="A4896" s="64">
        <f>Metryka!$C$3</f>
        <v>0</v>
      </c>
      <c r="B4896" s="144"/>
      <c r="C4896" s="305"/>
      <c r="D4896" s="251"/>
      <c r="E4896" s="248"/>
      <c r="F4896" s="301"/>
      <c r="G4896" s="399"/>
      <c r="H4896" s="33">
        <f>Metryka!$C$27</f>
        <v>0</v>
      </c>
      <c r="I4896" s="85">
        <f>Metryka!$D$27</f>
        <v>0</v>
      </c>
      <c r="J4896" s="33">
        <f>Metryka!$E$27</f>
        <v>0</v>
      </c>
    </row>
    <row r="4897" spans="1:10" ht="15" customHeight="1">
      <c r="A4897" s="64">
        <f>Metryka!$C$3</f>
        <v>0</v>
      </c>
      <c r="B4897" s="144"/>
      <c r="C4897" s="305"/>
      <c r="D4897" s="251"/>
      <c r="E4897" s="248"/>
      <c r="F4897" s="301"/>
      <c r="G4897" s="399"/>
      <c r="H4897" s="33">
        <f>Metryka!$C$27</f>
        <v>0</v>
      </c>
      <c r="I4897" s="85">
        <f>Metryka!$D$27</f>
        <v>0</v>
      </c>
      <c r="J4897" s="33">
        <f>Metryka!$E$27</f>
        <v>0</v>
      </c>
    </row>
    <row r="4898" spans="1:10" ht="15" customHeight="1">
      <c r="A4898" s="64">
        <f>Metryka!$C$3</f>
        <v>0</v>
      </c>
      <c r="B4898" s="144"/>
      <c r="C4898" s="241"/>
      <c r="D4898" s="251"/>
      <c r="E4898" s="248"/>
      <c r="F4898" s="301"/>
      <c r="G4898" s="399"/>
      <c r="H4898" s="33">
        <f>Metryka!$C$27</f>
        <v>0</v>
      </c>
      <c r="I4898" s="85">
        <f>Metryka!$D$27</f>
        <v>0</v>
      </c>
      <c r="J4898" s="33">
        <f>Metryka!$E$27</f>
        <v>0</v>
      </c>
    </row>
    <row r="4899" spans="1:10" ht="15" customHeight="1">
      <c r="A4899" s="64">
        <f>Metryka!$C$3</f>
        <v>0</v>
      </c>
      <c r="B4899" s="144"/>
      <c r="C4899" s="240"/>
      <c r="D4899" s="251"/>
      <c r="E4899" s="248"/>
      <c r="F4899" s="301"/>
      <c r="G4899" s="399"/>
      <c r="H4899" s="33">
        <f>Metryka!$C$27</f>
        <v>0</v>
      </c>
      <c r="I4899" s="85">
        <f>Metryka!$D$27</f>
        <v>0</v>
      </c>
      <c r="J4899" s="33">
        <f>Metryka!$E$27</f>
        <v>0</v>
      </c>
    </row>
    <row r="4900" spans="1:10" ht="15" customHeight="1">
      <c r="A4900" s="64">
        <f>Metryka!$C$3</f>
        <v>0</v>
      </c>
      <c r="B4900" s="144"/>
      <c r="C4900" s="240"/>
      <c r="D4900" s="251"/>
      <c r="E4900" s="248"/>
      <c r="F4900" s="301"/>
      <c r="G4900" s="399"/>
      <c r="H4900" s="33">
        <f>Metryka!$C$27</f>
        <v>0</v>
      </c>
      <c r="I4900" s="85">
        <f>Metryka!$D$27</f>
        <v>0</v>
      </c>
      <c r="J4900" s="33">
        <f>Metryka!$E$27</f>
        <v>0</v>
      </c>
    </row>
    <row r="4901" spans="1:10" ht="15" customHeight="1">
      <c r="A4901" s="64">
        <f>Metryka!$C$3</f>
        <v>0</v>
      </c>
      <c r="B4901" s="144"/>
      <c r="C4901" s="240"/>
      <c r="D4901" s="251"/>
      <c r="E4901" s="248"/>
      <c r="F4901" s="301"/>
      <c r="G4901" s="399"/>
      <c r="H4901" s="33">
        <f>Metryka!$C$27</f>
        <v>0</v>
      </c>
      <c r="I4901" s="85">
        <f>Metryka!$D$27</f>
        <v>0</v>
      </c>
      <c r="J4901" s="33">
        <f>Metryka!$E$27</f>
        <v>0</v>
      </c>
    </row>
    <row r="4902" spans="1:10" ht="15" customHeight="1">
      <c r="A4902" s="64">
        <f>Metryka!$C$3</f>
        <v>0</v>
      </c>
      <c r="B4902" s="144"/>
      <c r="C4902" s="240"/>
      <c r="D4902" s="251"/>
      <c r="E4902" s="248"/>
      <c r="F4902" s="301"/>
      <c r="G4902" s="399"/>
      <c r="H4902" s="33">
        <f>Metryka!$C$27</f>
        <v>0</v>
      </c>
      <c r="I4902" s="85">
        <f>Metryka!$D$27</f>
        <v>0</v>
      </c>
      <c r="J4902" s="33">
        <f>Metryka!$E$27</f>
        <v>0</v>
      </c>
    </row>
    <row r="4903" spans="1:10" ht="15" customHeight="1">
      <c r="A4903" s="64">
        <f>Metryka!$C$3</f>
        <v>0</v>
      </c>
      <c r="B4903" s="144"/>
      <c r="C4903" s="240"/>
      <c r="D4903" s="251"/>
      <c r="E4903" s="248"/>
      <c r="F4903" s="301"/>
      <c r="G4903" s="399"/>
      <c r="H4903" s="33">
        <f>Metryka!$C$27</f>
        <v>0</v>
      </c>
      <c r="I4903" s="85">
        <f>Metryka!$D$27</f>
        <v>0</v>
      </c>
      <c r="J4903" s="33">
        <f>Metryka!$E$27</f>
        <v>0</v>
      </c>
    </row>
    <row r="4904" spans="1:10" ht="15" customHeight="1">
      <c r="A4904" s="64">
        <f>Metryka!$C$3</f>
        <v>0</v>
      </c>
      <c r="B4904" s="144"/>
      <c r="C4904" s="240"/>
      <c r="D4904" s="251"/>
      <c r="E4904" s="248"/>
      <c r="F4904" s="301"/>
      <c r="G4904" s="399"/>
      <c r="H4904" s="33">
        <f>Metryka!$C$27</f>
        <v>0</v>
      </c>
      <c r="I4904" s="85">
        <f>Metryka!$D$27</f>
        <v>0</v>
      </c>
      <c r="J4904" s="33">
        <f>Metryka!$E$27</f>
        <v>0</v>
      </c>
    </row>
    <row r="4905" spans="1:10" ht="15" customHeight="1">
      <c r="A4905" s="64">
        <f>Metryka!$C$3</f>
        <v>0</v>
      </c>
      <c r="B4905" s="144"/>
      <c r="C4905" s="240"/>
      <c r="D4905" s="251"/>
      <c r="E4905" s="248"/>
      <c r="F4905" s="301"/>
      <c r="G4905" s="399"/>
      <c r="H4905" s="33">
        <f>Metryka!$C$27</f>
        <v>0</v>
      </c>
      <c r="I4905" s="85">
        <f>Metryka!$D$27</f>
        <v>0</v>
      </c>
      <c r="J4905" s="33">
        <f>Metryka!$E$27</f>
        <v>0</v>
      </c>
    </row>
    <row r="4906" spans="1:10" ht="15" customHeight="1">
      <c r="A4906" s="64">
        <f>Metryka!$C$3</f>
        <v>0</v>
      </c>
      <c r="B4906" s="144"/>
      <c r="C4906" s="240"/>
      <c r="D4906" s="250"/>
      <c r="E4906" s="249"/>
      <c r="F4906" s="302"/>
      <c r="G4906" s="399"/>
      <c r="H4906" s="33">
        <f>Metryka!$C$27</f>
        <v>0</v>
      </c>
      <c r="I4906" s="85">
        <f>Metryka!$D$27</f>
        <v>0</v>
      </c>
      <c r="J4906" s="33">
        <f>Metryka!$E$27</f>
        <v>0</v>
      </c>
    </row>
    <row r="4907" spans="1:10" ht="15" customHeight="1">
      <c r="A4907" s="64">
        <f>Metryka!$C$3</f>
        <v>0</v>
      </c>
      <c r="B4907" s="144"/>
      <c r="C4907" s="240"/>
      <c r="D4907" s="251"/>
      <c r="E4907" s="248"/>
      <c r="F4907" s="301"/>
      <c r="G4907" s="399"/>
      <c r="H4907" s="33">
        <f>Metryka!$C$27</f>
        <v>0</v>
      </c>
      <c r="I4907" s="85">
        <f>Metryka!$D$27</f>
        <v>0</v>
      </c>
      <c r="J4907" s="33">
        <f>Metryka!$E$27</f>
        <v>0</v>
      </c>
    </row>
    <row r="4908" spans="1:10" ht="15" customHeight="1">
      <c r="A4908" s="64">
        <f>Metryka!$C$3</f>
        <v>0</v>
      </c>
      <c r="B4908" s="144"/>
      <c r="C4908" s="240"/>
      <c r="D4908" s="251"/>
      <c r="E4908" s="248"/>
      <c r="F4908" s="301"/>
      <c r="G4908" s="399"/>
      <c r="H4908" s="33">
        <f>Metryka!$C$27</f>
        <v>0</v>
      </c>
      <c r="I4908" s="85">
        <f>Metryka!$D$27</f>
        <v>0</v>
      </c>
      <c r="J4908" s="33">
        <f>Metryka!$E$27</f>
        <v>0</v>
      </c>
    </row>
    <row r="4909" spans="1:10" ht="15" customHeight="1">
      <c r="A4909" s="64">
        <f>Metryka!$C$3</f>
        <v>0</v>
      </c>
      <c r="B4909" s="144"/>
      <c r="C4909" s="240"/>
      <c r="D4909" s="251"/>
      <c r="E4909" s="248"/>
      <c r="F4909" s="301"/>
      <c r="G4909" s="399"/>
      <c r="H4909" s="33">
        <f>Metryka!$C$27</f>
        <v>0</v>
      </c>
      <c r="I4909" s="85">
        <f>Metryka!$D$27</f>
        <v>0</v>
      </c>
      <c r="J4909" s="33">
        <f>Metryka!$E$27</f>
        <v>0</v>
      </c>
    </row>
    <row r="4910" spans="1:10" ht="15" customHeight="1">
      <c r="A4910" s="64">
        <f>Metryka!$C$3</f>
        <v>0</v>
      </c>
      <c r="B4910" s="144"/>
      <c r="C4910" s="240"/>
      <c r="D4910" s="251"/>
      <c r="E4910" s="248"/>
      <c r="F4910" s="301"/>
      <c r="G4910" s="399"/>
      <c r="H4910" s="33">
        <f>Metryka!$C$27</f>
        <v>0</v>
      </c>
      <c r="I4910" s="85">
        <f>Metryka!$D$27</f>
        <v>0</v>
      </c>
      <c r="J4910" s="33">
        <f>Metryka!$E$27</f>
        <v>0</v>
      </c>
    </row>
    <row r="4911" spans="1:10" ht="15" customHeight="1">
      <c r="A4911" s="64">
        <f>Metryka!$C$3</f>
        <v>0</v>
      </c>
      <c r="B4911" s="144"/>
      <c r="C4911" s="240"/>
      <c r="D4911" s="251"/>
      <c r="E4911" s="248"/>
      <c r="F4911" s="301"/>
      <c r="G4911" s="399"/>
      <c r="H4911" s="33">
        <f>Metryka!$C$27</f>
        <v>0</v>
      </c>
      <c r="I4911" s="85">
        <f>Metryka!$D$27</f>
        <v>0</v>
      </c>
      <c r="J4911" s="33">
        <f>Metryka!$E$27</f>
        <v>0</v>
      </c>
    </row>
    <row r="4912" spans="1:10" ht="15" customHeight="1">
      <c r="A4912" s="64">
        <f>Metryka!$C$3</f>
        <v>0</v>
      </c>
      <c r="B4912" s="144"/>
      <c r="C4912" s="240"/>
      <c r="D4912" s="251"/>
      <c r="E4912" s="248"/>
      <c r="F4912" s="301"/>
      <c r="G4912" s="399"/>
      <c r="H4912" s="33">
        <f>Metryka!$C$27</f>
        <v>0</v>
      </c>
      <c r="I4912" s="85">
        <f>Metryka!$D$27</f>
        <v>0</v>
      </c>
      <c r="J4912" s="33">
        <f>Metryka!$E$27</f>
        <v>0</v>
      </c>
    </row>
    <row r="4913" spans="1:10" ht="15" customHeight="1">
      <c r="A4913" s="64">
        <f>Metryka!$C$3</f>
        <v>0</v>
      </c>
      <c r="B4913" s="144"/>
      <c r="C4913" s="240"/>
      <c r="D4913" s="251"/>
      <c r="E4913" s="248"/>
      <c r="F4913" s="301"/>
      <c r="G4913" s="399"/>
      <c r="H4913" s="33">
        <f>Metryka!$C$27</f>
        <v>0</v>
      </c>
      <c r="I4913" s="85">
        <f>Metryka!$D$27</f>
        <v>0</v>
      </c>
      <c r="J4913" s="33">
        <f>Metryka!$E$27</f>
        <v>0</v>
      </c>
    </row>
    <row r="4914" spans="1:10" ht="15" customHeight="1">
      <c r="A4914" s="64">
        <f>Metryka!$C$3</f>
        <v>0</v>
      </c>
      <c r="B4914" s="144"/>
      <c r="C4914" s="240"/>
      <c r="D4914" s="251"/>
      <c r="E4914" s="248"/>
      <c r="F4914" s="301"/>
      <c r="G4914" s="399"/>
      <c r="H4914" s="33">
        <f>Metryka!$C$27</f>
        <v>0</v>
      </c>
      <c r="I4914" s="85">
        <f>Metryka!$D$27</f>
        <v>0</v>
      </c>
      <c r="J4914" s="33">
        <f>Metryka!$E$27</f>
        <v>0</v>
      </c>
    </row>
    <row r="4915" spans="1:10" ht="15" customHeight="1">
      <c r="A4915" s="64">
        <f>Metryka!$C$3</f>
        <v>0</v>
      </c>
      <c r="B4915" s="144"/>
      <c r="C4915" s="240"/>
      <c r="D4915" s="251"/>
      <c r="E4915" s="248"/>
      <c r="F4915" s="301"/>
      <c r="G4915" s="399"/>
      <c r="H4915" s="33">
        <f>Metryka!$C$27</f>
        <v>0</v>
      </c>
      <c r="I4915" s="85">
        <f>Metryka!$D$27</f>
        <v>0</v>
      </c>
      <c r="J4915" s="33">
        <f>Metryka!$E$27</f>
        <v>0</v>
      </c>
    </row>
    <row r="4916" spans="1:10" ht="15" customHeight="1">
      <c r="A4916" s="64">
        <f>Metryka!$C$3</f>
        <v>0</v>
      </c>
      <c r="B4916" s="144"/>
      <c r="C4916" s="240"/>
      <c r="D4916" s="251"/>
      <c r="E4916" s="248"/>
      <c r="F4916" s="301"/>
      <c r="G4916" s="399"/>
      <c r="H4916" s="33">
        <f>Metryka!$C$27</f>
        <v>0</v>
      </c>
      <c r="I4916" s="85">
        <f>Metryka!$D$27</f>
        <v>0</v>
      </c>
      <c r="J4916" s="33">
        <f>Metryka!$E$27</f>
        <v>0</v>
      </c>
    </row>
    <row r="4917" spans="1:10" ht="15" customHeight="1">
      <c r="A4917" s="64">
        <f>Metryka!$C$3</f>
        <v>0</v>
      </c>
      <c r="B4917" s="144"/>
      <c r="C4917" s="240"/>
      <c r="D4917" s="251"/>
      <c r="E4917" s="248"/>
      <c r="F4917" s="301"/>
      <c r="G4917" s="399"/>
      <c r="H4917" s="33">
        <f>Metryka!$C$27</f>
        <v>0</v>
      </c>
      <c r="I4917" s="85">
        <f>Metryka!$D$27</f>
        <v>0</v>
      </c>
      <c r="J4917" s="33">
        <f>Metryka!$E$27</f>
        <v>0</v>
      </c>
    </row>
    <row r="4918" spans="1:10" ht="15" customHeight="1">
      <c r="A4918" s="64">
        <f>Metryka!$C$3</f>
        <v>0</v>
      </c>
      <c r="B4918" s="144"/>
      <c r="C4918" s="240"/>
      <c r="D4918" s="251"/>
      <c r="E4918" s="248"/>
      <c r="F4918" s="301"/>
      <c r="G4918" s="399"/>
      <c r="H4918" s="33">
        <f>Metryka!$C$27</f>
        <v>0</v>
      </c>
      <c r="I4918" s="85">
        <f>Metryka!$D$27</f>
        <v>0</v>
      </c>
      <c r="J4918" s="33">
        <f>Metryka!$E$27</f>
        <v>0</v>
      </c>
    </row>
    <row r="4919" spans="1:10" ht="15" customHeight="1">
      <c r="A4919" s="64">
        <f>Metryka!$C$3</f>
        <v>0</v>
      </c>
      <c r="B4919" s="144"/>
      <c r="C4919" s="240"/>
      <c r="D4919" s="251"/>
      <c r="E4919" s="248"/>
      <c r="F4919" s="301"/>
      <c r="G4919" s="399"/>
      <c r="H4919" s="33">
        <f>Metryka!$C$27</f>
        <v>0</v>
      </c>
      <c r="I4919" s="85">
        <f>Metryka!$D$27</f>
        <v>0</v>
      </c>
      <c r="J4919" s="33">
        <f>Metryka!$E$27</f>
        <v>0</v>
      </c>
    </row>
    <row r="4920" spans="1:10" ht="15" customHeight="1">
      <c r="A4920" s="64">
        <f>Metryka!$C$3</f>
        <v>0</v>
      </c>
      <c r="B4920" s="144"/>
      <c r="C4920" s="240"/>
      <c r="D4920" s="251"/>
      <c r="E4920" s="248"/>
      <c r="F4920" s="301"/>
      <c r="G4920" s="399"/>
      <c r="H4920" s="33">
        <f>Metryka!$C$27</f>
        <v>0</v>
      </c>
      <c r="I4920" s="85">
        <f>Metryka!$D$27</f>
        <v>0</v>
      </c>
      <c r="J4920" s="33">
        <f>Metryka!$E$27</f>
        <v>0</v>
      </c>
    </row>
    <row r="4921" spans="1:10" ht="15" customHeight="1">
      <c r="A4921" s="64">
        <f>Metryka!$C$3</f>
        <v>0</v>
      </c>
      <c r="B4921" s="144"/>
      <c r="C4921" s="240"/>
      <c r="D4921" s="251"/>
      <c r="E4921" s="248"/>
      <c r="F4921" s="301"/>
      <c r="G4921" s="399"/>
      <c r="H4921" s="33">
        <f>Metryka!$C$27</f>
        <v>0</v>
      </c>
      <c r="I4921" s="85">
        <f>Metryka!$D$27</f>
        <v>0</v>
      </c>
      <c r="J4921" s="33">
        <f>Metryka!$E$27</f>
        <v>0</v>
      </c>
    </row>
    <row r="4922" spans="1:10" ht="15" customHeight="1">
      <c r="A4922" s="64">
        <f>Metryka!$C$3</f>
        <v>0</v>
      </c>
      <c r="B4922" s="144"/>
      <c r="C4922" s="240"/>
      <c r="D4922" s="251"/>
      <c r="E4922" s="248"/>
      <c r="F4922" s="301"/>
      <c r="G4922" s="399"/>
      <c r="H4922" s="33">
        <f>Metryka!$C$27</f>
        <v>0</v>
      </c>
      <c r="I4922" s="85">
        <f>Metryka!$D$27</f>
        <v>0</v>
      </c>
      <c r="J4922" s="33">
        <f>Metryka!$E$27</f>
        <v>0</v>
      </c>
    </row>
    <row r="4923" spans="1:10" ht="15" customHeight="1">
      <c r="A4923" s="64">
        <f>Metryka!$C$3</f>
        <v>0</v>
      </c>
      <c r="B4923" s="144"/>
      <c r="C4923" s="240"/>
      <c r="D4923" s="251"/>
      <c r="E4923" s="248"/>
      <c r="F4923" s="301"/>
      <c r="G4923" s="399"/>
      <c r="H4923" s="33">
        <f>Metryka!$C$27</f>
        <v>0</v>
      </c>
      <c r="I4923" s="85">
        <f>Metryka!$D$27</f>
        <v>0</v>
      </c>
      <c r="J4923" s="33">
        <f>Metryka!$E$27</f>
        <v>0</v>
      </c>
    </row>
    <row r="4924" spans="1:10" ht="15" customHeight="1">
      <c r="A4924" s="64">
        <f>Metryka!$C$3</f>
        <v>0</v>
      </c>
      <c r="B4924" s="144"/>
      <c r="C4924" s="240"/>
      <c r="D4924" s="251"/>
      <c r="E4924" s="248"/>
      <c r="F4924" s="301"/>
      <c r="G4924" s="399"/>
      <c r="H4924" s="33">
        <f>Metryka!$C$27</f>
        <v>0</v>
      </c>
      <c r="I4924" s="85">
        <f>Metryka!$D$27</f>
        <v>0</v>
      </c>
      <c r="J4924" s="33">
        <f>Metryka!$E$27</f>
        <v>0</v>
      </c>
    </row>
    <row r="4925" spans="1:10" ht="15" customHeight="1">
      <c r="A4925" s="64">
        <f>Metryka!$C$3</f>
        <v>0</v>
      </c>
      <c r="B4925" s="144"/>
      <c r="C4925" s="305"/>
      <c r="D4925" s="251"/>
      <c r="E4925" s="248"/>
      <c r="F4925" s="301"/>
      <c r="G4925" s="398"/>
      <c r="H4925" s="33">
        <f>Metryka!$C$27</f>
        <v>0</v>
      </c>
      <c r="I4925" s="85">
        <f>Metryka!$D$27</f>
        <v>0</v>
      </c>
      <c r="J4925" s="33">
        <f>Metryka!$E$27</f>
        <v>0</v>
      </c>
    </row>
    <row r="4926" spans="1:10" ht="15" customHeight="1">
      <c r="A4926" s="64">
        <f>Metryka!$C$3</f>
        <v>0</v>
      </c>
      <c r="B4926" s="144"/>
      <c r="C4926" s="305"/>
      <c r="D4926" s="251"/>
      <c r="E4926" s="248"/>
      <c r="F4926" s="301"/>
      <c r="G4926" s="399"/>
      <c r="H4926" s="33">
        <f>Metryka!$C$27</f>
        <v>0</v>
      </c>
      <c r="I4926" s="85">
        <f>Metryka!$D$27</f>
        <v>0</v>
      </c>
      <c r="J4926" s="33">
        <f>Metryka!$E$27</f>
        <v>0</v>
      </c>
    </row>
    <row r="4927" spans="1:10" ht="15" customHeight="1">
      <c r="A4927" s="64">
        <f>Metryka!$C$3</f>
        <v>0</v>
      </c>
      <c r="B4927" s="144"/>
      <c r="C4927" s="305"/>
      <c r="D4927" s="251"/>
      <c r="E4927" s="248"/>
      <c r="F4927" s="301"/>
      <c r="G4927" s="399"/>
      <c r="H4927" s="33">
        <f>Metryka!$C$27</f>
        <v>0</v>
      </c>
      <c r="I4927" s="85">
        <f>Metryka!$D$27</f>
        <v>0</v>
      </c>
      <c r="J4927" s="33">
        <f>Metryka!$E$27</f>
        <v>0</v>
      </c>
    </row>
    <row r="4928" spans="1:10" ht="15" customHeight="1">
      <c r="A4928" s="64">
        <f>Metryka!$C$3</f>
        <v>0</v>
      </c>
      <c r="B4928" s="144"/>
      <c r="C4928" s="305"/>
      <c r="D4928" s="251"/>
      <c r="E4928" s="248"/>
      <c r="F4928" s="301"/>
      <c r="G4928" s="399"/>
      <c r="H4928" s="33">
        <f>Metryka!$C$27</f>
        <v>0</v>
      </c>
      <c r="I4928" s="85">
        <f>Metryka!$D$27</f>
        <v>0</v>
      </c>
      <c r="J4928" s="33">
        <f>Metryka!$E$27</f>
        <v>0</v>
      </c>
    </row>
    <row r="4929" spans="1:10" ht="15" customHeight="1">
      <c r="A4929" s="64">
        <f>Metryka!$C$3</f>
        <v>0</v>
      </c>
      <c r="B4929" s="144"/>
      <c r="C4929" s="305"/>
      <c r="D4929" s="251"/>
      <c r="E4929" s="248"/>
      <c r="F4929" s="301"/>
      <c r="G4929" s="399"/>
      <c r="H4929" s="33">
        <f>Metryka!$C$27</f>
        <v>0</v>
      </c>
      <c r="I4929" s="85">
        <f>Metryka!$D$27</f>
        <v>0</v>
      </c>
      <c r="J4929" s="33">
        <f>Metryka!$E$27</f>
        <v>0</v>
      </c>
    </row>
    <row r="4930" spans="1:10" ht="15" customHeight="1">
      <c r="A4930" s="64">
        <f>Metryka!$C$3</f>
        <v>0</v>
      </c>
      <c r="B4930" s="144"/>
      <c r="C4930" s="305"/>
      <c r="D4930" s="251"/>
      <c r="E4930" s="248"/>
      <c r="F4930" s="301"/>
      <c r="G4930" s="399"/>
      <c r="H4930" s="33">
        <f>Metryka!$C$27</f>
        <v>0</v>
      </c>
      <c r="I4930" s="85">
        <f>Metryka!$D$27</f>
        <v>0</v>
      </c>
      <c r="J4930" s="33">
        <f>Metryka!$E$27</f>
        <v>0</v>
      </c>
    </row>
    <row r="4931" spans="1:10" ht="15" customHeight="1">
      <c r="A4931" s="64">
        <f>Metryka!$C$3</f>
        <v>0</v>
      </c>
      <c r="B4931" s="144"/>
      <c r="C4931" s="305"/>
      <c r="D4931" s="251"/>
      <c r="E4931" s="248"/>
      <c r="F4931" s="301"/>
      <c r="G4931" s="399"/>
      <c r="H4931" s="33">
        <f>Metryka!$C$27</f>
        <v>0</v>
      </c>
      <c r="I4931" s="85">
        <f>Metryka!$D$27</f>
        <v>0</v>
      </c>
      <c r="J4931" s="33">
        <f>Metryka!$E$27</f>
        <v>0</v>
      </c>
    </row>
    <row r="4932" spans="1:10" ht="15" customHeight="1">
      <c r="A4932" s="64">
        <f>Metryka!$C$3</f>
        <v>0</v>
      </c>
      <c r="B4932" s="144"/>
      <c r="C4932" s="305"/>
      <c r="D4932" s="251"/>
      <c r="E4932" s="248"/>
      <c r="F4932" s="301"/>
      <c r="G4932" s="399"/>
      <c r="H4932" s="33">
        <f>Metryka!$C$27</f>
        <v>0</v>
      </c>
      <c r="I4932" s="85">
        <f>Metryka!$D$27</f>
        <v>0</v>
      </c>
      <c r="J4932" s="33">
        <f>Metryka!$E$27</f>
        <v>0</v>
      </c>
    </row>
    <row r="4933" spans="1:10" ht="15" customHeight="1">
      <c r="A4933" s="64">
        <f>Metryka!$C$3</f>
        <v>0</v>
      </c>
      <c r="B4933" s="144"/>
      <c r="C4933" s="305"/>
      <c r="D4933" s="251"/>
      <c r="E4933" s="248"/>
      <c r="F4933" s="301"/>
      <c r="G4933" s="399"/>
      <c r="H4933" s="33">
        <f>Metryka!$C$27</f>
        <v>0</v>
      </c>
      <c r="I4933" s="85">
        <f>Metryka!$D$27</f>
        <v>0</v>
      </c>
      <c r="J4933" s="33">
        <f>Metryka!$E$27</f>
        <v>0</v>
      </c>
    </row>
    <row r="4934" spans="1:10" ht="15" customHeight="1">
      <c r="A4934" s="64">
        <f>Metryka!$C$3</f>
        <v>0</v>
      </c>
      <c r="B4934" s="144"/>
      <c r="C4934" s="305"/>
      <c r="D4934" s="251"/>
      <c r="E4934" s="248"/>
      <c r="F4934" s="301"/>
      <c r="G4934" s="399"/>
      <c r="H4934" s="33">
        <f>Metryka!$C$27</f>
        <v>0</v>
      </c>
      <c r="I4934" s="85">
        <f>Metryka!$D$27</f>
        <v>0</v>
      </c>
      <c r="J4934" s="33">
        <f>Metryka!$E$27</f>
        <v>0</v>
      </c>
    </row>
    <row r="4935" spans="1:10" ht="15" customHeight="1">
      <c r="A4935" s="64">
        <f>Metryka!$C$3</f>
        <v>0</v>
      </c>
      <c r="B4935" s="144"/>
      <c r="C4935" s="305"/>
      <c r="D4935" s="251"/>
      <c r="E4935" s="248"/>
      <c r="F4935" s="301"/>
      <c r="G4935" s="399"/>
      <c r="H4935" s="33">
        <f>Metryka!$C$27</f>
        <v>0</v>
      </c>
      <c r="I4935" s="85">
        <f>Metryka!$D$27</f>
        <v>0</v>
      </c>
      <c r="J4935" s="33">
        <f>Metryka!$E$27</f>
        <v>0</v>
      </c>
    </row>
    <row r="4936" spans="1:10" ht="15" customHeight="1">
      <c r="A4936" s="64">
        <f>Metryka!$C$3</f>
        <v>0</v>
      </c>
      <c r="B4936" s="144"/>
      <c r="C4936" s="241"/>
      <c r="D4936" s="251"/>
      <c r="E4936" s="248"/>
      <c r="F4936" s="301"/>
      <c r="G4936" s="399"/>
      <c r="H4936" s="33">
        <f>Metryka!$C$27</f>
        <v>0</v>
      </c>
      <c r="I4936" s="85">
        <f>Metryka!$D$27</f>
        <v>0</v>
      </c>
      <c r="J4936" s="33">
        <f>Metryka!$E$27</f>
        <v>0</v>
      </c>
    </row>
    <row r="4937" spans="1:10" ht="15" customHeight="1">
      <c r="A4937" s="64">
        <f>Metryka!$C$3</f>
        <v>0</v>
      </c>
      <c r="B4937" s="144"/>
      <c r="C4937" s="240"/>
      <c r="D4937" s="251"/>
      <c r="E4937" s="248"/>
      <c r="F4937" s="301"/>
      <c r="G4937" s="399"/>
      <c r="H4937" s="33">
        <f>Metryka!$C$27</f>
        <v>0</v>
      </c>
      <c r="I4937" s="85">
        <f>Metryka!$D$27</f>
        <v>0</v>
      </c>
      <c r="J4937" s="33">
        <f>Metryka!$E$27</f>
        <v>0</v>
      </c>
    </row>
    <row r="4938" spans="1:10" ht="15" customHeight="1">
      <c r="A4938" s="64">
        <f>Metryka!$C$3</f>
        <v>0</v>
      </c>
      <c r="B4938" s="144"/>
      <c r="C4938" s="240"/>
      <c r="D4938" s="251"/>
      <c r="E4938" s="248"/>
      <c r="F4938" s="301"/>
      <c r="G4938" s="398"/>
      <c r="H4938" s="33">
        <f>Metryka!$C$27</f>
        <v>0</v>
      </c>
      <c r="I4938" s="85">
        <f>Metryka!$D$27</f>
        <v>0</v>
      </c>
      <c r="J4938" s="33">
        <f>Metryka!$E$27</f>
        <v>0</v>
      </c>
    </row>
    <row r="4939" spans="1:10" ht="15" customHeight="1">
      <c r="A4939" s="64">
        <f>Metryka!$C$3</f>
        <v>0</v>
      </c>
      <c r="B4939" s="144"/>
      <c r="C4939" s="240"/>
      <c r="D4939" s="251"/>
      <c r="E4939" s="248"/>
      <c r="F4939" s="301"/>
      <c r="G4939" s="399"/>
      <c r="H4939" s="33">
        <f>Metryka!$C$27</f>
        <v>0</v>
      </c>
      <c r="I4939" s="85">
        <f>Metryka!$D$27</f>
        <v>0</v>
      </c>
      <c r="J4939" s="33">
        <f>Metryka!$E$27</f>
        <v>0</v>
      </c>
    </row>
    <row r="4940" spans="1:10" ht="15" customHeight="1">
      <c r="A4940" s="64">
        <f>Metryka!$C$3</f>
        <v>0</v>
      </c>
      <c r="B4940" s="144"/>
      <c r="C4940" s="240"/>
      <c r="D4940" s="251"/>
      <c r="E4940" s="248"/>
      <c r="F4940" s="301"/>
      <c r="G4940" s="399"/>
      <c r="H4940" s="33">
        <f>Metryka!$C$27</f>
        <v>0</v>
      </c>
      <c r="I4940" s="85">
        <f>Metryka!$D$27</f>
        <v>0</v>
      </c>
      <c r="J4940" s="33">
        <f>Metryka!$E$27</f>
        <v>0</v>
      </c>
    </row>
    <row r="4941" spans="1:10" ht="15" customHeight="1">
      <c r="A4941" s="64">
        <f>Metryka!$C$3</f>
        <v>0</v>
      </c>
      <c r="B4941" s="144"/>
      <c r="C4941" s="240"/>
      <c r="D4941" s="251"/>
      <c r="E4941" s="248"/>
      <c r="F4941" s="301"/>
      <c r="G4941" s="399"/>
      <c r="H4941" s="33">
        <f>Metryka!$C$27</f>
        <v>0</v>
      </c>
      <c r="I4941" s="85">
        <f>Metryka!$D$27</f>
        <v>0</v>
      </c>
      <c r="J4941" s="33">
        <f>Metryka!$E$27</f>
        <v>0</v>
      </c>
    </row>
    <row r="4942" spans="1:10" ht="15" customHeight="1">
      <c r="A4942" s="64">
        <f>Metryka!$C$3</f>
        <v>0</v>
      </c>
      <c r="B4942" s="144"/>
      <c r="C4942" s="240"/>
      <c r="D4942" s="251"/>
      <c r="E4942" s="248"/>
      <c r="F4942" s="301"/>
      <c r="G4942" s="399"/>
      <c r="H4942" s="33">
        <f>Metryka!$C$27</f>
        <v>0</v>
      </c>
      <c r="I4942" s="85">
        <f>Metryka!$D$27</f>
        <v>0</v>
      </c>
      <c r="J4942" s="33">
        <f>Metryka!$E$27</f>
        <v>0</v>
      </c>
    </row>
    <row r="4943" spans="1:10" ht="15" customHeight="1">
      <c r="A4943" s="64">
        <f>Metryka!$C$3</f>
        <v>0</v>
      </c>
      <c r="B4943" s="144"/>
      <c r="C4943" s="240"/>
      <c r="D4943" s="251"/>
      <c r="E4943" s="248"/>
      <c r="F4943" s="301"/>
      <c r="G4943" s="399"/>
      <c r="H4943" s="33">
        <f>Metryka!$C$27</f>
        <v>0</v>
      </c>
      <c r="I4943" s="85">
        <f>Metryka!$D$27</f>
        <v>0</v>
      </c>
      <c r="J4943" s="33">
        <f>Metryka!$E$27</f>
        <v>0</v>
      </c>
    </row>
    <row r="4944" spans="1:10" ht="15" customHeight="1">
      <c r="A4944" s="64">
        <f>Metryka!$C$3</f>
        <v>0</v>
      </c>
      <c r="B4944" s="144"/>
      <c r="C4944" s="240"/>
      <c r="D4944" s="250"/>
      <c r="E4944" s="249"/>
      <c r="F4944" s="302"/>
      <c r="G4944" s="399"/>
      <c r="H4944" s="33">
        <f>Metryka!$C$27</f>
        <v>0</v>
      </c>
      <c r="I4944" s="85">
        <f>Metryka!$D$27</f>
        <v>0</v>
      </c>
      <c r="J4944" s="33">
        <f>Metryka!$E$27</f>
        <v>0</v>
      </c>
    </row>
    <row r="4945" spans="1:10" ht="15" customHeight="1">
      <c r="A4945" s="64">
        <f>Metryka!$C$3</f>
        <v>0</v>
      </c>
      <c r="B4945" s="144"/>
      <c r="C4945" s="240"/>
      <c r="D4945" s="251"/>
      <c r="E4945" s="248"/>
      <c r="F4945" s="301"/>
      <c r="G4945" s="399"/>
      <c r="H4945" s="33">
        <f>Metryka!$C$27</f>
        <v>0</v>
      </c>
      <c r="I4945" s="85">
        <f>Metryka!$D$27</f>
        <v>0</v>
      </c>
      <c r="J4945" s="33">
        <f>Metryka!$E$27</f>
        <v>0</v>
      </c>
    </row>
    <row r="4946" spans="1:10" ht="15" customHeight="1">
      <c r="A4946" s="64">
        <f>Metryka!$C$3</f>
        <v>0</v>
      </c>
      <c r="B4946" s="144"/>
      <c r="C4946" s="240"/>
      <c r="D4946" s="251"/>
      <c r="E4946" s="248"/>
      <c r="F4946" s="301"/>
      <c r="G4946" s="399"/>
      <c r="H4946" s="33">
        <f>Metryka!$C$27</f>
        <v>0</v>
      </c>
      <c r="I4946" s="85">
        <f>Metryka!$D$27</f>
        <v>0</v>
      </c>
      <c r="J4946" s="33">
        <f>Metryka!$E$27</f>
        <v>0</v>
      </c>
    </row>
    <row r="4947" spans="1:10" ht="15" customHeight="1">
      <c r="A4947" s="64">
        <f>Metryka!$C$3</f>
        <v>0</v>
      </c>
      <c r="B4947" s="144"/>
      <c r="C4947" s="240"/>
      <c r="D4947" s="251"/>
      <c r="E4947" s="248"/>
      <c r="F4947" s="301"/>
      <c r="G4947" s="399"/>
      <c r="H4947" s="33">
        <f>Metryka!$C$27</f>
        <v>0</v>
      </c>
      <c r="I4947" s="85">
        <f>Metryka!$D$27</f>
        <v>0</v>
      </c>
      <c r="J4947" s="33">
        <f>Metryka!$E$27</f>
        <v>0</v>
      </c>
    </row>
    <row r="4948" spans="1:10" ht="15" customHeight="1">
      <c r="A4948" s="64">
        <f>Metryka!$C$3</f>
        <v>0</v>
      </c>
      <c r="B4948" s="144"/>
      <c r="C4948" s="240"/>
      <c r="D4948" s="251"/>
      <c r="E4948" s="248"/>
      <c r="F4948" s="301"/>
      <c r="G4948" s="399"/>
      <c r="H4948" s="33">
        <f>Metryka!$C$27</f>
        <v>0</v>
      </c>
      <c r="I4948" s="85">
        <f>Metryka!$D$27</f>
        <v>0</v>
      </c>
      <c r="J4948" s="33">
        <f>Metryka!$E$27</f>
        <v>0</v>
      </c>
    </row>
    <row r="4949" spans="1:10" ht="15" customHeight="1">
      <c r="A4949" s="64">
        <f>Metryka!$C$3</f>
        <v>0</v>
      </c>
      <c r="B4949" s="144"/>
      <c r="C4949" s="240"/>
      <c r="D4949" s="251"/>
      <c r="E4949" s="248"/>
      <c r="F4949" s="301"/>
      <c r="G4949" s="399"/>
      <c r="H4949" s="33">
        <f>Metryka!$C$27</f>
        <v>0</v>
      </c>
      <c r="I4949" s="85">
        <f>Metryka!$D$27</f>
        <v>0</v>
      </c>
      <c r="J4949" s="33">
        <f>Metryka!$E$27</f>
        <v>0</v>
      </c>
    </row>
    <row r="4950" spans="1:10" ht="15" customHeight="1">
      <c r="A4950" s="64">
        <f>Metryka!$C$3</f>
        <v>0</v>
      </c>
      <c r="B4950" s="144"/>
      <c r="C4950" s="240"/>
      <c r="D4950" s="251"/>
      <c r="E4950" s="248"/>
      <c r="F4950" s="301"/>
      <c r="G4950" s="399"/>
      <c r="H4950" s="33">
        <f>Metryka!$C$27</f>
        <v>0</v>
      </c>
      <c r="I4950" s="85">
        <f>Metryka!$D$27</f>
        <v>0</v>
      </c>
      <c r="J4950" s="33">
        <f>Metryka!$E$27</f>
        <v>0</v>
      </c>
    </row>
    <row r="4951" spans="1:10" ht="15" customHeight="1">
      <c r="A4951" s="64">
        <f>Metryka!$C$3</f>
        <v>0</v>
      </c>
      <c r="B4951" s="144"/>
      <c r="C4951" s="240"/>
      <c r="D4951" s="251"/>
      <c r="E4951" s="248"/>
      <c r="F4951" s="301"/>
      <c r="G4951" s="398"/>
      <c r="H4951" s="33">
        <f>Metryka!$C$27</f>
        <v>0</v>
      </c>
      <c r="I4951" s="85">
        <f>Metryka!$D$27</f>
        <v>0</v>
      </c>
      <c r="J4951" s="33">
        <f>Metryka!$E$27</f>
        <v>0</v>
      </c>
    </row>
    <row r="4952" spans="1:10" ht="15" customHeight="1">
      <c r="A4952" s="64">
        <f>Metryka!$C$3</f>
        <v>0</v>
      </c>
      <c r="B4952" s="144"/>
      <c r="C4952" s="240"/>
      <c r="D4952" s="251"/>
      <c r="E4952" s="248"/>
      <c r="F4952" s="301"/>
      <c r="G4952" s="399"/>
      <c r="H4952" s="33">
        <f>Metryka!$C$27</f>
        <v>0</v>
      </c>
      <c r="I4952" s="85">
        <f>Metryka!$D$27</f>
        <v>0</v>
      </c>
      <c r="J4952" s="33">
        <f>Metryka!$E$27</f>
        <v>0</v>
      </c>
    </row>
    <row r="4953" spans="1:10" ht="15" customHeight="1">
      <c r="A4953" s="64">
        <f>Metryka!$C$3</f>
        <v>0</v>
      </c>
      <c r="B4953" s="144"/>
      <c r="C4953" s="240"/>
      <c r="D4953" s="251"/>
      <c r="E4953" s="248"/>
      <c r="F4953" s="301"/>
      <c r="G4953" s="399"/>
      <c r="H4953" s="33">
        <f>Metryka!$C$27</f>
        <v>0</v>
      </c>
      <c r="I4953" s="85">
        <f>Metryka!$D$27</f>
        <v>0</v>
      </c>
      <c r="J4953" s="33">
        <f>Metryka!$E$27</f>
        <v>0</v>
      </c>
    </row>
    <row r="4954" spans="1:10" ht="15" customHeight="1">
      <c r="A4954" s="64">
        <f>Metryka!$C$3</f>
        <v>0</v>
      </c>
      <c r="B4954" s="144"/>
      <c r="C4954" s="240"/>
      <c r="D4954" s="251"/>
      <c r="E4954" s="248"/>
      <c r="F4954" s="301"/>
      <c r="G4954" s="399"/>
      <c r="H4954" s="33">
        <f>Metryka!$C$27</f>
        <v>0</v>
      </c>
      <c r="I4954" s="85">
        <f>Metryka!$D$27</f>
        <v>0</v>
      </c>
      <c r="J4954" s="33">
        <f>Metryka!$E$27</f>
        <v>0</v>
      </c>
    </row>
    <row r="4955" spans="1:10" ht="15" customHeight="1">
      <c r="A4955" s="64">
        <f>Metryka!$C$3</f>
        <v>0</v>
      </c>
      <c r="B4955" s="144"/>
      <c r="C4955" s="240"/>
      <c r="D4955" s="251"/>
      <c r="E4955" s="248"/>
      <c r="F4955" s="301"/>
      <c r="G4955" s="399"/>
      <c r="H4955" s="33">
        <f>Metryka!$C$27</f>
        <v>0</v>
      </c>
      <c r="I4955" s="85">
        <f>Metryka!$D$27</f>
        <v>0</v>
      </c>
      <c r="J4955" s="33">
        <f>Metryka!$E$27</f>
        <v>0</v>
      </c>
    </row>
    <row r="4956" spans="1:10" ht="15" customHeight="1">
      <c r="A4956" s="64">
        <f>Metryka!$C$3</f>
        <v>0</v>
      </c>
      <c r="B4956" s="144"/>
      <c r="C4956" s="240"/>
      <c r="D4956" s="251"/>
      <c r="E4956" s="248"/>
      <c r="F4956" s="301"/>
      <c r="G4956" s="399"/>
      <c r="H4956" s="33">
        <f>Metryka!$C$27</f>
        <v>0</v>
      </c>
      <c r="I4956" s="85">
        <f>Metryka!$D$27</f>
        <v>0</v>
      </c>
      <c r="J4956" s="33">
        <f>Metryka!$E$27</f>
        <v>0</v>
      </c>
    </row>
    <row r="4957" spans="1:10" ht="15" customHeight="1">
      <c r="A4957" s="64">
        <f>Metryka!$C$3</f>
        <v>0</v>
      </c>
      <c r="B4957" s="144"/>
      <c r="C4957" s="240"/>
      <c r="D4957" s="251"/>
      <c r="E4957" s="248"/>
      <c r="F4957" s="301"/>
      <c r="G4957" s="399"/>
      <c r="H4957" s="33">
        <f>Metryka!$C$27</f>
        <v>0</v>
      </c>
      <c r="I4957" s="85">
        <f>Metryka!$D$27</f>
        <v>0</v>
      </c>
      <c r="J4957" s="33">
        <f>Metryka!$E$27</f>
        <v>0</v>
      </c>
    </row>
    <row r="4958" spans="1:10" ht="15" customHeight="1">
      <c r="A4958" s="64">
        <f>Metryka!$C$3</f>
        <v>0</v>
      </c>
      <c r="B4958" s="144"/>
      <c r="C4958" s="240"/>
      <c r="D4958" s="251"/>
      <c r="E4958" s="248"/>
      <c r="F4958" s="301"/>
      <c r="G4958" s="399"/>
      <c r="H4958" s="33">
        <f>Metryka!$C$27</f>
        <v>0</v>
      </c>
      <c r="I4958" s="85">
        <f>Metryka!$D$27</f>
        <v>0</v>
      </c>
      <c r="J4958" s="33">
        <f>Metryka!$E$27</f>
        <v>0</v>
      </c>
    </row>
    <row r="4959" spans="1:10" ht="15" customHeight="1">
      <c r="A4959" s="64">
        <f>Metryka!$C$3</f>
        <v>0</v>
      </c>
      <c r="B4959" s="144"/>
      <c r="C4959" s="240"/>
      <c r="D4959" s="251"/>
      <c r="E4959" s="248"/>
      <c r="F4959" s="301"/>
      <c r="G4959" s="399"/>
      <c r="H4959" s="33">
        <f>Metryka!$C$27</f>
        <v>0</v>
      </c>
      <c r="I4959" s="85">
        <f>Metryka!$D$27</f>
        <v>0</v>
      </c>
      <c r="J4959" s="33">
        <f>Metryka!$E$27</f>
        <v>0</v>
      </c>
    </row>
    <row r="4960" spans="1:10" ht="15" customHeight="1">
      <c r="A4960" s="64">
        <f>Metryka!$C$3</f>
        <v>0</v>
      </c>
      <c r="B4960" s="144"/>
      <c r="C4960" s="240"/>
      <c r="D4960" s="251"/>
      <c r="E4960" s="248"/>
      <c r="F4960" s="301"/>
      <c r="G4960" s="399"/>
      <c r="H4960" s="33">
        <f>Metryka!$C$27</f>
        <v>0</v>
      </c>
      <c r="I4960" s="85">
        <f>Metryka!$D$27</f>
        <v>0</v>
      </c>
      <c r="J4960" s="33">
        <f>Metryka!$E$27</f>
        <v>0</v>
      </c>
    </row>
    <row r="4961" spans="1:10" ht="15" customHeight="1">
      <c r="A4961" s="64">
        <f>Metryka!$C$3</f>
        <v>0</v>
      </c>
      <c r="B4961" s="144"/>
      <c r="C4961" s="240"/>
      <c r="D4961" s="251"/>
      <c r="E4961" s="248"/>
      <c r="F4961" s="301"/>
      <c r="G4961" s="399"/>
      <c r="H4961" s="33">
        <f>Metryka!$C$27</f>
        <v>0</v>
      </c>
      <c r="I4961" s="85">
        <f>Metryka!$D$27</f>
        <v>0</v>
      </c>
      <c r="J4961" s="33">
        <f>Metryka!$E$27</f>
        <v>0</v>
      </c>
    </row>
    <row r="4962" spans="1:10" ht="15" customHeight="1">
      <c r="A4962" s="64">
        <f>Metryka!$C$3</f>
        <v>0</v>
      </c>
      <c r="B4962" s="144"/>
      <c r="C4962" s="240"/>
      <c r="D4962" s="251"/>
      <c r="E4962" s="248"/>
      <c r="F4962" s="301"/>
      <c r="G4962" s="399"/>
      <c r="H4962" s="33">
        <f>Metryka!$C$27</f>
        <v>0</v>
      </c>
      <c r="I4962" s="85">
        <f>Metryka!$D$27</f>
        <v>0</v>
      </c>
      <c r="J4962" s="33">
        <f>Metryka!$E$27</f>
        <v>0</v>
      </c>
    </row>
    <row r="4963" spans="1:10" ht="15" customHeight="1">
      <c r="A4963" s="64">
        <f>Metryka!$C$3</f>
        <v>0</v>
      </c>
      <c r="B4963" s="144"/>
      <c r="C4963" s="240"/>
      <c r="D4963" s="251"/>
      <c r="E4963" s="248"/>
      <c r="F4963" s="301"/>
      <c r="G4963" s="399"/>
      <c r="H4963" s="33">
        <f>Metryka!$C$27</f>
        <v>0</v>
      </c>
      <c r="I4963" s="85">
        <f>Metryka!$D$27</f>
        <v>0</v>
      </c>
      <c r="J4963" s="33">
        <f>Metryka!$E$27</f>
        <v>0</v>
      </c>
    </row>
    <row r="4964" spans="1:10" ht="15" customHeight="1">
      <c r="A4964" s="64">
        <f>Metryka!$C$3</f>
        <v>0</v>
      </c>
      <c r="B4964" s="144"/>
      <c r="C4964" s="305"/>
      <c r="D4964" s="251"/>
      <c r="E4964" s="248"/>
      <c r="F4964" s="301"/>
      <c r="G4964" s="399"/>
      <c r="H4964" s="33">
        <f>Metryka!$C$27</f>
        <v>0</v>
      </c>
      <c r="I4964" s="85">
        <f>Metryka!$D$27</f>
        <v>0</v>
      </c>
      <c r="J4964" s="33">
        <f>Metryka!$E$27</f>
        <v>0</v>
      </c>
    </row>
    <row r="4965" spans="1:10" ht="15" customHeight="1">
      <c r="A4965" s="64">
        <f>Metryka!$C$3</f>
        <v>0</v>
      </c>
      <c r="B4965" s="144"/>
      <c r="C4965" s="305"/>
      <c r="D4965" s="251"/>
      <c r="E4965" s="248"/>
      <c r="F4965" s="301"/>
      <c r="G4965" s="399"/>
      <c r="H4965" s="33">
        <f>Metryka!$C$27</f>
        <v>0</v>
      </c>
      <c r="I4965" s="85">
        <f>Metryka!$D$27</f>
        <v>0</v>
      </c>
      <c r="J4965" s="33">
        <f>Metryka!$E$27</f>
        <v>0</v>
      </c>
    </row>
    <row r="4966" spans="1:10" ht="15" customHeight="1">
      <c r="A4966" s="64">
        <f>Metryka!$C$3</f>
        <v>0</v>
      </c>
      <c r="B4966" s="144"/>
      <c r="C4966" s="305"/>
      <c r="D4966" s="251"/>
      <c r="E4966" s="248"/>
      <c r="F4966" s="301"/>
      <c r="G4966" s="399"/>
      <c r="H4966" s="33">
        <f>Metryka!$C$27</f>
        <v>0</v>
      </c>
      <c r="I4966" s="85">
        <f>Metryka!$D$27</f>
        <v>0</v>
      </c>
      <c r="J4966" s="33">
        <f>Metryka!$E$27</f>
        <v>0</v>
      </c>
    </row>
    <row r="4967" spans="1:10" ht="15" customHeight="1">
      <c r="A4967" s="64">
        <f>Metryka!$C$3</f>
        <v>0</v>
      </c>
      <c r="B4967" s="144"/>
      <c r="C4967" s="305"/>
      <c r="D4967" s="251"/>
      <c r="E4967" s="248"/>
      <c r="F4967" s="301"/>
      <c r="G4967" s="399"/>
      <c r="H4967" s="33">
        <f>Metryka!$C$27</f>
        <v>0</v>
      </c>
      <c r="I4967" s="85">
        <f>Metryka!$D$27</f>
        <v>0</v>
      </c>
      <c r="J4967" s="33">
        <f>Metryka!$E$27</f>
        <v>0</v>
      </c>
    </row>
    <row r="4968" spans="1:10" ht="15" customHeight="1">
      <c r="A4968" s="64">
        <f>Metryka!$C$3</f>
        <v>0</v>
      </c>
      <c r="B4968" s="144"/>
      <c r="C4968" s="305"/>
      <c r="D4968" s="251"/>
      <c r="E4968" s="248"/>
      <c r="F4968" s="301"/>
      <c r="G4968" s="399"/>
      <c r="H4968" s="33">
        <f>Metryka!$C$27</f>
        <v>0</v>
      </c>
      <c r="I4968" s="85">
        <f>Metryka!$D$27</f>
        <v>0</v>
      </c>
      <c r="J4968" s="33">
        <f>Metryka!$E$27</f>
        <v>0</v>
      </c>
    </row>
    <row r="4969" spans="1:10" ht="15" customHeight="1">
      <c r="A4969" s="64">
        <f>Metryka!$C$3</f>
        <v>0</v>
      </c>
      <c r="B4969" s="144"/>
      <c r="C4969" s="305"/>
      <c r="D4969" s="251"/>
      <c r="E4969" s="248"/>
      <c r="F4969" s="301"/>
      <c r="G4969" s="399"/>
      <c r="H4969" s="33">
        <f>Metryka!$C$27</f>
        <v>0</v>
      </c>
      <c r="I4969" s="85">
        <f>Metryka!$D$27</f>
        <v>0</v>
      </c>
      <c r="J4969" s="33">
        <f>Metryka!$E$27</f>
        <v>0</v>
      </c>
    </row>
    <row r="4970" spans="1:10" ht="15" customHeight="1">
      <c r="A4970" s="64">
        <f>Metryka!$C$3</f>
        <v>0</v>
      </c>
      <c r="B4970" s="144"/>
      <c r="C4970" s="305"/>
      <c r="D4970" s="251"/>
      <c r="E4970" s="248"/>
      <c r="F4970" s="301"/>
      <c r="G4970" s="399"/>
      <c r="H4970" s="33">
        <f>Metryka!$C$27</f>
        <v>0</v>
      </c>
      <c r="I4970" s="85">
        <f>Metryka!$D$27</f>
        <v>0</v>
      </c>
      <c r="J4970" s="33">
        <f>Metryka!$E$27</f>
        <v>0</v>
      </c>
    </row>
    <row r="4971" spans="1:10" ht="15" customHeight="1">
      <c r="A4971" s="64">
        <f>Metryka!$C$3</f>
        <v>0</v>
      </c>
      <c r="B4971" s="144"/>
      <c r="C4971" s="305"/>
      <c r="D4971" s="251"/>
      <c r="E4971" s="248"/>
      <c r="F4971" s="301"/>
      <c r="G4971" s="399"/>
      <c r="H4971" s="33">
        <f>Metryka!$C$27</f>
        <v>0</v>
      </c>
      <c r="I4971" s="85">
        <f>Metryka!$D$27</f>
        <v>0</v>
      </c>
      <c r="J4971" s="33">
        <f>Metryka!$E$27</f>
        <v>0</v>
      </c>
    </row>
    <row r="4972" spans="1:10" ht="15" customHeight="1">
      <c r="A4972" s="64">
        <f>Metryka!$C$3</f>
        <v>0</v>
      </c>
      <c r="B4972" s="144"/>
      <c r="C4972" s="305"/>
      <c r="D4972" s="251"/>
      <c r="E4972" s="248"/>
      <c r="F4972" s="301"/>
      <c r="G4972" s="399"/>
      <c r="H4972" s="33">
        <f>Metryka!$C$27</f>
        <v>0</v>
      </c>
      <c r="I4972" s="85">
        <f>Metryka!$D$27</f>
        <v>0</v>
      </c>
      <c r="J4972" s="33">
        <f>Metryka!$E$27</f>
        <v>0</v>
      </c>
    </row>
    <row r="4973" spans="1:10" ht="15" customHeight="1">
      <c r="A4973" s="64">
        <f>Metryka!$C$3</f>
        <v>0</v>
      </c>
      <c r="B4973" s="144"/>
      <c r="C4973" s="305"/>
      <c r="D4973" s="251"/>
      <c r="E4973" s="248"/>
      <c r="F4973" s="301"/>
      <c r="G4973" s="399"/>
      <c r="H4973" s="33">
        <f>Metryka!$C$27</f>
        <v>0</v>
      </c>
      <c r="I4973" s="85">
        <f>Metryka!$D$27</f>
        <v>0</v>
      </c>
      <c r="J4973" s="33">
        <f>Metryka!$E$27</f>
        <v>0</v>
      </c>
    </row>
    <row r="4974" spans="1:10" ht="15" customHeight="1">
      <c r="A4974" s="64">
        <f>Metryka!$C$3</f>
        <v>0</v>
      </c>
      <c r="B4974" s="144"/>
      <c r="C4974" s="305"/>
      <c r="D4974" s="251"/>
      <c r="E4974" s="248"/>
      <c r="F4974" s="301"/>
      <c r="G4974" s="399"/>
      <c r="H4974" s="33">
        <f>Metryka!$C$27</f>
        <v>0</v>
      </c>
      <c r="I4974" s="85">
        <f>Metryka!$D$27</f>
        <v>0</v>
      </c>
      <c r="J4974" s="33">
        <f>Metryka!$E$27</f>
        <v>0</v>
      </c>
    </row>
    <row r="4975" spans="1:10" ht="15" customHeight="1">
      <c r="A4975" s="64">
        <f>Metryka!$C$3</f>
        <v>0</v>
      </c>
      <c r="B4975" s="144"/>
      <c r="C4975" s="305"/>
      <c r="D4975" s="251"/>
      <c r="E4975" s="248"/>
      <c r="F4975" s="301"/>
      <c r="G4975" s="399"/>
      <c r="H4975" s="33">
        <f>Metryka!$C$27</f>
        <v>0</v>
      </c>
      <c r="I4975" s="85">
        <f>Metryka!$D$27</f>
        <v>0</v>
      </c>
      <c r="J4975" s="33">
        <f>Metryka!$E$27</f>
        <v>0</v>
      </c>
    </row>
    <row r="4976" spans="1:10" ht="15" customHeight="1">
      <c r="A4976" s="64">
        <f>Metryka!$C$3</f>
        <v>0</v>
      </c>
      <c r="B4976" s="144"/>
      <c r="C4976" s="305"/>
      <c r="D4976" s="251"/>
      <c r="E4976" s="248"/>
      <c r="F4976" s="301"/>
      <c r="G4976" s="399"/>
      <c r="H4976" s="33">
        <f>Metryka!$C$27</f>
        <v>0</v>
      </c>
      <c r="I4976" s="85">
        <f>Metryka!$D$27</f>
        <v>0</v>
      </c>
      <c r="J4976" s="33">
        <f>Metryka!$E$27</f>
        <v>0</v>
      </c>
    </row>
    <row r="4977" spans="1:10" ht="15" customHeight="1">
      <c r="A4977" s="64">
        <f>Metryka!$C$3</f>
        <v>0</v>
      </c>
      <c r="B4977" s="144"/>
      <c r="C4977" s="241"/>
      <c r="D4977" s="251"/>
      <c r="E4977" s="248"/>
      <c r="F4977" s="301"/>
      <c r="G4977" s="399"/>
      <c r="H4977" s="33">
        <f>Metryka!$C$27</f>
        <v>0</v>
      </c>
      <c r="I4977" s="85">
        <f>Metryka!$D$27</f>
        <v>0</v>
      </c>
      <c r="J4977" s="33">
        <f>Metryka!$E$27</f>
        <v>0</v>
      </c>
    </row>
    <row r="4978" spans="1:10" ht="15" customHeight="1">
      <c r="A4978" s="64">
        <f>Metryka!$C$3</f>
        <v>0</v>
      </c>
      <c r="B4978" s="144"/>
      <c r="C4978" s="240"/>
      <c r="D4978" s="251"/>
      <c r="E4978" s="248"/>
      <c r="F4978" s="301"/>
      <c r="G4978" s="399"/>
      <c r="H4978" s="33">
        <f>Metryka!$C$27</f>
        <v>0</v>
      </c>
      <c r="I4978" s="85">
        <f>Metryka!$D$27</f>
        <v>0</v>
      </c>
      <c r="J4978" s="33">
        <f>Metryka!$E$27</f>
        <v>0</v>
      </c>
    </row>
    <row r="4979" spans="1:10" ht="15" customHeight="1">
      <c r="A4979" s="64">
        <f>Metryka!$C$3</f>
        <v>0</v>
      </c>
      <c r="B4979" s="144"/>
      <c r="C4979" s="240"/>
      <c r="D4979" s="251"/>
      <c r="E4979" s="248"/>
      <c r="F4979" s="301"/>
      <c r="G4979" s="399"/>
      <c r="H4979" s="33">
        <f>Metryka!$C$27</f>
        <v>0</v>
      </c>
      <c r="I4979" s="85">
        <f>Metryka!$D$27</f>
        <v>0</v>
      </c>
      <c r="J4979" s="33">
        <f>Metryka!$E$27</f>
        <v>0</v>
      </c>
    </row>
    <row r="4980" spans="1:10" ht="15" customHeight="1">
      <c r="A4980" s="64">
        <f>Metryka!$C$3</f>
        <v>0</v>
      </c>
      <c r="B4980" s="144"/>
      <c r="C4980" s="240"/>
      <c r="D4980" s="251"/>
      <c r="E4980" s="248"/>
      <c r="F4980" s="301"/>
      <c r="G4980" s="399"/>
      <c r="H4980" s="33">
        <f>Metryka!$C$27</f>
        <v>0</v>
      </c>
      <c r="I4980" s="85">
        <f>Metryka!$D$27</f>
        <v>0</v>
      </c>
      <c r="J4980" s="33">
        <f>Metryka!$E$27</f>
        <v>0</v>
      </c>
    </row>
    <row r="4981" spans="1:10" ht="15" customHeight="1">
      <c r="A4981" s="64">
        <f>Metryka!$C$3</f>
        <v>0</v>
      </c>
      <c r="B4981" s="144"/>
      <c r="C4981" s="240"/>
      <c r="D4981" s="251"/>
      <c r="E4981" s="248"/>
      <c r="F4981" s="301"/>
      <c r="G4981" s="399"/>
      <c r="H4981" s="33">
        <f>Metryka!$C$27</f>
        <v>0</v>
      </c>
      <c r="I4981" s="85">
        <f>Metryka!$D$27</f>
        <v>0</v>
      </c>
      <c r="J4981" s="33">
        <f>Metryka!$E$27</f>
        <v>0</v>
      </c>
    </row>
    <row r="4982" spans="1:10" ht="15" customHeight="1">
      <c r="A4982" s="64">
        <f>Metryka!$C$3</f>
        <v>0</v>
      </c>
      <c r="B4982" s="144"/>
      <c r="C4982" s="240"/>
      <c r="D4982" s="251"/>
      <c r="E4982" s="248"/>
      <c r="F4982" s="301"/>
      <c r="G4982" s="399"/>
      <c r="H4982" s="33">
        <f>Metryka!$C$27</f>
        <v>0</v>
      </c>
      <c r="I4982" s="85">
        <f>Metryka!$D$27</f>
        <v>0</v>
      </c>
      <c r="J4982" s="33">
        <f>Metryka!$E$27</f>
        <v>0</v>
      </c>
    </row>
    <row r="4983" spans="1:10" ht="15" customHeight="1">
      <c r="A4983" s="64">
        <f>Metryka!$C$3</f>
        <v>0</v>
      </c>
      <c r="B4983" s="144"/>
      <c r="C4983" s="240"/>
      <c r="D4983" s="251"/>
      <c r="E4983" s="248"/>
      <c r="F4983" s="301"/>
      <c r="G4983" s="399"/>
      <c r="H4983" s="33">
        <f>Metryka!$C$27</f>
        <v>0</v>
      </c>
      <c r="I4983" s="85">
        <f>Metryka!$D$27</f>
        <v>0</v>
      </c>
      <c r="J4983" s="33">
        <f>Metryka!$E$27</f>
        <v>0</v>
      </c>
    </row>
    <row r="4984" spans="1:10" ht="15" customHeight="1">
      <c r="A4984" s="64">
        <f>Metryka!$C$3</f>
        <v>0</v>
      </c>
      <c r="B4984" s="144"/>
      <c r="C4984" s="240"/>
      <c r="D4984" s="251"/>
      <c r="E4984" s="248"/>
      <c r="F4984" s="301"/>
      <c r="G4984" s="399"/>
      <c r="H4984" s="33">
        <f>Metryka!$C$27</f>
        <v>0</v>
      </c>
      <c r="I4984" s="85">
        <f>Metryka!$D$27</f>
        <v>0</v>
      </c>
      <c r="J4984" s="33">
        <f>Metryka!$E$27</f>
        <v>0</v>
      </c>
    </row>
    <row r="4985" spans="1:10" ht="15" customHeight="1">
      <c r="A4985" s="64">
        <f>Metryka!$C$3</f>
        <v>0</v>
      </c>
      <c r="B4985" s="144"/>
      <c r="C4985" s="240"/>
      <c r="D4985" s="250"/>
      <c r="E4985" s="249"/>
      <c r="F4985" s="302"/>
      <c r="G4985" s="399"/>
      <c r="H4985" s="33">
        <f>Metryka!$C$27</f>
        <v>0</v>
      </c>
      <c r="I4985" s="85">
        <f>Metryka!$D$27</f>
        <v>0</v>
      </c>
      <c r="J4985" s="33">
        <f>Metryka!$E$27</f>
        <v>0</v>
      </c>
    </row>
    <row r="4986" spans="1:10" ht="15" customHeight="1">
      <c r="A4986" s="64">
        <f>Metryka!$C$3</f>
        <v>0</v>
      </c>
      <c r="B4986" s="144"/>
      <c r="C4986" s="240"/>
      <c r="D4986" s="251"/>
      <c r="E4986" s="248"/>
      <c r="F4986" s="301"/>
      <c r="G4986" s="399"/>
      <c r="H4986" s="33">
        <f>Metryka!$C$27</f>
        <v>0</v>
      </c>
      <c r="I4986" s="85">
        <f>Metryka!$D$27</f>
        <v>0</v>
      </c>
      <c r="J4986" s="33">
        <f>Metryka!$E$27</f>
        <v>0</v>
      </c>
    </row>
    <row r="4987" spans="1:10" ht="15" customHeight="1">
      <c r="A4987" s="64">
        <f>Metryka!$C$3</f>
        <v>0</v>
      </c>
      <c r="B4987" s="144"/>
      <c r="C4987" s="240"/>
      <c r="D4987" s="251"/>
      <c r="E4987" s="248"/>
      <c r="F4987" s="301"/>
      <c r="G4987" s="399"/>
      <c r="H4987" s="33">
        <f>Metryka!$C$27</f>
        <v>0</v>
      </c>
      <c r="I4987" s="85">
        <f>Metryka!$D$27</f>
        <v>0</v>
      </c>
      <c r="J4987" s="33">
        <f>Metryka!$E$27</f>
        <v>0</v>
      </c>
    </row>
    <row r="4988" spans="1:10" ht="15" customHeight="1">
      <c r="A4988" s="64">
        <f>Metryka!$C$3</f>
        <v>0</v>
      </c>
      <c r="B4988" s="144"/>
      <c r="C4988" s="240"/>
      <c r="D4988" s="251"/>
      <c r="E4988" s="248"/>
      <c r="F4988" s="301"/>
      <c r="G4988" s="399"/>
      <c r="H4988" s="33">
        <f>Metryka!$C$27</f>
        <v>0</v>
      </c>
      <c r="I4988" s="85">
        <f>Metryka!$D$27</f>
        <v>0</v>
      </c>
      <c r="J4988" s="33">
        <f>Metryka!$E$27</f>
        <v>0</v>
      </c>
    </row>
    <row r="4989" spans="1:10" ht="15" customHeight="1">
      <c r="A4989" s="64">
        <f>Metryka!$C$3</f>
        <v>0</v>
      </c>
      <c r="B4989" s="144"/>
      <c r="C4989" s="240"/>
      <c r="D4989" s="251"/>
      <c r="E4989" s="248"/>
      <c r="F4989" s="301"/>
      <c r="G4989" s="399"/>
      <c r="H4989" s="33">
        <f>Metryka!$C$27</f>
        <v>0</v>
      </c>
      <c r="I4989" s="85">
        <f>Metryka!$D$27</f>
        <v>0</v>
      </c>
      <c r="J4989" s="33">
        <f>Metryka!$E$27</f>
        <v>0</v>
      </c>
    </row>
    <row r="4990" spans="1:10" ht="15" customHeight="1">
      <c r="A4990" s="64">
        <f>Metryka!$C$3</f>
        <v>0</v>
      </c>
      <c r="B4990" s="144"/>
      <c r="C4990" s="240"/>
      <c r="D4990" s="251"/>
      <c r="E4990" s="248"/>
      <c r="F4990" s="301"/>
      <c r="G4990" s="399"/>
      <c r="H4990" s="33">
        <f>Metryka!$C$27</f>
        <v>0</v>
      </c>
      <c r="I4990" s="85">
        <f>Metryka!$D$27</f>
        <v>0</v>
      </c>
      <c r="J4990" s="33">
        <f>Metryka!$E$27</f>
        <v>0</v>
      </c>
    </row>
    <row r="4991" spans="1:10" ht="15" customHeight="1">
      <c r="A4991" s="64">
        <f>Metryka!$C$3</f>
        <v>0</v>
      </c>
      <c r="B4991" s="144"/>
      <c r="C4991" s="240"/>
      <c r="D4991" s="251"/>
      <c r="E4991" s="248"/>
      <c r="F4991" s="301"/>
      <c r="G4991" s="399"/>
      <c r="H4991" s="33">
        <f>Metryka!$C$27</f>
        <v>0</v>
      </c>
      <c r="I4991" s="85">
        <f>Metryka!$D$27</f>
        <v>0</v>
      </c>
      <c r="J4991" s="33">
        <f>Metryka!$E$27</f>
        <v>0</v>
      </c>
    </row>
    <row r="4992" spans="1:10" ht="15" customHeight="1">
      <c r="A4992" s="64">
        <f>Metryka!$C$3</f>
        <v>0</v>
      </c>
      <c r="B4992" s="144"/>
      <c r="C4992" s="240"/>
      <c r="D4992" s="251"/>
      <c r="E4992" s="248"/>
      <c r="F4992" s="301"/>
      <c r="G4992" s="399"/>
      <c r="H4992" s="33">
        <f>Metryka!$C$27</f>
        <v>0</v>
      </c>
      <c r="I4992" s="85">
        <f>Metryka!$D$27</f>
        <v>0</v>
      </c>
      <c r="J4992" s="33">
        <f>Metryka!$E$27</f>
        <v>0</v>
      </c>
    </row>
    <row r="4993" spans="1:10" ht="15" customHeight="1">
      <c r="A4993" s="64">
        <f>Metryka!$C$3</f>
        <v>0</v>
      </c>
      <c r="B4993" s="144"/>
      <c r="C4993" s="240"/>
      <c r="D4993" s="251"/>
      <c r="E4993" s="248"/>
      <c r="F4993" s="301"/>
      <c r="G4993" s="399"/>
      <c r="H4993" s="33">
        <f>Metryka!$C$27</f>
        <v>0</v>
      </c>
      <c r="I4993" s="85">
        <f>Metryka!$D$27</f>
        <v>0</v>
      </c>
      <c r="J4993" s="33">
        <f>Metryka!$E$27</f>
        <v>0</v>
      </c>
    </row>
    <row r="4994" spans="1:10" ht="15" customHeight="1">
      <c r="A4994" s="64">
        <f>Metryka!$C$3</f>
        <v>0</v>
      </c>
      <c r="B4994" s="144"/>
      <c r="C4994" s="240"/>
      <c r="D4994" s="251"/>
      <c r="E4994" s="248"/>
      <c r="F4994" s="301"/>
      <c r="G4994" s="399"/>
      <c r="H4994" s="33">
        <f>Metryka!$C$27</f>
        <v>0</v>
      </c>
      <c r="I4994" s="85">
        <f>Metryka!$D$27</f>
        <v>0</v>
      </c>
      <c r="J4994" s="33">
        <f>Metryka!$E$27</f>
        <v>0</v>
      </c>
    </row>
    <row r="4995" spans="1:10" ht="15" customHeight="1">
      <c r="A4995" s="64">
        <f>Metryka!$C$3</f>
        <v>0</v>
      </c>
      <c r="B4995" s="144"/>
      <c r="C4995" s="240"/>
      <c r="D4995" s="251"/>
      <c r="E4995" s="248"/>
      <c r="F4995" s="301"/>
      <c r="G4995" s="399"/>
      <c r="H4995" s="33">
        <f>Metryka!$C$27</f>
        <v>0</v>
      </c>
      <c r="I4995" s="85">
        <f>Metryka!$D$27</f>
        <v>0</v>
      </c>
      <c r="J4995" s="33">
        <f>Metryka!$E$27</f>
        <v>0</v>
      </c>
    </row>
    <row r="4996" spans="1:10" ht="15" customHeight="1">
      <c r="A4996" s="64">
        <f>Metryka!$C$3</f>
        <v>0</v>
      </c>
      <c r="B4996" s="144"/>
      <c r="C4996" s="240"/>
      <c r="D4996" s="251"/>
      <c r="E4996" s="248"/>
      <c r="F4996" s="301"/>
      <c r="G4996" s="399"/>
      <c r="H4996" s="33">
        <f>Metryka!$C$27</f>
        <v>0</v>
      </c>
      <c r="I4996" s="85">
        <f>Metryka!$D$27</f>
        <v>0</v>
      </c>
      <c r="J4996" s="33">
        <f>Metryka!$E$27</f>
        <v>0</v>
      </c>
    </row>
    <row r="4997" spans="1:10" ht="15" customHeight="1">
      <c r="A4997" s="64">
        <f>Metryka!$C$3</f>
        <v>0</v>
      </c>
      <c r="B4997" s="144"/>
      <c r="C4997" s="240"/>
      <c r="D4997" s="251"/>
      <c r="E4997" s="248"/>
      <c r="F4997" s="301"/>
      <c r="G4997" s="399"/>
      <c r="H4997" s="33">
        <f>Metryka!$C$27</f>
        <v>0</v>
      </c>
      <c r="I4997" s="85">
        <f>Metryka!$D$27</f>
        <v>0</v>
      </c>
      <c r="J4997" s="33">
        <f>Metryka!$E$27</f>
        <v>0</v>
      </c>
    </row>
    <row r="4998" spans="1:10" ht="15" customHeight="1">
      <c r="A4998" s="64">
        <f>Metryka!$C$3</f>
        <v>0</v>
      </c>
      <c r="B4998" s="144"/>
      <c r="C4998" s="240"/>
      <c r="D4998" s="251"/>
      <c r="E4998" s="248"/>
      <c r="F4998" s="301"/>
      <c r="G4998" s="399"/>
      <c r="H4998" s="33">
        <f>Metryka!$C$27</f>
        <v>0</v>
      </c>
      <c r="I4998" s="85">
        <f>Metryka!$D$27</f>
        <v>0</v>
      </c>
      <c r="J4998" s="33">
        <f>Metryka!$E$27</f>
        <v>0</v>
      </c>
    </row>
    <row r="4999" spans="1:10" ht="15" customHeight="1">
      <c r="A4999" s="64">
        <f>Metryka!$C$3</f>
        <v>0</v>
      </c>
      <c r="B4999" s="144"/>
      <c r="C4999" s="240"/>
      <c r="D4999" s="251"/>
      <c r="E4999" s="248"/>
      <c r="F4999" s="301"/>
      <c r="G4999" s="399"/>
      <c r="H4999" s="33">
        <f>Metryka!$C$27</f>
        <v>0</v>
      </c>
      <c r="I4999" s="85">
        <f>Metryka!$D$27</f>
        <v>0</v>
      </c>
      <c r="J4999" s="33">
        <f>Metryka!$E$27</f>
        <v>0</v>
      </c>
    </row>
    <row r="5000" spans="1:10" ht="15" customHeight="1">
      <c r="A5000" s="64">
        <f>Metryka!$C$3</f>
        <v>0</v>
      </c>
      <c r="B5000" s="144"/>
      <c r="C5000" s="240"/>
      <c r="D5000" s="251"/>
      <c r="E5000" s="248"/>
      <c r="F5000" s="301"/>
      <c r="G5000" s="399"/>
      <c r="H5000" s="33">
        <f>Metryka!$C$27</f>
        <v>0</v>
      </c>
      <c r="I5000" s="85">
        <f>Metryka!$D$27</f>
        <v>0</v>
      </c>
      <c r="J5000" s="33">
        <f>Metryka!$E$27</f>
        <v>0</v>
      </c>
    </row>
    <row r="5001" spans="1:10" ht="15" customHeight="1">
      <c r="A5001" s="64">
        <f>Metryka!$C$3</f>
        <v>0</v>
      </c>
      <c r="B5001" s="144"/>
      <c r="C5001" s="240"/>
      <c r="D5001" s="251"/>
      <c r="E5001" s="248"/>
      <c r="F5001" s="301"/>
      <c r="G5001" s="399"/>
      <c r="H5001" s="33">
        <f>Metryka!$C$27</f>
        <v>0</v>
      </c>
      <c r="I5001" s="85">
        <f>Metryka!$D$27</f>
        <v>0</v>
      </c>
      <c r="J5001" s="33">
        <f>Metryka!$E$27</f>
        <v>0</v>
      </c>
    </row>
    <row r="5002" spans="1:10" ht="15" customHeight="1">
      <c r="A5002" s="64">
        <f>Metryka!$C$3</f>
        <v>0</v>
      </c>
      <c r="B5002" s="144"/>
      <c r="C5002" s="240"/>
      <c r="D5002" s="251"/>
      <c r="E5002" s="248"/>
      <c r="F5002" s="301"/>
      <c r="G5002" s="399"/>
      <c r="H5002" s="33">
        <f>Metryka!$C$27</f>
        <v>0</v>
      </c>
      <c r="I5002" s="85">
        <f>Metryka!$D$27</f>
        <v>0</v>
      </c>
      <c r="J5002" s="33">
        <f>Metryka!$E$27</f>
        <v>0</v>
      </c>
    </row>
    <row r="5003" spans="1:10" ht="15" customHeight="1">
      <c r="A5003" s="64">
        <f>Metryka!$C$3</f>
        <v>0</v>
      </c>
      <c r="B5003" s="144"/>
      <c r="C5003" s="240"/>
      <c r="D5003" s="251"/>
      <c r="E5003" s="248"/>
      <c r="F5003" s="301"/>
      <c r="G5003" s="399"/>
      <c r="H5003" s="33">
        <f>Metryka!$C$27</f>
        <v>0</v>
      </c>
      <c r="I5003" s="85">
        <f>Metryka!$D$27</f>
        <v>0</v>
      </c>
      <c r="J5003" s="33">
        <f>Metryka!$E$27</f>
        <v>0</v>
      </c>
    </row>
    <row r="5004" spans="1:10" ht="15" customHeight="1">
      <c r="A5004" s="64">
        <f>Metryka!$C$3</f>
        <v>0</v>
      </c>
      <c r="B5004" s="144"/>
      <c r="C5004" s="240"/>
      <c r="D5004" s="251"/>
      <c r="E5004" s="248"/>
      <c r="F5004" s="301"/>
      <c r="G5004" s="399"/>
      <c r="H5004" s="33">
        <f>Metryka!$C$27</f>
        <v>0</v>
      </c>
      <c r="I5004" s="85">
        <f>Metryka!$D$27</f>
        <v>0</v>
      </c>
      <c r="J5004" s="33">
        <f>Metryka!$E$27</f>
        <v>0</v>
      </c>
    </row>
    <row r="5005" spans="1:10" ht="15" customHeight="1">
      <c r="A5005" s="64">
        <f>Metryka!$C$3</f>
        <v>0</v>
      </c>
      <c r="B5005" s="144"/>
      <c r="C5005" s="240"/>
      <c r="D5005" s="251"/>
      <c r="E5005" s="248"/>
      <c r="F5005" s="301"/>
      <c r="G5005" s="399"/>
      <c r="H5005" s="33">
        <f>Metryka!$C$27</f>
        <v>0</v>
      </c>
      <c r="I5005" s="85">
        <f>Metryka!$D$27</f>
        <v>0</v>
      </c>
      <c r="J5005" s="33">
        <f>Metryka!$E$27</f>
        <v>0</v>
      </c>
    </row>
    <row r="5006" spans="1:10" ht="15" customHeight="1">
      <c r="A5006" s="64">
        <f>Metryka!$C$3</f>
        <v>0</v>
      </c>
      <c r="B5006" s="144"/>
      <c r="C5006" s="305"/>
      <c r="D5006" s="251"/>
      <c r="E5006" s="248"/>
      <c r="F5006" s="301"/>
      <c r="G5006" s="399"/>
      <c r="H5006" s="33">
        <f>Metryka!$C$27</f>
        <v>0</v>
      </c>
      <c r="I5006" s="85">
        <f>Metryka!$D$27</f>
        <v>0</v>
      </c>
      <c r="J5006" s="33">
        <f>Metryka!$E$27</f>
        <v>0</v>
      </c>
    </row>
    <row r="5007" spans="1:10" ht="15" customHeight="1">
      <c r="A5007" s="64">
        <f>Metryka!$C$3</f>
        <v>0</v>
      </c>
      <c r="B5007" s="144"/>
      <c r="C5007" s="305"/>
      <c r="D5007" s="251"/>
      <c r="E5007" s="248"/>
      <c r="F5007" s="301"/>
      <c r="G5007" s="399"/>
      <c r="H5007" s="33">
        <f>Metryka!$C$27</f>
        <v>0</v>
      </c>
      <c r="I5007" s="85">
        <f>Metryka!$D$27</f>
        <v>0</v>
      </c>
      <c r="J5007" s="33">
        <f>Metryka!$E$27</f>
        <v>0</v>
      </c>
    </row>
    <row r="5008" spans="1:10" ht="15" customHeight="1">
      <c r="A5008" s="64">
        <f>Metryka!$C$3</f>
        <v>0</v>
      </c>
      <c r="B5008" s="144"/>
      <c r="C5008" s="305"/>
      <c r="D5008" s="251"/>
      <c r="E5008" s="248"/>
      <c r="F5008" s="301"/>
      <c r="G5008" s="399"/>
      <c r="H5008" s="33">
        <f>Metryka!$C$27</f>
        <v>0</v>
      </c>
      <c r="I5008" s="85">
        <f>Metryka!$D$27</f>
        <v>0</v>
      </c>
      <c r="J5008" s="33">
        <f>Metryka!$E$27</f>
        <v>0</v>
      </c>
    </row>
    <row r="5009" spans="1:10" ht="15" customHeight="1">
      <c r="A5009" s="64">
        <f>Metryka!$C$3</f>
        <v>0</v>
      </c>
      <c r="B5009" s="144"/>
      <c r="C5009" s="305"/>
      <c r="D5009" s="251"/>
      <c r="E5009" s="248"/>
      <c r="F5009" s="301"/>
      <c r="G5009" s="399"/>
      <c r="H5009" s="33">
        <f>Metryka!$C$27</f>
        <v>0</v>
      </c>
      <c r="I5009" s="85">
        <f>Metryka!$D$27</f>
        <v>0</v>
      </c>
      <c r="J5009" s="33">
        <f>Metryka!$E$27</f>
        <v>0</v>
      </c>
    </row>
    <row r="5010" spans="1:10" ht="15" customHeight="1">
      <c r="A5010" s="64">
        <f>Metryka!$C$3</f>
        <v>0</v>
      </c>
      <c r="B5010" s="144"/>
      <c r="C5010" s="305"/>
      <c r="D5010" s="251"/>
      <c r="E5010" s="248"/>
      <c r="F5010" s="301"/>
      <c r="G5010" s="399"/>
      <c r="H5010" s="33">
        <f>Metryka!$C$27</f>
        <v>0</v>
      </c>
      <c r="I5010" s="85">
        <f>Metryka!$D$27</f>
        <v>0</v>
      </c>
      <c r="J5010" s="33">
        <f>Metryka!$E$27</f>
        <v>0</v>
      </c>
    </row>
    <row r="5011" spans="1:10" ht="15" customHeight="1">
      <c r="A5011" s="64">
        <f>Metryka!$C$3</f>
        <v>0</v>
      </c>
      <c r="B5011" s="144"/>
      <c r="C5011" s="305"/>
      <c r="D5011" s="251"/>
      <c r="E5011" s="248"/>
      <c r="F5011" s="301"/>
      <c r="G5011" s="399"/>
      <c r="H5011" s="33">
        <f>Metryka!$C$27</f>
        <v>0</v>
      </c>
      <c r="I5011" s="85">
        <f>Metryka!$D$27</f>
        <v>0</v>
      </c>
      <c r="J5011" s="33">
        <f>Metryka!$E$27</f>
        <v>0</v>
      </c>
    </row>
    <row r="5012" spans="1:10" ht="15" customHeight="1">
      <c r="A5012" s="64">
        <f>Metryka!$C$3</f>
        <v>0</v>
      </c>
      <c r="B5012" s="144"/>
      <c r="C5012" s="305"/>
      <c r="D5012" s="251"/>
      <c r="E5012" s="248"/>
      <c r="F5012" s="301"/>
      <c r="G5012" s="399"/>
      <c r="H5012" s="33">
        <f>Metryka!$C$27</f>
        <v>0</v>
      </c>
      <c r="I5012" s="85">
        <f>Metryka!$D$27</f>
        <v>0</v>
      </c>
      <c r="J5012" s="33">
        <f>Metryka!$E$27</f>
        <v>0</v>
      </c>
    </row>
    <row r="5013" spans="1:10" ht="15" customHeight="1">
      <c r="A5013" s="64">
        <f>Metryka!$C$3</f>
        <v>0</v>
      </c>
      <c r="B5013" s="144"/>
      <c r="C5013" s="305"/>
      <c r="D5013" s="251"/>
      <c r="E5013" s="248"/>
      <c r="F5013" s="301"/>
      <c r="G5013" s="399"/>
      <c r="H5013" s="33">
        <f>Metryka!$C$27</f>
        <v>0</v>
      </c>
      <c r="I5013" s="85">
        <f>Metryka!$D$27</f>
        <v>0</v>
      </c>
      <c r="J5013" s="33">
        <f>Metryka!$E$27</f>
        <v>0</v>
      </c>
    </row>
    <row r="5014" spans="1:10" ht="15" customHeight="1">
      <c r="A5014" s="64">
        <f>Metryka!$C$3</f>
        <v>0</v>
      </c>
      <c r="B5014" s="144"/>
      <c r="C5014" s="305"/>
      <c r="D5014" s="251"/>
      <c r="E5014" s="248"/>
      <c r="F5014" s="301"/>
      <c r="G5014" s="399"/>
      <c r="H5014" s="33">
        <f>Metryka!$C$27</f>
        <v>0</v>
      </c>
      <c r="I5014" s="85">
        <f>Metryka!$D$27</f>
        <v>0</v>
      </c>
      <c r="J5014" s="33">
        <f>Metryka!$E$27</f>
        <v>0</v>
      </c>
    </row>
    <row r="5015" spans="1:10" ht="15" customHeight="1">
      <c r="A5015" s="64">
        <f>Metryka!$C$3</f>
        <v>0</v>
      </c>
      <c r="B5015" s="144"/>
      <c r="C5015" s="305"/>
      <c r="D5015" s="251"/>
      <c r="E5015" s="248"/>
      <c r="F5015" s="301"/>
      <c r="G5015" s="399"/>
      <c r="H5015" s="33">
        <f>Metryka!$C$27</f>
        <v>0</v>
      </c>
      <c r="I5015" s="85">
        <f>Metryka!$D$27</f>
        <v>0</v>
      </c>
      <c r="J5015" s="33">
        <f>Metryka!$E$27</f>
        <v>0</v>
      </c>
    </row>
    <row r="5016" spans="1:10" ht="15" customHeight="1">
      <c r="A5016" s="64">
        <f>Metryka!$C$3</f>
        <v>0</v>
      </c>
      <c r="B5016" s="144"/>
      <c r="C5016" s="305"/>
      <c r="D5016" s="251"/>
      <c r="E5016" s="248"/>
      <c r="F5016" s="301"/>
      <c r="G5016" s="399"/>
      <c r="H5016" s="33">
        <f>Metryka!$C$27</f>
        <v>0</v>
      </c>
      <c r="I5016" s="85">
        <f>Metryka!$D$27</f>
        <v>0</v>
      </c>
      <c r="J5016" s="33">
        <f>Metryka!$E$27</f>
        <v>0</v>
      </c>
    </row>
    <row r="5017" spans="1:10" ht="15" customHeight="1">
      <c r="A5017" s="64">
        <f>Metryka!$C$3</f>
        <v>0</v>
      </c>
      <c r="B5017" s="144"/>
      <c r="C5017" s="305"/>
      <c r="D5017" s="251"/>
      <c r="E5017" s="248"/>
      <c r="F5017" s="301"/>
      <c r="G5017" s="399"/>
      <c r="H5017" s="33">
        <f>Metryka!$C$27</f>
        <v>0</v>
      </c>
      <c r="I5017" s="85">
        <f>Metryka!$D$27</f>
        <v>0</v>
      </c>
      <c r="J5017" s="33">
        <f>Metryka!$E$27</f>
        <v>0</v>
      </c>
    </row>
    <row r="5018" spans="1:10" ht="15" customHeight="1">
      <c r="A5018" s="64">
        <f>Metryka!$C$3</f>
        <v>0</v>
      </c>
      <c r="B5018" s="144"/>
      <c r="C5018" s="305"/>
      <c r="D5018" s="251"/>
      <c r="E5018" s="248"/>
      <c r="F5018" s="301"/>
      <c r="G5018" s="399"/>
      <c r="H5018" s="33">
        <f>Metryka!$C$27</f>
        <v>0</v>
      </c>
      <c r="I5018" s="85">
        <f>Metryka!$D$27</f>
        <v>0</v>
      </c>
      <c r="J5018" s="33">
        <f>Metryka!$E$27</f>
        <v>0</v>
      </c>
    </row>
    <row r="5019" spans="1:10" ht="15" customHeight="1">
      <c r="A5019" s="64">
        <f>Metryka!$C$3</f>
        <v>0</v>
      </c>
      <c r="B5019" s="144"/>
      <c r="C5019" s="305"/>
      <c r="D5019" s="251"/>
      <c r="E5019" s="248"/>
      <c r="F5019" s="301"/>
      <c r="G5019" s="399"/>
      <c r="H5019" s="33">
        <f>Metryka!$C$27</f>
        <v>0</v>
      </c>
      <c r="I5019" s="85">
        <f>Metryka!$D$27</f>
        <v>0</v>
      </c>
      <c r="J5019" s="33">
        <f>Metryka!$E$27</f>
        <v>0</v>
      </c>
    </row>
    <row r="5020" spans="1:10" ht="15" customHeight="1">
      <c r="A5020" s="64">
        <f>Metryka!$C$3</f>
        <v>0</v>
      </c>
      <c r="B5020" s="144"/>
      <c r="C5020" s="305"/>
      <c r="D5020" s="251"/>
      <c r="E5020" s="248"/>
      <c r="F5020" s="301"/>
      <c r="G5020" s="399"/>
      <c r="H5020" s="33">
        <f>Metryka!$C$27</f>
        <v>0</v>
      </c>
      <c r="I5020" s="85">
        <f>Metryka!$D$27</f>
        <v>0</v>
      </c>
      <c r="J5020" s="33">
        <f>Metryka!$E$27</f>
        <v>0</v>
      </c>
    </row>
    <row r="5021" spans="1:10" ht="15" customHeight="1">
      <c r="A5021" s="64">
        <f>Metryka!$C$3</f>
        <v>0</v>
      </c>
      <c r="B5021" s="144"/>
      <c r="C5021" s="305"/>
      <c r="D5021" s="251"/>
      <c r="E5021" s="248"/>
      <c r="F5021" s="301"/>
      <c r="G5021" s="399"/>
      <c r="H5021" s="33">
        <f>Metryka!$C$27</f>
        <v>0</v>
      </c>
      <c r="I5021" s="85">
        <f>Metryka!$D$27</f>
        <v>0</v>
      </c>
      <c r="J5021" s="33">
        <f>Metryka!$E$27</f>
        <v>0</v>
      </c>
    </row>
    <row r="5022" spans="1:10" ht="15" customHeight="1">
      <c r="A5022" s="64">
        <f>Metryka!$C$3</f>
        <v>0</v>
      </c>
      <c r="B5022" s="144"/>
      <c r="C5022" s="305"/>
      <c r="D5022" s="251"/>
      <c r="E5022" s="248"/>
      <c r="F5022" s="301"/>
      <c r="G5022" s="399"/>
      <c r="H5022" s="33">
        <f>Metryka!$C$27</f>
        <v>0</v>
      </c>
      <c r="I5022" s="85">
        <f>Metryka!$D$27</f>
        <v>0</v>
      </c>
      <c r="J5022" s="33">
        <f>Metryka!$E$27</f>
        <v>0</v>
      </c>
    </row>
    <row r="5023" spans="1:10" ht="15" customHeight="1">
      <c r="A5023" s="64">
        <f>Metryka!$C$3</f>
        <v>0</v>
      </c>
      <c r="B5023" s="144"/>
      <c r="C5023" s="305"/>
      <c r="D5023" s="251"/>
      <c r="E5023" s="248"/>
      <c r="F5023" s="301"/>
      <c r="G5023" s="399"/>
      <c r="H5023" s="33">
        <f>Metryka!$C$27</f>
        <v>0</v>
      </c>
      <c r="I5023" s="85">
        <f>Metryka!$D$27</f>
        <v>0</v>
      </c>
      <c r="J5023" s="33">
        <f>Metryka!$E$27</f>
        <v>0</v>
      </c>
    </row>
    <row r="5024" spans="1:10" ht="15" customHeight="1">
      <c r="A5024" s="64">
        <f>Metryka!$C$3</f>
        <v>0</v>
      </c>
      <c r="B5024" s="144"/>
      <c r="C5024" s="305"/>
      <c r="D5024" s="251"/>
      <c r="E5024" s="248"/>
      <c r="F5024" s="301"/>
      <c r="G5024" s="399"/>
      <c r="H5024" s="33">
        <f>Metryka!$C$27</f>
        <v>0</v>
      </c>
      <c r="I5024" s="85">
        <f>Metryka!$D$27</f>
        <v>0</v>
      </c>
      <c r="J5024" s="33">
        <f>Metryka!$E$27</f>
        <v>0</v>
      </c>
    </row>
    <row r="5025" spans="1:10" ht="15" customHeight="1">
      <c r="A5025" s="64">
        <f>Metryka!$C$3</f>
        <v>0</v>
      </c>
      <c r="B5025" s="144"/>
      <c r="C5025" s="305"/>
      <c r="D5025" s="251"/>
      <c r="E5025" s="248"/>
      <c r="F5025" s="301"/>
      <c r="G5025" s="399"/>
      <c r="H5025" s="33">
        <f>Metryka!$C$27</f>
        <v>0</v>
      </c>
      <c r="I5025" s="85">
        <f>Metryka!$D$27</f>
        <v>0</v>
      </c>
      <c r="J5025" s="33">
        <f>Metryka!$E$27</f>
        <v>0</v>
      </c>
    </row>
    <row r="5026" spans="1:10" ht="15" customHeight="1">
      <c r="A5026" s="64">
        <f>Metryka!$C$3</f>
        <v>0</v>
      </c>
      <c r="B5026" s="144"/>
      <c r="C5026" s="305"/>
      <c r="D5026" s="251"/>
      <c r="E5026" s="248"/>
      <c r="F5026" s="301"/>
      <c r="G5026" s="399"/>
      <c r="H5026" s="33">
        <f>Metryka!$C$27</f>
        <v>0</v>
      </c>
      <c r="I5026" s="85">
        <f>Metryka!$D$27</f>
        <v>0</v>
      </c>
      <c r="J5026" s="33">
        <f>Metryka!$E$27</f>
        <v>0</v>
      </c>
    </row>
    <row r="5027" spans="1:10" ht="15" customHeight="1">
      <c r="A5027" s="64">
        <f>Metryka!$C$3</f>
        <v>0</v>
      </c>
      <c r="B5027" s="144"/>
      <c r="C5027" s="305"/>
      <c r="D5027" s="251"/>
      <c r="E5027" s="248"/>
      <c r="F5027" s="301"/>
      <c r="G5027" s="399"/>
      <c r="H5027" s="33">
        <f>Metryka!$C$27</f>
        <v>0</v>
      </c>
      <c r="I5027" s="85">
        <f>Metryka!$D$27</f>
        <v>0</v>
      </c>
      <c r="J5027" s="33">
        <f>Metryka!$E$27</f>
        <v>0</v>
      </c>
    </row>
    <row r="5028" spans="1:10" ht="15" customHeight="1">
      <c r="A5028" s="64">
        <f>Metryka!$C$3</f>
        <v>0</v>
      </c>
      <c r="B5028" s="144"/>
      <c r="C5028" s="305"/>
      <c r="D5028" s="251"/>
      <c r="E5028" s="248"/>
      <c r="F5028" s="301"/>
      <c r="G5028" s="399"/>
      <c r="H5028" s="33">
        <f>Metryka!$C$27</f>
        <v>0</v>
      </c>
      <c r="I5028" s="85">
        <f>Metryka!$D$27</f>
        <v>0</v>
      </c>
      <c r="J5028" s="33">
        <f>Metryka!$E$27</f>
        <v>0</v>
      </c>
    </row>
    <row r="5029" spans="1:10" ht="15" customHeight="1">
      <c r="A5029" s="64">
        <f>Metryka!$C$3</f>
        <v>0</v>
      </c>
      <c r="B5029" s="144"/>
      <c r="C5029" s="241"/>
      <c r="D5029" s="251"/>
      <c r="E5029" s="248"/>
      <c r="F5029" s="301"/>
      <c r="G5029" s="399"/>
      <c r="H5029" s="33">
        <f>Metryka!$C$27</f>
        <v>0</v>
      </c>
      <c r="I5029" s="85">
        <f>Metryka!$D$27</f>
        <v>0</v>
      </c>
      <c r="J5029" s="33">
        <f>Metryka!$E$27</f>
        <v>0</v>
      </c>
    </row>
    <row r="5030" spans="1:10" ht="15" customHeight="1">
      <c r="A5030" s="64">
        <f>Metryka!$C$3</f>
        <v>0</v>
      </c>
      <c r="B5030" s="144"/>
      <c r="C5030" s="240"/>
      <c r="D5030" s="251"/>
      <c r="E5030" s="248"/>
      <c r="F5030" s="301"/>
      <c r="G5030" s="399"/>
      <c r="H5030" s="33">
        <f>Metryka!$C$27</f>
        <v>0</v>
      </c>
      <c r="I5030" s="85">
        <f>Metryka!$D$27</f>
        <v>0</v>
      </c>
      <c r="J5030" s="33">
        <f>Metryka!$E$27</f>
        <v>0</v>
      </c>
    </row>
    <row r="5031" spans="1:10" ht="15" customHeight="1">
      <c r="A5031" s="64">
        <f>Metryka!$C$3</f>
        <v>0</v>
      </c>
      <c r="B5031" s="144"/>
      <c r="C5031" s="240"/>
      <c r="D5031" s="251"/>
      <c r="E5031" s="248"/>
      <c r="F5031" s="301"/>
      <c r="G5031" s="399"/>
      <c r="H5031" s="33">
        <f>Metryka!$C$27</f>
        <v>0</v>
      </c>
      <c r="I5031" s="85">
        <f>Metryka!$D$27</f>
        <v>0</v>
      </c>
      <c r="J5031" s="33">
        <f>Metryka!$E$27</f>
        <v>0</v>
      </c>
    </row>
    <row r="5032" spans="1:10" ht="15" customHeight="1">
      <c r="A5032" s="64">
        <f>Metryka!$C$3</f>
        <v>0</v>
      </c>
      <c r="B5032" s="144"/>
      <c r="C5032" s="240"/>
      <c r="D5032" s="251"/>
      <c r="E5032" s="248"/>
      <c r="F5032" s="301"/>
      <c r="G5032" s="399"/>
      <c r="H5032" s="33">
        <f>Metryka!$C$27</f>
        <v>0</v>
      </c>
      <c r="I5032" s="85">
        <f>Metryka!$D$27</f>
        <v>0</v>
      </c>
      <c r="J5032" s="33">
        <f>Metryka!$E$27</f>
        <v>0</v>
      </c>
    </row>
    <row r="5033" spans="1:10" ht="15" customHeight="1">
      <c r="A5033" s="64">
        <f>Metryka!$C$3</f>
        <v>0</v>
      </c>
      <c r="B5033" s="144"/>
      <c r="C5033" s="240"/>
      <c r="D5033" s="251"/>
      <c r="E5033" s="248"/>
      <c r="F5033" s="301"/>
      <c r="G5033" s="399"/>
      <c r="H5033" s="33">
        <f>Metryka!$C$27</f>
        <v>0</v>
      </c>
      <c r="I5033" s="85">
        <f>Metryka!$D$27</f>
        <v>0</v>
      </c>
      <c r="J5033" s="33">
        <f>Metryka!$E$27</f>
        <v>0</v>
      </c>
    </row>
    <row r="5034" spans="1:10" ht="15" customHeight="1">
      <c r="A5034" s="64">
        <f>Metryka!$C$3</f>
        <v>0</v>
      </c>
      <c r="B5034" s="144"/>
      <c r="C5034" s="240"/>
      <c r="D5034" s="251"/>
      <c r="E5034" s="248"/>
      <c r="F5034" s="301"/>
      <c r="G5034" s="399"/>
      <c r="H5034" s="33">
        <f>Metryka!$C$27</f>
        <v>0</v>
      </c>
      <c r="I5034" s="85">
        <f>Metryka!$D$27</f>
        <v>0</v>
      </c>
      <c r="J5034" s="33">
        <f>Metryka!$E$27</f>
        <v>0</v>
      </c>
    </row>
    <row r="5035" spans="1:10" ht="15" customHeight="1">
      <c r="A5035" s="64">
        <f>Metryka!$C$3</f>
        <v>0</v>
      </c>
      <c r="B5035" s="144"/>
      <c r="C5035" s="240"/>
      <c r="D5035" s="251"/>
      <c r="E5035" s="248"/>
      <c r="F5035" s="301"/>
      <c r="G5035" s="399"/>
      <c r="H5035" s="33">
        <f>Metryka!$C$27</f>
        <v>0</v>
      </c>
      <c r="I5035" s="85">
        <f>Metryka!$D$27</f>
        <v>0</v>
      </c>
      <c r="J5035" s="33">
        <f>Metryka!$E$27</f>
        <v>0</v>
      </c>
    </row>
    <row r="5036" spans="1:10" ht="15" customHeight="1">
      <c r="A5036" s="64">
        <f>Metryka!$C$3</f>
        <v>0</v>
      </c>
      <c r="B5036" s="144"/>
      <c r="C5036" s="240"/>
      <c r="D5036" s="251"/>
      <c r="E5036" s="248"/>
      <c r="F5036" s="301"/>
      <c r="G5036" s="399"/>
      <c r="H5036" s="33">
        <f>Metryka!$C$27</f>
        <v>0</v>
      </c>
      <c r="I5036" s="85">
        <f>Metryka!$D$27</f>
        <v>0</v>
      </c>
      <c r="J5036" s="33">
        <f>Metryka!$E$27</f>
        <v>0</v>
      </c>
    </row>
    <row r="5037" spans="1:10" ht="15" customHeight="1">
      <c r="A5037" s="64">
        <f>Metryka!$C$3</f>
        <v>0</v>
      </c>
      <c r="B5037" s="144"/>
      <c r="C5037" s="240"/>
      <c r="D5037" s="250"/>
      <c r="E5037" s="249"/>
      <c r="F5037" s="302"/>
      <c r="G5037" s="399"/>
      <c r="H5037" s="33">
        <f>Metryka!$C$27</f>
        <v>0</v>
      </c>
      <c r="I5037" s="85">
        <f>Metryka!$D$27</f>
        <v>0</v>
      </c>
      <c r="J5037" s="33">
        <f>Metryka!$E$27</f>
        <v>0</v>
      </c>
    </row>
    <row r="5038" spans="1:10" ht="15" customHeight="1">
      <c r="A5038" s="64">
        <f>Metryka!$C$3</f>
        <v>0</v>
      </c>
      <c r="B5038" s="144"/>
      <c r="C5038" s="240"/>
      <c r="D5038" s="251"/>
      <c r="E5038" s="248"/>
      <c r="F5038" s="301"/>
      <c r="G5038" s="399"/>
      <c r="H5038" s="33">
        <f>Metryka!$C$27</f>
        <v>0</v>
      </c>
      <c r="I5038" s="85">
        <f>Metryka!$D$27</f>
        <v>0</v>
      </c>
      <c r="J5038" s="33">
        <f>Metryka!$E$27</f>
        <v>0</v>
      </c>
    </row>
    <row r="5039" spans="1:10" ht="15" customHeight="1">
      <c r="A5039" s="64">
        <f>Metryka!$C$3</f>
        <v>0</v>
      </c>
      <c r="B5039" s="144"/>
      <c r="C5039" s="240"/>
      <c r="D5039" s="251"/>
      <c r="E5039" s="248"/>
      <c r="F5039" s="301"/>
      <c r="G5039" s="399"/>
      <c r="H5039" s="33">
        <f>Metryka!$C$27</f>
        <v>0</v>
      </c>
      <c r="I5039" s="85">
        <f>Metryka!$D$27</f>
        <v>0</v>
      </c>
      <c r="J5039" s="33">
        <f>Metryka!$E$27</f>
        <v>0</v>
      </c>
    </row>
    <row r="5040" spans="1:10" ht="15" customHeight="1">
      <c r="A5040" s="64">
        <f>Metryka!$C$3</f>
        <v>0</v>
      </c>
      <c r="B5040" s="144"/>
      <c r="C5040" s="240"/>
      <c r="D5040" s="251"/>
      <c r="E5040" s="248"/>
      <c r="F5040" s="301"/>
      <c r="G5040" s="399"/>
      <c r="H5040" s="33">
        <f>Metryka!$C$27</f>
        <v>0</v>
      </c>
      <c r="I5040" s="85">
        <f>Metryka!$D$27</f>
        <v>0</v>
      </c>
      <c r="J5040" s="33">
        <f>Metryka!$E$27</f>
        <v>0</v>
      </c>
    </row>
    <row r="5041" spans="1:10" ht="15" customHeight="1">
      <c r="A5041" s="64">
        <f>Metryka!$C$3</f>
        <v>0</v>
      </c>
      <c r="B5041" s="144"/>
      <c r="C5041" s="240"/>
      <c r="D5041" s="251"/>
      <c r="E5041" s="248"/>
      <c r="F5041" s="301"/>
      <c r="G5041" s="399"/>
      <c r="H5041" s="33">
        <f>Metryka!$C$27</f>
        <v>0</v>
      </c>
      <c r="I5041" s="85">
        <f>Metryka!$D$27</f>
        <v>0</v>
      </c>
      <c r="J5041" s="33">
        <f>Metryka!$E$27</f>
        <v>0</v>
      </c>
    </row>
    <row r="5042" spans="1:10" ht="15" customHeight="1">
      <c r="A5042" s="64">
        <f>Metryka!$C$3</f>
        <v>0</v>
      </c>
      <c r="B5042" s="144"/>
      <c r="C5042" s="240"/>
      <c r="D5042" s="251"/>
      <c r="E5042" s="248"/>
      <c r="F5042" s="301"/>
      <c r="G5042" s="399"/>
      <c r="H5042" s="33">
        <f>Metryka!$C$27</f>
        <v>0</v>
      </c>
      <c r="I5042" s="85">
        <f>Metryka!$D$27</f>
        <v>0</v>
      </c>
      <c r="J5042" s="33">
        <f>Metryka!$E$27</f>
        <v>0</v>
      </c>
    </row>
    <row r="5043" spans="1:10" ht="15" customHeight="1">
      <c r="A5043" s="64">
        <f>Metryka!$C$3</f>
        <v>0</v>
      </c>
      <c r="B5043" s="144"/>
      <c r="C5043" s="240"/>
      <c r="D5043" s="251"/>
      <c r="E5043" s="248"/>
      <c r="F5043" s="301"/>
      <c r="G5043" s="399"/>
      <c r="H5043" s="33">
        <f>Metryka!$C$27</f>
        <v>0</v>
      </c>
      <c r="I5043" s="85">
        <f>Metryka!$D$27</f>
        <v>0</v>
      </c>
      <c r="J5043" s="33">
        <f>Metryka!$E$27</f>
        <v>0</v>
      </c>
    </row>
    <row r="5044" spans="1:10" ht="15" customHeight="1">
      <c r="A5044" s="64">
        <f>Metryka!$C$3</f>
        <v>0</v>
      </c>
      <c r="B5044" s="144"/>
      <c r="C5044" s="240"/>
      <c r="D5044" s="251"/>
      <c r="E5044" s="248"/>
      <c r="F5044" s="301"/>
      <c r="G5044" s="399"/>
      <c r="H5044" s="33">
        <f>Metryka!$C$27</f>
        <v>0</v>
      </c>
      <c r="I5044" s="85">
        <f>Metryka!$D$27</f>
        <v>0</v>
      </c>
      <c r="J5044" s="33">
        <f>Metryka!$E$27</f>
        <v>0</v>
      </c>
    </row>
    <row r="5045" spans="1:10" ht="15" customHeight="1">
      <c r="A5045" s="64">
        <f>Metryka!$C$3</f>
        <v>0</v>
      </c>
      <c r="B5045" s="144"/>
      <c r="C5045" s="240"/>
      <c r="D5045" s="251"/>
      <c r="E5045" s="248"/>
      <c r="F5045" s="301"/>
      <c r="G5045" s="399"/>
      <c r="H5045" s="33">
        <f>Metryka!$C$27</f>
        <v>0</v>
      </c>
      <c r="I5045" s="85">
        <f>Metryka!$D$27</f>
        <v>0</v>
      </c>
      <c r="J5045" s="33">
        <f>Metryka!$E$27</f>
        <v>0</v>
      </c>
    </row>
    <row r="5046" spans="1:10" ht="15" customHeight="1">
      <c r="A5046" s="64">
        <f>Metryka!$C$3</f>
        <v>0</v>
      </c>
      <c r="B5046" s="144"/>
      <c r="C5046" s="240"/>
      <c r="D5046" s="251"/>
      <c r="E5046" s="248"/>
      <c r="F5046" s="301"/>
      <c r="G5046" s="399"/>
      <c r="H5046" s="33">
        <f>Metryka!$C$27</f>
        <v>0</v>
      </c>
      <c r="I5046" s="85">
        <f>Metryka!$D$27</f>
        <v>0</v>
      </c>
      <c r="J5046" s="33">
        <f>Metryka!$E$27</f>
        <v>0</v>
      </c>
    </row>
    <row r="5047" spans="1:10" ht="15" customHeight="1">
      <c r="A5047" s="64">
        <f>Metryka!$C$3</f>
        <v>0</v>
      </c>
      <c r="B5047" s="144"/>
      <c r="C5047" s="240"/>
      <c r="D5047" s="251"/>
      <c r="E5047" s="248"/>
      <c r="F5047" s="301"/>
      <c r="G5047" s="399"/>
      <c r="H5047" s="33">
        <f>Metryka!$C$27</f>
        <v>0</v>
      </c>
      <c r="I5047" s="85">
        <f>Metryka!$D$27</f>
        <v>0</v>
      </c>
      <c r="J5047" s="33">
        <f>Metryka!$E$27</f>
        <v>0</v>
      </c>
    </row>
    <row r="5048" spans="1:10" ht="15" customHeight="1">
      <c r="A5048" s="64">
        <f>Metryka!$C$3</f>
        <v>0</v>
      </c>
      <c r="B5048" s="144"/>
      <c r="C5048" s="240"/>
      <c r="D5048" s="251"/>
      <c r="E5048" s="248"/>
      <c r="F5048" s="301"/>
      <c r="G5048" s="399"/>
      <c r="H5048" s="33">
        <f>Metryka!$C$27</f>
        <v>0</v>
      </c>
      <c r="I5048" s="85">
        <f>Metryka!$D$27</f>
        <v>0</v>
      </c>
      <c r="J5048" s="33">
        <f>Metryka!$E$27</f>
        <v>0</v>
      </c>
    </row>
    <row r="5049" spans="1:10" ht="15" customHeight="1">
      <c r="A5049" s="64">
        <f>Metryka!$C$3</f>
        <v>0</v>
      </c>
      <c r="B5049" s="144"/>
      <c r="C5049" s="240"/>
      <c r="D5049" s="251"/>
      <c r="E5049" s="248"/>
      <c r="F5049" s="301"/>
      <c r="G5049" s="399"/>
      <c r="H5049" s="33">
        <f>Metryka!$C$27</f>
        <v>0</v>
      </c>
      <c r="I5049" s="85">
        <f>Metryka!$D$27</f>
        <v>0</v>
      </c>
      <c r="J5049" s="33">
        <f>Metryka!$E$27</f>
        <v>0</v>
      </c>
    </row>
    <row r="5050" spans="1:10" ht="15" customHeight="1">
      <c r="A5050" s="64">
        <f>Metryka!$C$3</f>
        <v>0</v>
      </c>
      <c r="B5050" s="144"/>
      <c r="C5050" s="240"/>
      <c r="D5050" s="251"/>
      <c r="E5050" s="248"/>
      <c r="F5050" s="301"/>
      <c r="G5050" s="399"/>
      <c r="H5050" s="33">
        <f>Metryka!$C$27</f>
        <v>0</v>
      </c>
      <c r="I5050" s="85">
        <f>Metryka!$D$27</f>
        <v>0</v>
      </c>
      <c r="J5050" s="33">
        <f>Metryka!$E$27</f>
        <v>0</v>
      </c>
    </row>
    <row r="5051" spans="1:10" ht="15" customHeight="1">
      <c r="A5051" s="64">
        <f>Metryka!$C$3</f>
        <v>0</v>
      </c>
      <c r="B5051" s="144"/>
      <c r="C5051" s="240"/>
      <c r="D5051" s="251"/>
      <c r="E5051" s="248"/>
      <c r="F5051" s="301"/>
      <c r="G5051" s="399"/>
      <c r="H5051" s="33">
        <f>Metryka!$C$27</f>
        <v>0</v>
      </c>
      <c r="I5051" s="85">
        <f>Metryka!$D$27</f>
        <v>0</v>
      </c>
      <c r="J5051" s="33">
        <f>Metryka!$E$27</f>
        <v>0</v>
      </c>
    </row>
    <row r="5052" spans="1:10" ht="15" customHeight="1">
      <c r="A5052" s="64">
        <f>Metryka!$C$3</f>
        <v>0</v>
      </c>
      <c r="B5052" s="144"/>
      <c r="C5052" s="240"/>
      <c r="D5052" s="251"/>
      <c r="E5052" s="248"/>
      <c r="F5052" s="301"/>
      <c r="G5052" s="399"/>
      <c r="H5052" s="33">
        <f>Metryka!$C$27</f>
        <v>0</v>
      </c>
      <c r="I5052" s="85">
        <f>Metryka!$D$27</f>
        <v>0</v>
      </c>
      <c r="J5052" s="33">
        <f>Metryka!$E$27</f>
        <v>0</v>
      </c>
    </row>
    <row r="5053" spans="1:10" ht="15" customHeight="1">
      <c r="A5053" s="64">
        <f>Metryka!$C$3</f>
        <v>0</v>
      </c>
      <c r="B5053" s="144"/>
      <c r="C5053" s="240"/>
      <c r="D5053" s="251"/>
      <c r="E5053" s="248"/>
      <c r="F5053" s="301"/>
      <c r="G5053" s="399"/>
      <c r="H5053" s="33">
        <f>Metryka!$C$27</f>
        <v>0</v>
      </c>
      <c r="I5053" s="85">
        <f>Metryka!$D$27</f>
        <v>0</v>
      </c>
      <c r="J5053" s="33">
        <f>Metryka!$E$27</f>
        <v>0</v>
      </c>
    </row>
    <row r="5054" spans="1:10" ht="15" customHeight="1">
      <c r="A5054" s="64">
        <f>Metryka!$C$3</f>
        <v>0</v>
      </c>
      <c r="B5054" s="144"/>
      <c r="C5054" s="240"/>
      <c r="D5054" s="251"/>
      <c r="E5054" s="248"/>
      <c r="F5054" s="301"/>
      <c r="G5054" s="399"/>
      <c r="H5054" s="33">
        <f>Metryka!$C$27</f>
        <v>0</v>
      </c>
      <c r="I5054" s="85">
        <f>Metryka!$D$27</f>
        <v>0</v>
      </c>
      <c r="J5054" s="33">
        <f>Metryka!$E$27</f>
        <v>0</v>
      </c>
    </row>
    <row r="5055" spans="1:10" ht="15" customHeight="1">
      <c r="A5055" s="64">
        <f>Metryka!$C$3</f>
        <v>0</v>
      </c>
      <c r="B5055" s="144"/>
      <c r="C5055" s="240"/>
      <c r="D5055" s="251"/>
      <c r="E5055" s="248"/>
      <c r="F5055" s="301"/>
      <c r="G5055" s="399"/>
      <c r="H5055" s="33">
        <f>Metryka!$C$27</f>
        <v>0</v>
      </c>
      <c r="I5055" s="85">
        <f>Metryka!$D$27</f>
        <v>0</v>
      </c>
      <c r="J5055" s="33">
        <f>Metryka!$E$27</f>
        <v>0</v>
      </c>
    </row>
    <row r="5056" spans="1:10" ht="15" customHeight="1">
      <c r="A5056" s="64">
        <f>Metryka!$C$3</f>
        <v>0</v>
      </c>
      <c r="B5056" s="144"/>
      <c r="C5056" s="240"/>
      <c r="D5056" s="251"/>
      <c r="E5056" s="248"/>
      <c r="F5056" s="301"/>
      <c r="G5056" s="399"/>
      <c r="H5056" s="33">
        <f>Metryka!$C$27</f>
        <v>0</v>
      </c>
      <c r="I5056" s="85">
        <f>Metryka!$D$27</f>
        <v>0</v>
      </c>
      <c r="J5056" s="33">
        <f>Metryka!$E$27</f>
        <v>0</v>
      </c>
    </row>
    <row r="5057" spans="1:10" ht="15" customHeight="1">
      <c r="A5057" s="64">
        <f>Metryka!$C$3</f>
        <v>0</v>
      </c>
      <c r="B5057" s="144"/>
      <c r="C5057" s="240"/>
      <c r="D5057" s="251"/>
      <c r="E5057" s="248"/>
      <c r="F5057" s="301"/>
      <c r="G5057" s="399"/>
      <c r="H5057" s="33">
        <f>Metryka!$C$27</f>
        <v>0</v>
      </c>
      <c r="I5057" s="85">
        <f>Metryka!$D$27</f>
        <v>0</v>
      </c>
      <c r="J5057" s="33">
        <f>Metryka!$E$27</f>
        <v>0</v>
      </c>
    </row>
    <row r="5058" spans="1:10" ht="15" customHeight="1">
      <c r="A5058" s="64">
        <f>Metryka!$C$3</f>
        <v>0</v>
      </c>
      <c r="B5058" s="144"/>
      <c r="C5058" s="305"/>
      <c r="D5058" s="251"/>
      <c r="E5058" s="248"/>
      <c r="F5058" s="301"/>
      <c r="G5058" s="399"/>
      <c r="H5058" s="33">
        <f>Metryka!$C$27</f>
        <v>0</v>
      </c>
      <c r="I5058" s="85">
        <f>Metryka!$D$27</f>
        <v>0</v>
      </c>
      <c r="J5058" s="33">
        <f>Metryka!$E$27</f>
        <v>0</v>
      </c>
    </row>
    <row r="5059" spans="1:10" ht="15" customHeight="1">
      <c r="A5059" s="64">
        <f>Metryka!$C$3</f>
        <v>0</v>
      </c>
      <c r="B5059" s="144"/>
      <c r="C5059" s="305"/>
      <c r="D5059" s="251"/>
      <c r="E5059" s="248"/>
      <c r="F5059" s="301"/>
      <c r="G5059" s="399"/>
      <c r="H5059" s="33">
        <f>Metryka!$C$27</f>
        <v>0</v>
      </c>
      <c r="I5059" s="85">
        <f>Metryka!$D$27</f>
        <v>0</v>
      </c>
      <c r="J5059" s="33">
        <f>Metryka!$E$27</f>
        <v>0</v>
      </c>
    </row>
    <row r="5060" spans="1:10" ht="15" customHeight="1">
      <c r="A5060" s="64">
        <f>Metryka!$C$3</f>
        <v>0</v>
      </c>
      <c r="B5060" s="144"/>
      <c r="C5060" s="305"/>
      <c r="D5060" s="251"/>
      <c r="E5060" s="248"/>
      <c r="F5060" s="301"/>
      <c r="G5060" s="399"/>
      <c r="H5060" s="33">
        <f>Metryka!$C$27</f>
        <v>0</v>
      </c>
      <c r="I5060" s="85">
        <f>Metryka!$D$27</f>
        <v>0</v>
      </c>
      <c r="J5060" s="33">
        <f>Metryka!$E$27</f>
        <v>0</v>
      </c>
    </row>
    <row r="5061" spans="1:10" ht="15" customHeight="1">
      <c r="A5061" s="64">
        <f>Metryka!$C$3</f>
        <v>0</v>
      </c>
      <c r="B5061" s="144"/>
      <c r="C5061" s="305"/>
      <c r="D5061" s="251"/>
      <c r="E5061" s="248"/>
      <c r="F5061" s="301"/>
      <c r="G5061" s="399"/>
      <c r="H5061" s="33">
        <f>Metryka!$C$27</f>
        <v>0</v>
      </c>
      <c r="I5061" s="85">
        <f>Metryka!$D$27</f>
        <v>0</v>
      </c>
      <c r="J5061" s="33">
        <f>Metryka!$E$27</f>
        <v>0</v>
      </c>
    </row>
    <row r="5062" spans="1:10" ht="15" customHeight="1">
      <c r="A5062" s="64">
        <f>Metryka!$C$3</f>
        <v>0</v>
      </c>
      <c r="B5062" s="144"/>
      <c r="C5062" s="305"/>
      <c r="D5062" s="251"/>
      <c r="E5062" s="248"/>
      <c r="F5062" s="301"/>
      <c r="G5062" s="399"/>
      <c r="H5062" s="33">
        <f>Metryka!$C$27</f>
        <v>0</v>
      </c>
      <c r="I5062" s="85">
        <f>Metryka!$D$27</f>
        <v>0</v>
      </c>
      <c r="J5062" s="33">
        <f>Metryka!$E$27</f>
        <v>0</v>
      </c>
    </row>
    <row r="5063" spans="1:10" ht="15" customHeight="1">
      <c r="A5063" s="64">
        <f>Metryka!$C$3</f>
        <v>0</v>
      </c>
      <c r="B5063" s="144"/>
      <c r="C5063" s="305"/>
      <c r="D5063" s="251"/>
      <c r="E5063" s="248"/>
      <c r="F5063" s="301"/>
      <c r="G5063" s="399"/>
      <c r="H5063" s="33">
        <f>Metryka!$C$27</f>
        <v>0</v>
      </c>
      <c r="I5063" s="85">
        <f>Metryka!$D$27</f>
        <v>0</v>
      </c>
      <c r="J5063" s="33">
        <f>Metryka!$E$27</f>
        <v>0</v>
      </c>
    </row>
    <row r="5064" spans="1:10" ht="15" customHeight="1">
      <c r="A5064" s="64">
        <f>Metryka!$C$3</f>
        <v>0</v>
      </c>
      <c r="B5064" s="144"/>
      <c r="C5064" s="305"/>
      <c r="D5064" s="251"/>
      <c r="E5064" s="248"/>
      <c r="F5064" s="301"/>
      <c r="G5064" s="399"/>
      <c r="H5064" s="33">
        <f>Metryka!$C$27</f>
        <v>0</v>
      </c>
      <c r="I5064" s="85">
        <f>Metryka!$D$27</f>
        <v>0</v>
      </c>
      <c r="J5064" s="33">
        <f>Metryka!$E$27</f>
        <v>0</v>
      </c>
    </row>
    <row r="5065" spans="1:10" ht="15" customHeight="1">
      <c r="A5065" s="64">
        <f>Metryka!$C$3</f>
        <v>0</v>
      </c>
      <c r="B5065" s="144"/>
      <c r="C5065" s="305"/>
      <c r="D5065" s="251"/>
      <c r="E5065" s="248"/>
      <c r="F5065" s="301"/>
      <c r="G5065" s="399"/>
      <c r="H5065" s="33">
        <f>Metryka!$C$27</f>
        <v>0</v>
      </c>
      <c r="I5065" s="85">
        <f>Metryka!$D$27</f>
        <v>0</v>
      </c>
      <c r="J5065" s="33">
        <f>Metryka!$E$27</f>
        <v>0</v>
      </c>
    </row>
    <row r="5066" spans="1:10" ht="15" customHeight="1">
      <c r="A5066" s="64">
        <f>Metryka!$C$3</f>
        <v>0</v>
      </c>
      <c r="B5066" s="144"/>
      <c r="C5066" s="305"/>
      <c r="D5066" s="251"/>
      <c r="E5066" s="248"/>
      <c r="F5066" s="301"/>
      <c r="G5066" s="399"/>
      <c r="H5066" s="33">
        <f>Metryka!$C$27</f>
        <v>0</v>
      </c>
      <c r="I5066" s="85">
        <f>Metryka!$D$27</f>
        <v>0</v>
      </c>
      <c r="J5066" s="33">
        <f>Metryka!$E$27</f>
        <v>0</v>
      </c>
    </row>
    <row r="5067" spans="1:10" ht="15" customHeight="1">
      <c r="A5067" s="64">
        <f>Metryka!$C$3</f>
        <v>0</v>
      </c>
      <c r="B5067" s="144"/>
      <c r="C5067" s="305"/>
      <c r="D5067" s="251"/>
      <c r="E5067" s="248"/>
      <c r="F5067" s="301"/>
      <c r="G5067" s="399"/>
      <c r="H5067" s="33">
        <f>Metryka!$C$27</f>
        <v>0</v>
      </c>
      <c r="I5067" s="85">
        <f>Metryka!$D$27</f>
        <v>0</v>
      </c>
      <c r="J5067" s="33">
        <f>Metryka!$E$27</f>
        <v>0</v>
      </c>
    </row>
    <row r="5068" spans="1:10" ht="15" customHeight="1">
      <c r="A5068" s="64">
        <f>Metryka!$C$3</f>
        <v>0</v>
      </c>
      <c r="B5068" s="144"/>
      <c r="C5068" s="305"/>
      <c r="D5068" s="251"/>
      <c r="E5068" s="248"/>
      <c r="F5068" s="301"/>
      <c r="G5068" s="399"/>
      <c r="H5068" s="33">
        <f>Metryka!$C$27</f>
        <v>0</v>
      </c>
      <c r="I5068" s="85">
        <f>Metryka!$D$27</f>
        <v>0</v>
      </c>
      <c r="J5068" s="33">
        <f>Metryka!$E$27</f>
        <v>0</v>
      </c>
    </row>
    <row r="5069" spans="1:10" ht="15" customHeight="1">
      <c r="A5069" s="64">
        <f>Metryka!$C$3</f>
        <v>0</v>
      </c>
      <c r="B5069" s="144"/>
      <c r="C5069" s="305"/>
      <c r="D5069" s="251"/>
      <c r="E5069" s="248"/>
      <c r="F5069" s="301"/>
      <c r="G5069" s="399"/>
      <c r="H5069" s="33">
        <f>Metryka!$C$27</f>
        <v>0</v>
      </c>
      <c r="I5069" s="85">
        <f>Metryka!$D$27</f>
        <v>0</v>
      </c>
      <c r="J5069" s="33">
        <f>Metryka!$E$27</f>
        <v>0</v>
      </c>
    </row>
    <row r="5070" spans="1:10" ht="15" customHeight="1">
      <c r="A5070" s="64">
        <f>Metryka!$C$3</f>
        <v>0</v>
      </c>
      <c r="B5070" s="144"/>
      <c r="C5070" s="305"/>
      <c r="D5070" s="251"/>
      <c r="E5070" s="248"/>
      <c r="F5070" s="301"/>
      <c r="G5070" s="399"/>
      <c r="H5070" s="33">
        <f>Metryka!$C$27</f>
        <v>0</v>
      </c>
      <c r="I5070" s="85">
        <f>Metryka!$D$27</f>
        <v>0</v>
      </c>
      <c r="J5070" s="33">
        <f>Metryka!$E$27</f>
        <v>0</v>
      </c>
    </row>
    <row r="5071" spans="1:10" ht="15" customHeight="1">
      <c r="A5071" s="64">
        <f>Metryka!$C$3</f>
        <v>0</v>
      </c>
      <c r="B5071" s="144"/>
      <c r="C5071" s="305"/>
      <c r="D5071" s="251"/>
      <c r="E5071" s="248"/>
      <c r="F5071" s="301"/>
      <c r="G5071" s="399"/>
      <c r="H5071" s="33">
        <f>Metryka!$C$27</f>
        <v>0</v>
      </c>
      <c r="I5071" s="85">
        <f>Metryka!$D$27</f>
        <v>0</v>
      </c>
      <c r="J5071" s="33">
        <f>Metryka!$E$27</f>
        <v>0</v>
      </c>
    </row>
    <row r="5072" spans="1:10" ht="15" customHeight="1">
      <c r="A5072" s="64">
        <f>Metryka!$C$3</f>
        <v>0</v>
      </c>
      <c r="B5072" s="144"/>
      <c r="C5072" s="305"/>
      <c r="D5072" s="251"/>
      <c r="E5072" s="248"/>
      <c r="F5072" s="301"/>
      <c r="G5072" s="399"/>
      <c r="H5072" s="33">
        <f>Metryka!$C$27</f>
        <v>0</v>
      </c>
      <c r="I5072" s="85">
        <f>Metryka!$D$27</f>
        <v>0</v>
      </c>
      <c r="J5072" s="33">
        <f>Metryka!$E$27</f>
        <v>0</v>
      </c>
    </row>
    <row r="5073" spans="1:10" ht="15" customHeight="1">
      <c r="A5073" s="64">
        <f>Metryka!$C$3</f>
        <v>0</v>
      </c>
      <c r="B5073" s="144"/>
      <c r="C5073" s="305"/>
      <c r="D5073" s="251"/>
      <c r="E5073" s="248"/>
      <c r="F5073" s="301"/>
      <c r="G5073" s="399"/>
      <c r="H5073" s="33">
        <f>Metryka!$C$27</f>
        <v>0</v>
      </c>
      <c r="I5073" s="85">
        <f>Metryka!$D$27</f>
        <v>0</v>
      </c>
      <c r="J5073" s="33">
        <f>Metryka!$E$27</f>
        <v>0</v>
      </c>
    </row>
    <row r="5074" spans="1:10" ht="15" customHeight="1">
      <c r="A5074" s="64">
        <f>Metryka!$C$3</f>
        <v>0</v>
      </c>
      <c r="B5074" s="144"/>
      <c r="C5074" s="305"/>
      <c r="D5074" s="251"/>
      <c r="E5074" s="248"/>
      <c r="F5074" s="301"/>
      <c r="G5074" s="399"/>
      <c r="H5074" s="33">
        <f>Metryka!$C$27</f>
        <v>0</v>
      </c>
      <c r="I5074" s="85">
        <f>Metryka!$D$27</f>
        <v>0</v>
      </c>
      <c r="J5074" s="33">
        <f>Metryka!$E$27</f>
        <v>0</v>
      </c>
    </row>
    <row r="5075" spans="1:10" ht="15" customHeight="1">
      <c r="A5075" s="64">
        <f>Metryka!$C$3</f>
        <v>0</v>
      </c>
      <c r="B5075" s="144"/>
      <c r="C5075" s="305"/>
      <c r="D5075" s="251"/>
      <c r="E5075" s="248"/>
      <c r="F5075" s="301"/>
      <c r="G5075" s="399"/>
      <c r="H5075" s="33">
        <f>Metryka!$C$27</f>
        <v>0</v>
      </c>
      <c r="I5075" s="85">
        <f>Metryka!$D$27</f>
        <v>0</v>
      </c>
      <c r="J5075" s="33">
        <f>Metryka!$E$27</f>
        <v>0</v>
      </c>
    </row>
    <row r="5076" spans="1:10" ht="15" customHeight="1">
      <c r="A5076" s="64">
        <f>Metryka!$C$3</f>
        <v>0</v>
      </c>
      <c r="B5076" s="144"/>
      <c r="C5076" s="305"/>
      <c r="D5076" s="251"/>
      <c r="E5076" s="248"/>
      <c r="F5076" s="301"/>
      <c r="G5076" s="399"/>
      <c r="H5076" s="33">
        <f>Metryka!$C$27</f>
        <v>0</v>
      </c>
      <c r="I5076" s="85">
        <f>Metryka!$D$27</f>
        <v>0</v>
      </c>
      <c r="J5076" s="33">
        <f>Metryka!$E$27</f>
        <v>0</v>
      </c>
    </row>
    <row r="5077" spans="1:10" ht="15" customHeight="1">
      <c r="A5077" s="64">
        <f>Metryka!$C$3</f>
        <v>0</v>
      </c>
      <c r="B5077" s="144"/>
      <c r="C5077" s="305"/>
      <c r="D5077" s="251"/>
      <c r="E5077" s="248"/>
      <c r="F5077" s="301"/>
      <c r="G5077" s="399"/>
      <c r="H5077" s="33">
        <f>Metryka!$C$27</f>
        <v>0</v>
      </c>
      <c r="I5077" s="85">
        <f>Metryka!$D$27</f>
        <v>0</v>
      </c>
      <c r="J5077" s="33">
        <f>Metryka!$E$27</f>
        <v>0</v>
      </c>
    </row>
    <row r="5078" spans="1:10" ht="15" customHeight="1">
      <c r="A5078" s="64">
        <f>Metryka!$C$3</f>
        <v>0</v>
      </c>
      <c r="B5078" s="144"/>
      <c r="C5078" s="305"/>
      <c r="D5078" s="251"/>
      <c r="E5078" s="248"/>
      <c r="F5078" s="301"/>
      <c r="G5078" s="399"/>
      <c r="H5078" s="33">
        <f>Metryka!$C$27</f>
        <v>0</v>
      </c>
      <c r="I5078" s="85">
        <f>Metryka!$D$27</f>
        <v>0</v>
      </c>
      <c r="J5078" s="33">
        <f>Metryka!$E$27</f>
        <v>0</v>
      </c>
    </row>
    <row r="5079" spans="1:10" ht="15" customHeight="1">
      <c r="A5079" s="64">
        <f>Metryka!$C$3</f>
        <v>0</v>
      </c>
      <c r="B5079" s="144"/>
      <c r="C5079" s="305"/>
      <c r="D5079" s="251"/>
      <c r="E5079" s="248"/>
      <c r="F5079" s="301"/>
      <c r="G5079" s="399"/>
      <c r="H5079" s="33">
        <f>Metryka!$C$27</f>
        <v>0</v>
      </c>
      <c r="I5079" s="85">
        <f>Metryka!$D$27</f>
        <v>0</v>
      </c>
      <c r="J5079" s="33">
        <f>Metryka!$E$27</f>
        <v>0</v>
      </c>
    </row>
    <row r="5080" spans="1:10" ht="15" customHeight="1">
      <c r="A5080" s="64">
        <f>Metryka!$C$3</f>
        <v>0</v>
      </c>
      <c r="B5080" s="144"/>
      <c r="C5080" s="305"/>
      <c r="D5080" s="251"/>
      <c r="E5080" s="248"/>
      <c r="F5080" s="301"/>
      <c r="G5080" s="399"/>
      <c r="H5080" s="33">
        <f>Metryka!$C$27</f>
        <v>0</v>
      </c>
      <c r="I5080" s="85">
        <f>Metryka!$D$27</f>
        <v>0</v>
      </c>
      <c r="J5080" s="33">
        <f>Metryka!$E$27</f>
        <v>0</v>
      </c>
    </row>
    <row r="5081" spans="1:10" ht="15" customHeight="1">
      <c r="A5081" s="64">
        <f>Metryka!$C$3</f>
        <v>0</v>
      </c>
      <c r="B5081" s="144"/>
      <c r="C5081" s="241"/>
      <c r="D5081" s="251"/>
      <c r="E5081" s="248"/>
      <c r="F5081" s="301"/>
      <c r="G5081" s="399"/>
      <c r="H5081" s="33">
        <f>Metryka!$C$27</f>
        <v>0</v>
      </c>
      <c r="I5081" s="85">
        <f>Metryka!$D$27</f>
        <v>0</v>
      </c>
      <c r="J5081" s="33">
        <f>Metryka!$E$27</f>
        <v>0</v>
      </c>
    </row>
    <row r="5082" spans="1:10" ht="15" customHeight="1">
      <c r="A5082" s="64">
        <f>Metryka!$C$3</f>
        <v>0</v>
      </c>
      <c r="B5082" s="144"/>
      <c r="C5082" s="240"/>
      <c r="D5082" s="251"/>
      <c r="E5082" s="248"/>
      <c r="F5082" s="301"/>
      <c r="G5082" s="399"/>
      <c r="H5082" s="33">
        <f>Metryka!$C$27</f>
        <v>0</v>
      </c>
      <c r="I5082" s="85">
        <f>Metryka!$D$27</f>
        <v>0</v>
      </c>
      <c r="J5082" s="33">
        <f>Metryka!$E$27</f>
        <v>0</v>
      </c>
    </row>
    <row r="5083" spans="1:10" ht="15" customHeight="1">
      <c r="A5083" s="64">
        <f>Metryka!$C$3</f>
        <v>0</v>
      </c>
      <c r="B5083" s="144"/>
      <c r="C5083" s="240"/>
      <c r="D5083" s="251"/>
      <c r="E5083" s="248"/>
      <c r="F5083" s="301"/>
      <c r="G5083" s="399"/>
      <c r="H5083" s="33">
        <f>Metryka!$C$27</f>
        <v>0</v>
      </c>
      <c r="I5083" s="85">
        <f>Metryka!$D$27</f>
        <v>0</v>
      </c>
      <c r="J5083" s="33">
        <f>Metryka!$E$27</f>
        <v>0</v>
      </c>
    </row>
    <row r="5084" spans="1:10" ht="15" customHeight="1">
      <c r="A5084" s="64">
        <f>Metryka!$C$3</f>
        <v>0</v>
      </c>
      <c r="B5084" s="144"/>
      <c r="C5084" s="240"/>
      <c r="D5084" s="251"/>
      <c r="E5084" s="248"/>
      <c r="F5084" s="301"/>
      <c r="G5084" s="399"/>
      <c r="H5084" s="33">
        <f>Metryka!$C$27</f>
        <v>0</v>
      </c>
      <c r="I5084" s="85">
        <f>Metryka!$D$27</f>
        <v>0</v>
      </c>
      <c r="J5084" s="33">
        <f>Metryka!$E$27</f>
        <v>0</v>
      </c>
    </row>
    <row r="5085" spans="1:10" ht="15" customHeight="1">
      <c r="A5085" s="64">
        <f>Metryka!$C$3</f>
        <v>0</v>
      </c>
      <c r="B5085" s="144"/>
      <c r="C5085" s="240"/>
      <c r="D5085" s="251"/>
      <c r="E5085" s="248"/>
      <c r="F5085" s="301"/>
      <c r="G5085" s="399"/>
      <c r="H5085" s="33">
        <f>Metryka!$C$27</f>
        <v>0</v>
      </c>
      <c r="I5085" s="85">
        <f>Metryka!$D$27</f>
        <v>0</v>
      </c>
      <c r="J5085" s="33">
        <f>Metryka!$E$27</f>
        <v>0</v>
      </c>
    </row>
    <row r="5086" spans="1:10" ht="15" customHeight="1">
      <c r="A5086" s="64">
        <f>Metryka!$C$3</f>
        <v>0</v>
      </c>
      <c r="B5086" s="144"/>
      <c r="C5086" s="240"/>
      <c r="D5086" s="251"/>
      <c r="E5086" s="248"/>
      <c r="F5086" s="301"/>
      <c r="G5086" s="399"/>
      <c r="H5086" s="33">
        <f>Metryka!$C$27</f>
        <v>0</v>
      </c>
      <c r="I5086" s="85">
        <f>Metryka!$D$27</f>
        <v>0</v>
      </c>
      <c r="J5086" s="33">
        <f>Metryka!$E$27</f>
        <v>0</v>
      </c>
    </row>
    <row r="5087" spans="1:10" ht="15" customHeight="1">
      <c r="A5087" s="64">
        <f>Metryka!$C$3</f>
        <v>0</v>
      </c>
      <c r="B5087" s="144"/>
      <c r="C5087" s="240"/>
      <c r="D5087" s="251"/>
      <c r="E5087" s="248"/>
      <c r="F5087" s="301"/>
      <c r="G5087" s="399"/>
      <c r="H5087" s="33">
        <f>Metryka!$C$27</f>
        <v>0</v>
      </c>
      <c r="I5087" s="85">
        <f>Metryka!$D$27</f>
        <v>0</v>
      </c>
      <c r="J5087" s="33">
        <f>Metryka!$E$27</f>
        <v>0</v>
      </c>
    </row>
    <row r="5088" spans="1:10" ht="15" customHeight="1">
      <c r="A5088" s="64">
        <f>Metryka!$C$3</f>
        <v>0</v>
      </c>
      <c r="B5088" s="144"/>
      <c r="C5088" s="240"/>
      <c r="D5088" s="251"/>
      <c r="E5088" s="248"/>
      <c r="F5088" s="301"/>
      <c r="G5088" s="399"/>
      <c r="H5088" s="33">
        <f>Metryka!$C$27</f>
        <v>0</v>
      </c>
      <c r="I5088" s="85">
        <f>Metryka!$D$27</f>
        <v>0</v>
      </c>
      <c r="J5088" s="33">
        <f>Metryka!$E$27</f>
        <v>0</v>
      </c>
    </row>
    <row r="5089" spans="1:10" ht="15" customHeight="1">
      <c r="A5089" s="64">
        <f>Metryka!$C$3</f>
        <v>0</v>
      </c>
      <c r="B5089" s="144"/>
      <c r="C5089" s="240"/>
      <c r="D5089" s="250"/>
      <c r="E5089" s="249"/>
      <c r="F5089" s="302"/>
      <c r="G5089" s="399"/>
      <c r="H5089" s="33">
        <f>Metryka!$C$27</f>
        <v>0</v>
      </c>
      <c r="I5089" s="85">
        <f>Metryka!$D$27</f>
        <v>0</v>
      </c>
      <c r="J5089" s="33">
        <f>Metryka!$E$27</f>
        <v>0</v>
      </c>
    </row>
    <row r="5090" spans="1:10" ht="15" customHeight="1">
      <c r="A5090" s="64">
        <f>Metryka!$C$3</f>
        <v>0</v>
      </c>
      <c r="B5090" s="144"/>
      <c r="C5090" s="240"/>
      <c r="D5090" s="251"/>
      <c r="E5090" s="248"/>
      <c r="F5090" s="301"/>
      <c r="G5090" s="399"/>
      <c r="H5090" s="33">
        <f>Metryka!$C$27</f>
        <v>0</v>
      </c>
      <c r="I5090" s="85">
        <f>Metryka!$D$27</f>
        <v>0</v>
      </c>
      <c r="J5090" s="33">
        <f>Metryka!$E$27</f>
        <v>0</v>
      </c>
    </row>
    <row r="5091" spans="1:10" ht="15" customHeight="1">
      <c r="A5091" s="64">
        <f>Metryka!$C$3</f>
        <v>0</v>
      </c>
      <c r="B5091" s="144"/>
      <c r="C5091" s="240"/>
      <c r="D5091" s="251"/>
      <c r="E5091" s="248"/>
      <c r="F5091" s="301"/>
      <c r="G5091" s="399"/>
      <c r="H5091" s="33">
        <f>Metryka!$C$27</f>
        <v>0</v>
      </c>
      <c r="I5091" s="85">
        <f>Metryka!$D$27</f>
        <v>0</v>
      </c>
      <c r="J5091" s="33">
        <f>Metryka!$E$27</f>
        <v>0</v>
      </c>
    </row>
    <row r="5092" spans="1:10" ht="15" customHeight="1">
      <c r="A5092" s="64">
        <f>Metryka!$C$3</f>
        <v>0</v>
      </c>
      <c r="B5092" s="144"/>
      <c r="C5092" s="240"/>
      <c r="D5092" s="251"/>
      <c r="E5092" s="248"/>
      <c r="F5092" s="301"/>
      <c r="G5092" s="399"/>
      <c r="H5092" s="33">
        <f>Metryka!$C$27</f>
        <v>0</v>
      </c>
      <c r="I5092" s="85">
        <f>Metryka!$D$27</f>
        <v>0</v>
      </c>
      <c r="J5092" s="33">
        <f>Metryka!$E$27</f>
        <v>0</v>
      </c>
    </row>
    <row r="5093" spans="1:10" ht="15" customHeight="1">
      <c r="A5093" s="64">
        <f>Metryka!$C$3</f>
        <v>0</v>
      </c>
      <c r="B5093" s="144"/>
      <c r="C5093" s="240"/>
      <c r="D5093" s="251"/>
      <c r="E5093" s="248"/>
      <c r="F5093" s="301"/>
      <c r="G5093" s="399"/>
      <c r="H5093" s="33">
        <f>Metryka!$C$27</f>
        <v>0</v>
      </c>
      <c r="I5093" s="85">
        <f>Metryka!$D$27</f>
        <v>0</v>
      </c>
      <c r="J5093" s="33">
        <f>Metryka!$E$27</f>
        <v>0</v>
      </c>
    </row>
    <row r="5094" spans="1:10" ht="15" customHeight="1">
      <c r="A5094" s="64">
        <f>Metryka!$C$3</f>
        <v>0</v>
      </c>
      <c r="B5094" s="144"/>
      <c r="C5094" s="240"/>
      <c r="D5094" s="251"/>
      <c r="E5094" s="248"/>
      <c r="F5094" s="301"/>
      <c r="G5094" s="399"/>
      <c r="H5094" s="33">
        <f>Metryka!$C$27</f>
        <v>0</v>
      </c>
      <c r="I5094" s="85">
        <f>Metryka!$D$27</f>
        <v>0</v>
      </c>
      <c r="J5094" s="33">
        <f>Metryka!$E$27</f>
        <v>0</v>
      </c>
    </row>
    <row r="5095" spans="1:10" ht="15" customHeight="1">
      <c r="A5095" s="64">
        <f>Metryka!$C$3</f>
        <v>0</v>
      </c>
      <c r="B5095" s="144"/>
      <c r="C5095" s="240"/>
      <c r="D5095" s="251"/>
      <c r="E5095" s="248"/>
      <c r="F5095" s="301"/>
      <c r="G5095" s="399"/>
      <c r="H5095" s="33">
        <f>Metryka!$C$27</f>
        <v>0</v>
      </c>
      <c r="I5095" s="85">
        <f>Metryka!$D$27</f>
        <v>0</v>
      </c>
      <c r="J5095" s="33">
        <f>Metryka!$E$27</f>
        <v>0</v>
      </c>
    </row>
    <row r="5096" spans="1:10" ht="15" customHeight="1">
      <c r="A5096" s="64">
        <f>Metryka!$C$3</f>
        <v>0</v>
      </c>
      <c r="B5096" s="144"/>
      <c r="C5096" s="240"/>
      <c r="D5096" s="251"/>
      <c r="E5096" s="248"/>
      <c r="F5096" s="301"/>
      <c r="G5096" s="399"/>
      <c r="H5096" s="33">
        <f>Metryka!$C$27</f>
        <v>0</v>
      </c>
      <c r="I5096" s="85">
        <f>Metryka!$D$27</f>
        <v>0</v>
      </c>
      <c r="J5096" s="33">
        <f>Metryka!$E$27</f>
        <v>0</v>
      </c>
    </row>
    <row r="5097" spans="1:10" ht="15" customHeight="1">
      <c r="A5097" s="64">
        <f>Metryka!$C$3</f>
        <v>0</v>
      </c>
      <c r="B5097" s="144"/>
      <c r="C5097" s="240"/>
      <c r="D5097" s="251"/>
      <c r="E5097" s="248"/>
      <c r="F5097" s="301"/>
      <c r="G5097" s="399"/>
      <c r="H5097" s="33">
        <f>Metryka!$C$27</f>
        <v>0</v>
      </c>
      <c r="I5097" s="85">
        <f>Metryka!$D$27</f>
        <v>0</v>
      </c>
      <c r="J5097" s="33">
        <f>Metryka!$E$27</f>
        <v>0</v>
      </c>
    </row>
    <row r="5098" spans="1:10" ht="15" customHeight="1">
      <c r="A5098" s="64">
        <f>Metryka!$C$3</f>
        <v>0</v>
      </c>
      <c r="B5098" s="144"/>
      <c r="C5098" s="240"/>
      <c r="D5098" s="251"/>
      <c r="E5098" s="248"/>
      <c r="F5098" s="301"/>
      <c r="G5098" s="399"/>
      <c r="H5098" s="33">
        <f>Metryka!$C$27</f>
        <v>0</v>
      </c>
      <c r="I5098" s="85">
        <f>Metryka!$D$27</f>
        <v>0</v>
      </c>
      <c r="J5098" s="33">
        <f>Metryka!$E$27</f>
        <v>0</v>
      </c>
    </row>
    <row r="5099" spans="1:10" ht="15" customHeight="1">
      <c r="A5099" s="64">
        <f>Metryka!$C$3</f>
        <v>0</v>
      </c>
      <c r="B5099" s="144"/>
      <c r="C5099" s="240"/>
      <c r="D5099" s="251"/>
      <c r="E5099" s="248"/>
      <c r="F5099" s="301"/>
      <c r="G5099" s="399"/>
      <c r="H5099" s="33">
        <f>Metryka!$C$27</f>
        <v>0</v>
      </c>
      <c r="I5099" s="85">
        <f>Metryka!$D$27</f>
        <v>0</v>
      </c>
      <c r="J5099" s="33">
        <f>Metryka!$E$27</f>
        <v>0</v>
      </c>
    </row>
    <row r="5100" spans="1:10" ht="15" customHeight="1">
      <c r="A5100" s="64">
        <f>Metryka!$C$3</f>
        <v>0</v>
      </c>
      <c r="B5100" s="144"/>
      <c r="C5100" s="240"/>
      <c r="D5100" s="251"/>
      <c r="E5100" s="248"/>
      <c r="F5100" s="301"/>
      <c r="G5100" s="399"/>
      <c r="H5100" s="33">
        <f>Metryka!$C$27</f>
        <v>0</v>
      </c>
      <c r="I5100" s="85">
        <f>Metryka!$D$27</f>
        <v>0</v>
      </c>
      <c r="J5100" s="33">
        <f>Metryka!$E$27</f>
        <v>0</v>
      </c>
    </row>
    <row r="5101" spans="1:10" ht="15" customHeight="1">
      <c r="A5101" s="64">
        <f>Metryka!$C$3</f>
        <v>0</v>
      </c>
      <c r="B5101" s="144"/>
      <c r="C5101" s="240"/>
      <c r="D5101" s="251"/>
      <c r="E5101" s="248"/>
      <c r="F5101" s="301"/>
      <c r="G5101" s="399"/>
      <c r="H5101" s="33">
        <f>Metryka!$C$27</f>
        <v>0</v>
      </c>
      <c r="I5101" s="85">
        <f>Metryka!$D$27</f>
        <v>0</v>
      </c>
      <c r="J5101" s="33">
        <f>Metryka!$E$27</f>
        <v>0</v>
      </c>
    </row>
    <row r="5102" spans="1:10" ht="15" customHeight="1">
      <c r="A5102" s="64">
        <f>Metryka!$C$3</f>
        <v>0</v>
      </c>
      <c r="B5102" s="144"/>
      <c r="C5102" s="240"/>
      <c r="D5102" s="251"/>
      <c r="E5102" s="248"/>
      <c r="F5102" s="301"/>
      <c r="G5102" s="399"/>
      <c r="H5102" s="33">
        <f>Metryka!$C$27</f>
        <v>0</v>
      </c>
      <c r="I5102" s="85">
        <f>Metryka!$D$27</f>
        <v>0</v>
      </c>
      <c r="J5102" s="33">
        <f>Metryka!$E$27</f>
        <v>0</v>
      </c>
    </row>
    <row r="5103" spans="1:10" ht="15" customHeight="1">
      <c r="A5103" s="64">
        <f>Metryka!$C$3</f>
        <v>0</v>
      </c>
      <c r="B5103" s="144"/>
      <c r="C5103" s="240"/>
      <c r="D5103" s="251"/>
      <c r="E5103" s="248"/>
      <c r="F5103" s="301"/>
      <c r="G5103" s="399"/>
      <c r="H5103" s="33">
        <f>Metryka!$C$27</f>
        <v>0</v>
      </c>
      <c r="I5103" s="85">
        <f>Metryka!$D$27</f>
        <v>0</v>
      </c>
      <c r="J5103" s="33">
        <f>Metryka!$E$27</f>
        <v>0</v>
      </c>
    </row>
    <row r="5104" spans="1:10" ht="15" customHeight="1">
      <c r="A5104" s="64">
        <f>Metryka!$C$3</f>
        <v>0</v>
      </c>
      <c r="B5104" s="144"/>
      <c r="C5104" s="240"/>
      <c r="D5104" s="251"/>
      <c r="E5104" s="248"/>
      <c r="F5104" s="301"/>
      <c r="G5104" s="399"/>
      <c r="H5104" s="33">
        <f>Metryka!$C$27</f>
        <v>0</v>
      </c>
      <c r="I5104" s="85">
        <f>Metryka!$D$27</f>
        <v>0</v>
      </c>
      <c r="J5104" s="33">
        <f>Metryka!$E$27</f>
        <v>0</v>
      </c>
    </row>
    <row r="5105" spans="1:10" ht="15" customHeight="1">
      <c r="A5105" s="64">
        <f>Metryka!$C$3</f>
        <v>0</v>
      </c>
      <c r="B5105" s="144"/>
      <c r="C5105" s="240"/>
      <c r="D5105" s="251"/>
      <c r="E5105" s="248"/>
      <c r="F5105" s="301"/>
      <c r="G5105" s="399"/>
      <c r="H5105" s="33">
        <f>Metryka!$C$27</f>
        <v>0</v>
      </c>
      <c r="I5105" s="85">
        <f>Metryka!$D$27</f>
        <v>0</v>
      </c>
      <c r="J5105" s="33">
        <f>Metryka!$E$27</f>
        <v>0</v>
      </c>
    </row>
    <row r="5106" spans="1:10" ht="15" customHeight="1">
      <c r="A5106" s="64">
        <f>Metryka!$C$3</f>
        <v>0</v>
      </c>
      <c r="B5106" s="144"/>
      <c r="C5106" s="240"/>
      <c r="D5106" s="251"/>
      <c r="E5106" s="248"/>
      <c r="F5106" s="301"/>
      <c r="G5106" s="399"/>
      <c r="H5106" s="33">
        <f>Metryka!$C$27</f>
        <v>0</v>
      </c>
      <c r="I5106" s="85">
        <f>Metryka!$D$27</f>
        <v>0</v>
      </c>
      <c r="J5106" s="33">
        <f>Metryka!$E$27</f>
        <v>0</v>
      </c>
    </row>
    <row r="5107" spans="1:10" ht="15" customHeight="1">
      <c r="A5107" s="64">
        <f>Metryka!$C$3</f>
        <v>0</v>
      </c>
      <c r="B5107" s="144"/>
      <c r="C5107" s="240"/>
      <c r="D5107" s="251"/>
      <c r="E5107" s="248"/>
      <c r="F5107" s="301"/>
      <c r="G5107" s="399"/>
      <c r="H5107" s="33">
        <f>Metryka!$C$27</f>
        <v>0</v>
      </c>
      <c r="I5107" s="85">
        <f>Metryka!$D$27</f>
        <v>0</v>
      </c>
      <c r="J5107" s="33">
        <f>Metryka!$E$27</f>
        <v>0</v>
      </c>
    </row>
    <row r="5108" spans="1:10" ht="15" customHeight="1">
      <c r="A5108" s="64">
        <f>Metryka!$C$3</f>
        <v>0</v>
      </c>
      <c r="B5108" s="144"/>
      <c r="C5108" s="240"/>
      <c r="D5108" s="251"/>
      <c r="E5108" s="248"/>
      <c r="F5108" s="301"/>
      <c r="G5108" s="399"/>
      <c r="H5108" s="33">
        <f>Metryka!$C$27</f>
        <v>0</v>
      </c>
      <c r="I5108" s="85">
        <f>Metryka!$D$27</f>
        <v>0</v>
      </c>
      <c r="J5108" s="33">
        <f>Metryka!$E$27</f>
        <v>0</v>
      </c>
    </row>
    <row r="5109" spans="1:10" ht="15" customHeight="1">
      <c r="A5109" s="64">
        <f>Metryka!$C$3</f>
        <v>0</v>
      </c>
      <c r="B5109" s="144"/>
      <c r="C5109" s="240"/>
      <c r="D5109" s="251"/>
      <c r="E5109" s="248"/>
      <c r="F5109" s="301"/>
      <c r="G5109" s="399"/>
      <c r="H5109" s="33">
        <f>Metryka!$C$27</f>
        <v>0</v>
      </c>
      <c r="I5109" s="85">
        <f>Metryka!$D$27</f>
        <v>0</v>
      </c>
      <c r="J5109" s="33">
        <f>Metryka!$E$27</f>
        <v>0</v>
      </c>
    </row>
    <row r="5110" spans="1:10" ht="15" customHeight="1">
      <c r="A5110" s="64">
        <f>Metryka!$C$3</f>
        <v>0</v>
      </c>
      <c r="B5110" s="144"/>
      <c r="C5110" s="305"/>
      <c r="D5110" s="251"/>
      <c r="E5110" s="248"/>
      <c r="F5110" s="301"/>
      <c r="G5110" s="399"/>
      <c r="H5110" s="33">
        <f>Metryka!$C$27</f>
        <v>0</v>
      </c>
      <c r="I5110" s="85">
        <f>Metryka!$D$27</f>
        <v>0</v>
      </c>
      <c r="J5110" s="33">
        <f>Metryka!$E$27</f>
        <v>0</v>
      </c>
    </row>
    <row r="5111" spans="1:10" ht="15" customHeight="1">
      <c r="A5111" s="64">
        <f>Metryka!$C$3</f>
        <v>0</v>
      </c>
      <c r="B5111" s="144"/>
      <c r="C5111" s="305"/>
      <c r="D5111" s="251"/>
      <c r="E5111" s="248"/>
      <c r="F5111" s="301"/>
      <c r="G5111" s="399"/>
      <c r="H5111" s="33">
        <f>Metryka!$C$27</f>
        <v>0</v>
      </c>
      <c r="I5111" s="85">
        <f>Metryka!$D$27</f>
        <v>0</v>
      </c>
      <c r="J5111" s="33">
        <f>Metryka!$E$27</f>
        <v>0</v>
      </c>
    </row>
    <row r="5112" spans="1:10" ht="15" customHeight="1">
      <c r="A5112" s="64">
        <f>Metryka!$C$3</f>
        <v>0</v>
      </c>
      <c r="B5112" s="144"/>
      <c r="C5112" s="305"/>
      <c r="D5112" s="251"/>
      <c r="E5112" s="248"/>
      <c r="F5112" s="301"/>
      <c r="G5112" s="399"/>
      <c r="H5112" s="33">
        <f>Metryka!$C$27</f>
        <v>0</v>
      </c>
      <c r="I5112" s="85">
        <f>Metryka!$D$27</f>
        <v>0</v>
      </c>
      <c r="J5112" s="33">
        <f>Metryka!$E$27</f>
        <v>0</v>
      </c>
    </row>
    <row r="5113" spans="1:10" ht="15" customHeight="1">
      <c r="A5113" s="64">
        <f>Metryka!$C$3</f>
        <v>0</v>
      </c>
      <c r="B5113" s="144"/>
      <c r="C5113" s="305"/>
      <c r="D5113" s="251"/>
      <c r="E5113" s="248"/>
      <c r="F5113" s="301"/>
      <c r="G5113" s="399"/>
      <c r="H5113" s="33">
        <f>Metryka!$C$27</f>
        <v>0</v>
      </c>
      <c r="I5113" s="85">
        <f>Metryka!$D$27</f>
        <v>0</v>
      </c>
      <c r="J5113" s="33">
        <f>Metryka!$E$27</f>
        <v>0</v>
      </c>
    </row>
    <row r="5114" spans="1:10" ht="15" customHeight="1">
      <c r="A5114" s="64">
        <f>Metryka!$C$3</f>
        <v>0</v>
      </c>
      <c r="B5114" s="144"/>
      <c r="C5114" s="305"/>
      <c r="D5114" s="251"/>
      <c r="E5114" s="248"/>
      <c r="F5114" s="301"/>
      <c r="G5114" s="399"/>
      <c r="H5114" s="33">
        <f>Metryka!$C$27</f>
        <v>0</v>
      </c>
      <c r="I5114" s="85">
        <f>Metryka!$D$27</f>
        <v>0</v>
      </c>
      <c r="J5114" s="33">
        <f>Metryka!$E$27</f>
        <v>0</v>
      </c>
    </row>
    <row r="5115" spans="1:10" ht="15" customHeight="1">
      <c r="A5115" s="64">
        <f>Metryka!$C$3</f>
        <v>0</v>
      </c>
      <c r="B5115" s="144"/>
      <c r="C5115" s="305"/>
      <c r="D5115" s="251"/>
      <c r="E5115" s="248"/>
      <c r="F5115" s="301"/>
      <c r="G5115" s="399"/>
      <c r="H5115" s="33">
        <f>Metryka!$C$27</f>
        <v>0</v>
      </c>
      <c r="I5115" s="85">
        <f>Metryka!$D$27</f>
        <v>0</v>
      </c>
      <c r="J5115" s="33">
        <f>Metryka!$E$27</f>
        <v>0</v>
      </c>
    </row>
    <row r="5116" spans="1:10" ht="15" customHeight="1">
      <c r="A5116" s="64">
        <f>Metryka!$C$3</f>
        <v>0</v>
      </c>
      <c r="B5116" s="144"/>
      <c r="C5116" s="305"/>
      <c r="D5116" s="251"/>
      <c r="E5116" s="248"/>
      <c r="F5116" s="301"/>
      <c r="G5116" s="399"/>
      <c r="H5116" s="33">
        <f>Metryka!$C$27</f>
        <v>0</v>
      </c>
      <c r="I5116" s="85">
        <f>Metryka!$D$27</f>
        <v>0</v>
      </c>
      <c r="J5116" s="33">
        <f>Metryka!$E$27</f>
        <v>0</v>
      </c>
    </row>
    <row r="5117" spans="1:10" ht="15" customHeight="1">
      <c r="A5117" s="64">
        <f>Metryka!$C$3</f>
        <v>0</v>
      </c>
      <c r="B5117" s="144"/>
      <c r="C5117" s="305"/>
      <c r="D5117" s="251"/>
      <c r="E5117" s="248"/>
      <c r="F5117" s="301"/>
      <c r="G5117" s="399"/>
      <c r="H5117" s="33">
        <f>Metryka!$C$27</f>
        <v>0</v>
      </c>
      <c r="I5117" s="85">
        <f>Metryka!$D$27</f>
        <v>0</v>
      </c>
      <c r="J5117" s="33">
        <f>Metryka!$E$27</f>
        <v>0</v>
      </c>
    </row>
    <row r="5118" spans="1:10" ht="15" customHeight="1">
      <c r="A5118" s="64">
        <f>Metryka!$C$3</f>
        <v>0</v>
      </c>
      <c r="B5118" s="144"/>
      <c r="C5118" s="305"/>
      <c r="D5118" s="251"/>
      <c r="E5118" s="248"/>
      <c r="F5118" s="301"/>
      <c r="G5118" s="399"/>
      <c r="H5118" s="33">
        <f>Metryka!$C$27</f>
        <v>0</v>
      </c>
      <c r="I5118" s="85">
        <f>Metryka!$D$27</f>
        <v>0</v>
      </c>
      <c r="J5118" s="33">
        <f>Metryka!$E$27</f>
        <v>0</v>
      </c>
    </row>
    <row r="5119" spans="1:10" ht="15" customHeight="1">
      <c r="A5119" s="64">
        <f>Metryka!$C$3</f>
        <v>0</v>
      </c>
      <c r="B5119" s="144"/>
      <c r="C5119" s="305"/>
      <c r="D5119" s="251"/>
      <c r="E5119" s="248"/>
      <c r="F5119" s="301"/>
      <c r="G5119" s="399"/>
      <c r="H5119" s="33">
        <f>Metryka!$C$27</f>
        <v>0</v>
      </c>
      <c r="I5119" s="85">
        <f>Metryka!$D$27</f>
        <v>0</v>
      </c>
      <c r="J5119" s="33">
        <f>Metryka!$E$27</f>
        <v>0</v>
      </c>
    </row>
    <row r="5120" spans="1:10" ht="15" customHeight="1">
      <c r="A5120" s="64">
        <f>Metryka!$C$3</f>
        <v>0</v>
      </c>
      <c r="B5120" s="144"/>
      <c r="C5120" s="305"/>
      <c r="D5120" s="251"/>
      <c r="E5120" s="248"/>
      <c r="F5120" s="301"/>
      <c r="G5120" s="399"/>
      <c r="H5120" s="33">
        <f>Metryka!$C$27</f>
        <v>0</v>
      </c>
      <c r="I5120" s="85">
        <f>Metryka!$D$27</f>
        <v>0</v>
      </c>
      <c r="J5120" s="33">
        <f>Metryka!$E$27</f>
        <v>0</v>
      </c>
    </row>
    <row r="5121" spans="1:10" ht="15" customHeight="1">
      <c r="A5121" s="64">
        <f>Metryka!$C$3</f>
        <v>0</v>
      </c>
      <c r="B5121" s="144"/>
      <c r="C5121" s="305"/>
      <c r="D5121" s="251"/>
      <c r="E5121" s="248"/>
      <c r="F5121" s="301"/>
      <c r="G5121" s="399"/>
      <c r="H5121" s="33">
        <f>Metryka!$C$27</f>
        <v>0</v>
      </c>
      <c r="I5121" s="85">
        <f>Metryka!$D$27</f>
        <v>0</v>
      </c>
      <c r="J5121" s="33">
        <f>Metryka!$E$27</f>
        <v>0</v>
      </c>
    </row>
    <row r="5122" spans="1:10" ht="15" customHeight="1">
      <c r="A5122" s="64">
        <f>Metryka!$C$3</f>
        <v>0</v>
      </c>
      <c r="B5122" s="144"/>
      <c r="C5122" s="305"/>
      <c r="D5122" s="251"/>
      <c r="E5122" s="248"/>
      <c r="F5122" s="301"/>
      <c r="G5122" s="399"/>
      <c r="H5122" s="33">
        <f>Metryka!$C$27</f>
        <v>0</v>
      </c>
      <c r="I5122" s="85">
        <f>Metryka!$D$27</f>
        <v>0</v>
      </c>
      <c r="J5122" s="33">
        <f>Metryka!$E$27</f>
        <v>0</v>
      </c>
    </row>
    <row r="5123" spans="1:10" ht="15" customHeight="1">
      <c r="A5123" s="64">
        <f>Metryka!$C$3</f>
        <v>0</v>
      </c>
      <c r="B5123" s="144"/>
      <c r="C5123" s="305"/>
      <c r="D5123" s="251"/>
      <c r="E5123" s="248"/>
      <c r="F5123" s="301"/>
      <c r="G5123" s="399"/>
      <c r="H5123" s="33">
        <f>Metryka!$C$27</f>
        <v>0</v>
      </c>
      <c r="I5123" s="85">
        <f>Metryka!$D$27</f>
        <v>0</v>
      </c>
      <c r="J5123" s="33">
        <f>Metryka!$E$27</f>
        <v>0</v>
      </c>
    </row>
    <row r="5124" spans="1:10" ht="15" customHeight="1">
      <c r="A5124" s="64">
        <f>Metryka!$C$3</f>
        <v>0</v>
      </c>
      <c r="B5124" s="144"/>
      <c r="C5124" s="305"/>
      <c r="D5124" s="251"/>
      <c r="E5124" s="248"/>
      <c r="F5124" s="301"/>
      <c r="G5124" s="399"/>
      <c r="H5124" s="33">
        <f>Metryka!$C$27</f>
        <v>0</v>
      </c>
      <c r="I5124" s="85">
        <f>Metryka!$D$27</f>
        <v>0</v>
      </c>
      <c r="J5124" s="33">
        <f>Metryka!$E$27</f>
        <v>0</v>
      </c>
    </row>
    <row r="5125" spans="1:10" ht="15" customHeight="1">
      <c r="A5125" s="64">
        <f>Metryka!$C$3</f>
        <v>0</v>
      </c>
      <c r="B5125" s="144"/>
      <c r="C5125" s="305"/>
      <c r="D5125" s="251"/>
      <c r="E5125" s="248"/>
      <c r="F5125" s="301"/>
      <c r="G5125" s="399"/>
      <c r="H5125" s="33">
        <f>Metryka!$C$27</f>
        <v>0</v>
      </c>
      <c r="I5125" s="85">
        <f>Metryka!$D$27</f>
        <v>0</v>
      </c>
      <c r="J5125" s="33">
        <f>Metryka!$E$27</f>
        <v>0</v>
      </c>
    </row>
    <row r="5126" spans="1:10" ht="15" customHeight="1">
      <c r="A5126" s="64">
        <f>Metryka!$C$3</f>
        <v>0</v>
      </c>
      <c r="B5126" s="144"/>
      <c r="C5126" s="305"/>
      <c r="D5126" s="251"/>
      <c r="E5126" s="248"/>
      <c r="F5126" s="301"/>
      <c r="G5126" s="399"/>
      <c r="H5126" s="33">
        <f>Metryka!$C$27</f>
        <v>0</v>
      </c>
      <c r="I5126" s="85">
        <f>Metryka!$D$27</f>
        <v>0</v>
      </c>
      <c r="J5126" s="33">
        <f>Metryka!$E$27</f>
        <v>0</v>
      </c>
    </row>
    <row r="5127" spans="1:10" ht="15" customHeight="1">
      <c r="A5127" s="64">
        <f>Metryka!$C$3</f>
        <v>0</v>
      </c>
      <c r="B5127" s="144"/>
      <c r="C5127" s="305"/>
      <c r="D5127" s="251"/>
      <c r="E5127" s="248"/>
      <c r="F5127" s="301"/>
      <c r="G5127" s="399"/>
      <c r="H5127" s="33">
        <f>Metryka!$C$27</f>
        <v>0</v>
      </c>
      <c r="I5127" s="85">
        <f>Metryka!$D$27</f>
        <v>0</v>
      </c>
      <c r="J5127" s="33">
        <f>Metryka!$E$27</f>
        <v>0</v>
      </c>
    </row>
    <row r="5128" spans="1:10" ht="15" customHeight="1">
      <c r="A5128" s="64">
        <f>Metryka!$C$3</f>
        <v>0</v>
      </c>
      <c r="B5128" s="144"/>
      <c r="C5128" s="305"/>
      <c r="D5128" s="251"/>
      <c r="E5128" s="248"/>
      <c r="F5128" s="301"/>
      <c r="G5128" s="399"/>
      <c r="H5128" s="33">
        <f>Metryka!$C$27</f>
        <v>0</v>
      </c>
      <c r="I5128" s="85">
        <f>Metryka!$D$27</f>
        <v>0</v>
      </c>
      <c r="J5128" s="33">
        <f>Metryka!$E$27</f>
        <v>0</v>
      </c>
    </row>
    <row r="5129" spans="1:10" ht="15" customHeight="1">
      <c r="A5129" s="64">
        <f>Metryka!$C$3</f>
        <v>0</v>
      </c>
      <c r="B5129" s="144"/>
      <c r="C5129" s="305"/>
      <c r="D5129" s="251"/>
      <c r="E5129" s="248"/>
      <c r="F5129" s="301"/>
      <c r="G5129" s="399"/>
      <c r="H5129" s="33">
        <f>Metryka!$C$27</f>
        <v>0</v>
      </c>
      <c r="I5129" s="85">
        <f>Metryka!$D$27</f>
        <v>0</v>
      </c>
      <c r="J5129" s="33">
        <f>Metryka!$E$27</f>
        <v>0</v>
      </c>
    </row>
    <row r="5130" spans="1:10" ht="15" customHeight="1">
      <c r="A5130" s="64">
        <f>Metryka!$C$3</f>
        <v>0</v>
      </c>
      <c r="B5130" s="144"/>
      <c r="C5130" s="305"/>
      <c r="D5130" s="251"/>
      <c r="E5130" s="248"/>
      <c r="F5130" s="301"/>
      <c r="G5130" s="399"/>
      <c r="H5130" s="33">
        <f>Metryka!$C$27</f>
        <v>0</v>
      </c>
      <c r="I5130" s="85">
        <f>Metryka!$D$27</f>
        <v>0</v>
      </c>
      <c r="J5130" s="33">
        <f>Metryka!$E$27</f>
        <v>0</v>
      </c>
    </row>
    <row r="5131" spans="1:10" ht="15" customHeight="1">
      <c r="A5131" s="64">
        <f>Metryka!$C$3</f>
        <v>0</v>
      </c>
      <c r="B5131" s="144"/>
      <c r="C5131" s="305"/>
      <c r="D5131" s="251"/>
      <c r="E5131" s="248"/>
      <c r="F5131" s="301"/>
      <c r="G5131" s="399"/>
      <c r="H5131" s="33">
        <f>Metryka!$C$27</f>
        <v>0</v>
      </c>
      <c r="I5131" s="85">
        <f>Metryka!$D$27</f>
        <v>0</v>
      </c>
      <c r="J5131" s="33">
        <f>Metryka!$E$27</f>
        <v>0</v>
      </c>
    </row>
    <row r="5132" spans="1:10" ht="15" customHeight="1">
      <c r="A5132" s="64">
        <f>Metryka!$C$3</f>
        <v>0</v>
      </c>
      <c r="B5132" s="144"/>
      <c r="C5132" s="305"/>
      <c r="D5132" s="251"/>
      <c r="E5132" s="248"/>
      <c r="F5132" s="301"/>
      <c r="G5132" s="399"/>
      <c r="H5132" s="33">
        <f>Metryka!$C$27</f>
        <v>0</v>
      </c>
      <c r="I5132" s="85">
        <f>Metryka!$D$27</f>
        <v>0</v>
      </c>
      <c r="J5132" s="33">
        <f>Metryka!$E$27</f>
        <v>0</v>
      </c>
    </row>
    <row r="5133" spans="1:10" ht="15" customHeight="1">
      <c r="A5133" s="64">
        <f>Metryka!$C$3</f>
        <v>0</v>
      </c>
      <c r="B5133" s="144"/>
      <c r="C5133" s="241"/>
      <c r="D5133" s="251"/>
      <c r="E5133" s="248"/>
      <c r="F5133" s="301"/>
      <c r="G5133" s="399"/>
      <c r="H5133" s="33">
        <f>Metryka!$C$27</f>
        <v>0</v>
      </c>
      <c r="I5133" s="85">
        <f>Metryka!$D$27</f>
        <v>0</v>
      </c>
      <c r="J5133" s="33">
        <f>Metryka!$E$27</f>
        <v>0</v>
      </c>
    </row>
    <row r="5134" spans="1:10" ht="15" customHeight="1">
      <c r="A5134" s="64">
        <f>Metryka!$C$3</f>
        <v>0</v>
      </c>
      <c r="B5134" s="144"/>
      <c r="C5134" s="240"/>
      <c r="D5134" s="251"/>
      <c r="E5134" s="248"/>
      <c r="F5134" s="301"/>
      <c r="G5134" s="399"/>
      <c r="H5134" s="33">
        <f>Metryka!$C$27</f>
        <v>0</v>
      </c>
      <c r="I5134" s="85">
        <f>Metryka!$D$27</f>
        <v>0</v>
      </c>
      <c r="J5134" s="33">
        <f>Metryka!$E$27</f>
        <v>0</v>
      </c>
    </row>
    <row r="5135" spans="1:10" ht="15" customHeight="1">
      <c r="A5135" s="64">
        <f>Metryka!$C$3</f>
        <v>0</v>
      </c>
      <c r="B5135" s="144"/>
      <c r="C5135" s="240"/>
      <c r="D5135" s="251"/>
      <c r="E5135" s="248"/>
      <c r="F5135" s="301"/>
      <c r="G5135" s="399"/>
      <c r="H5135" s="33">
        <f>Metryka!$C$27</f>
        <v>0</v>
      </c>
      <c r="I5135" s="85">
        <f>Metryka!$D$27</f>
        <v>0</v>
      </c>
      <c r="J5135" s="33">
        <f>Metryka!$E$27</f>
        <v>0</v>
      </c>
    </row>
    <row r="5136" spans="1:10" ht="15" customHeight="1">
      <c r="A5136" s="64">
        <f>Metryka!$C$3</f>
        <v>0</v>
      </c>
      <c r="B5136" s="144"/>
      <c r="C5136" s="240"/>
      <c r="D5136" s="251"/>
      <c r="E5136" s="248"/>
      <c r="F5136" s="301"/>
      <c r="G5136" s="399"/>
      <c r="H5136" s="33">
        <f>Metryka!$C$27</f>
        <v>0</v>
      </c>
      <c r="I5136" s="85">
        <f>Metryka!$D$27</f>
        <v>0</v>
      </c>
      <c r="J5136" s="33">
        <f>Metryka!$E$27</f>
        <v>0</v>
      </c>
    </row>
    <row r="5137" spans="1:10" ht="15" customHeight="1">
      <c r="A5137" s="64">
        <f>Metryka!$C$3</f>
        <v>0</v>
      </c>
      <c r="B5137" s="144"/>
      <c r="C5137" s="240"/>
      <c r="D5137" s="251"/>
      <c r="E5137" s="248"/>
      <c r="F5137" s="301"/>
      <c r="G5137" s="399"/>
      <c r="H5137" s="33">
        <f>Metryka!$C$27</f>
        <v>0</v>
      </c>
      <c r="I5137" s="85">
        <f>Metryka!$D$27</f>
        <v>0</v>
      </c>
      <c r="J5137" s="33">
        <f>Metryka!$E$27</f>
        <v>0</v>
      </c>
    </row>
    <row r="5138" spans="1:10" ht="15" customHeight="1">
      <c r="A5138" s="64">
        <f>Metryka!$C$3</f>
        <v>0</v>
      </c>
      <c r="B5138" s="144"/>
      <c r="C5138" s="240"/>
      <c r="D5138" s="251"/>
      <c r="E5138" s="248"/>
      <c r="F5138" s="301"/>
      <c r="G5138" s="399"/>
      <c r="H5138" s="33">
        <f>Metryka!$C$27</f>
        <v>0</v>
      </c>
      <c r="I5138" s="85">
        <f>Metryka!$D$27</f>
        <v>0</v>
      </c>
      <c r="J5138" s="33">
        <f>Metryka!$E$27</f>
        <v>0</v>
      </c>
    </row>
    <row r="5139" spans="1:10" ht="15" customHeight="1">
      <c r="A5139" s="64">
        <f>Metryka!$C$3</f>
        <v>0</v>
      </c>
      <c r="B5139" s="144"/>
      <c r="C5139" s="240"/>
      <c r="D5139" s="251"/>
      <c r="E5139" s="248"/>
      <c r="F5139" s="301"/>
      <c r="G5139" s="399"/>
      <c r="H5139" s="33">
        <f>Metryka!$C$27</f>
        <v>0</v>
      </c>
      <c r="I5139" s="85">
        <f>Metryka!$D$27</f>
        <v>0</v>
      </c>
      <c r="J5139" s="33">
        <f>Metryka!$E$27</f>
        <v>0</v>
      </c>
    </row>
    <row r="5140" spans="1:10" ht="15" customHeight="1">
      <c r="A5140" s="64">
        <f>Metryka!$C$3</f>
        <v>0</v>
      </c>
      <c r="B5140" s="144"/>
      <c r="C5140" s="240"/>
      <c r="D5140" s="251"/>
      <c r="E5140" s="248"/>
      <c r="F5140" s="301"/>
      <c r="G5140" s="399"/>
      <c r="H5140" s="33">
        <f>Metryka!$C$27</f>
        <v>0</v>
      </c>
      <c r="I5140" s="85">
        <f>Metryka!$D$27</f>
        <v>0</v>
      </c>
      <c r="J5140" s="33">
        <f>Metryka!$E$27</f>
        <v>0</v>
      </c>
    </row>
    <row r="5141" spans="1:10" ht="15" customHeight="1">
      <c r="A5141" s="64">
        <f>Metryka!$C$3</f>
        <v>0</v>
      </c>
      <c r="B5141" s="144"/>
      <c r="C5141" s="240"/>
      <c r="D5141" s="250"/>
      <c r="E5141" s="249"/>
      <c r="F5141" s="302"/>
      <c r="G5141" s="399"/>
      <c r="H5141" s="33">
        <f>Metryka!$C$27</f>
        <v>0</v>
      </c>
      <c r="I5141" s="85">
        <f>Metryka!$D$27</f>
        <v>0</v>
      </c>
      <c r="J5141" s="33">
        <f>Metryka!$E$27</f>
        <v>0</v>
      </c>
    </row>
    <row r="5142" spans="1:10" ht="15" customHeight="1">
      <c r="A5142" s="64">
        <f>Metryka!$C$3</f>
        <v>0</v>
      </c>
      <c r="B5142" s="144"/>
      <c r="C5142" s="240"/>
      <c r="D5142" s="251"/>
      <c r="E5142" s="248"/>
      <c r="F5142" s="301"/>
      <c r="G5142" s="399"/>
      <c r="H5142" s="33">
        <f>Metryka!$C$27</f>
        <v>0</v>
      </c>
      <c r="I5142" s="85">
        <f>Metryka!$D$27</f>
        <v>0</v>
      </c>
      <c r="J5142" s="33">
        <f>Metryka!$E$27</f>
        <v>0</v>
      </c>
    </row>
    <row r="5143" spans="1:10" ht="15" customHeight="1">
      <c r="A5143" s="64">
        <f>Metryka!$C$3</f>
        <v>0</v>
      </c>
      <c r="B5143" s="144"/>
      <c r="C5143" s="240"/>
      <c r="D5143" s="251"/>
      <c r="E5143" s="248"/>
      <c r="F5143" s="301"/>
      <c r="G5143" s="399"/>
      <c r="H5143" s="33">
        <f>Metryka!$C$27</f>
        <v>0</v>
      </c>
      <c r="I5143" s="85">
        <f>Metryka!$D$27</f>
        <v>0</v>
      </c>
      <c r="J5143" s="33">
        <f>Metryka!$E$27</f>
        <v>0</v>
      </c>
    </row>
    <row r="5144" spans="1:10" ht="15" customHeight="1">
      <c r="A5144" s="64">
        <f>Metryka!$C$3</f>
        <v>0</v>
      </c>
      <c r="B5144" s="144"/>
      <c r="C5144" s="240"/>
      <c r="D5144" s="251"/>
      <c r="E5144" s="248"/>
      <c r="F5144" s="301"/>
      <c r="G5144" s="399"/>
      <c r="H5144" s="33">
        <f>Metryka!$C$27</f>
        <v>0</v>
      </c>
      <c r="I5144" s="85">
        <f>Metryka!$D$27</f>
        <v>0</v>
      </c>
      <c r="J5144" s="33">
        <f>Metryka!$E$27</f>
        <v>0</v>
      </c>
    </row>
    <row r="5145" spans="1:10" ht="15" customHeight="1">
      <c r="A5145" s="64">
        <f>Metryka!$C$3</f>
        <v>0</v>
      </c>
      <c r="B5145" s="144"/>
      <c r="C5145" s="240"/>
      <c r="D5145" s="251"/>
      <c r="E5145" s="248"/>
      <c r="F5145" s="301"/>
      <c r="G5145" s="399"/>
      <c r="H5145" s="33">
        <f>Metryka!$C$27</f>
        <v>0</v>
      </c>
      <c r="I5145" s="85">
        <f>Metryka!$D$27</f>
        <v>0</v>
      </c>
      <c r="J5145" s="33">
        <f>Metryka!$E$27</f>
        <v>0</v>
      </c>
    </row>
    <row r="5146" spans="1:10" ht="15" customHeight="1">
      <c r="A5146" s="64">
        <f>Metryka!$C$3</f>
        <v>0</v>
      </c>
      <c r="B5146" s="144"/>
      <c r="C5146" s="240"/>
      <c r="D5146" s="251"/>
      <c r="E5146" s="248"/>
      <c r="F5146" s="301"/>
      <c r="G5146" s="399"/>
      <c r="H5146" s="33">
        <f>Metryka!$C$27</f>
        <v>0</v>
      </c>
      <c r="I5146" s="85">
        <f>Metryka!$D$27</f>
        <v>0</v>
      </c>
      <c r="J5146" s="33">
        <f>Metryka!$E$27</f>
        <v>0</v>
      </c>
    </row>
    <row r="5147" spans="1:10" ht="15" customHeight="1">
      <c r="A5147" s="64">
        <f>Metryka!$C$3</f>
        <v>0</v>
      </c>
      <c r="B5147" s="144"/>
      <c r="C5147" s="240"/>
      <c r="D5147" s="251"/>
      <c r="E5147" s="248"/>
      <c r="F5147" s="301"/>
      <c r="G5147" s="399"/>
      <c r="H5147" s="33">
        <f>Metryka!$C$27</f>
        <v>0</v>
      </c>
      <c r="I5147" s="85">
        <f>Metryka!$D$27</f>
        <v>0</v>
      </c>
      <c r="J5147" s="33">
        <f>Metryka!$E$27</f>
        <v>0</v>
      </c>
    </row>
    <row r="5148" spans="1:10" ht="15" customHeight="1">
      <c r="A5148" s="64">
        <f>Metryka!$C$3</f>
        <v>0</v>
      </c>
      <c r="B5148" s="144"/>
      <c r="C5148" s="240"/>
      <c r="D5148" s="251"/>
      <c r="E5148" s="248"/>
      <c r="F5148" s="301"/>
      <c r="G5148" s="399"/>
      <c r="H5148" s="33">
        <f>Metryka!$C$27</f>
        <v>0</v>
      </c>
      <c r="I5148" s="85">
        <f>Metryka!$D$27</f>
        <v>0</v>
      </c>
      <c r="J5148" s="33">
        <f>Metryka!$E$27</f>
        <v>0</v>
      </c>
    </row>
    <row r="5149" spans="1:10" ht="15" customHeight="1">
      <c r="A5149" s="64">
        <f>Metryka!$C$3</f>
        <v>0</v>
      </c>
      <c r="B5149" s="144"/>
      <c r="C5149" s="240"/>
      <c r="D5149" s="251"/>
      <c r="E5149" s="248"/>
      <c r="F5149" s="301"/>
      <c r="G5149" s="399"/>
      <c r="H5149" s="33">
        <f>Metryka!$C$27</f>
        <v>0</v>
      </c>
      <c r="I5149" s="85">
        <f>Metryka!$D$27</f>
        <v>0</v>
      </c>
      <c r="J5149" s="33">
        <f>Metryka!$E$27</f>
        <v>0</v>
      </c>
    </row>
    <row r="5150" spans="1:10" ht="15" customHeight="1">
      <c r="A5150" s="64">
        <f>Metryka!$C$3</f>
        <v>0</v>
      </c>
      <c r="B5150" s="144"/>
      <c r="C5150" s="240"/>
      <c r="D5150" s="251"/>
      <c r="E5150" s="248"/>
      <c r="F5150" s="301"/>
      <c r="G5150" s="399"/>
      <c r="H5150" s="33">
        <f>Metryka!$C$27</f>
        <v>0</v>
      </c>
      <c r="I5150" s="85">
        <f>Metryka!$D$27</f>
        <v>0</v>
      </c>
      <c r="J5150" s="33">
        <f>Metryka!$E$27</f>
        <v>0</v>
      </c>
    </row>
    <row r="5151" spans="1:10" ht="15" customHeight="1">
      <c r="A5151" s="64">
        <f>Metryka!$C$3</f>
        <v>0</v>
      </c>
      <c r="B5151" s="144"/>
      <c r="C5151" s="240"/>
      <c r="D5151" s="251"/>
      <c r="E5151" s="248"/>
      <c r="F5151" s="301"/>
      <c r="G5151" s="399"/>
      <c r="H5151" s="33">
        <f>Metryka!$C$27</f>
        <v>0</v>
      </c>
      <c r="I5151" s="85">
        <f>Metryka!$D$27</f>
        <v>0</v>
      </c>
      <c r="J5151" s="33">
        <f>Metryka!$E$27</f>
        <v>0</v>
      </c>
    </row>
    <row r="5152" spans="1:10" ht="15" customHeight="1">
      <c r="A5152" s="64">
        <f>Metryka!$C$3</f>
        <v>0</v>
      </c>
      <c r="B5152" s="144"/>
      <c r="C5152" s="240"/>
      <c r="D5152" s="251"/>
      <c r="E5152" s="248"/>
      <c r="F5152" s="301"/>
      <c r="G5152" s="399"/>
      <c r="H5152" s="33">
        <f>Metryka!$C$27</f>
        <v>0</v>
      </c>
      <c r="I5152" s="85">
        <f>Metryka!$D$27</f>
        <v>0</v>
      </c>
      <c r="J5152" s="33">
        <f>Metryka!$E$27</f>
        <v>0</v>
      </c>
    </row>
    <row r="5153" spans="1:10" ht="15" customHeight="1">
      <c r="A5153" s="64">
        <f>Metryka!$C$3</f>
        <v>0</v>
      </c>
      <c r="B5153" s="144"/>
      <c r="C5153" s="240"/>
      <c r="D5153" s="251"/>
      <c r="E5153" s="248"/>
      <c r="F5153" s="301"/>
      <c r="G5153" s="399"/>
      <c r="H5153" s="33">
        <f>Metryka!$C$27</f>
        <v>0</v>
      </c>
      <c r="I5153" s="85">
        <f>Metryka!$D$27</f>
        <v>0</v>
      </c>
      <c r="J5153" s="33">
        <f>Metryka!$E$27</f>
        <v>0</v>
      </c>
    </row>
    <row r="5154" spans="1:10" ht="15" customHeight="1">
      <c r="A5154" s="64">
        <f>Metryka!$C$3</f>
        <v>0</v>
      </c>
      <c r="B5154" s="144"/>
      <c r="C5154" s="240"/>
      <c r="D5154" s="251"/>
      <c r="E5154" s="248"/>
      <c r="F5154" s="301"/>
      <c r="G5154" s="399"/>
      <c r="H5154" s="33">
        <f>Metryka!$C$27</f>
        <v>0</v>
      </c>
      <c r="I5154" s="85">
        <f>Metryka!$D$27</f>
        <v>0</v>
      </c>
      <c r="J5154" s="33">
        <f>Metryka!$E$27</f>
        <v>0</v>
      </c>
    </row>
    <row r="5155" spans="1:10" ht="15" customHeight="1">
      <c r="A5155" s="64">
        <f>Metryka!$C$3</f>
        <v>0</v>
      </c>
      <c r="B5155" s="144"/>
      <c r="C5155" s="240"/>
      <c r="D5155" s="251"/>
      <c r="E5155" s="248"/>
      <c r="F5155" s="301"/>
      <c r="G5155" s="399"/>
      <c r="H5155" s="33">
        <f>Metryka!$C$27</f>
        <v>0</v>
      </c>
      <c r="I5155" s="85">
        <f>Metryka!$D$27</f>
        <v>0</v>
      </c>
      <c r="J5155" s="33">
        <f>Metryka!$E$27</f>
        <v>0</v>
      </c>
    </row>
    <row r="5156" spans="1:10" ht="15" customHeight="1">
      <c r="A5156" s="64">
        <f>Metryka!$C$3</f>
        <v>0</v>
      </c>
      <c r="B5156" s="144"/>
      <c r="C5156" s="240"/>
      <c r="D5156" s="251"/>
      <c r="E5156" s="248"/>
      <c r="F5156" s="301"/>
      <c r="G5156" s="399"/>
      <c r="H5156" s="33">
        <f>Metryka!$C$27</f>
        <v>0</v>
      </c>
      <c r="I5156" s="85">
        <f>Metryka!$D$27</f>
        <v>0</v>
      </c>
      <c r="J5156" s="33">
        <f>Metryka!$E$27</f>
        <v>0</v>
      </c>
    </row>
    <row r="5157" spans="1:10" ht="15" customHeight="1">
      <c r="A5157" s="64">
        <f>Metryka!$C$3</f>
        <v>0</v>
      </c>
      <c r="B5157" s="144"/>
      <c r="C5157" s="240"/>
      <c r="D5157" s="251"/>
      <c r="E5157" s="248"/>
      <c r="F5157" s="301"/>
      <c r="G5157" s="399"/>
      <c r="H5157" s="33">
        <f>Metryka!$C$27</f>
        <v>0</v>
      </c>
      <c r="I5157" s="85">
        <f>Metryka!$D$27</f>
        <v>0</v>
      </c>
      <c r="J5157" s="33">
        <f>Metryka!$E$27</f>
        <v>0</v>
      </c>
    </row>
    <row r="5158" spans="1:10" ht="15" customHeight="1">
      <c r="A5158" s="64">
        <f>Metryka!$C$3</f>
        <v>0</v>
      </c>
      <c r="B5158" s="144"/>
      <c r="C5158" s="240"/>
      <c r="D5158" s="251"/>
      <c r="E5158" s="248"/>
      <c r="F5158" s="301"/>
      <c r="G5158" s="399"/>
      <c r="H5158" s="33">
        <f>Metryka!$C$27</f>
        <v>0</v>
      </c>
      <c r="I5158" s="85">
        <f>Metryka!$D$27</f>
        <v>0</v>
      </c>
      <c r="J5158" s="33">
        <f>Metryka!$E$27</f>
        <v>0</v>
      </c>
    </row>
    <row r="5159" spans="1:10" ht="15" customHeight="1">
      <c r="A5159" s="64">
        <f>Metryka!$C$3</f>
        <v>0</v>
      </c>
      <c r="B5159" s="144"/>
      <c r="C5159" s="240"/>
      <c r="D5159" s="251"/>
      <c r="E5159" s="248"/>
      <c r="F5159" s="301"/>
      <c r="G5159" s="399"/>
      <c r="H5159" s="33">
        <f>Metryka!$C$27</f>
        <v>0</v>
      </c>
      <c r="I5159" s="85">
        <f>Metryka!$D$27</f>
        <v>0</v>
      </c>
      <c r="J5159" s="33">
        <f>Metryka!$E$27</f>
        <v>0</v>
      </c>
    </row>
    <row r="5160" spans="1:10" ht="15" customHeight="1">
      <c r="A5160" s="64">
        <f>Metryka!$C$3</f>
        <v>0</v>
      </c>
      <c r="B5160" s="144"/>
      <c r="C5160" s="240"/>
      <c r="D5160" s="251"/>
      <c r="E5160" s="248"/>
      <c r="F5160" s="301"/>
      <c r="G5160" s="399"/>
      <c r="H5160" s="33">
        <f>Metryka!$C$27</f>
        <v>0</v>
      </c>
      <c r="I5160" s="85">
        <f>Metryka!$D$27</f>
        <v>0</v>
      </c>
      <c r="J5160" s="33">
        <f>Metryka!$E$27</f>
        <v>0</v>
      </c>
    </row>
    <row r="5161" spans="1:10" ht="15" customHeight="1">
      <c r="A5161" s="64">
        <f>Metryka!$C$3</f>
        <v>0</v>
      </c>
      <c r="B5161" s="144"/>
      <c r="C5161" s="240"/>
      <c r="D5161" s="251"/>
      <c r="E5161" s="248"/>
      <c r="F5161" s="301"/>
      <c r="G5161" s="399"/>
      <c r="H5161" s="33">
        <f>Metryka!$C$27</f>
        <v>0</v>
      </c>
      <c r="I5161" s="85">
        <f>Metryka!$D$27</f>
        <v>0</v>
      </c>
      <c r="J5161" s="33">
        <f>Metryka!$E$27</f>
        <v>0</v>
      </c>
    </row>
    <row r="5162" spans="1:10" ht="15" customHeight="1">
      <c r="A5162" s="64">
        <f>Metryka!$C$3</f>
        <v>0</v>
      </c>
      <c r="B5162" s="144"/>
      <c r="C5162" s="305"/>
      <c r="D5162" s="251"/>
      <c r="E5162" s="248"/>
      <c r="F5162" s="301"/>
      <c r="G5162" s="399"/>
      <c r="H5162" s="33">
        <f>Metryka!$C$27</f>
        <v>0</v>
      </c>
      <c r="I5162" s="85">
        <f>Metryka!$D$27</f>
        <v>0</v>
      </c>
      <c r="J5162" s="33">
        <f>Metryka!$E$27</f>
        <v>0</v>
      </c>
    </row>
    <row r="5163" spans="1:10" ht="15" customHeight="1">
      <c r="A5163" s="64">
        <f>Metryka!$C$3</f>
        <v>0</v>
      </c>
      <c r="B5163" s="144"/>
      <c r="C5163" s="305"/>
      <c r="D5163" s="251"/>
      <c r="E5163" s="248"/>
      <c r="F5163" s="301"/>
      <c r="G5163" s="399"/>
      <c r="H5163" s="33">
        <f>Metryka!$C$27</f>
        <v>0</v>
      </c>
      <c r="I5163" s="85">
        <f>Metryka!$D$27</f>
        <v>0</v>
      </c>
      <c r="J5163" s="33">
        <f>Metryka!$E$27</f>
        <v>0</v>
      </c>
    </row>
    <row r="5164" spans="1:10" ht="15" customHeight="1">
      <c r="A5164" s="64">
        <f>Metryka!$C$3</f>
        <v>0</v>
      </c>
      <c r="B5164" s="144"/>
      <c r="C5164" s="305"/>
      <c r="D5164" s="251"/>
      <c r="E5164" s="248"/>
      <c r="F5164" s="301"/>
      <c r="G5164" s="399"/>
      <c r="H5164" s="33">
        <f>Metryka!$C$27</f>
        <v>0</v>
      </c>
      <c r="I5164" s="85">
        <f>Metryka!$D$27</f>
        <v>0</v>
      </c>
      <c r="J5164" s="33">
        <f>Metryka!$E$27</f>
        <v>0</v>
      </c>
    </row>
    <row r="5165" spans="1:10" ht="15" customHeight="1">
      <c r="A5165" s="64">
        <f>Metryka!$C$3</f>
        <v>0</v>
      </c>
      <c r="B5165" s="144"/>
      <c r="C5165" s="305"/>
      <c r="D5165" s="251"/>
      <c r="E5165" s="248"/>
      <c r="F5165" s="301"/>
      <c r="G5165" s="399"/>
      <c r="H5165" s="33">
        <f>Metryka!$C$27</f>
        <v>0</v>
      </c>
      <c r="I5165" s="85">
        <f>Metryka!$D$27</f>
        <v>0</v>
      </c>
      <c r="J5165" s="33">
        <f>Metryka!$E$27</f>
        <v>0</v>
      </c>
    </row>
    <row r="5166" spans="1:10" ht="15" customHeight="1">
      <c r="A5166" s="64">
        <f>Metryka!$C$3</f>
        <v>0</v>
      </c>
      <c r="B5166" s="144"/>
      <c r="C5166" s="305"/>
      <c r="D5166" s="251"/>
      <c r="E5166" s="248"/>
      <c r="F5166" s="301"/>
      <c r="G5166" s="399"/>
      <c r="H5166" s="33">
        <f>Metryka!$C$27</f>
        <v>0</v>
      </c>
      <c r="I5166" s="85">
        <f>Metryka!$D$27</f>
        <v>0</v>
      </c>
      <c r="J5166" s="33">
        <f>Metryka!$E$27</f>
        <v>0</v>
      </c>
    </row>
    <row r="5167" spans="1:10" ht="15" customHeight="1">
      <c r="A5167" s="64">
        <f>Metryka!$C$3</f>
        <v>0</v>
      </c>
      <c r="B5167" s="144"/>
      <c r="C5167" s="305"/>
      <c r="D5167" s="251"/>
      <c r="E5167" s="248"/>
      <c r="F5167" s="301"/>
      <c r="G5167" s="399"/>
      <c r="H5167" s="33">
        <f>Metryka!$C$27</f>
        <v>0</v>
      </c>
      <c r="I5167" s="85">
        <f>Metryka!$D$27</f>
        <v>0</v>
      </c>
      <c r="J5167" s="33">
        <f>Metryka!$E$27</f>
        <v>0</v>
      </c>
    </row>
    <row r="5168" spans="1:10" ht="15" customHeight="1">
      <c r="A5168" s="64">
        <f>Metryka!$C$3</f>
        <v>0</v>
      </c>
      <c r="B5168" s="144"/>
      <c r="C5168" s="305"/>
      <c r="D5168" s="251"/>
      <c r="E5168" s="248"/>
      <c r="F5168" s="301"/>
      <c r="G5168" s="399"/>
      <c r="H5168" s="33">
        <f>Metryka!$C$27</f>
        <v>0</v>
      </c>
      <c r="I5168" s="85">
        <f>Metryka!$D$27</f>
        <v>0</v>
      </c>
      <c r="J5168" s="33">
        <f>Metryka!$E$27</f>
        <v>0</v>
      </c>
    </row>
    <row r="5169" spans="1:10" ht="15" customHeight="1">
      <c r="A5169" s="64">
        <f>Metryka!$C$3</f>
        <v>0</v>
      </c>
      <c r="B5169" s="144"/>
      <c r="C5169" s="305"/>
      <c r="D5169" s="251"/>
      <c r="E5169" s="248"/>
      <c r="F5169" s="301"/>
      <c r="G5169" s="399"/>
      <c r="H5169" s="33">
        <f>Metryka!$C$27</f>
        <v>0</v>
      </c>
      <c r="I5169" s="85">
        <f>Metryka!$D$27</f>
        <v>0</v>
      </c>
      <c r="J5169" s="33">
        <f>Metryka!$E$27</f>
        <v>0</v>
      </c>
    </row>
    <row r="5170" spans="1:10" ht="15" customHeight="1">
      <c r="A5170" s="64">
        <f>Metryka!$C$3</f>
        <v>0</v>
      </c>
      <c r="B5170" s="144"/>
      <c r="C5170" s="305"/>
      <c r="D5170" s="251"/>
      <c r="E5170" s="248"/>
      <c r="F5170" s="301"/>
      <c r="G5170" s="399"/>
      <c r="H5170" s="33">
        <f>Metryka!$C$27</f>
        <v>0</v>
      </c>
      <c r="I5170" s="85">
        <f>Metryka!$D$27</f>
        <v>0</v>
      </c>
      <c r="J5170" s="33">
        <f>Metryka!$E$27</f>
        <v>0</v>
      </c>
    </row>
    <row r="5171" spans="1:10" ht="15" customHeight="1">
      <c r="A5171" s="64">
        <f>Metryka!$C$3</f>
        <v>0</v>
      </c>
      <c r="B5171" s="144"/>
      <c r="C5171" s="305"/>
      <c r="D5171" s="251"/>
      <c r="E5171" s="248"/>
      <c r="F5171" s="301"/>
      <c r="G5171" s="399"/>
      <c r="H5171" s="33">
        <f>Metryka!$C$27</f>
        <v>0</v>
      </c>
      <c r="I5171" s="85">
        <f>Metryka!$D$27</f>
        <v>0</v>
      </c>
      <c r="J5171" s="33">
        <f>Metryka!$E$27</f>
        <v>0</v>
      </c>
    </row>
    <row r="5172" spans="1:10" ht="15" customHeight="1">
      <c r="A5172" s="64">
        <f>Metryka!$C$3</f>
        <v>0</v>
      </c>
      <c r="B5172" s="144"/>
      <c r="C5172" s="305"/>
      <c r="D5172" s="251"/>
      <c r="E5172" s="248"/>
      <c r="F5172" s="301"/>
      <c r="G5172" s="399"/>
      <c r="H5172" s="33">
        <f>Metryka!$C$27</f>
        <v>0</v>
      </c>
      <c r="I5172" s="85">
        <f>Metryka!$D$27</f>
        <v>0</v>
      </c>
      <c r="J5172" s="33">
        <f>Metryka!$E$27</f>
        <v>0</v>
      </c>
    </row>
    <row r="5173" spans="1:10" ht="15" customHeight="1">
      <c r="A5173" s="64">
        <f>Metryka!$C$3</f>
        <v>0</v>
      </c>
      <c r="B5173" s="144"/>
      <c r="C5173" s="305"/>
      <c r="D5173" s="251"/>
      <c r="E5173" s="248"/>
      <c r="F5173" s="301"/>
      <c r="G5173" s="399"/>
      <c r="H5173" s="33">
        <f>Metryka!$C$27</f>
        <v>0</v>
      </c>
      <c r="I5173" s="85">
        <f>Metryka!$D$27</f>
        <v>0</v>
      </c>
      <c r="J5173" s="33">
        <f>Metryka!$E$27</f>
        <v>0</v>
      </c>
    </row>
    <row r="5174" spans="1:10" ht="15" customHeight="1">
      <c r="A5174" s="64">
        <f>Metryka!$C$3</f>
        <v>0</v>
      </c>
      <c r="B5174" s="144"/>
      <c r="C5174" s="305"/>
      <c r="D5174" s="251"/>
      <c r="E5174" s="248"/>
      <c r="F5174" s="301"/>
      <c r="G5174" s="399"/>
      <c r="H5174" s="33">
        <f>Metryka!$C$27</f>
        <v>0</v>
      </c>
      <c r="I5174" s="85">
        <f>Metryka!$D$27</f>
        <v>0</v>
      </c>
      <c r="J5174" s="33">
        <f>Metryka!$E$27</f>
        <v>0</v>
      </c>
    </row>
    <row r="5175" spans="1:10" ht="15" customHeight="1">
      <c r="A5175" s="64">
        <f>Metryka!$C$3</f>
        <v>0</v>
      </c>
      <c r="B5175" s="144"/>
      <c r="C5175" s="305"/>
      <c r="D5175" s="251"/>
      <c r="E5175" s="248"/>
      <c r="F5175" s="301"/>
      <c r="G5175" s="399"/>
      <c r="H5175" s="33">
        <f>Metryka!$C$27</f>
        <v>0</v>
      </c>
      <c r="I5175" s="85">
        <f>Metryka!$D$27</f>
        <v>0</v>
      </c>
      <c r="J5175" s="33">
        <f>Metryka!$E$27</f>
        <v>0</v>
      </c>
    </row>
    <row r="5176" spans="1:10" ht="15" customHeight="1">
      <c r="A5176" s="64">
        <f>Metryka!$C$3</f>
        <v>0</v>
      </c>
      <c r="B5176" s="144"/>
      <c r="C5176" s="305"/>
      <c r="D5176" s="251"/>
      <c r="E5176" s="248"/>
      <c r="F5176" s="301"/>
      <c r="G5176" s="399"/>
      <c r="H5176" s="33">
        <f>Metryka!$C$27</f>
        <v>0</v>
      </c>
      <c r="I5176" s="85">
        <f>Metryka!$D$27</f>
        <v>0</v>
      </c>
      <c r="J5176" s="33">
        <f>Metryka!$E$27</f>
        <v>0</v>
      </c>
    </row>
    <row r="5177" spans="1:10" ht="15" customHeight="1">
      <c r="A5177" s="64">
        <f>Metryka!$C$3</f>
        <v>0</v>
      </c>
      <c r="B5177" s="144"/>
      <c r="C5177" s="305"/>
      <c r="D5177" s="251"/>
      <c r="E5177" s="248"/>
      <c r="F5177" s="301"/>
      <c r="G5177" s="399"/>
      <c r="H5177" s="33">
        <f>Metryka!$C$27</f>
        <v>0</v>
      </c>
      <c r="I5177" s="85">
        <f>Metryka!$D$27</f>
        <v>0</v>
      </c>
      <c r="J5177" s="33">
        <f>Metryka!$E$27</f>
        <v>0</v>
      </c>
    </row>
    <row r="5178" spans="1:10" ht="15" customHeight="1">
      <c r="A5178" s="64">
        <f>Metryka!$C$3</f>
        <v>0</v>
      </c>
      <c r="B5178" s="144"/>
      <c r="C5178" s="305"/>
      <c r="D5178" s="251"/>
      <c r="E5178" s="248"/>
      <c r="F5178" s="301"/>
      <c r="G5178" s="399"/>
      <c r="H5178" s="33">
        <f>Metryka!$C$27</f>
        <v>0</v>
      </c>
      <c r="I5178" s="85">
        <f>Metryka!$D$27</f>
        <v>0</v>
      </c>
      <c r="J5178" s="33">
        <f>Metryka!$E$27</f>
        <v>0</v>
      </c>
    </row>
    <row r="5179" spans="1:10" ht="15" customHeight="1">
      <c r="A5179" s="64">
        <f>Metryka!$C$3</f>
        <v>0</v>
      </c>
      <c r="B5179" s="144"/>
      <c r="C5179" s="305"/>
      <c r="D5179" s="251"/>
      <c r="E5179" s="248"/>
      <c r="F5179" s="301"/>
      <c r="G5179" s="399"/>
      <c r="H5179" s="33">
        <f>Metryka!$C$27</f>
        <v>0</v>
      </c>
      <c r="I5179" s="85">
        <f>Metryka!$D$27</f>
        <v>0</v>
      </c>
      <c r="J5179" s="33">
        <f>Metryka!$E$27</f>
        <v>0</v>
      </c>
    </row>
    <row r="5180" spans="1:10" ht="15" customHeight="1">
      <c r="A5180" s="64">
        <f>Metryka!$C$3</f>
        <v>0</v>
      </c>
      <c r="B5180" s="144"/>
      <c r="C5180" s="305"/>
      <c r="D5180" s="251"/>
      <c r="E5180" s="248"/>
      <c r="F5180" s="301"/>
      <c r="G5180" s="399"/>
      <c r="H5180" s="33">
        <f>Metryka!$C$27</f>
        <v>0</v>
      </c>
      <c r="I5180" s="85">
        <f>Metryka!$D$27</f>
        <v>0</v>
      </c>
      <c r="J5180" s="33">
        <f>Metryka!$E$27</f>
        <v>0</v>
      </c>
    </row>
    <row r="5181" spans="1:10" ht="15" customHeight="1">
      <c r="A5181" s="64">
        <f>Metryka!$C$3</f>
        <v>0</v>
      </c>
      <c r="B5181" s="144"/>
      <c r="C5181" s="305"/>
      <c r="D5181" s="251"/>
      <c r="E5181" s="248"/>
      <c r="F5181" s="301"/>
      <c r="G5181" s="399"/>
      <c r="H5181" s="33">
        <f>Metryka!$C$27</f>
        <v>0</v>
      </c>
      <c r="I5181" s="85">
        <f>Metryka!$D$27</f>
        <v>0</v>
      </c>
      <c r="J5181" s="33">
        <f>Metryka!$E$27</f>
        <v>0</v>
      </c>
    </row>
    <row r="5182" spans="1:10" ht="15" customHeight="1">
      <c r="A5182" s="64">
        <f>Metryka!$C$3</f>
        <v>0</v>
      </c>
      <c r="B5182" s="144"/>
      <c r="C5182" s="305"/>
      <c r="D5182" s="251"/>
      <c r="E5182" s="248"/>
      <c r="F5182" s="301"/>
      <c r="G5182" s="399"/>
      <c r="H5182" s="33">
        <f>Metryka!$C$27</f>
        <v>0</v>
      </c>
      <c r="I5182" s="85">
        <f>Metryka!$D$27</f>
        <v>0</v>
      </c>
      <c r="J5182" s="33">
        <f>Metryka!$E$27</f>
        <v>0</v>
      </c>
    </row>
    <row r="5183" spans="1:10" ht="15" customHeight="1">
      <c r="A5183" s="64">
        <f>Metryka!$C$3</f>
        <v>0</v>
      </c>
      <c r="B5183" s="144"/>
      <c r="C5183" s="305"/>
      <c r="D5183" s="251"/>
      <c r="E5183" s="248"/>
      <c r="F5183" s="301"/>
      <c r="G5183" s="399"/>
      <c r="H5183" s="33">
        <f>Metryka!$C$27</f>
        <v>0</v>
      </c>
      <c r="I5183" s="85">
        <f>Metryka!$D$27</f>
        <v>0</v>
      </c>
      <c r="J5183" s="33">
        <f>Metryka!$E$27</f>
        <v>0</v>
      </c>
    </row>
    <row r="5184" spans="1:10" ht="15" customHeight="1">
      <c r="A5184" s="64">
        <f>Metryka!$C$3</f>
        <v>0</v>
      </c>
      <c r="B5184" s="144"/>
      <c r="C5184" s="305"/>
      <c r="D5184" s="251"/>
      <c r="E5184" s="248"/>
      <c r="F5184" s="301"/>
      <c r="G5184" s="399"/>
      <c r="H5184" s="33">
        <f>Metryka!$C$27</f>
        <v>0</v>
      </c>
      <c r="I5184" s="85">
        <f>Metryka!$D$27</f>
        <v>0</v>
      </c>
      <c r="J5184" s="33">
        <f>Metryka!$E$27</f>
        <v>0</v>
      </c>
    </row>
    <row r="5185" spans="1:10" ht="15" customHeight="1">
      <c r="A5185" s="64">
        <f>Metryka!$C$3</f>
        <v>0</v>
      </c>
      <c r="B5185" s="144"/>
      <c r="C5185" s="241"/>
      <c r="D5185" s="251"/>
      <c r="E5185" s="248"/>
      <c r="F5185" s="301"/>
      <c r="G5185" s="399"/>
      <c r="H5185" s="33">
        <f>Metryka!$C$27</f>
        <v>0</v>
      </c>
      <c r="I5185" s="85">
        <f>Metryka!$D$27</f>
        <v>0</v>
      </c>
      <c r="J5185" s="33">
        <f>Metryka!$E$27</f>
        <v>0</v>
      </c>
    </row>
    <row r="5186" spans="1:10" ht="15" customHeight="1">
      <c r="A5186" s="64">
        <f>Metryka!$C$3</f>
        <v>0</v>
      </c>
      <c r="B5186" s="144"/>
      <c r="C5186" s="240"/>
      <c r="D5186" s="251"/>
      <c r="E5186" s="248"/>
      <c r="F5186" s="301"/>
      <c r="G5186" s="399"/>
      <c r="H5186" s="33">
        <f>Metryka!$C$27</f>
        <v>0</v>
      </c>
      <c r="I5186" s="85">
        <f>Metryka!$D$27</f>
        <v>0</v>
      </c>
      <c r="J5186" s="33">
        <f>Metryka!$E$27</f>
        <v>0</v>
      </c>
    </row>
    <row r="5187" spans="1:10" ht="15" customHeight="1">
      <c r="A5187" s="64">
        <f>Metryka!$C$3</f>
        <v>0</v>
      </c>
      <c r="B5187" s="144"/>
      <c r="C5187" s="240"/>
      <c r="D5187" s="251"/>
      <c r="E5187" s="248"/>
      <c r="F5187" s="301"/>
      <c r="G5187" s="399"/>
      <c r="H5187" s="33">
        <f>Metryka!$C$27</f>
        <v>0</v>
      </c>
      <c r="I5187" s="85">
        <f>Metryka!$D$27</f>
        <v>0</v>
      </c>
      <c r="J5187" s="33">
        <f>Metryka!$E$27</f>
        <v>0</v>
      </c>
    </row>
    <row r="5188" spans="1:10" ht="15" customHeight="1">
      <c r="A5188" s="64">
        <f>Metryka!$C$3</f>
        <v>0</v>
      </c>
      <c r="B5188" s="144"/>
      <c r="C5188" s="240"/>
      <c r="D5188" s="251"/>
      <c r="E5188" s="248"/>
      <c r="F5188" s="301"/>
      <c r="G5188" s="399"/>
      <c r="H5188" s="33">
        <f>Metryka!$C$27</f>
        <v>0</v>
      </c>
      <c r="I5188" s="85">
        <f>Metryka!$D$27</f>
        <v>0</v>
      </c>
      <c r="J5188" s="33">
        <f>Metryka!$E$27</f>
        <v>0</v>
      </c>
    </row>
    <row r="5189" spans="1:10" ht="15" customHeight="1">
      <c r="A5189" s="64">
        <f>Metryka!$C$3</f>
        <v>0</v>
      </c>
      <c r="B5189" s="144"/>
      <c r="C5189" s="240"/>
      <c r="D5189" s="251"/>
      <c r="E5189" s="248"/>
      <c r="F5189" s="301"/>
      <c r="G5189" s="399"/>
      <c r="H5189" s="33">
        <f>Metryka!$C$27</f>
        <v>0</v>
      </c>
      <c r="I5189" s="85">
        <f>Metryka!$D$27</f>
        <v>0</v>
      </c>
      <c r="J5189" s="33">
        <f>Metryka!$E$27</f>
        <v>0</v>
      </c>
    </row>
    <row r="5190" spans="1:10" ht="15" customHeight="1">
      <c r="A5190" s="64">
        <f>Metryka!$C$3</f>
        <v>0</v>
      </c>
      <c r="B5190" s="144"/>
      <c r="C5190" s="240"/>
      <c r="D5190" s="251"/>
      <c r="E5190" s="248"/>
      <c r="F5190" s="301"/>
      <c r="G5190" s="399"/>
      <c r="H5190" s="33">
        <f>Metryka!$C$27</f>
        <v>0</v>
      </c>
      <c r="I5190" s="85">
        <f>Metryka!$D$27</f>
        <v>0</v>
      </c>
      <c r="J5190" s="33">
        <f>Metryka!$E$27</f>
        <v>0</v>
      </c>
    </row>
    <row r="5191" spans="1:10" ht="15" customHeight="1">
      <c r="A5191" s="64">
        <f>Metryka!$C$3</f>
        <v>0</v>
      </c>
      <c r="B5191" s="144"/>
      <c r="C5191" s="240"/>
      <c r="D5191" s="251"/>
      <c r="E5191" s="248"/>
      <c r="F5191" s="301"/>
      <c r="G5191" s="399"/>
      <c r="H5191" s="33">
        <f>Metryka!$C$27</f>
        <v>0</v>
      </c>
      <c r="I5191" s="85">
        <f>Metryka!$D$27</f>
        <v>0</v>
      </c>
      <c r="J5191" s="33">
        <f>Metryka!$E$27</f>
        <v>0</v>
      </c>
    </row>
    <row r="5192" spans="1:10" ht="15" customHeight="1">
      <c r="A5192" s="64">
        <f>Metryka!$C$3</f>
        <v>0</v>
      </c>
      <c r="B5192" s="144"/>
      <c r="C5192" s="240"/>
      <c r="D5192" s="251"/>
      <c r="E5192" s="248"/>
      <c r="F5192" s="301"/>
      <c r="G5192" s="399"/>
      <c r="H5192" s="33">
        <f>Metryka!$C$27</f>
        <v>0</v>
      </c>
      <c r="I5192" s="85">
        <f>Metryka!$D$27</f>
        <v>0</v>
      </c>
      <c r="J5192" s="33">
        <f>Metryka!$E$27</f>
        <v>0</v>
      </c>
    </row>
    <row r="5193" spans="1:10" ht="15" customHeight="1">
      <c r="A5193" s="64">
        <f>Metryka!$C$3</f>
        <v>0</v>
      </c>
      <c r="B5193" s="144"/>
      <c r="C5193" s="240"/>
      <c r="D5193" s="250"/>
      <c r="E5193" s="249"/>
      <c r="F5193" s="302"/>
      <c r="G5193" s="399"/>
      <c r="H5193" s="33">
        <f>Metryka!$C$27</f>
        <v>0</v>
      </c>
      <c r="I5193" s="85">
        <f>Metryka!$D$27</f>
        <v>0</v>
      </c>
      <c r="J5193" s="33">
        <f>Metryka!$E$27</f>
        <v>0</v>
      </c>
    </row>
    <row r="5194" spans="1:10" ht="15" customHeight="1">
      <c r="A5194" s="64">
        <f>Metryka!$C$3</f>
        <v>0</v>
      </c>
      <c r="B5194" s="144"/>
      <c r="C5194" s="240"/>
      <c r="D5194" s="251"/>
      <c r="E5194" s="248"/>
      <c r="F5194" s="301"/>
      <c r="G5194" s="399"/>
      <c r="H5194" s="33">
        <f>Metryka!$C$27</f>
        <v>0</v>
      </c>
      <c r="I5194" s="85">
        <f>Metryka!$D$27</f>
        <v>0</v>
      </c>
      <c r="J5194" s="33">
        <f>Metryka!$E$27</f>
        <v>0</v>
      </c>
    </row>
    <row r="5195" spans="1:10" ht="15" customHeight="1">
      <c r="A5195" s="64">
        <f>Metryka!$C$3</f>
        <v>0</v>
      </c>
      <c r="B5195" s="144"/>
      <c r="C5195" s="240"/>
      <c r="D5195" s="251"/>
      <c r="E5195" s="248"/>
      <c r="F5195" s="301"/>
      <c r="G5195" s="399"/>
      <c r="H5195" s="33">
        <f>Metryka!$C$27</f>
        <v>0</v>
      </c>
      <c r="I5195" s="85">
        <f>Metryka!$D$27</f>
        <v>0</v>
      </c>
      <c r="J5195" s="33">
        <f>Metryka!$E$27</f>
        <v>0</v>
      </c>
    </row>
    <row r="5196" spans="1:10" ht="15" customHeight="1">
      <c r="A5196" s="64">
        <f>Metryka!$C$3</f>
        <v>0</v>
      </c>
      <c r="B5196" s="144"/>
      <c r="C5196" s="240"/>
      <c r="D5196" s="251"/>
      <c r="E5196" s="248"/>
      <c r="F5196" s="301"/>
      <c r="G5196" s="399"/>
      <c r="H5196" s="33">
        <f>Metryka!$C$27</f>
        <v>0</v>
      </c>
      <c r="I5196" s="85">
        <f>Metryka!$D$27</f>
        <v>0</v>
      </c>
      <c r="J5196" s="33">
        <f>Metryka!$E$27</f>
        <v>0</v>
      </c>
    </row>
    <row r="5197" spans="1:10" ht="15" customHeight="1">
      <c r="A5197" s="64">
        <f>Metryka!$C$3</f>
        <v>0</v>
      </c>
      <c r="B5197" s="144"/>
      <c r="C5197" s="240"/>
      <c r="D5197" s="251"/>
      <c r="E5197" s="248"/>
      <c r="F5197" s="301"/>
      <c r="G5197" s="399"/>
      <c r="H5197" s="33">
        <f>Metryka!$C$27</f>
        <v>0</v>
      </c>
      <c r="I5197" s="85">
        <f>Metryka!$D$27</f>
        <v>0</v>
      </c>
      <c r="J5197" s="33">
        <f>Metryka!$E$27</f>
        <v>0</v>
      </c>
    </row>
    <row r="5198" spans="1:10" ht="15" customHeight="1">
      <c r="A5198" s="64">
        <f>Metryka!$C$3</f>
        <v>0</v>
      </c>
      <c r="B5198" s="144"/>
      <c r="C5198" s="240"/>
      <c r="D5198" s="251"/>
      <c r="E5198" s="248"/>
      <c r="F5198" s="301"/>
      <c r="G5198" s="399"/>
      <c r="H5198" s="33">
        <f>Metryka!$C$27</f>
        <v>0</v>
      </c>
      <c r="I5198" s="85">
        <f>Metryka!$D$27</f>
        <v>0</v>
      </c>
      <c r="J5198" s="33">
        <f>Metryka!$E$27</f>
        <v>0</v>
      </c>
    </row>
    <row r="5199" spans="1:10" ht="15" customHeight="1">
      <c r="A5199" s="64">
        <f>Metryka!$C$3</f>
        <v>0</v>
      </c>
      <c r="B5199" s="144"/>
      <c r="C5199" s="240"/>
      <c r="D5199" s="251"/>
      <c r="E5199" s="248"/>
      <c r="F5199" s="301"/>
      <c r="G5199" s="399"/>
      <c r="H5199" s="33">
        <f>Metryka!$C$27</f>
        <v>0</v>
      </c>
      <c r="I5199" s="85">
        <f>Metryka!$D$27</f>
        <v>0</v>
      </c>
      <c r="J5199" s="33">
        <f>Metryka!$E$27</f>
        <v>0</v>
      </c>
    </row>
    <row r="5200" spans="1:10" ht="15" customHeight="1">
      <c r="A5200" s="64">
        <f>Metryka!$C$3</f>
        <v>0</v>
      </c>
      <c r="B5200" s="144"/>
      <c r="C5200" s="240"/>
      <c r="D5200" s="251"/>
      <c r="E5200" s="248"/>
      <c r="F5200" s="301"/>
      <c r="G5200" s="399"/>
      <c r="H5200" s="33">
        <f>Metryka!$C$27</f>
        <v>0</v>
      </c>
      <c r="I5200" s="85">
        <f>Metryka!$D$27</f>
        <v>0</v>
      </c>
      <c r="J5200" s="33">
        <f>Metryka!$E$27</f>
        <v>0</v>
      </c>
    </row>
    <row r="5201" spans="1:10" ht="15" customHeight="1">
      <c r="A5201" s="64">
        <f>Metryka!$C$3</f>
        <v>0</v>
      </c>
      <c r="B5201" s="144"/>
      <c r="C5201" s="240"/>
      <c r="D5201" s="251"/>
      <c r="E5201" s="248"/>
      <c r="F5201" s="301"/>
      <c r="G5201" s="399"/>
      <c r="H5201" s="33">
        <f>Metryka!$C$27</f>
        <v>0</v>
      </c>
      <c r="I5201" s="85">
        <f>Metryka!$D$27</f>
        <v>0</v>
      </c>
      <c r="J5201" s="33">
        <f>Metryka!$E$27</f>
        <v>0</v>
      </c>
    </row>
    <row r="5202" spans="1:10" ht="15" customHeight="1">
      <c r="A5202" s="64">
        <f>Metryka!$C$3</f>
        <v>0</v>
      </c>
      <c r="B5202" s="144"/>
      <c r="C5202" s="240"/>
      <c r="D5202" s="251"/>
      <c r="E5202" s="248"/>
      <c r="F5202" s="301"/>
      <c r="G5202" s="399"/>
      <c r="H5202" s="33">
        <f>Metryka!$C$27</f>
        <v>0</v>
      </c>
      <c r="I5202" s="85">
        <f>Metryka!$D$27</f>
        <v>0</v>
      </c>
      <c r="J5202" s="33">
        <f>Metryka!$E$27</f>
        <v>0</v>
      </c>
    </row>
    <row r="5203" spans="1:10" ht="15" customHeight="1">
      <c r="A5203" s="64">
        <f>Metryka!$C$3</f>
        <v>0</v>
      </c>
      <c r="B5203" s="144"/>
      <c r="C5203" s="240"/>
      <c r="D5203" s="251"/>
      <c r="E5203" s="248"/>
      <c r="F5203" s="301"/>
      <c r="G5203" s="399"/>
      <c r="H5203" s="33">
        <f>Metryka!$C$27</f>
        <v>0</v>
      </c>
      <c r="I5203" s="85">
        <f>Metryka!$D$27</f>
        <v>0</v>
      </c>
      <c r="J5203" s="33">
        <f>Metryka!$E$27</f>
        <v>0</v>
      </c>
    </row>
    <row r="5204" spans="1:10" ht="15" customHeight="1">
      <c r="A5204" s="64">
        <f>Metryka!$C$3</f>
        <v>0</v>
      </c>
      <c r="B5204" s="144"/>
      <c r="C5204" s="240"/>
      <c r="D5204" s="251"/>
      <c r="E5204" s="248"/>
      <c r="F5204" s="301"/>
      <c r="G5204" s="399"/>
      <c r="H5204" s="33">
        <f>Metryka!$C$27</f>
        <v>0</v>
      </c>
      <c r="I5204" s="85">
        <f>Metryka!$D$27</f>
        <v>0</v>
      </c>
      <c r="J5204" s="33">
        <f>Metryka!$E$27</f>
        <v>0</v>
      </c>
    </row>
    <row r="5205" spans="1:10" ht="15" customHeight="1">
      <c r="A5205" s="64">
        <f>Metryka!$C$3</f>
        <v>0</v>
      </c>
      <c r="B5205" s="144"/>
      <c r="C5205" s="240"/>
      <c r="D5205" s="251"/>
      <c r="E5205" s="248"/>
      <c r="F5205" s="301"/>
      <c r="G5205" s="399"/>
      <c r="H5205" s="33">
        <f>Metryka!$C$27</f>
        <v>0</v>
      </c>
      <c r="I5205" s="85">
        <f>Metryka!$D$27</f>
        <v>0</v>
      </c>
      <c r="J5205" s="33">
        <f>Metryka!$E$27</f>
        <v>0</v>
      </c>
    </row>
    <row r="5206" spans="1:10" ht="15" customHeight="1">
      <c r="A5206" s="64">
        <f>Metryka!$C$3</f>
        <v>0</v>
      </c>
      <c r="B5206" s="144"/>
      <c r="C5206" s="240"/>
      <c r="D5206" s="251"/>
      <c r="E5206" s="248"/>
      <c r="F5206" s="301"/>
      <c r="G5206" s="399"/>
      <c r="H5206" s="33">
        <f>Metryka!$C$27</f>
        <v>0</v>
      </c>
      <c r="I5206" s="85">
        <f>Metryka!$D$27</f>
        <v>0</v>
      </c>
      <c r="J5206" s="33">
        <f>Metryka!$E$27</f>
        <v>0</v>
      </c>
    </row>
    <row r="5207" spans="1:10" ht="15" customHeight="1">
      <c r="A5207" s="64">
        <f>Metryka!$C$3</f>
        <v>0</v>
      </c>
      <c r="B5207" s="144"/>
      <c r="C5207" s="240"/>
      <c r="D5207" s="251"/>
      <c r="E5207" s="248"/>
      <c r="F5207" s="301"/>
      <c r="G5207" s="399"/>
      <c r="H5207" s="33">
        <f>Metryka!$C$27</f>
        <v>0</v>
      </c>
      <c r="I5207" s="85">
        <f>Metryka!$D$27</f>
        <v>0</v>
      </c>
      <c r="J5207" s="33">
        <f>Metryka!$E$27</f>
        <v>0</v>
      </c>
    </row>
    <row r="5208" spans="1:10" ht="15" customHeight="1">
      <c r="A5208" s="64">
        <f>Metryka!$C$3</f>
        <v>0</v>
      </c>
      <c r="B5208" s="144"/>
      <c r="C5208" s="240"/>
      <c r="D5208" s="251"/>
      <c r="E5208" s="248"/>
      <c r="F5208" s="301"/>
      <c r="G5208" s="399"/>
      <c r="H5208" s="33">
        <f>Metryka!$C$27</f>
        <v>0</v>
      </c>
      <c r="I5208" s="85">
        <f>Metryka!$D$27</f>
        <v>0</v>
      </c>
      <c r="J5208" s="33">
        <f>Metryka!$E$27</f>
        <v>0</v>
      </c>
    </row>
    <row r="5209" spans="1:10" ht="15" customHeight="1">
      <c r="A5209" s="64">
        <f>Metryka!$C$3</f>
        <v>0</v>
      </c>
      <c r="B5209" s="144"/>
      <c r="C5209" s="240"/>
      <c r="D5209" s="251"/>
      <c r="E5209" s="248"/>
      <c r="F5209" s="301"/>
      <c r="G5209" s="399"/>
      <c r="H5209" s="33">
        <f>Metryka!$C$27</f>
        <v>0</v>
      </c>
      <c r="I5209" s="85">
        <f>Metryka!$D$27</f>
        <v>0</v>
      </c>
      <c r="J5209" s="33">
        <f>Metryka!$E$27</f>
        <v>0</v>
      </c>
    </row>
    <row r="5210" spans="1:10" ht="15" customHeight="1">
      <c r="A5210" s="64">
        <f>Metryka!$C$3</f>
        <v>0</v>
      </c>
      <c r="B5210" s="144"/>
      <c r="C5210" s="240"/>
      <c r="D5210" s="251"/>
      <c r="E5210" s="248"/>
      <c r="F5210" s="301"/>
      <c r="G5210" s="399"/>
      <c r="H5210" s="33">
        <f>Metryka!$C$27</f>
        <v>0</v>
      </c>
      <c r="I5210" s="85">
        <f>Metryka!$D$27</f>
        <v>0</v>
      </c>
      <c r="J5210" s="33">
        <f>Metryka!$E$27</f>
        <v>0</v>
      </c>
    </row>
    <row r="5211" spans="1:10" ht="15" customHeight="1">
      <c r="A5211" s="64">
        <f>Metryka!$C$3</f>
        <v>0</v>
      </c>
      <c r="B5211" s="144"/>
      <c r="C5211" s="240"/>
      <c r="D5211" s="251"/>
      <c r="E5211" s="248"/>
      <c r="F5211" s="301"/>
      <c r="G5211" s="399"/>
      <c r="H5211" s="33">
        <f>Metryka!$C$27</f>
        <v>0</v>
      </c>
      <c r="I5211" s="85">
        <f>Metryka!$D$27</f>
        <v>0</v>
      </c>
      <c r="J5211" s="33">
        <f>Metryka!$E$27</f>
        <v>0</v>
      </c>
    </row>
    <row r="5212" spans="1:10" ht="15" customHeight="1">
      <c r="A5212" s="64">
        <f>Metryka!$C$3</f>
        <v>0</v>
      </c>
      <c r="B5212" s="144"/>
      <c r="C5212" s="240"/>
      <c r="D5212" s="251"/>
      <c r="E5212" s="248"/>
      <c r="F5212" s="301"/>
      <c r="G5212" s="399"/>
      <c r="H5212" s="33">
        <f>Metryka!$C$27</f>
        <v>0</v>
      </c>
      <c r="I5212" s="85">
        <f>Metryka!$D$27</f>
        <v>0</v>
      </c>
      <c r="J5212" s="33">
        <f>Metryka!$E$27</f>
        <v>0</v>
      </c>
    </row>
    <row r="5213" spans="1:10" ht="15" customHeight="1">
      <c r="A5213" s="64">
        <f>Metryka!$C$3</f>
        <v>0</v>
      </c>
      <c r="B5213" s="144"/>
      <c r="C5213" s="240"/>
      <c r="D5213" s="251"/>
      <c r="E5213" s="248"/>
      <c r="F5213" s="301"/>
      <c r="G5213" s="399"/>
      <c r="H5213" s="33">
        <f>Metryka!$C$27</f>
        <v>0</v>
      </c>
      <c r="I5213" s="85">
        <f>Metryka!$D$27</f>
        <v>0</v>
      </c>
      <c r="J5213" s="33">
        <f>Metryka!$E$27</f>
        <v>0</v>
      </c>
    </row>
    <row r="5214" spans="1:10" ht="15" customHeight="1">
      <c r="A5214" s="64">
        <f>Metryka!$C$3</f>
        <v>0</v>
      </c>
      <c r="B5214" s="144"/>
      <c r="C5214" s="305"/>
      <c r="D5214" s="251"/>
      <c r="E5214" s="248"/>
      <c r="F5214" s="301"/>
      <c r="G5214" s="399"/>
      <c r="H5214" s="33">
        <f>Metryka!$C$27</f>
        <v>0</v>
      </c>
      <c r="I5214" s="85">
        <f>Metryka!$D$27</f>
        <v>0</v>
      </c>
      <c r="J5214" s="33">
        <f>Metryka!$E$27</f>
        <v>0</v>
      </c>
    </row>
    <row r="5215" spans="1:10" ht="15" customHeight="1">
      <c r="A5215" s="64">
        <f>Metryka!$C$3</f>
        <v>0</v>
      </c>
      <c r="B5215" s="144"/>
      <c r="C5215" s="305"/>
      <c r="D5215" s="251"/>
      <c r="E5215" s="248"/>
      <c r="F5215" s="301"/>
      <c r="G5215" s="399"/>
      <c r="H5215" s="33">
        <f>Metryka!$C$27</f>
        <v>0</v>
      </c>
      <c r="I5215" s="85">
        <f>Metryka!$D$27</f>
        <v>0</v>
      </c>
      <c r="J5215" s="33">
        <f>Metryka!$E$27</f>
        <v>0</v>
      </c>
    </row>
    <row r="5216" spans="1:10" ht="15" customHeight="1">
      <c r="A5216" s="64">
        <f>Metryka!$C$3</f>
        <v>0</v>
      </c>
      <c r="B5216" s="144"/>
      <c r="C5216" s="305"/>
      <c r="D5216" s="251"/>
      <c r="E5216" s="248"/>
      <c r="F5216" s="301"/>
      <c r="G5216" s="399"/>
      <c r="H5216" s="33">
        <f>Metryka!$C$27</f>
        <v>0</v>
      </c>
      <c r="I5216" s="85">
        <f>Metryka!$D$27</f>
        <v>0</v>
      </c>
      <c r="J5216" s="33">
        <f>Metryka!$E$27</f>
        <v>0</v>
      </c>
    </row>
    <row r="5217" spans="1:10" ht="15" customHeight="1">
      <c r="A5217" s="64">
        <f>Metryka!$C$3</f>
        <v>0</v>
      </c>
      <c r="B5217" s="144"/>
      <c r="C5217" s="305"/>
      <c r="D5217" s="251"/>
      <c r="E5217" s="248"/>
      <c r="F5217" s="301"/>
      <c r="G5217" s="399"/>
      <c r="H5217" s="33">
        <f>Metryka!$C$27</f>
        <v>0</v>
      </c>
      <c r="I5217" s="85">
        <f>Metryka!$D$27</f>
        <v>0</v>
      </c>
      <c r="J5217" s="33">
        <f>Metryka!$E$27</f>
        <v>0</v>
      </c>
    </row>
    <row r="5218" spans="1:10" ht="15" customHeight="1">
      <c r="A5218" s="64">
        <f>Metryka!$C$3</f>
        <v>0</v>
      </c>
      <c r="B5218" s="144"/>
      <c r="C5218" s="305"/>
      <c r="D5218" s="251"/>
      <c r="E5218" s="248"/>
      <c r="F5218" s="301"/>
      <c r="G5218" s="399"/>
      <c r="H5218" s="33">
        <f>Metryka!$C$27</f>
        <v>0</v>
      </c>
      <c r="I5218" s="85">
        <f>Metryka!$D$27</f>
        <v>0</v>
      </c>
      <c r="J5218" s="33">
        <f>Metryka!$E$27</f>
        <v>0</v>
      </c>
    </row>
    <row r="5219" spans="1:10" ht="15" customHeight="1">
      <c r="A5219" s="64">
        <f>Metryka!$C$3</f>
        <v>0</v>
      </c>
      <c r="B5219" s="144"/>
      <c r="C5219" s="305"/>
      <c r="D5219" s="251"/>
      <c r="E5219" s="248"/>
      <c r="F5219" s="301"/>
      <c r="G5219" s="399"/>
      <c r="H5219" s="33">
        <f>Metryka!$C$27</f>
        <v>0</v>
      </c>
      <c r="I5219" s="85">
        <f>Metryka!$D$27</f>
        <v>0</v>
      </c>
      <c r="J5219" s="33">
        <f>Metryka!$E$27</f>
        <v>0</v>
      </c>
    </row>
    <row r="5220" spans="1:10" ht="15" customHeight="1">
      <c r="A5220" s="64">
        <f>Metryka!$C$3</f>
        <v>0</v>
      </c>
      <c r="B5220" s="144"/>
      <c r="C5220" s="305"/>
      <c r="D5220" s="251"/>
      <c r="E5220" s="248"/>
      <c r="F5220" s="301"/>
      <c r="G5220" s="399"/>
      <c r="H5220" s="33">
        <f>Metryka!$C$27</f>
        <v>0</v>
      </c>
      <c r="I5220" s="85">
        <f>Metryka!$D$27</f>
        <v>0</v>
      </c>
      <c r="J5220" s="33">
        <f>Metryka!$E$27</f>
        <v>0</v>
      </c>
    </row>
    <row r="5221" spans="1:10" ht="15" customHeight="1">
      <c r="A5221" s="64">
        <f>Metryka!$C$3</f>
        <v>0</v>
      </c>
      <c r="B5221" s="144"/>
      <c r="C5221" s="305"/>
      <c r="D5221" s="251"/>
      <c r="E5221" s="248"/>
      <c r="F5221" s="301"/>
      <c r="G5221" s="399"/>
      <c r="H5221" s="33">
        <f>Metryka!$C$27</f>
        <v>0</v>
      </c>
      <c r="I5221" s="85">
        <f>Metryka!$D$27</f>
        <v>0</v>
      </c>
      <c r="J5221" s="33">
        <f>Metryka!$E$27</f>
        <v>0</v>
      </c>
    </row>
    <row r="5222" spans="1:10" ht="15" customHeight="1">
      <c r="A5222" s="64">
        <f>Metryka!$C$3</f>
        <v>0</v>
      </c>
      <c r="B5222" s="144"/>
      <c r="C5222" s="305"/>
      <c r="D5222" s="251"/>
      <c r="E5222" s="248"/>
      <c r="F5222" s="301"/>
      <c r="G5222" s="399"/>
      <c r="H5222" s="33">
        <f>Metryka!$C$27</f>
        <v>0</v>
      </c>
      <c r="I5222" s="85">
        <f>Metryka!$D$27</f>
        <v>0</v>
      </c>
      <c r="J5222" s="33">
        <f>Metryka!$E$27</f>
        <v>0</v>
      </c>
    </row>
    <row r="5223" spans="1:10" ht="15" customHeight="1">
      <c r="A5223" s="64">
        <f>Metryka!$C$3</f>
        <v>0</v>
      </c>
      <c r="B5223" s="144"/>
      <c r="C5223" s="305"/>
      <c r="D5223" s="251"/>
      <c r="E5223" s="248"/>
      <c r="F5223" s="301"/>
      <c r="G5223" s="399"/>
      <c r="H5223" s="33">
        <f>Metryka!$C$27</f>
        <v>0</v>
      </c>
      <c r="I5223" s="85">
        <f>Metryka!$D$27</f>
        <v>0</v>
      </c>
      <c r="J5223" s="33">
        <f>Metryka!$E$27</f>
        <v>0</v>
      </c>
    </row>
    <row r="5224" spans="1:10" ht="15" customHeight="1">
      <c r="A5224" s="64">
        <f>Metryka!$C$3</f>
        <v>0</v>
      </c>
      <c r="B5224" s="144"/>
      <c r="C5224" s="241"/>
      <c r="D5224" s="251"/>
      <c r="E5224" s="248"/>
      <c r="F5224" s="301"/>
      <c r="G5224" s="399"/>
      <c r="H5224" s="33">
        <f>Metryka!$C$27</f>
        <v>0</v>
      </c>
      <c r="I5224" s="85">
        <f>Metryka!$D$27</f>
        <v>0</v>
      </c>
      <c r="J5224" s="33">
        <f>Metryka!$E$27</f>
        <v>0</v>
      </c>
    </row>
    <row r="5225" spans="1:10" ht="15" customHeight="1">
      <c r="A5225" s="64">
        <f>Metryka!$C$3</f>
        <v>0</v>
      </c>
      <c r="B5225" s="144"/>
      <c r="C5225" s="240"/>
      <c r="D5225" s="251"/>
      <c r="E5225" s="248"/>
      <c r="F5225" s="301"/>
      <c r="G5225" s="399"/>
      <c r="H5225" s="33">
        <f>Metryka!$C$27</f>
        <v>0</v>
      </c>
      <c r="I5225" s="85">
        <f>Metryka!$D$27</f>
        <v>0</v>
      </c>
      <c r="J5225" s="33">
        <f>Metryka!$E$27</f>
        <v>0</v>
      </c>
    </row>
    <row r="5226" spans="1:10" ht="15" customHeight="1">
      <c r="A5226" s="64">
        <f>Metryka!$C$3</f>
        <v>0</v>
      </c>
      <c r="B5226" s="144"/>
      <c r="C5226" s="240"/>
      <c r="D5226" s="251"/>
      <c r="E5226" s="248"/>
      <c r="F5226" s="301"/>
      <c r="G5226" s="399"/>
      <c r="H5226" s="33">
        <f>Metryka!$C$27</f>
        <v>0</v>
      </c>
      <c r="I5226" s="85">
        <f>Metryka!$D$27</f>
        <v>0</v>
      </c>
      <c r="J5226" s="33">
        <f>Metryka!$E$27</f>
        <v>0</v>
      </c>
    </row>
    <row r="5227" spans="1:10" ht="15" customHeight="1">
      <c r="A5227" s="64">
        <f>Metryka!$C$3</f>
        <v>0</v>
      </c>
      <c r="B5227" s="144"/>
      <c r="C5227" s="240"/>
      <c r="D5227" s="251"/>
      <c r="E5227" s="248"/>
      <c r="F5227" s="301"/>
      <c r="G5227" s="399"/>
      <c r="H5227" s="33">
        <f>Metryka!$C$27</f>
        <v>0</v>
      </c>
      <c r="I5227" s="85">
        <f>Metryka!$D$27</f>
        <v>0</v>
      </c>
      <c r="J5227" s="33">
        <f>Metryka!$E$27</f>
        <v>0</v>
      </c>
    </row>
    <row r="5228" spans="1:10" ht="15" customHeight="1">
      <c r="A5228" s="64">
        <f>Metryka!$C$3</f>
        <v>0</v>
      </c>
      <c r="B5228" s="144"/>
      <c r="C5228" s="240"/>
      <c r="D5228" s="251"/>
      <c r="E5228" s="248"/>
      <c r="F5228" s="301"/>
      <c r="G5228" s="399"/>
      <c r="H5228" s="33">
        <f>Metryka!$C$27</f>
        <v>0</v>
      </c>
      <c r="I5228" s="85">
        <f>Metryka!$D$27</f>
        <v>0</v>
      </c>
      <c r="J5228" s="33">
        <f>Metryka!$E$27</f>
        <v>0</v>
      </c>
    </row>
    <row r="5229" spans="1:10" ht="15" customHeight="1">
      <c r="A5229" s="64">
        <f>Metryka!$C$3</f>
        <v>0</v>
      </c>
      <c r="B5229" s="144"/>
      <c r="C5229" s="240"/>
      <c r="D5229" s="251"/>
      <c r="E5229" s="248"/>
      <c r="F5229" s="301"/>
      <c r="G5229" s="399"/>
      <c r="H5229" s="33">
        <f>Metryka!$C$27</f>
        <v>0</v>
      </c>
      <c r="I5229" s="85">
        <f>Metryka!$D$27</f>
        <v>0</v>
      </c>
      <c r="J5229" s="33">
        <f>Metryka!$E$27</f>
        <v>0</v>
      </c>
    </row>
    <row r="5230" spans="1:10" ht="15" customHeight="1">
      <c r="A5230" s="64">
        <f>Metryka!$C$3</f>
        <v>0</v>
      </c>
      <c r="B5230" s="144"/>
      <c r="C5230" s="240"/>
      <c r="D5230" s="251"/>
      <c r="E5230" s="248"/>
      <c r="F5230" s="301"/>
      <c r="G5230" s="399"/>
      <c r="H5230" s="33">
        <f>Metryka!$C$27</f>
        <v>0</v>
      </c>
      <c r="I5230" s="85">
        <f>Metryka!$D$27</f>
        <v>0</v>
      </c>
      <c r="J5230" s="33">
        <f>Metryka!$E$27</f>
        <v>0</v>
      </c>
    </row>
    <row r="5231" spans="1:10" ht="15" customHeight="1">
      <c r="A5231" s="64">
        <f>Metryka!$C$3</f>
        <v>0</v>
      </c>
      <c r="B5231" s="144"/>
      <c r="C5231" s="240"/>
      <c r="D5231" s="251"/>
      <c r="E5231" s="248"/>
      <c r="F5231" s="301"/>
      <c r="G5231" s="399"/>
      <c r="H5231" s="33">
        <f>Metryka!$C$27</f>
        <v>0</v>
      </c>
      <c r="I5231" s="85">
        <f>Metryka!$D$27</f>
        <v>0</v>
      </c>
      <c r="J5231" s="33">
        <f>Metryka!$E$27</f>
        <v>0</v>
      </c>
    </row>
    <row r="5232" spans="1:10" ht="15" customHeight="1">
      <c r="A5232" s="64">
        <f>Metryka!$C$3</f>
        <v>0</v>
      </c>
      <c r="B5232" s="144"/>
      <c r="C5232" s="240"/>
      <c r="D5232" s="250"/>
      <c r="E5232" s="249"/>
      <c r="F5232" s="302"/>
      <c r="G5232" s="399"/>
      <c r="H5232" s="33">
        <f>Metryka!$C$27</f>
        <v>0</v>
      </c>
      <c r="I5232" s="85">
        <f>Metryka!$D$27</f>
        <v>0</v>
      </c>
      <c r="J5232" s="33">
        <f>Metryka!$E$27</f>
        <v>0</v>
      </c>
    </row>
    <row r="5233" spans="1:10" ht="15" customHeight="1">
      <c r="A5233" s="64">
        <f>Metryka!$C$3</f>
        <v>0</v>
      </c>
      <c r="B5233" s="144"/>
      <c r="C5233" s="240"/>
      <c r="D5233" s="251"/>
      <c r="E5233" s="248"/>
      <c r="F5233" s="301"/>
      <c r="G5233" s="399"/>
      <c r="H5233" s="33">
        <f>Metryka!$C$27</f>
        <v>0</v>
      </c>
      <c r="I5233" s="85">
        <f>Metryka!$D$27</f>
        <v>0</v>
      </c>
      <c r="J5233" s="33">
        <f>Metryka!$E$27</f>
        <v>0</v>
      </c>
    </row>
    <row r="5234" spans="1:10" ht="15" customHeight="1">
      <c r="A5234" s="64">
        <f>Metryka!$C$3</f>
        <v>0</v>
      </c>
      <c r="B5234" s="144"/>
      <c r="C5234" s="240"/>
      <c r="D5234" s="251"/>
      <c r="E5234" s="248"/>
      <c r="F5234" s="301"/>
      <c r="G5234" s="399"/>
      <c r="H5234" s="33">
        <f>Metryka!$C$27</f>
        <v>0</v>
      </c>
      <c r="I5234" s="85">
        <f>Metryka!$D$27</f>
        <v>0</v>
      </c>
      <c r="J5234" s="33">
        <f>Metryka!$E$27</f>
        <v>0</v>
      </c>
    </row>
    <row r="5235" spans="1:10" ht="15" customHeight="1">
      <c r="A5235" s="64">
        <f>Metryka!$C$3</f>
        <v>0</v>
      </c>
      <c r="B5235" s="144"/>
      <c r="C5235" s="240"/>
      <c r="D5235" s="251"/>
      <c r="E5235" s="248"/>
      <c r="F5235" s="301"/>
      <c r="G5235" s="399"/>
      <c r="H5235" s="33">
        <f>Metryka!$C$27</f>
        <v>0</v>
      </c>
      <c r="I5235" s="85">
        <f>Metryka!$D$27</f>
        <v>0</v>
      </c>
      <c r="J5235" s="33">
        <f>Metryka!$E$27</f>
        <v>0</v>
      </c>
    </row>
    <row r="5236" spans="1:10" ht="15" customHeight="1">
      <c r="A5236" s="64">
        <f>Metryka!$C$3</f>
        <v>0</v>
      </c>
      <c r="B5236" s="144"/>
      <c r="C5236" s="240"/>
      <c r="D5236" s="251"/>
      <c r="E5236" s="248"/>
      <c r="F5236" s="301"/>
      <c r="G5236" s="399"/>
      <c r="H5236" s="33">
        <f>Metryka!$C$27</f>
        <v>0</v>
      </c>
      <c r="I5236" s="85">
        <f>Metryka!$D$27</f>
        <v>0</v>
      </c>
      <c r="J5236" s="33">
        <f>Metryka!$E$27</f>
        <v>0</v>
      </c>
    </row>
    <row r="5237" spans="1:10" ht="15" customHeight="1">
      <c r="A5237" s="64">
        <f>Metryka!$C$3</f>
        <v>0</v>
      </c>
      <c r="B5237" s="144"/>
      <c r="C5237" s="240"/>
      <c r="D5237" s="251"/>
      <c r="E5237" s="248"/>
      <c r="F5237" s="301"/>
      <c r="G5237" s="399"/>
      <c r="H5237" s="33">
        <f>Metryka!$C$27</f>
        <v>0</v>
      </c>
      <c r="I5237" s="85">
        <f>Metryka!$D$27</f>
        <v>0</v>
      </c>
      <c r="J5237" s="33">
        <f>Metryka!$E$27</f>
        <v>0</v>
      </c>
    </row>
    <row r="5238" spans="1:10" ht="15" customHeight="1">
      <c r="A5238" s="64">
        <f>Metryka!$C$3</f>
        <v>0</v>
      </c>
      <c r="B5238" s="144"/>
      <c r="C5238" s="240"/>
      <c r="D5238" s="251"/>
      <c r="E5238" s="248"/>
      <c r="F5238" s="301"/>
      <c r="G5238" s="399"/>
      <c r="H5238" s="33">
        <f>Metryka!$C$27</f>
        <v>0</v>
      </c>
      <c r="I5238" s="85">
        <f>Metryka!$D$27</f>
        <v>0</v>
      </c>
      <c r="J5238" s="33">
        <f>Metryka!$E$27</f>
        <v>0</v>
      </c>
    </row>
    <row r="5239" spans="1:10" ht="15" customHeight="1">
      <c r="A5239" s="64">
        <f>Metryka!$C$3</f>
        <v>0</v>
      </c>
      <c r="B5239" s="144"/>
      <c r="C5239" s="240"/>
      <c r="D5239" s="251"/>
      <c r="E5239" s="248"/>
      <c r="F5239" s="301"/>
      <c r="G5239" s="399"/>
      <c r="H5239" s="33">
        <f>Metryka!$C$27</f>
        <v>0</v>
      </c>
      <c r="I5239" s="85">
        <f>Metryka!$D$27</f>
        <v>0</v>
      </c>
      <c r="J5239" s="33">
        <f>Metryka!$E$27</f>
        <v>0</v>
      </c>
    </row>
    <row r="5240" spans="1:10" ht="15" customHeight="1">
      <c r="A5240" s="64">
        <f>Metryka!$C$3</f>
        <v>0</v>
      </c>
      <c r="B5240" s="144"/>
      <c r="C5240" s="240"/>
      <c r="D5240" s="251"/>
      <c r="E5240" s="248"/>
      <c r="F5240" s="301"/>
      <c r="G5240" s="399"/>
      <c r="H5240" s="33">
        <f>Metryka!$C$27</f>
        <v>0</v>
      </c>
      <c r="I5240" s="85">
        <f>Metryka!$D$27</f>
        <v>0</v>
      </c>
      <c r="J5240" s="33">
        <f>Metryka!$E$27</f>
        <v>0</v>
      </c>
    </row>
    <row r="5241" spans="1:10" ht="15" customHeight="1">
      <c r="A5241" s="64">
        <f>Metryka!$C$3</f>
        <v>0</v>
      </c>
      <c r="B5241" s="144"/>
      <c r="C5241" s="240"/>
      <c r="D5241" s="251"/>
      <c r="E5241" s="248"/>
      <c r="F5241" s="301"/>
      <c r="G5241" s="399"/>
      <c r="H5241" s="33">
        <f>Metryka!$C$27</f>
        <v>0</v>
      </c>
      <c r="I5241" s="85">
        <f>Metryka!$D$27</f>
        <v>0</v>
      </c>
      <c r="J5241" s="33">
        <f>Metryka!$E$27</f>
        <v>0</v>
      </c>
    </row>
    <row r="5242" spans="1:10" ht="15" customHeight="1">
      <c r="A5242" s="64">
        <f>Metryka!$C$3</f>
        <v>0</v>
      </c>
      <c r="B5242" s="144"/>
      <c r="C5242" s="240"/>
      <c r="D5242" s="251"/>
      <c r="E5242" s="248"/>
      <c r="F5242" s="301"/>
      <c r="G5242" s="399"/>
      <c r="H5242" s="33">
        <f>Metryka!$C$27</f>
        <v>0</v>
      </c>
      <c r="I5242" s="85">
        <f>Metryka!$D$27</f>
        <v>0</v>
      </c>
      <c r="J5242" s="33">
        <f>Metryka!$E$27</f>
        <v>0</v>
      </c>
    </row>
    <row r="5243" spans="1:10" ht="15" customHeight="1">
      <c r="A5243" s="64">
        <f>Metryka!$C$3</f>
        <v>0</v>
      </c>
      <c r="B5243" s="144"/>
      <c r="C5243" s="240"/>
      <c r="D5243" s="251"/>
      <c r="E5243" s="248"/>
      <c r="F5243" s="301"/>
      <c r="G5243" s="399"/>
      <c r="H5243" s="33">
        <f>Metryka!$C$27</f>
        <v>0</v>
      </c>
      <c r="I5243" s="85">
        <f>Metryka!$D$27</f>
        <v>0</v>
      </c>
      <c r="J5243" s="33">
        <f>Metryka!$E$27</f>
        <v>0</v>
      </c>
    </row>
    <row r="5244" spans="1:10" ht="15" customHeight="1">
      <c r="A5244" s="64">
        <f>Metryka!$C$3</f>
        <v>0</v>
      </c>
      <c r="B5244" s="144"/>
      <c r="C5244" s="240"/>
      <c r="D5244" s="251"/>
      <c r="E5244" s="248"/>
      <c r="F5244" s="301"/>
      <c r="G5244" s="399"/>
      <c r="H5244" s="33">
        <f>Metryka!$C$27</f>
        <v>0</v>
      </c>
      <c r="I5244" s="85">
        <f>Metryka!$D$27</f>
        <v>0</v>
      </c>
      <c r="J5244" s="33">
        <f>Metryka!$E$27</f>
        <v>0</v>
      </c>
    </row>
    <row r="5245" spans="1:10" ht="15" customHeight="1">
      <c r="A5245" s="64">
        <f>Metryka!$C$3</f>
        <v>0</v>
      </c>
      <c r="B5245" s="144"/>
      <c r="C5245" s="240"/>
      <c r="D5245" s="251"/>
      <c r="E5245" s="248"/>
      <c r="F5245" s="301"/>
      <c r="G5245" s="399"/>
      <c r="H5245" s="33">
        <f>Metryka!$C$27</f>
        <v>0</v>
      </c>
      <c r="I5245" s="85">
        <f>Metryka!$D$27</f>
        <v>0</v>
      </c>
      <c r="J5245" s="33">
        <f>Metryka!$E$27</f>
        <v>0</v>
      </c>
    </row>
    <row r="5246" spans="1:10" ht="15" customHeight="1">
      <c r="A5246" s="64">
        <f>Metryka!$C$3</f>
        <v>0</v>
      </c>
      <c r="B5246" s="144"/>
      <c r="C5246" s="240"/>
      <c r="D5246" s="251"/>
      <c r="E5246" s="248"/>
      <c r="F5246" s="301"/>
      <c r="G5246" s="399"/>
      <c r="H5246" s="33">
        <f>Metryka!$C$27</f>
        <v>0</v>
      </c>
      <c r="I5246" s="85">
        <f>Metryka!$D$27</f>
        <v>0</v>
      </c>
      <c r="J5246" s="33">
        <f>Metryka!$E$27</f>
        <v>0</v>
      </c>
    </row>
    <row r="5247" spans="1:10" ht="15" customHeight="1">
      <c r="A5247" s="64">
        <f>Metryka!$C$3</f>
        <v>0</v>
      </c>
      <c r="B5247" s="144"/>
      <c r="C5247" s="240"/>
      <c r="D5247" s="251"/>
      <c r="E5247" s="248"/>
      <c r="F5247" s="301"/>
      <c r="G5247" s="399"/>
      <c r="H5247" s="33">
        <f>Metryka!$C$27</f>
        <v>0</v>
      </c>
      <c r="I5247" s="85">
        <f>Metryka!$D$27</f>
        <v>0</v>
      </c>
      <c r="J5247" s="33">
        <f>Metryka!$E$27</f>
        <v>0</v>
      </c>
    </row>
    <row r="5248" spans="1:10" ht="15" customHeight="1">
      <c r="A5248" s="64">
        <f>Metryka!$C$3</f>
        <v>0</v>
      </c>
      <c r="B5248" s="144"/>
      <c r="C5248" s="240"/>
      <c r="D5248" s="251"/>
      <c r="E5248" s="248"/>
      <c r="F5248" s="301"/>
      <c r="G5248" s="399"/>
      <c r="H5248" s="33">
        <f>Metryka!$C$27</f>
        <v>0</v>
      </c>
      <c r="I5248" s="85">
        <f>Metryka!$D$27</f>
        <v>0</v>
      </c>
      <c r="J5248" s="33">
        <f>Metryka!$E$27</f>
        <v>0</v>
      </c>
    </row>
    <row r="5249" spans="1:10" ht="15" customHeight="1">
      <c r="A5249" s="64">
        <f>Metryka!$C$3</f>
        <v>0</v>
      </c>
      <c r="B5249" s="144"/>
      <c r="C5249" s="240"/>
      <c r="D5249" s="251"/>
      <c r="E5249" s="248"/>
      <c r="F5249" s="301"/>
      <c r="G5249" s="399"/>
      <c r="H5249" s="33">
        <f>Metryka!$C$27</f>
        <v>0</v>
      </c>
      <c r="I5249" s="85">
        <f>Metryka!$D$27</f>
        <v>0</v>
      </c>
      <c r="J5249" s="33">
        <f>Metryka!$E$27</f>
        <v>0</v>
      </c>
    </row>
    <row r="5250" spans="1:10" ht="15" customHeight="1">
      <c r="A5250" s="64">
        <f>Metryka!$C$3</f>
        <v>0</v>
      </c>
      <c r="B5250" s="144"/>
      <c r="C5250" s="240"/>
      <c r="D5250" s="251"/>
      <c r="E5250" s="248"/>
      <c r="F5250" s="301"/>
      <c r="G5250" s="399"/>
      <c r="H5250" s="33">
        <f>Metryka!$C$27</f>
        <v>0</v>
      </c>
      <c r="I5250" s="85">
        <f>Metryka!$D$27</f>
        <v>0</v>
      </c>
      <c r="J5250" s="33">
        <f>Metryka!$E$27</f>
        <v>0</v>
      </c>
    </row>
    <row r="5251" spans="1:10" ht="15" customHeight="1">
      <c r="A5251" s="64">
        <f>Metryka!$C$3</f>
        <v>0</v>
      </c>
      <c r="B5251" s="144"/>
      <c r="C5251" s="240"/>
      <c r="D5251" s="251"/>
      <c r="E5251" s="248"/>
      <c r="F5251" s="301"/>
      <c r="G5251" s="399"/>
      <c r="H5251" s="33">
        <f>Metryka!$C$27</f>
        <v>0</v>
      </c>
      <c r="I5251" s="85">
        <f>Metryka!$D$27</f>
        <v>0</v>
      </c>
      <c r="J5251" s="33">
        <f>Metryka!$E$27</f>
        <v>0</v>
      </c>
    </row>
    <row r="5252" spans="1:10" ht="15" customHeight="1">
      <c r="A5252" s="64">
        <f>Metryka!$C$3</f>
        <v>0</v>
      </c>
      <c r="B5252" s="144"/>
      <c r="C5252" s="240"/>
      <c r="D5252" s="251"/>
      <c r="E5252" s="248"/>
      <c r="F5252" s="301"/>
      <c r="G5252" s="399"/>
      <c r="H5252" s="33">
        <f>Metryka!$C$27</f>
        <v>0</v>
      </c>
      <c r="I5252" s="85">
        <f>Metryka!$D$27</f>
        <v>0</v>
      </c>
      <c r="J5252" s="33">
        <f>Metryka!$E$27</f>
        <v>0</v>
      </c>
    </row>
    <row r="5253" spans="1:10" ht="15" customHeight="1">
      <c r="A5253" s="64">
        <f>Metryka!$C$3</f>
        <v>0</v>
      </c>
      <c r="B5253" s="144"/>
      <c r="C5253" s="305"/>
      <c r="D5253" s="251"/>
      <c r="E5253" s="248"/>
      <c r="F5253" s="301"/>
      <c r="G5253" s="399"/>
      <c r="H5253" s="33">
        <f>Metryka!$C$27</f>
        <v>0</v>
      </c>
      <c r="I5253" s="85">
        <f>Metryka!$D$27</f>
        <v>0</v>
      </c>
      <c r="J5253" s="33">
        <f>Metryka!$E$27</f>
        <v>0</v>
      </c>
    </row>
    <row r="5254" spans="1:10" ht="15" customHeight="1">
      <c r="A5254" s="64">
        <f>Metryka!$C$3</f>
        <v>0</v>
      </c>
      <c r="B5254" s="144"/>
      <c r="C5254" s="305"/>
      <c r="D5254" s="251"/>
      <c r="E5254" s="248"/>
      <c r="F5254" s="301"/>
      <c r="G5254" s="399"/>
      <c r="H5254" s="33">
        <f>Metryka!$C$27</f>
        <v>0</v>
      </c>
      <c r="I5254" s="85">
        <f>Metryka!$D$27</f>
        <v>0</v>
      </c>
      <c r="J5254" s="33">
        <f>Metryka!$E$27</f>
        <v>0</v>
      </c>
    </row>
    <row r="5255" spans="1:10" ht="15" customHeight="1">
      <c r="A5255" s="64">
        <f>Metryka!$C$3</f>
        <v>0</v>
      </c>
      <c r="B5255" s="144"/>
      <c r="C5255" s="305"/>
      <c r="D5255" s="251"/>
      <c r="E5255" s="248"/>
      <c r="F5255" s="301"/>
      <c r="G5255" s="399"/>
      <c r="H5255" s="33">
        <f>Metryka!$C$27</f>
        <v>0</v>
      </c>
      <c r="I5255" s="85">
        <f>Metryka!$D$27</f>
        <v>0</v>
      </c>
      <c r="J5255" s="33">
        <f>Metryka!$E$27</f>
        <v>0</v>
      </c>
    </row>
    <row r="5256" spans="1:10" ht="15" customHeight="1">
      <c r="A5256" s="64">
        <f>Metryka!$C$3</f>
        <v>0</v>
      </c>
      <c r="B5256" s="144"/>
      <c r="C5256" s="305"/>
      <c r="D5256" s="251"/>
      <c r="E5256" s="248"/>
      <c r="F5256" s="301"/>
      <c r="G5256" s="399"/>
      <c r="H5256" s="33">
        <f>Metryka!$C$27</f>
        <v>0</v>
      </c>
      <c r="I5256" s="85">
        <f>Metryka!$D$27</f>
        <v>0</v>
      </c>
      <c r="J5256" s="33">
        <f>Metryka!$E$27</f>
        <v>0</v>
      </c>
    </row>
    <row r="5257" spans="1:10" ht="15" customHeight="1">
      <c r="A5257" s="64">
        <f>Metryka!$C$3</f>
        <v>0</v>
      </c>
      <c r="B5257" s="144"/>
      <c r="C5257" s="305"/>
      <c r="D5257" s="251"/>
      <c r="E5257" s="248"/>
      <c r="F5257" s="301"/>
      <c r="G5257" s="399"/>
      <c r="H5257" s="33">
        <f>Metryka!$C$27</f>
        <v>0</v>
      </c>
      <c r="I5257" s="85">
        <f>Metryka!$D$27</f>
        <v>0</v>
      </c>
      <c r="J5257" s="33">
        <f>Metryka!$E$27</f>
        <v>0</v>
      </c>
    </row>
    <row r="5258" spans="1:10" ht="15" customHeight="1">
      <c r="A5258" s="64">
        <f>Metryka!$C$3</f>
        <v>0</v>
      </c>
      <c r="B5258" s="144"/>
      <c r="C5258" s="305"/>
      <c r="D5258" s="251"/>
      <c r="E5258" s="248"/>
      <c r="F5258" s="301"/>
      <c r="G5258" s="399"/>
      <c r="H5258" s="33">
        <f>Metryka!$C$27</f>
        <v>0</v>
      </c>
      <c r="I5258" s="85">
        <f>Metryka!$D$27</f>
        <v>0</v>
      </c>
      <c r="J5258" s="33">
        <f>Metryka!$E$27</f>
        <v>0</v>
      </c>
    </row>
    <row r="5259" spans="1:10" ht="15" customHeight="1">
      <c r="A5259" s="64">
        <f>Metryka!$C$3</f>
        <v>0</v>
      </c>
      <c r="B5259" s="144"/>
      <c r="C5259" s="305"/>
      <c r="D5259" s="251"/>
      <c r="E5259" s="248"/>
      <c r="F5259" s="301"/>
      <c r="G5259" s="399"/>
      <c r="H5259" s="33">
        <f>Metryka!$C$27</f>
        <v>0</v>
      </c>
      <c r="I5259" s="85">
        <f>Metryka!$D$27</f>
        <v>0</v>
      </c>
      <c r="J5259" s="33">
        <f>Metryka!$E$27</f>
        <v>0</v>
      </c>
    </row>
    <row r="5260" spans="1:10" ht="15" customHeight="1">
      <c r="A5260" s="64">
        <f>Metryka!$C$3</f>
        <v>0</v>
      </c>
      <c r="B5260" s="144"/>
      <c r="C5260" s="305"/>
      <c r="D5260" s="251"/>
      <c r="E5260" s="248"/>
      <c r="F5260" s="301"/>
      <c r="G5260" s="399"/>
      <c r="H5260" s="33">
        <f>Metryka!$C$27</f>
        <v>0</v>
      </c>
      <c r="I5260" s="85">
        <f>Metryka!$D$27</f>
        <v>0</v>
      </c>
      <c r="J5260" s="33">
        <f>Metryka!$E$27</f>
        <v>0</v>
      </c>
    </row>
    <row r="5261" spans="1:10" ht="15" customHeight="1">
      <c r="A5261" s="64">
        <f>Metryka!$C$3</f>
        <v>0</v>
      </c>
      <c r="B5261" s="144"/>
      <c r="C5261" s="305"/>
      <c r="D5261" s="251"/>
      <c r="E5261" s="248"/>
      <c r="F5261" s="301"/>
      <c r="G5261" s="399"/>
      <c r="H5261" s="33">
        <f>Metryka!$C$27</f>
        <v>0</v>
      </c>
      <c r="I5261" s="85">
        <f>Metryka!$D$27</f>
        <v>0</v>
      </c>
      <c r="J5261" s="33">
        <f>Metryka!$E$27</f>
        <v>0</v>
      </c>
    </row>
    <row r="5262" spans="1:10" ht="15" customHeight="1">
      <c r="A5262" s="64">
        <f>Metryka!$C$3</f>
        <v>0</v>
      </c>
      <c r="B5262" s="144"/>
      <c r="C5262" s="305"/>
      <c r="D5262" s="251"/>
      <c r="E5262" s="248"/>
      <c r="F5262" s="301"/>
      <c r="G5262" s="399"/>
      <c r="H5262" s="33">
        <f>Metryka!$C$27</f>
        <v>0</v>
      </c>
      <c r="I5262" s="85">
        <f>Metryka!$D$27</f>
        <v>0</v>
      </c>
      <c r="J5262" s="33">
        <f>Metryka!$E$27</f>
        <v>0</v>
      </c>
    </row>
    <row r="5263" spans="1:10" ht="15" customHeight="1">
      <c r="A5263" s="64">
        <f>Metryka!$C$3</f>
        <v>0</v>
      </c>
      <c r="B5263" s="144"/>
      <c r="C5263" s="305"/>
      <c r="D5263" s="251"/>
      <c r="E5263" s="248"/>
      <c r="F5263" s="301"/>
      <c r="G5263" s="399"/>
      <c r="H5263" s="33">
        <f>Metryka!$C$27</f>
        <v>0</v>
      </c>
      <c r="I5263" s="85">
        <f>Metryka!$D$27</f>
        <v>0</v>
      </c>
      <c r="J5263" s="33">
        <f>Metryka!$E$27</f>
        <v>0</v>
      </c>
    </row>
    <row r="5264" spans="1:10" ht="15" customHeight="1">
      <c r="A5264" s="64">
        <f>Metryka!$C$3</f>
        <v>0</v>
      </c>
      <c r="B5264" s="144"/>
      <c r="C5264" s="305"/>
      <c r="D5264" s="251"/>
      <c r="E5264" s="248"/>
      <c r="F5264" s="301"/>
      <c r="G5264" s="399"/>
      <c r="H5264" s="33">
        <f>Metryka!$C$27</f>
        <v>0</v>
      </c>
      <c r="I5264" s="85">
        <f>Metryka!$D$27</f>
        <v>0</v>
      </c>
      <c r="J5264" s="33">
        <f>Metryka!$E$27</f>
        <v>0</v>
      </c>
    </row>
    <row r="5265" spans="1:10" ht="15" customHeight="1">
      <c r="A5265" s="64">
        <f>Metryka!$C$3</f>
        <v>0</v>
      </c>
      <c r="B5265" s="144"/>
      <c r="C5265" s="305"/>
      <c r="D5265" s="251"/>
      <c r="E5265" s="248"/>
      <c r="F5265" s="301"/>
      <c r="G5265" s="399"/>
      <c r="H5265" s="33">
        <f>Metryka!$C$27</f>
        <v>0</v>
      </c>
      <c r="I5265" s="85">
        <f>Metryka!$D$27</f>
        <v>0</v>
      </c>
      <c r="J5265" s="33">
        <f>Metryka!$E$27</f>
        <v>0</v>
      </c>
    </row>
    <row r="5266" spans="1:10" ht="15" customHeight="1">
      <c r="A5266" s="64">
        <f>Metryka!$C$3</f>
        <v>0</v>
      </c>
      <c r="B5266" s="144"/>
      <c r="C5266" s="305"/>
      <c r="D5266" s="251"/>
      <c r="E5266" s="248"/>
      <c r="F5266" s="301"/>
      <c r="G5266" s="399"/>
      <c r="H5266" s="33">
        <f>Metryka!$C$27</f>
        <v>0</v>
      </c>
      <c r="I5266" s="85">
        <f>Metryka!$D$27</f>
        <v>0</v>
      </c>
      <c r="J5266" s="33">
        <f>Metryka!$E$27</f>
        <v>0</v>
      </c>
    </row>
    <row r="5267" spans="1:10" ht="15" customHeight="1">
      <c r="A5267" s="64">
        <f>Metryka!$C$3</f>
        <v>0</v>
      </c>
      <c r="B5267" s="144"/>
      <c r="C5267" s="305"/>
      <c r="D5267" s="251"/>
      <c r="E5267" s="248"/>
      <c r="F5267" s="301"/>
      <c r="G5267" s="399"/>
      <c r="H5267" s="33">
        <f>Metryka!$C$27</f>
        <v>0</v>
      </c>
      <c r="I5267" s="85">
        <f>Metryka!$D$27</f>
        <v>0</v>
      </c>
      <c r="J5267" s="33">
        <f>Metryka!$E$27</f>
        <v>0</v>
      </c>
    </row>
    <row r="5268" spans="1:10" ht="15" customHeight="1">
      <c r="A5268" s="64">
        <f>Metryka!$C$3</f>
        <v>0</v>
      </c>
      <c r="B5268" s="144"/>
      <c r="C5268" s="305"/>
      <c r="D5268" s="251"/>
      <c r="E5268" s="248"/>
      <c r="F5268" s="301"/>
      <c r="G5268" s="399"/>
      <c r="H5268" s="33">
        <f>Metryka!$C$27</f>
        <v>0</v>
      </c>
      <c r="I5268" s="85">
        <f>Metryka!$D$27</f>
        <v>0</v>
      </c>
      <c r="J5268" s="33">
        <f>Metryka!$E$27</f>
        <v>0</v>
      </c>
    </row>
    <row r="5269" spans="1:10" ht="15" customHeight="1">
      <c r="A5269" s="64">
        <f>Metryka!$C$3</f>
        <v>0</v>
      </c>
      <c r="B5269" s="144"/>
      <c r="C5269" s="305"/>
      <c r="D5269" s="251"/>
      <c r="E5269" s="248"/>
      <c r="F5269" s="301"/>
      <c r="G5269" s="399"/>
      <c r="H5269" s="33">
        <f>Metryka!$C$27</f>
        <v>0</v>
      </c>
      <c r="I5269" s="85">
        <f>Metryka!$D$27</f>
        <v>0</v>
      </c>
      <c r="J5269" s="33">
        <f>Metryka!$E$27</f>
        <v>0</v>
      </c>
    </row>
    <row r="5270" spans="1:10" ht="15" customHeight="1">
      <c r="A5270" s="64">
        <f>Metryka!$C$3</f>
        <v>0</v>
      </c>
      <c r="B5270" s="144"/>
      <c r="C5270" s="305"/>
      <c r="D5270" s="251"/>
      <c r="E5270" s="248"/>
      <c r="F5270" s="301"/>
      <c r="G5270" s="399"/>
      <c r="H5270" s="33">
        <f>Metryka!$C$27</f>
        <v>0</v>
      </c>
      <c r="I5270" s="85">
        <f>Metryka!$D$27</f>
        <v>0</v>
      </c>
      <c r="J5270" s="33">
        <f>Metryka!$E$27</f>
        <v>0</v>
      </c>
    </row>
    <row r="5271" spans="1:10" ht="15" customHeight="1">
      <c r="A5271" s="64">
        <f>Metryka!$C$3</f>
        <v>0</v>
      </c>
      <c r="B5271" s="144"/>
      <c r="C5271" s="305"/>
      <c r="D5271" s="251"/>
      <c r="E5271" s="248"/>
      <c r="F5271" s="301"/>
      <c r="G5271" s="399"/>
      <c r="H5271" s="33">
        <f>Metryka!$C$27</f>
        <v>0</v>
      </c>
      <c r="I5271" s="85">
        <f>Metryka!$D$27</f>
        <v>0</v>
      </c>
      <c r="J5271" s="33">
        <f>Metryka!$E$27</f>
        <v>0</v>
      </c>
    </row>
    <row r="5272" spans="1:10" ht="15" customHeight="1">
      <c r="A5272" s="64">
        <f>Metryka!$C$3</f>
        <v>0</v>
      </c>
      <c r="B5272" s="144"/>
      <c r="C5272" s="305"/>
      <c r="D5272" s="251"/>
      <c r="E5272" s="248"/>
      <c r="F5272" s="301"/>
      <c r="G5272" s="399"/>
      <c r="H5272" s="33">
        <f>Metryka!$C$27</f>
        <v>0</v>
      </c>
      <c r="I5272" s="85">
        <f>Metryka!$D$27</f>
        <v>0</v>
      </c>
      <c r="J5272" s="33">
        <f>Metryka!$E$27</f>
        <v>0</v>
      </c>
    </row>
    <row r="5273" spans="1:10" ht="15" customHeight="1">
      <c r="A5273" s="64">
        <f>Metryka!$C$3</f>
        <v>0</v>
      </c>
      <c r="B5273" s="144"/>
      <c r="C5273" s="305"/>
      <c r="D5273" s="251"/>
      <c r="E5273" s="248"/>
      <c r="F5273" s="301"/>
      <c r="G5273" s="399"/>
      <c r="H5273" s="33">
        <f>Metryka!$C$27</f>
        <v>0</v>
      </c>
      <c r="I5273" s="85">
        <f>Metryka!$D$27</f>
        <v>0</v>
      </c>
      <c r="J5273" s="33">
        <f>Metryka!$E$27</f>
        <v>0</v>
      </c>
    </row>
    <row r="5274" spans="1:10" ht="15" customHeight="1">
      <c r="A5274" s="64">
        <f>Metryka!$C$3</f>
        <v>0</v>
      </c>
      <c r="B5274" s="144"/>
      <c r="C5274" s="305"/>
      <c r="D5274" s="251"/>
      <c r="E5274" s="248"/>
      <c r="F5274" s="301"/>
      <c r="G5274" s="399"/>
      <c r="H5274" s="33">
        <f>Metryka!$C$27</f>
        <v>0</v>
      </c>
      <c r="I5274" s="85">
        <f>Metryka!$D$27</f>
        <v>0</v>
      </c>
      <c r="J5274" s="33">
        <f>Metryka!$E$27</f>
        <v>0</v>
      </c>
    </row>
    <row r="5275" spans="1:10" ht="15" customHeight="1">
      <c r="A5275" s="64">
        <f>Metryka!$C$3</f>
        <v>0</v>
      </c>
      <c r="B5275" s="144"/>
      <c r="C5275" s="305"/>
      <c r="D5275" s="251"/>
      <c r="E5275" s="248"/>
      <c r="F5275" s="301"/>
      <c r="G5275" s="399"/>
      <c r="H5275" s="33">
        <f>Metryka!$C$27</f>
        <v>0</v>
      </c>
      <c r="I5275" s="85">
        <f>Metryka!$D$27</f>
        <v>0</v>
      </c>
      <c r="J5275" s="33">
        <f>Metryka!$E$27</f>
        <v>0</v>
      </c>
    </row>
    <row r="5276" spans="1:10" ht="15" customHeight="1">
      <c r="A5276" s="64">
        <f>Metryka!$C$3</f>
        <v>0</v>
      </c>
      <c r="B5276" s="144"/>
      <c r="C5276" s="241"/>
      <c r="D5276" s="251"/>
      <c r="E5276" s="248"/>
      <c r="F5276" s="301"/>
      <c r="G5276" s="399"/>
      <c r="H5276" s="33">
        <f>Metryka!$C$27</f>
        <v>0</v>
      </c>
      <c r="I5276" s="85">
        <f>Metryka!$D$27</f>
        <v>0</v>
      </c>
      <c r="J5276" s="33">
        <f>Metryka!$E$27</f>
        <v>0</v>
      </c>
    </row>
    <row r="5277" spans="1:10" ht="15" customHeight="1">
      <c r="A5277" s="64">
        <f>Metryka!$C$3</f>
        <v>0</v>
      </c>
      <c r="B5277" s="144"/>
      <c r="C5277" s="240"/>
      <c r="D5277" s="251"/>
      <c r="E5277" s="248"/>
      <c r="F5277" s="301"/>
      <c r="G5277" s="399"/>
      <c r="H5277" s="33">
        <f>Metryka!$C$27</f>
        <v>0</v>
      </c>
      <c r="I5277" s="85">
        <f>Metryka!$D$27</f>
        <v>0</v>
      </c>
      <c r="J5277" s="33">
        <f>Metryka!$E$27</f>
        <v>0</v>
      </c>
    </row>
    <row r="5278" spans="1:10" ht="15" customHeight="1">
      <c r="A5278" s="64">
        <f>Metryka!$C$3</f>
        <v>0</v>
      </c>
      <c r="B5278" s="144"/>
      <c r="C5278" s="240"/>
      <c r="D5278" s="251"/>
      <c r="E5278" s="248"/>
      <c r="F5278" s="301"/>
      <c r="G5278" s="399"/>
      <c r="H5278" s="33">
        <f>Metryka!$C$27</f>
        <v>0</v>
      </c>
      <c r="I5278" s="85">
        <f>Metryka!$D$27</f>
        <v>0</v>
      </c>
      <c r="J5278" s="33">
        <f>Metryka!$E$27</f>
        <v>0</v>
      </c>
    </row>
    <row r="5279" spans="1:10" ht="15" customHeight="1">
      <c r="A5279" s="64">
        <f>Metryka!$C$3</f>
        <v>0</v>
      </c>
      <c r="B5279" s="144"/>
      <c r="C5279" s="240"/>
      <c r="D5279" s="251"/>
      <c r="E5279" s="248"/>
      <c r="F5279" s="301"/>
      <c r="G5279" s="399"/>
      <c r="H5279" s="33">
        <f>Metryka!$C$27</f>
        <v>0</v>
      </c>
      <c r="I5279" s="85">
        <f>Metryka!$D$27</f>
        <v>0</v>
      </c>
      <c r="J5279" s="33">
        <f>Metryka!$E$27</f>
        <v>0</v>
      </c>
    </row>
    <row r="5280" spans="1:10" ht="15" customHeight="1">
      <c r="A5280" s="64">
        <f>Metryka!$C$3</f>
        <v>0</v>
      </c>
      <c r="B5280" s="144"/>
      <c r="C5280" s="240"/>
      <c r="D5280" s="251"/>
      <c r="E5280" s="248"/>
      <c r="F5280" s="301"/>
      <c r="G5280" s="399"/>
      <c r="H5280" s="33">
        <f>Metryka!$C$27</f>
        <v>0</v>
      </c>
      <c r="I5280" s="85">
        <f>Metryka!$D$27</f>
        <v>0</v>
      </c>
      <c r="J5280" s="33">
        <f>Metryka!$E$27</f>
        <v>0</v>
      </c>
    </row>
    <row r="5281" spans="1:10" ht="15" customHeight="1">
      <c r="A5281" s="64">
        <f>Metryka!$C$3</f>
        <v>0</v>
      </c>
      <c r="B5281" s="144"/>
      <c r="C5281" s="240"/>
      <c r="D5281" s="251"/>
      <c r="E5281" s="248"/>
      <c r="F5281" s="301"/>
      <c r="G5281" s="399"/>
      <c r="H5281" s="33">
        <f>Metryka!$C$27</f>
        <v>0</v>
      </c>
      <c r="I5281" s="85">
        <f>Metryka!$D$27</f>
        <v>0</v>
      </c>
      <c r="J5281" s="33">
        <f>Metryka!$E$27</f>
        <v>0</v>
      </c>
    </row>
    <row r="5282" spans="1:10" ht="15" customHeight="1">
      <c r="A5282" s="64">
        <f>Metryka!$C$3</f>
        <v>0</v>
      </c>
      <c r="B5282" s="144"/>
      <c r="C5282" s="240"/>
      <c r="D5282" s="251"/>
      <c r="E5282" s="248"/>
      <c r="F5282" s="301"/>
      <c r="G5282" s="399"/>
      <c r="H5282" s="33">
        <f>Metryka!$C$27</f>
        <v>0</v>
      </c>
      <c r="I5282" s="85">
        <f>Metryka!$D$27</f>
        <v>0</v>
      </c>
      <c r="J5282" s="33">
        <f>Metryka!$E$27</f>
        <v>0</v>
      </c>
    </row>
    <row r="5283" spans="1:10" ht="15" customHeight="1">
      <c r="A5283" s="64">
        <f>Metryka!$C$3</f>
        <v>0</v>
      </c>
      <c r="B5283" s="144"/>
      <c r="C5283" s="240"/>
      <c r="D5283" s="251"/>
      <c r="E5283" s="248"/>
      <c r="F5283" s="301"/>
      <c r="G5283" s="399"/>
      <c r="H5283" s="33">
        <f>Metryka!$C$27</f>
        <v>0</v>
      </c>
      <c r="I5283" s="85">
        <f>Metryka!$D$27</f>
        <v>0</v>
      </c>
      <c r="J5283" s="33">
        <f>Metryka!$E$27</f>
        <v>0</v>
      </c>
    </row>
    <row r="5284" spans="1:10" ht="15" customHeight="1">
      <c r="A5284" s="64">
        <f>Metryka!$C$3</f>
        <v>0</v>
      </c>
      <c r="B5284" s="144"/>
      <c r="C5284" s="240"/>
      <c r="D5284" s="250"/>
      <c r="E5284" s="249"/>
      <c r="F5284" s="302"/>
      <c r="G5284" s="399"/>
      <c r="H5284" s="33">
        <f>Metryka!$C$27</f>
        <v>0</v>
      </c>
      <c r="I5284" s="85">
        <f>Metryka!$D$27</f>
        <v>0</v>
      </c>
      <c r="J5284" s="33">
        <f>Metryka!$E$27</f>
        <v>0</v>
      </c>
    </row>
    <row r="5285" spans="1:10" ht="15" customHeight="1">
      <c r="A5285" s="64">
        <f>Metryka!$C$3</f>
        <v>0</v>
      </c>
      <c r="B5285" s="144"/>
      <c r="C5285" s="240"/>
      <c r="D5285" s="251"/>
      <c r="E5285" s="248"/>
      <c r="F5285" s="301"/>
      <c r="G5285" s="399"/>
      <c r="H5285" s="33">
        <f>Metryka!$C$27</f>
        <v>0</v>
      </c>
      <c r="I5285" s="85">
        <f>Metryka!$D$27</f>
        <v>0</v>
      </c>
      <c r="J5285" s="33">
        <f>Metryka!$E$27</f>
        <v>0</v>
      </c>
    </row>
    <row r="5286" spans="1:10" ht="15" customHeight="1">
      <c r="A5286" s="64">
        <f>Metryka!$C$3</f>
        <v>0</v>
      </c>
      <c r="B5286" s="144"/>
      <c r="C5286" s="240"/>
      <c r="D5286" s="251"/>
      <c r="E5286" s="248"/>
      <c r="F5286" s="301"/>
      <c r="G5286" s="399"/>
      <c r="H5286" s="33">
        <f>Metryka!$C$27</f>
        <v>0</v>
      </c>
      <c r="I5286" s="85">
        <f>Metryka!$D$27</f>
        <v>0</v>
      </c>
      <c r="J5286" s="33">
        <f>Metryka!$E$27</f>
        <v>0</v>
      </c>
    </row>
    <row r="5287" spans="1:10" ht="15" customHeight="1">
      <c r="A5287" s="64">
        <f>Metryka!$C$3</f>
        <v>0</v>
      </c>
      <c r="B5287" s="144"/>
      <c r="C5287" s="240"/>
      <c r="D5287" s="251"/>
      <c r="E5287" s="248"/>
      <c r="F5287" s="301"/>
      <c r="G5287" s="399"/>
      <c r="H5287" s="33">
        <f>Metryka!$C$27</f>
        <v>0</v>
      </c>
      <c r="I5287" s="85">
        <f>Metryka!$D$27</f>
        <v>0</v>
      </c>
      <c r="J5287" s="33">
        <f>Metryka!$E$27</f>
        <v>0</v>
      </c>
    </row>
    <row r="5288" spans="1:10" ht="15" customHeight="1">
      <c r="A5288" s="64">
        <f>Metryka!$C$3</f>
        <v>0</v>
      </c>
      <c r="B5288" s="144"/>
      <c r="C5288" s="240"/>
      <c r="D5288" s="251"/>
      <c r="E5288" s="248"/>
      <c r="F5288" s="301"/>
      <c r="G5288" s="399"/>
      <c r="H5288" s="33">
        <f>Metryka!$C$27</f>
        <v>0</v>
      </c>
      <c r="I5288" s="85">
        <f>Metryka!$D$27</f>
        <v>0</v>
      </c>
      <c r="J5288" s="33">
        <f>Metryka!$E$27</f>
        <v>0</v>
      </c>
    </row>
    <row r="5289" spans="1:10" ht="15" customHeight="1">
      <c r="A5289" s="64">
        <f>Metryka!$C$3</f>
        <v>0</v>
      </c>
      <c r="B5289" s="144"/>
      <c r="C5289" s="240"/>
      <c r="D5289" s="251"/>
      <c r="E5289" s="248"/>
      <c r="F5289" s="301"/>
      <c r="G5289" s="399"/>
      <c r="H5289" s="33">
        <f>Metryka!$C$27</f>
        <v>0</v>
      </c>
      <c r="I5289" s="85">
        <f>Metryka!$D$27</f>
        <v>0</v>
      </c>
      <c r="J5289" s="33">
        <f>Metryka!$E$27</f>
        <v>0</v>
      </c>
    </row>
    <row r="5290" spans="1:10" ht="15" customHeight="1">
      <c r="A5290" s="64">
        <f>Metryka!$C$3</f>
        <v>0</v>
      </c>
      <c r="B5290" s="144"/>
      <c r="C5290" s="240"/>
      <c r="D5290" s="251"/>
      <c r="E5290" s="248"/>
      <c r="F5290" s="301"/>
      <c r="G5290" s="399"/>
      <c r="H5290" s="33">
        <f>Metryka!$C$27</f>
        <v>0</v>
      </c>
      <c r="I5290" s="85">
        <f>Metryka!$D$27</f>
        <v>0</v>
      </c>
      <c r="J5290" s="33">
        <f>Metryka!$E$27</f>
        <v>0</v>
      </c>
    </row>
    <row r="5291" spans="1:10" ht="15" customHeight="1">
      <c r="A5291" s="64">
        <f>Metryka!$C$3</f>
        <v>0</v>
      </c>
      <c r="B5291" s="144"/>
      <c r="C5291" s="240"/>
      <c r="D5291" s="251"/>
      <c r="E5291" s="248"/>
      <c r="F5291" s="301"/>
      <c r="G5291" s="399"/>
      <c r="H5291" s="33">
        <f>Metryka!$C$27</f>
        <v>0</v>
      </c>
      <c r="I5291" s="85">
        <f>Metryka!$D$27</f>
        <v>0</v>
      </c>
      <c r="J5291" s="33">
        <f>Metryka!$E$27</f>
        <v>0</v>
      </c>
    </row>
    <row r="5292" spans="1:10" ht="15" customHeight="1">
      <c r="A5292" s="64">
        <f>Metryka!$C$3</f>
        <v>0</v>
      </c>
      <c r="B5292" s="144"/>
      <c r="C5292" s="240"/>
      <c r="D5292" s="251"/>
      <c r="E5292" s="248"/>
      <c r="F5292" s="301"/>
      <c r="G5292" s="399"/>
      <c r="H5292" s="33">
        <f>Metryka!$C$27</f>
        <v>0</v>
      </c>
      <c r="I5292" s="85">
        <f>Metryka!$D$27</f>
        <v>0</v>
      </c>
      <c r="J5292" s="33">
        <f>Metryka!$E$27</f>
        <v>0</v>
      </c>
    </row>
    <row r="5293" spans="1:10" ht="15" customHeight="1">
      <c r="A5293" s="64">
        <f>Metryka!$C$3</f>
        <v>0</v>
      </c>
      <c r="B5293" s="144"/>
      <c r="C5293" s="240"/>
      <c r="D5293" s="251"/>
      <c r="E5293" s="248"/>
      <c r="F5293" s="301"/>
      <c r="G5293" s="399"/>
      <c r="H5293" s="33">
        <f>Metryka!$C$27</f>
        <v>0</v>
      </c>
      <c r="I5293" s="85">
        <f>Metryka!$D$27</f>
        <v>0</v>
      </c>
      <c r="J5293" s="33">
        <f>Metryka!$E$27</f>
        <v>0</v>
      </c>
    </row>
    <row r="5294" spans="1:10" ht="15" customHeight="1">
      <c r="A5294" s="64">
        <f>Metryka!$C$3</f>
        <v>0</v>
      </c>
      <c r="B5294" s="144"/>
      <c r="C5294" s="240"/>
      <c r="D5294" s="251"/>
      <c r="E5294" s="248"/>
      <c r="F5294" s="301"/>
      <c r="G5294" s="399"/>
      <c r="H5294" s="33">
        <f>Metryka!$C$27</f>
        <v>0</v>
      </c>
      <c r="I5294" s="85">
        <f>Metryka!$D$27</f>
        <v>0</v>
      </c>
      <c r="J5294" s="33">
        <f>Metryka!$E$27</f>
        <v>0</v>
      </c>
    </row>
    <row r="5295" spans="1:10" ht="15" customHeight="1">
      <c r="A5295" s="64">
        <f>Metryka!$C$3</f>
        <v>0</v>
      </c>
      <c r="B5295" s="144"/>
      <c r="C5295" s="240"/>
      <c r="D5295" s="251"/>
      <c r="E5295" s="248"/>
      <c r="F5295" s="301"/>
      <c r="G5295" s="399"/>
      <c r="H5295" s="33">
        <f>Metryka!$C$27</f>
        <v>0</v>
      </c>
      <c r="I5295" s="85">
        <f>Metryka!$D$27</f>
        <v>0</v>
      </c>
      <c r="J5295" s="33">
        <f>Metryka!$E$27</f>
        <v>0</v>
      </c>
    </row>
    <row r="5296" spans="1:10" ht="15" customHeight="1">
      <c r="A5296" s="64">
        <f>Metryka!$C$3</f>
        <v>0</v>
      </c>
      <c r="B5296" s="144"/>
      <c r="C5296" s="240"/>
      <c r="D5296" s="251"/>
      <c r="E5296" s="248"/>
      <c r="F5296" s="301"/>
      <c r="G5296" s="399"/>
      <c r="H5296" s="33">
        <f>Metryka!$C$27</f>
        <v>0</v>
      </c>
      <c r="I5296" s="85">
        <f>Metryka!$D$27</f>
        <v>0</v>
      </c>
      <c r="J5296" s="33">
        <f>Metryka!$E$27</f>
        <v>0</v>
      </c>
    </row>
    <row r="5297" spans="1:10" ht="15" customHeight="1">
      <c r="A5297" s="64">
        <f>Metryka!$C$3</f>
        <v>0</v>
      </c>
      <c r="B5297" s="144"/>
      <c r="C5297" s="240"/>
      <c r="D5297" s="251"/>
      <c r="E5297" s="248"/>
      <c r="F5297" s="301"/>
      <c r="G5297" s="399"/>
      <c r="H5297" s="33">
        <f>Metryka!$C$27</f>
        <v>0</v>
      </c>
      <c r="I5297" s="85">
        <f>Metryka!$D$27</f>
        <v>0</v>
      </c>
      <c r="J5297" s="33">
        <f>Metryka!$E$27</f>
        <v>0</v>
      </c>
    </row>
    <row r="5298" spans="1:10" ht="15" customHeight="1">
      <c r="A5298" s="64">
        <f>Metryka!$C$3</f>
        <v>0</v>
      </c>
      <c r="B5298" s="144"/>
      <c r="C5298" s="240"/>
      <c r="D5298" s="251"/>
      <c r="E5298" s="248"/>
      <c r="F5298" s="301"/>
      <c r="G5298" s="399"/>
      <c r="H5298" s="33">
        <f>Metryka!$C$27</f>
        <v>0</v>
      </c>
      <c r="I5298" s="85">
        <f>Metryka!$D$27</f>
        <v>0</v>
      </c>
      <c r="J5298" s="33">
        <f>Metryka!$E$27</f>
        <v>0</v>
      </c>
    </row>
    <row r="5299" spans="1:10" ht="15" customHeight="1">
      <c r="A5299" s="64">
        <f>Metryka!$C$3</f>
        <v>0</v>
      </c>
      <c r="B5299" s="144"/>
      <c r="C5299" s="240"/>
      <c r="D5299" s="251"/>
      <c r="E5299" s="248"/>
      <c r="F5299" s="301"/>
      <c r="G5299" s="399"/>
      <c r="H5299" s="33">
        <f>Metryka!$C$27</f>
        <v>0</v>
      </c>
      <c r="I5299" s="85">
        <f>Metryka!$D$27</f>
        <v>0</v>
      </c>
      <c r="J5299" s="33">
        <f>Metryka!$E$27</f>
        <v>0</v>
      </c>
    </row>
    <row r="5300" spans="1:10" ht="15" customHeight="1">
      <c r="A5300" s="64">
        <f>Metryka!$C$3</f>
        <v>0</v>
      </c>
      <c r="B5300" s="144"/>
      <c r="C5300" s="240"/>
      <c r="D5300" s="251"/>
      <c r="E5300" s="248"/>
      <c r="F5300" s="301"/>
      <c r="G5300" s="399"/>
      <c r="H5300" s="33">
        <f>Metryka!$C$27</f>
        <v>0</v>
      </c>
      <c r="I5300" s="85">
        <f>Metryka!$D$27</f>
        <v>0</v>
      </c>
      <c r="J5300" s="33">
        <f>Metryka!$E$27</f>
        <v>0</v>
      </c>
    </row>
    <row r="5301" spans="1:10" ht="15" customHeight="1">
      <c r="A5301" s="64">
        <f>Metryka!$C$3</f>
        <v>0</v>
      </c>
      <c r="B5301" s="144"/>
      <c r="C5301" s="240"/>
      <c r="D5301" s="251"/>
      <c r="E5301" s="248"/>
      <c r="F5301" s="301"/>
      <c r="G5301" s="399"/>
      <c r="H5301" s="33">
        <f>Metryka!$C$27</f>
        <v>0</v>
      </c>
      <c r="I5301" s="85">
        <f>Metryka!$D$27</f>
        <v>0</v>
      </c>
      <c r="J5301" s="33">
        <f>Metryka!$E$27</f>
        <v>0</v>
      </c>
    </row>
    <row r="5302" spans="1:10" ht="15" customHeight="1">
      <c r="A5302" s="64">
        <f>Metryka!$C$3</f>
        <v>0</v>
      </c>
      <c r="B5302" s="144"/>
      <c r="C5302" s="240"/>
      <c r="D5302" s="251"/>
      <c r="E5302" s="248"/>
      <c r="F5302" s="301"/>
      <c r="G5302" s="399"/>
      <c r="H5302" s="33">
        <f>Metryka!$C$27</f>
        <v>0</v>
      </c>
      <c r="I5302" s="85">
        <f>Metryka!$D$27</f>
        <v>0</v>
      </c>
      <c r="J5302" s="33">
        <f>Metryka!$E$27</f>
        <v>0</v>
      </c>
    </row>
    <row r="5303" spans="1:10" ht="15" customHeight="1">
      <c r="A5303" s="64">
        <f>Metryka!$C$3</f>
        <v>0</v>
      </c>
      <c r="B5303" s="144"/>
      <c r="C5303" s="240"/>
      <c r="D5303" s="251"/>
      <c r="E5303" s="248"/>
      <c r="F5303" s="301"/>
      <c r="G5303" s="399"/>
      <c r="H5303" s="33">
        <f>Metryka!$C$27</f>
        <v>0</v>
      </c>
      <c r="I5303" s="85">
        <f>Metryka!$D$27</f>
        <v>0</v>
      </c>
      <c r="J5303" s="33">
        <f>Metryka!$E$27</f>
        <v>0</v>
      </c>
    </row>
    <row r="5304" spans="1:10" ht="15" customHeight="1">
      <c r="A5304" s="64">
        <f>Metryka!$C$3</f>
        <v>0</v>
      </c>
      <c r="B5304" s="144"/>
      <c r="C5304" s="240"/>
      <c r="D5304" s="251"/>
      <c r="E5304" s="248"/>
      <c r="F5304" s="301"/>
      <c r="G5304" s="399"/>
      <c r="H5304" s="33">
        <f>Metryka!$C$27</f>
        <v>0</v>
      </c>
      <c r="I5304" s="85">
        <f>Metryka!$D$27</f>
        <v>0</v>
      </c>
      <c r="J5304" s="33">
        <f>Metryka!$E$27</f>
        <v>0</v>
      </c>
    </row>
    <row r="5305" spans="1:10" ht="15" customHeight="1">
      <c r="A5305" s="64">
        <f>Metryka!$C$3</f>
        <v>0</v>
      </c>
      <c r="B5305" s="144"/>
      <c r="C5305" s="305"/>
      <c r="D5305" s="251"/>
      <c r="E5305" s="248"/>
      <c r="F5305" s="301"/>
      <c r="G5305" s="399"/>
      <c r="H5305" s="33">
        <f>Metryka!$C$27</f>
        <v>0</v>
      </c>
      <c r="I5305" s="85">
        <f>Metryka!$D$27</f>
        <v>0</v>
      </c>
      <c r="J5305" s="33">
        <f>Metryka!$E$27</f>
        <v>0</v>
      </c>
    </row>
    <row r="5306" spans="1:10" ht="15" customHeight="1">
      <c r="A5306" s="64">
        <f>Metryka!$C$3</f>
        <v>0</v>
      </c>
      <c r="B5306" s="144"/>
      <c r="C5306" s="305"/>
      <c r="D5306" s="251"/>
      <c r="E5306" s="248"/>
      <c r="F5306" s="301"/>
      <c r="G5306" s="399"/>
      <c r="H5306" s="33">
        <f>Metryka!$C$27</f>
        <v>0</v>
      </c>
      <c r="I5306" s="85">
        <f>Metryka!$D$27</f>
        <v>0</v>
      </c>
      <c r="J5306" s="33">
        <f>Metryka!$E$27</f>
        <v>0</v>
      </c>
    </row>
    <row r="5307" spans="1:10" ht="15" customHeight="1">
      <c r="A5307" s="64">
        <f>Metryka!$C$3</f>
        <v>0</v>
      </c>
      <c r="B5307" s="144"/>
      <c r="C5307" s="305"/>
      <c r="D5307" s="251"/>
      <c r="E5307" s="248"/>
      <c r="F5307" s="301"/>
      <c r="G5307" s="399"/>
      <c r="H5307" s="33">
        <f>Metryka!$C$27</f>
        <v>0</v>
      </c>
      <c r="I5307" s="85">
        <f>Metryka!$D$27</f>
        <v>0</v>
      </c>
      <c r="J5307" s="33">
        <f>Metryka!$E$27</f>
        <v>0</v>
      </c>
    </row>
    <row r="5308" spans="1:10" ht="15" customHeight="1">
      <c r="A5308" s="64">
        <f>Metryka!$C$3</f>
        <v>0</v>
      </c>
      <c r="B5308" s="144"/>
      <c r="C5308" s="305"/>
      <c r="D5308" s="251"/>
      <c r="E5308" s="248"/>
      <c r="F5308" s="301"/>
      <c r="G5308" s="399"/>
      <c r="H5308" s="33">
        <f>Metryka!$C$27</f>
        <v>0</v>
      </c>
      <c r="I5308" s="85">
        <f>Metryka!$D$27</f>
        <v>0</v>
      </c>
      <c r="J5308" s="33">
        <f>Metryka!$E$27</f>
        <v>0</v>
      </c>
    </row>
    <row r="5309" spans="1:10" ht="15" customHeight="1">
      <c r="A5309" s="64">
        <f>Metryka!$C$3</f>
        <v>0</v>
      </c>
      <c r="B5309" s="144"/>
      <c r="C5309" s="305"/>
      <c r="D5309" s="251"/>
      <c r="E5309" s="248"/>
      <c r="F5309" s="301"/>
      <c r="G5309" s="399"/>
      <c r="H5309" s="33">
        <f>Metryka!$C$27</f>
        <v>0</v>
      </c>
      <c r="I5309" s="85">
        <f>Metryka!$D$27</f>
        <v>0</v>
      </c>
      <c r="J5309" s="33">
        <f>Metryka!$E$27</f>
        <v>0</v>
      </c>
    </row>
    <row r="5310" spans="1:10" ht="15" customHeight="1">
      <c r="A5310" s="64">
        <f>Metryka!$C$3</f>
        <v>0</v>
      </c>
      <c r="B5310" s="144"/>
      <c r="C5310" s="305"/>
      <c r="D5310" s="251"/>
      <c r="E5310" s="248"/>
      <c r="F5310" s="301"/>
      <c r="G5310" s="399"/>
      <c r="H5310" s="33">
        <f>Metryka!$C$27</f>
        <v>0</v>
      </c>
      <c r="I5310" s="85">
        <f>Metryka!$D$27</f>
        <v>0</v>
      </c>
      <c r="J5310" s="33">
        <f>Metryka!$E$27</f>
        <v>0</v>
      </c>
    </row>
    <row r="5311" spans="1:10" ht="15" customHeight="1">
      <c r="A5311" s="64">
        <f>Metryka!$C$3</f>
        <v>0</v>
      </c>
      <c r="B5311" s="144"/>
      <c r="C5311" s="305"/>
      <c r="D5311" s="251"/>
      <c r="E5311" s="248"/>
      <c r="F5311" s="301"/>
      <c r="G5311" s="399"/>
      <c r="H5311" s="33">
        <f>Metryka!$C$27</f>
        <v>0</v>
      </c>
      <c r="I5311" s="85">
        <f>Metryka!$D$27</f>
        <v>0</v>
      </c>
      <c r="J5311" s="33">
        <f>Metryka!$E$27</f>
        <v>0</v>
      </c>
    </row>
    <row r="5312" spans="1:10" ht="15" customHeight="1">
      <c r="A5312" s="64">
        <f>Metryka!$C$3</f>
        <v>0</v>
      </c>
      <c r="B5312" s="144"/>
      <c r="C5312" s="305"/>
      <c r="D5312" s="251"/>
      <c r="E5312" s="248"/>
      <c r="F5312" s="301"/>
      <c r="G5312" s="399"/>
      <c r="H5312" s="33">
        <f>Metryka!$C$27</f>
        <v>0</v>
      </c>
      <c r="I5312" s="85">
        <f>Metryka!$D$27</f>
        <v>0</v>
      </c>
      <c r="J5312" s="33">
        <f>Metryka!$E$27</f>
        <v>0</v>
      </c>
    </row>
    <row r="5313" spans="1:10" ht="15" customHeight="1">
      <c r="A5313" s="64">
        <f>Metryka!$C$3</f>
        <v>0</v>
      </c>
      <c r="B5313" s="144"/>
      <c r="C5313" s="305"/>
      <c r="D5313" s="251"/>
      <c r="E5313" s="248"/>
      <c r="F5313" s="301"/>
      <c r="G5313" s="399"/>
      <c r="H5313" s="33">
        <f>Metryka!$C$27</f>
        <v>0</v>
      </c>
      <c r="I5313" s="85">
        <f>Metryka!$D$27</f>
        <v>0</v>
      </c>
      <c r="J5313" s="33">
        <f>Metryka!$E$27</f>
        <v>0</v>
      </c>
    </row>
    <row r="5314" spans="1:10" ht="15" customHeight="1">
      <c r="A5314" s="64">
        <f>Metryka!$C$3</f>
        <v>0</v>
      </c>
      <c r="B5314" s="144"/>
      <c r="C5314" s="305"/>
      <c r="D5314" s="251"/>
      <c r="E5314" s="248"/>
      <c r="F5314" s="301"/>
      <c r="G5314" s="399"/>
      <c r="H5314" s="33">
        <f>Metryka!$C$27</f>
        <v>0</v>
      </c>
      <c r="I5314" s="85">
        <f>Metryka!$D$27</f>
        <v>0</v>
      </c>
      <c r="J5314" s="33">
        <f>Metryka!$E$27</f>
        <v>0</v>
      </c>
    </row>
    <row r="5315" spans="1:10" ht="15" customHeight="1">
      <c r="A5315" s="64">
        <f>Metryka!$C$3</f>
        <v>0</v>
      </c>
      <c r="B5315" s="144"/>
      <c r="C5315" s="305"/>
      <c r="D5315" s="251"/>
      <c r="E5315" s="248"/>
      <c r="F5315" s="301"/>
      <c r="G5315" s="399"/>
      <c r="H5315" s="33">
        <f>Metryka!$C$27</f>
        <v>0</v>
      </c>
      <c r="I5315" s="85">
        <f>Metryka!$D$27</f>
        <v>0</v>
      </c>
      <c r="J5315" s="33">
        <f>Metryka!$E$27</f>
        <v>0</v>
      </c>
    </row>
    <row r="5316" spans="1:10" ht="15" customHeight="1">
      <c r="A5316" s="64">
        <f>Metryka!$C$3</f>
        <v>0</v>
      </c>
      <c r="B5316" s="144"/>
      <c r="C5316" s="305"/>
      <c r="D5316" s="251"/>
      <c r="E5316" s="248"/>
      <c r="F5316" s="301"/>
      <c r="G5316" s="399"/>
      <c r="H5316" s="33">
        <f>Metryka!$C$27</f>
        <v>0</v>
      </c>
      <c r="I5316" s="85">
        <f>Metryka!$D$27</f>
        <v>0</v>
      </c>
      <c r="J5316" s="33">
        <f>Metryka!$E$27</f>
        <v>0</v>
      </c>
    </row>
    <row r="5317" spans="1:10" ht="15" customHeight="1">
      <c r="A5317" s="64">
        <f>Metryka!$C$3</f>
        <v>0</v>
      </c>
      <c r="B5317" s="144"/>
      <c r="C5317" s="305"/>
      <c r="D5317" s="251"/>
      <c r="E5317" s="248"/>
      <c r="F5317" s="301"/>
      <c r="G5317" s="399"/>
      <c r="H5317" s="33">
        <f>Metryka!$C$27</f>
        <v>0</v>
      </c>
      <c r="I5317" s="85">
        <f>Metryka!$D$27</f>
        <v>0</v>
      </c>
      <c r="J5317" s="33">
        <f>Metryka!$E$27</f>
        <v>0</v>
      </c>
    </row>
    <row r="5318" spans="1:10" ht="15" customHeight="1">
      <c r="A5318" s="64">
        <f>Metryka!$C$3</f>
        <v>0</v>
      </c>
      <c r="B5318" s="144"/>
      <c r="C5318" s="305"/>
      <c r="D5318" s="251"/>
      <c r="E5318" s="248"/>
      <c r="F5318" s="301"/>
      <c r="G5318" s="399"/>
      <c r="H5318" s="33">
        <f>Metryka!$C$27</f>
        <v>0</v>
      </c>
      <c r="I5318" s="85">
        <f>Metryka!$D$27</f>
        <v>0</v>
      </c>
      <c r="J5318" s="33">
        <f>Metryka!$E$27</f>
        <v>0</v>
      </c>
    </row>
    <row r="5319" spans="1:10" ht="15" customHeight="1">
      <c r="A5319" s="64">
        <f>Metryka!$C$3</f>
        <v>0</v>
      </c>
      <c r="B5319" s="144"/>
      <c r="C5319" s="305"/>
      <c r="D5319" s="251"/>
      <c r="E5319" s="248"/>
      <c r="F5319" s="301"/>
      <c r="G5319" s="399"/>
      <c r="H5319" s="33">
        <f>Metryka!$C$27</f>
        <v>0</v>
      </c>
      <c r="I5319" s="85">
        <f>Metryka!$D$27</f>
        <v>0</v>
      </c>
      <c r="J5319" s="33">
        <f>Metryka!$E$27</f>
        <v>0</v>
      </c>
    </row>
    <row r="5320" spans="1:10" ht="15" customHeight="1">
      <c r="A5320" s="64">
        <f>Metryka!$C$3</f>
        <v>0</v>
      </c>
      <c r="B5320" s="144"/>
      <c r="C5320" s="305"/>
      <c r="D5320" s="251"/>
      <c r="E5320" s="248"/>
      <c r="F5320" s="301"/>
      <c r="G5320" s="399"/>
      <c r="H5320" s="33">
        <f>Metryka!$C$27</f>
        <v>0</v>
      </c>
      <c r="I5320" s="85">
        <f>Metryka!$D$27</f>
        <v>0</v>
      </c>
      <c r="J5320" s="33">
        <f>Metryka!$E$27</f>
        <v>0</v>
      </c>
    </row>
    <row r="5321" spans="1:10" ht="15" customHeight="1">
      <c r="A5321" s="64">
        <f>Metryka!$C$3</f>
        <v>0</v>
      </c>
      <c r="B5321" s="144"/>
      <c r="C5321" s="305"/>
      <c r="D5321" s="251"/>
      <c r="E5321" s="248"/>
      <c r="F5321" s="301"/>
      <c r="G5321" s="399"/>
      <c r="H5321" s="33">
        <f>Metryka!$C$27</f>
        <v>0</v>
      </c>
      <c r="I5321" s="85">
        <f>Metryka!$D$27</f>
        <v>0</v>
      </c>
      <c r="J5321" s="33">
        <f>Metryka!$E$27</f>
        <v>0</v>
      </c>
    </row>
    <row r="5322" spans="1:10" ht="15" customHeight="1">
      <c r="A5322" s="64">
        <f>Metryka!$C$3</f>
        <v>0</v>
      </c>
      <c r="B5322" s="144"/>
      <c r="C5322" s="305"/>
      <c r="D5322" s="251"/>
      <c r="E5322" s="248"/>
      <c r="F5322" s="301"/>
      <c r="G5322" s="399"/>
      <c r="H5322" s="33">
        <f>Metryka!$C$27</f>
        <v>0</v>
      </c>
      <c r="I5322" s="85">
        <f>Metryka!$D$27</f>
        <v>0</v>
      </c>
      <c r="J5322" s="33">
        <f>Metryka!$E$27</f>
        <v>0</v>
      </c>
    </row>
    <row r="5323" spans="1:10" ht="15" customHeight="1">
      <c r="A5323" s="64">
        <f>Metryka!$C$3</f>
        <v>0</v>
      </c>
      <c r="B5323" s="144"/>
      <c r="C5323" s="305"/>
      <c r="D5323" s="251"/>
      <c r="E5323" s="248"/>
      <c r="F5323" s="301"/>
      <c r="G5323" s="399"/>
      <c r="H5323" s="33">
        <f>Metryka!$C$27</f>
        <v>0</v>
      </c>
      <c r="I5323" s="85">
        <f>Metryka!$D$27</f>
        <v>0</v>
      </c>
      <c r="J5323" s="33">
        <f>Metryka!$E$27</f>
        <v>0</v>
      </c>
    </row>
    <row r="5324" spans="1:10" ht="15" customHeight="1">
      <c r="A5324" s="64">
        <f>Metryka!$C$3</f>
        <v>0</v>
      </c>
      <c r="B5324" s="144"/>
      <c r="C5324" s="305"/>
      <c r="D5324" s="251"/>
      <c r="E5324" s="248"/>
      <c r="F5324" s="301"/>
      <c r="G5324" s="399"/>
      <c r="H5324" s="33">
        <f>Metryka!$C$27</f>
        <v>0</v>
      </c>
      <c r="I5324" s="85">
        <f>Metryka!$D$27</f>
        <v>0</v>
      </c>
      <c r="J5324" s="33">
        <f>Metryka!$E$27</f>
        <v>0</v>
      </c>
    </row>
    <row r="5325" spans="1:10" ht="15" customHeight="1">
      <c r="A5325" s="64">
        <f>Metryka!$C$3</f>
        <v>0</v>
      </c>
      <c r="B5325" s="144"/>
      <c r="C5325" s="305"/>
      <c r="D5325" s="251"/>
      <c r="E5325" s="248"/>
      <c r="F5325" s="301"/>
      <c r="G5325" s="399"/>
      <c r="H5325" s="33">
        <f>Metryka!$C$27</f>
        <v>0</v>
      </c>
      <c r="I5325" s="85">
        <f>Metryka!$D$27</f>
        <v>0</v>
      </c>
      <c r="J5325" s="33">
        <f>Metryka!$E$27</f>
        <v>0</v>
      </c>
    </row>
    <row r="5326" spans="1:10" ht="15" customHeight="1">
      <c r="A5326" s="64">
        <f>Metryka!$C$3</f>
        <v>0</v>
      </c>
      <c r="B5326" s="144"/>
      <c r="C5326" s="305"/>
      <c r="D5326" s="251"/>
      <c r="E5326" s="248"/>
      <c r="F5326" s="301"/>
      <c r="G5326" s="399"/>
      <c r="H5326" s="33">
        <f>Metryka!$C$27</f>
        <v>0</v>
      </c>
      <c r="I5326" s="85">
        <f>Metryka!$D$27</f>
        <v>0</v>
      </c>
      <c r="J5326" s="33">
        <f>Metryka!$E$27</f>
        <v>0</v>
      </c>
    </row>
    <row r="5327" spans="1:10" ht="15" customHeight="1">
      <c r="A5327" s="64">
        <f>Metryka!$C$3</f>
        <v>0</v>
      </c>
      <c r="B5327" s="144"/>
      <c r="C5327" s="305"/>
      <c r="D5327" s="251"/>
      <c r="E5327" s="248"/>
      <c r="F5327" s="301"/>
      <c r="G5327" s="399"/>
      <c r="H5327" s="33">
        <f>Metryka!$C$27</f>
        <v>0</v>
      </c>
      <c r="I5327" s="85">
        <f>Metryka!$D$27</f>
        <v>0</v>
      </c>
      <c r="J5327" s="33">
        <f>Metryka!$E$27</f>
        <v>0</v>
      </c>
    </row>
    <row r="5328" spans="1:10" ht="15" customHeight="1">
      <c r="A5328" s="64">
        <f>Metryka!$C$3</f>
        <v>0</v>
      </c>
      <c r="B5328" s="144"/>
      <c r="C5328" s="241"/>
      <c r="D5328" s="251"/>
      <c r="E5328" s="248"/>
      <c r="F5328" s="301"/>
      <c r="G5328" s="399"/>
      <c r="H5328" s="33">
        <f>Metryka!$C$27</f>
        <v>0</v>
      </c>
      <c r="I5328" s="85">
        <f>Metryka!$D$27</f>
        <v>0</v>
      </c>
      <c r="J5328" s="33">
        <f>Metryka!$E$27</f>
        <v>0</v>
      </c>
    </row>
    <row r="5329" spans="1:10" ht="15" customHeight="1">
      <c r="A5329" s="64">
        <f>Metryka!$C$3</f>
        <v>0</v>
      </c>
      <c r="B5329" s="144"/>
      <c r="C5329" s="240"/>
      <c r="D5329" s="251"/>
      <c r="E5329" s="248"/>
      <c r="F5329" s="301"/>
      <c r="G5329" s="399"/>
      <c r="H5329" s="33">
        <f>Metryka!$C$27</f>
        <v>0</v>
      </c>
      <c r="I5329" s="85">
        <f>Metryka!$D$27</f>
        <v>0</v>
      </c>
      <c r="J5329" s="33">
        <f>Metryka!$E$27</f>
        <v>0</v>
      </c>
    </row>
    <row r="5330" spans="1:10" ht="15" customHeight="1">
      <c r="A5330" s="64">
        <f>Metryka!$C$3</f>
        <v>0</v>
      </c>
      <c r="B5330" s="144"/>
      <c r="C5330" s="240"/>
      <c r="D5330" s="251"/>
      <c r="E5330" s="248"/>
      <c r="F5330" s="301"/>
      <c r="G5330" s="399"/>
      <c r="H5330" s="33">
        <f>Metryka!$C$27</f>
        <v>0</v>
      </c>
      <c r="I5330" s="85">
        <f>Metryka!$D$27</f>
        <v>0</v>
      </c>
      <c r="J5330" s="33">
        <f>Metryka!$E$27</f>
        <v>0</v>
      </c>
    </row>
    <row r="5331" spans="1:10" ht="15" customHeight="1">
      <c r="A5331" s="64">
        <f>Metryka!$C$3</f>
        <v>0</v>
      </c>
      <c r="B5331" s="144"/>
      <c r="C5331" s="240"/>
      <c r="D5331" s="251"/>
      <c r="E5331" s="248"/>
      <c r="F5331" s="301"/>
      <c r="G5331" s="399"/>
      <c r="H5331" s="33">
        <f>Metryka!$C$27</f>
        <v>0</v>
      </c>
      <c r="I5331" s="85">
        <f>Metryka!$D$27</f>
        <v>0</v>
      </c>
      <c r="J5331" s="33">
        <f>Metryka!$E$27</f>
        <v>0</v>
      </c>
    </row>
    <row r="5332" spans="1:10" ht="15" customHeight="1">
      <c r="A5332" s="64">
        <f>Metryka!$C$3</f>
        <v>0</v>
      </c>
      <c r="B5332" s="144"/>
      <c r="C5332" s="240"/>
      <c r="D5332" s="251"/>
      <c r="E5332" s="248"/>
      <c r="F5332" s="301"/>
      <c r="G5332" s="399"/>
      <c r="H5332" s="33">
        <f>Metryka!$C$27</f>
        <v>0</v>
      </c>
      <c r="I5332" s="85">
        <f>Metryka!$D$27</f>
        <v>0</v>
      </c>
      <c r="J5332" s="33">
        <f>Metryka!$E$27</f>
        <v>0</v>
      </c>
    </row>
    <row r="5333" spans="1:10" ht="15" customHeight="1">
      <c r="A5333" s="64">
        <f>Metryka!$C$3</f>
        <v>0</v>
      </c>
      <c r="B5333" s="144"/>
      <c r="C5333" s="240"/>
      <c r="D5333" s="251"/>
      <c r="E5333" s="248"/>
      <c r="F5333" s="301"/>
      <c r="G5333" s="399"/>
      <c r="H5333" s="33">
        <f>Metryka!$C$27</f>
        <v>0</v>
      </c>
      <c r="I5333" s="85">
        <f>Metryka!$D$27</f>
        <v>0</v>
      </c>
      <c r="J5333" s="33">
        <f>Metryka!$E$27</f>
        <v>0</v>
      </c>
    </row>
    <row r="5334" spans="1:10" ht="15" customHeight="1">
      <c r="A5334" s="64">
        <f>Metryka!$C$3</f>
        <v>0</v>
      </c>
      <c r="B5334" s="144"/>
      <c r="C5334" s="240"/>
      <c r="D5334" s="251"/>
      <c r="E5334" s="248"/>
      <c r="F5334" s="301"/>
      <c r="G5334" s="399"/>
      <c r="H5334" s="33">
        <f>Metryka!$C$27</f>
        <v>0</v>
      </c>
      <c r="I5334" s="85">
        <f>Metryka!$D$27</f>
        <v>0</v>
      </c>
      <c r="J5334" s="33">
        <f>Metryka!$E$27</f>
        <v>0</v>
      </c>
    </row>
    <row r="5335" spans="1:10" ht="15" customHeight="1">
      <c r="A5335" s="64">
        <f>Metryka!$C$3</f>
        <v>0</v>
      </c>
      <c r="B5335" s="144"/>
      <c r="C5335" s="240"/>
      <c r="D5335" s="251"/>
      <c r="E5335" s="248"/>
      <c r="F5335" s="301"/>
      <c r="G5335" s="399"/>
      <c r="H5335" s="33">
        <f>Metryka!$C$27</f>
        <v>0</v>
      </c>
      <c r="I5335" s="85">
        <f>Metryka!$D$27</f>
        <v>0</v>
      </c>
      <c r="J5335" s="33">
        <f>Metryka!$E$27</f>
        <v>0</v>
      </c>
    </row>
    <row r="5336" spans="1:10" ht="15" customHeight="1">
      <c r="A5336" s="64">
        <f>Metryka!$C$3</f>
        <v>0</v>
      </c>
      <c r="B5336" s="144"/>
      <c r="C5336" s="240"/>
      <c r="D5336" s="250"/>
      <c r="E5336" s="249"/>
      <c r="F5336" s="302"/>
      <c r="G5336" s="399"/>
      <c r="H5336" s="33">
        <f>Metryka!$C$27</f>
        <v>0</v>
      </c>
      <c r="I5336" s="85">
        <f>Metryka!$D$27</f>
        <v>0</v>
      </c>
      <c r="J5336" s="33">
        <f>Metryka!$E$27</f>
        <v>0</v>
      </c>
    </row>
    <row r="5337" spans="1:10" ht="15" customHeight="1">
      <c r="A5337" s="64">
        <f>Metryka!$C$3</f>
        <v>0</v>
      </c>
      <c r="B5337" s="144"/>
      <c r="C5337" s="240"/>
      <c r="D5337" s="251"/>
      <c r="E5337" s="248"/>
      <c r="F5337" s="301"/>
      <c r="G5337" s="399"/>
      <c r="H5337" s="33">
        <f>Metryka!$C$27</f>
        <v>0</v>
      </c>
      <c r="I5337" s="85">
        <f>Metryka!$D$27</f>
        <v>0</v>
      </c>
      <c r="J5337" s="33">
        <f>Metryka!$E$27</f>
        <v>0</v>
      </c>
    </row>
    <row r="5338" spans="1:10" ht="15" customHeight="1">
      <c r="A5338" s="64">
        <f>Metryka!$C$3</f>
        <v>0</v>
      </c>
      <c r="B5338" s="144"/>
      <c r="C5338" s="240"/>
      <c r="D5338" s="251"/>
      <c r="E5338" s="248"/>
      <c r="F5338" s="301"/>
      <c r="G5338" s="399"/>
      <c r="H5338" s="33">
        <f>Metryka!$C$27</f>
        <v>0</v>
      </c>
      <c r="I5338" s="85">
        <f>Metryka!$D$27</f>
        <v>0</v>
      </c>
      <c r="J5338" s="33">
        <f>Metryka!$E$27</f>
        <v>0</v>
      </c>
    </row>
    <row r="5339" spans="1:10" ht="15" customHeight="1">
      <c r="A5339" s="64">
        <f>Metryka!$C$3</f>
        <v>0</v>
      </c>
      <c r="B5339" s="144"/>
      <c r="C5339" s="240"/>
      <c r="D5339" s="251"/>
      <c r="E5339" s="248"/>
      <c r="F5339" s="301"/>
      <c r="G5339" s="399"/>
      <c r="H5339" s="33">
        <f>Metryka!$C$27</f>
        <v>0</v>
      </c>
      <c r="I5339" s="85">
        <f>Metryka!$D$27</f>
        <v>0</v>
      </c>
      <c r="J5339" s="33">
        <f>Metryka!$E$27</f>
        <v>0</v>
      </c>
    </row>
    <row r="5340" spans="1:10" ht="15" customHeight="1">
      <c r="A5340" s="64">
        <f>Metryka!$C$3</f>
        <v>0</v>
      </c>
      <c r="B5340" s="144"/>
      <c r="C5340" s="240"/>
      <c r="D5340" s="251"/>
      <c r="E5340" s="248"/>
      <c r="F5340" s="301"/>
      <c r="G5340" s="399"/>
      <c r="H5340" s="33">
        <f>Metryka!$C$27</f>
        <v>0</v>
      </c>
      <c r="I5340" s="85">
        <f>Metryka!$D$27</f>
        <v>0</v>
      </c>
      <c r="J5340" s="33">
        <f>Metryka!$E$27</f>
        <v>0</v>
      </c>
    </row>
    <row r="5341" spans="1:10" ht="15" customHeight="1">
      <c r="A5341" s="64">
        <f>Metryka!$C$3</f>
        <v>0</v>
      </c>
      <c r="B5341" s="144"/>
      <c r="C5341" s="240"/>
      <c r="D5341" s="251"/>
      <c r="E5341" s="248"/>
      <c r="F5341" s="301"/>
      <c r="G5341" s="399"/>
      <c r="H5341" s="33">
        <f>Metryka!$C$27</f>
        <v>0</v>
      </c>
      <c r="I5341" s="85">
        <f>Metryka!$D$27</f>
        <v>0</v>
      </c>
      <c r="J5341" s="33">
        <f>Metryka!$E$27</f>
        <v>0</v>
      </c>
    </row>
    <row r="5342" spans="1:10" ht="15" customHeight="1">
      <c r="A5342" s="64">
        <f>Metryka!$C$3</f>
        <v>0</v>
      </c>
      <c r="B5342" s="144"/>
      <c r="C5342" s="240"/>
      <c r="D5342" s="251"/>
      <c r="E5342" s="248"/>
      <c r="F5342" s="301"/>
      <c r="G5342" s="399"/>
      <c r="H5342" s="33">
        <f>Metryka!$C$27</f>
        <v>0</v>
      </c>
      <c r="I5342" s="85">
        <f>Metryka!$D$27</f>
        <v>0</v>
      </c>
      <c r="J5342" s="33">
        <f>Metryka!$E$27</f>
        <v>0</v>
      </c>
    </row>
    <row r="5343" spans="1:10" ht="15" customHeight="1">
      <c r="A5343" s="64">
        <f>Metryka!$C$3</f>
        <v>0</v>
      </c>
      <c r="B5343" s="144"/>
      <c r="C5343" s="240"/>
      <c r="D5343" s="251"/>
      <c r="E5343" s="248"/>
      <c r="F5343" s="301"/>
      <c r="G5343" s="399"/>
      <c r="H5343" s="33">
        <f>Metryka!$C$27</f>
        <v>0</v>
      </c>
      <c r="I5343" s="85">
        <f>Metryka!$D$27</f>
        <v>0</v>
      </c>
      <c r="J5343" s="33">
        <f>Metryka!$E$27</f>
        <v>0</v>
      </c>
    </row>
    <row r="5344" spans="1:10" ht="15" customHeight="1">
      <c r="A5344" s="64">
        <f>Metryka!$C$3</f>
        <v>0</v>
      </c>
      <c r="B5344" s="144"/>
      <c r="C5344" s="240"/>
      <c r="D5344" s="251"/>
      <c r="E5344" s="248"/>
      <c r="F5344" s="301"/>
      <c r="G5344" s="399"/>
      <c r="H5344" s="33">
        <f>Metryka!$C$27</f>
        <v>0</v>
      </c>
      <c r="I5344" s="85">
        <f>Metryka!$D$27</f>
        <v>0</v>
      </c>
      <c r="J5344" s="33">
        <f>Metryka!$E$27</f>
        <v>0</v>
      </c>
    </row>
    <row r="5345" spans="1:10" ht="15" customHeight="1">
      <c r="A5345" s="64">
        <f>Metryka!$C$3</f>
        <v>0</v>
      </c>
      <c r="B5345" s="144"/>
      <c r="C5345" s="240"/>
      <c r="D5345" s="251"/>
      <c r="E5345" s="248"/>
      <c r="F5345" s="301"/>
      <c r="G5345" s="399"/>
      <c r="H5345" s="33">
        <f>Metryka!$C$27</f>
        <v>0</v>
      </c>
      <c r="I5345" s="85">
        <f>Metryka!$D$27</f>
        <v>0</v>
      </c>
      <c r="J5345" s="33">
        <f>Metryka!$E$27</f>
        <v>0</v>
      </c>
    </row>
    <row r="5346" spans="1:10" ht="15" customHeight="1">
      <c r="A5346" s="64">
        <f>Metryka!$C$3</f>
        <v>0</v>
      </c>
      <c r="B5346" s="144"/>
      <c r="C5346" s="240"/>
      <c r="D5346" s="251"/>
      <c r="E5346" s="248"/>
      <c r="F5346" s="301"/>
      <c r="G5346" s="399"/>
      <c r="H5346" s="33">
        <f>Metryka!$C$27</f>
        <v>0</v>
      </c>
      <c r="I5346" s="85">
        <f>Metryka!$D$27</f>
        <v>0</v>
      </c>
      <c r="J5346" s="33">
        <f>Metryka!$E$27</f>
        <v>0</v>
      </c>
    </row>
    <row r="5347" spans="1:10" ht="15" customHeight="1">
      <c r="A5347" s="64">
        <f>Metryka!$C$3</f>
        <v>0</v>
      </c>
      <c r="B5347" s="144"/>
      <c r="C5347" s="240"/>
      <c r="D5347" s="251"/>
      <c r="E5347" s="248"/>
      <c r="F5347" s="301"/>
      <c r="G5347" s="399"/>
      <c r="H5347" s="33">
        <f>Metryka!$C$27</f>
        <v>0</v>
      </c>
      <c r="I5347" s="85">
        <f>Metryka!$D$27</f>
        <v>0</v>
      </c>
      <c r="J5347" s="33">
        <f>Metryka!$E$27</f>
        <v>0</v>
      </c>
    </row>
    <row r="5348" spans="1:10" ht="15" customHeight="1">
      <c r="A5348" s="64">
        <f>Metryka!$C$3</f>
        <v>0</v>
      </c>
      <c r="B5348" s="144"/>
      <c r="C5348" s="240"/>
      <c r="D5348" s="251"/>
      <c r="E5348" s="248"/>
      <c r="F5348" s="301"/>
      <c r="G5348" s="399"/>
      <c r="H5348" s="33">
        <f>Metryka!$C$27</f>
        <v>0</v>
      </c>
      <c r="I5348" s="85">
        <f>Metryka!$D$27</f>
        <v>0</v>
      </c>
      <c r="J5348" s="33">
        <f>Metryka!$E$27</f>
        <v>0</v>
      </c>
    </row>
    <row r="5349" spans="1:10" ht="15" customHeight="1">
      <c r="A5349" s="64">
        <f>Metryka!$C$3</f>
        <v>0</v>
      </c>
      <c r="B5349" s="144"/>
      <c r="C5349" s="240"/>
      <c r="D5349" s="251"/>
      <c r="E5349" s="248"/>
      <c r="F5349" s="301"/>
      <c r="G5349" s="399"/>
      <c r="H5349" s="33">
        <f>Metryka!$C$27</f>
        <v>0</v>
      </c>
      <c r="I5349" s="85">
        <f>Metryka!$D$27</f>
        <v>0</v>
      </c>
      <c r="J5349" s="33">
        <f>Metryka!$E$27</f>
        <v>0</v>
      </c>
    </row>
    <row r="5350" spans="1:10" ht="15" customHeight="1">
      <c r="A5350" s="64">
        <f>Metryka!$C$3</f>
        <v>0</v>
      </c>
      <c r="B5350" s="144"/>
      <c r="C5350" s="240"/>
      <c r="D5350" s="251"/>
      <c r="E5350" s="248"/>
      <c r="F5350" s="301"/>
      <c r="G5350" s="399"/>
      <c r="H5350" s="33">
        <f>Metryka!$C$27</f>
        <v>0</v>
      </c>
      <c r="I5350" s="85">
        <f>Metryka!$D$27</f>
        <v>0</v>
      </c>
      <c r="J5350" s="33">
        <f>Metryka!$E$27</f>
        <v>0</v>
      </c>
    </row>
    <row r="5351" spans="1:10" ht="15" customHeight="1">
      <c r="A5351" s="64">
        <f>Metryka!$C$3</f>
        <v>0</v>
      </c>
      <c r="B5351" s="144"/>
      <c r="C5351" s="240"/>
      <c r="D5351" s="251"/>
      <c r="E5351" s="248"/>
      <c r="F5351" s="301"/>
      <c r="G5351" s="399"/>
      <c r="H5351" s="33">
        <f>Metryka!$C$27</f>
        <v>0</v>
      </c>
      <c r="I5351" s="85">
        <f>Metryka!$D$27</f>
        <v>0</v>
      </c>
      <c r="J5351" s="33">
        <f>Metryka!$E$27</f>
        <v>0</v>
      </c>
    </row>
    <row r="5352" spans="1:10" ht="15" customHeight="1">
      <c r="A5352" s="64">
        <f>Metryka!$C$3</f>
        <v>0</v>
      </c>
      <c r="B5352" s="144"/>
      <c r="C5352" s="240"/>
      <c r="D5352" s="251"/>
      <c r="E5352" s="248"/>
      <c r="F5352" s="301"/>
      <c r="G5352" s="399"/>
      <c r="H5352" s="33">
        <f>Metryka!$C$27</f>
        <v>0</v>
      </c>
      <c r="I5352" s="85">
        <f>Metryka!$D$27</f>
        <v>0</v>
      </c>
      <c r="J5352" s="33">
        <f>Metryka!$E$27</f>
        <v>0</v>
      </c>
    </row>
    <row r="5353" spans="1:10" ht="15" customHeight="1">
      <c r="A5353" s="64">
        <f>Metryka!$C$3</f>
        <v>0</v>
      </c>
      <c r="B5353" s="144"/>
      <c r="C5353" s="240"/>
      <c r="D5353" s="251"/>
      <c r="E5353" s="248"/>
      <c r="F5353" s="301"/>
      <c r="G5353" s="399"/>
      <c r="H5353" s="33">
        <f>Metryka!$C$27</f>
        <v>0</v>
      </c>
      <c r="I5353" s="85">
        <f>Metryka!$D$27</f>
        <v>0</v>
      </c>
      <c r="J5353" s="33">
        <f>Metryka!$E$27</f>
        <v>0</v>
      </c>
    </row>
    <row r="5354" spans="1:10" ht="15" customHeight="1">
      <c r="A5354" s="64">
        <f>Metryka!$C$3</f>
        <v>0</v>
      </c>
      <c r="B5354" s="144"/>
      <c r="C5354" s="240"/>
      <c r="D5354" s="251"/>
      <c r="E5354" s="248"/>
      <c r="F5354" s="301"/>
      <c r="G5354" s="399"/>
      <c r="H5354" s="33">
        <f>Metryka!$C$27</f>
        <v>0</v>
      </c>
      <c r="I5354" s="85">
        <f>Metryka!$D$27</f>
        <v>0</v>
      </c>
      <c r="J5354" s="33">
        <f>Metryka!$E$27</f>
        <v>0</v>
      </c>
    </row>
    <row r="5355" spans="1:10" ht="15" customHeight="1">
      <c r="A5355" s="64">
        <f>Metryka!$C$3</f>
        <v>0</v>
      </c>
      <c r="B5355" s="144"/>
      <c r="C5355" s="305"/>
      <c r="D5355" s="251"/>
      <c r="E5355" s="248"/>
      <c r="F5355" s="301"/>
      <c r="G5355" s="398"/>
      <c r="H5355" s="33">
        <f>Metryka!$C$27</f>
        <v>0</v>
      </c>
      <c r="I5355" s="85">
        <f>Metryka!$D$27</f>
        <v>0</v>
      </c>
      <c r="J5355" s="33">
        <f>Metryka!$E$27</f>
        <v>0</v>
      </c>
    </row>
    <row r="5356" spans="1:10" ht="15" customHeight="1">
      <c r="A5356" s="64">
        <f>Metryka!$C$3</f>
        <v>0</v>
      </c>
      <c r="B5356" s="144"/>
      <c r="C5356" s="305"/>
      <c r="D5356" s="251"/>
      <c r="E5356" s="248"/>
      <c r="F5356" s="301"/>
      <c r="G5356" s="399"/>
      <c r="H5356" s="33">
        <f>Metryka!$C$27</f>
        <v>0</v>
      </c>
      <c r="I5356" s="85">
        <f>Metryka!$D$27</f>
        <v>0</v>
      </c>
      <c r="J5356" s="33">
        <f>Metryka!$E$27</f>
        <v>0</v>
      </c>
    </row>
    <row r="5357" spans="1:10" ht="15" customHeight="1">
      <c r="A5357" s="64">
        <f>Metryka!$C$3</f>
        <v>0</v>
      </c>
      <c r="B5357" s="144"/>
      <c r="C5357" s="305"/>
      <c r="D5357" s="251"/>
      <c r="E5357" s="248"/>
      <c r="F5357" s="301"/>
      <c r="G5357" s="399"/>
      <c r="H5357" s="33">
        <f>Metryka!$C$27</f>
        <v>0</v>
      </c>
      <c r="I5357" s="85">
        <f>Metryka!$D$27</f>
        <v>0</v>
      </c>
      <c r="J5357" s="33">
        <f>Metryka!$E$27</f>
        <v>0</v>
      </c>
    </row>
    <row r="5358" spans="1:10" ht="15" customHeight="1">
      <c r="A5358" s="64">
        <f>Metryka!$C$3</f>
        <v>0</v>
      </c>
      <c r="B5358" s="144"/>
      <c r="C5358" s="305"/>
      <c r="D5358" s="251"/>
      <c r="E5358" s="248"/>
      <c r="F5358" s="301"/>
      <c r="G5358" s="399"/>
      <c r="H5358" s="33">
        <f>Metryka!$C$27</f>
        <v>0</v>
      </c>
      <c r="I5358" s="85">
        <f>Metryka!$D$27</f>
        <v>0</v>
      </c>
      <c r="J5358" s="33">
        <f>Metryka!$E$27</f>
        <v>0</v>
      </c>
    </row>
    <row r="5359" spans="1:10" ht="15" customHeight="1">
      <c r="A5359" s="64">
        <f>Metryka!$C$3</f>
        <v>0</v>
      </c>
      <c r="B5359" s="144"/>
      <c r="C5359" s="305"/>
      <c r="D5359" s="251"/>
      <c r="E5359" s="248"/>
      <c r="F5359" s="301"/>
      <c r="G5359" s="399"/>
      <c r="H5359" s="33">
        <f>Metryka!$C$27</f>
        <v>0</v>
      </c>
      <c r="I5359" s="85">
        <f>Metryka!$D$27</f>
        <v>0</v>
      </c>
      <c r="J5359" s="33">
        <f>Metryka!$E$27</f>
        <v>0</v>
      </c>
    </row>
    <row r="5360" spans="1:10" ht="15" customHeight="1">
      <c r="A5360" s="64">
        <f>Metryka!$C$3</f>
        <v>0</v>
      </c>
      <c r="B5360" s="144"/>
      <c r="C5360" s="305"/>
      <c r="D5360" s="251"/>
      <c r="E5360" s="248"/>
      <c r="F5360" s="301"/>
      <c r="G5360" s="399"/>
      <c r="H5360" s="33">
        <f>Metryka!$C$27</f>
        <v>0</v>
      </c>
      <c r="I5360" s="85">
        <f>Metryka!$D$27</f>
        <v>0</v>
      </c>
      <c r="J5360" s="33">
        <f>Metryka!$E$27</f>
        <v>0</v>
      </c>
    </row>
    <row r="5361" spans="1:10" ht="15" customHeight="1">
      <c r="A5361" s="64">
        <f>Metryka!$C$3</f>
        <v>0</v>
      </c>
      <c r="B5361" s="144"/>
      <c r="C5361" s="305"/>
      <c r="D5361" s="251"/>
      <c r="E5361" s="248"/>
      <c r="F5361" s="301"/>
      <c r="G5361" s="399"/>
      <c r="H5361" s="33">
        <f>Metryka!$C$27</f>
        <v>0</v>
      </c>
      <c r="I5361" s="85">
        <f>Metryka!$D$27</f>
        <v>0</v>
      </c>
      <c r="J5361" s="33">
        <f>Metryka!$E$27</f>
        <v>0</v>
      </c>
    </row>
    <row r="5362" spans="1:10" ht="15" customHeight="1">
      <c r="A5362" s="64">
        <f>Metryka!$C$3</f>
        <v>0</v>
      </c>
      <c r="B5362" s="144"/>
      <c r="C5362" s="305"/>
      <c r="D5362" s="251"/>
      <c r="E5362" s="248"/>
      <c r="F5362" s="301"/>
      <c r="G5362" s="399"/>
      <c r="H5362" s="33">
        <f>Metryka!$C$27</f>
        <v>0</v>
      </c>
      <c r="I5362" s="85">
        <f>Metryka!$D$27</f>
        <v>0</v>
      </c>
      <c r="J5362" s="33">
        <f>Metryka!$E$27</f>
        <v>0</v>
      </c>
    </row>
    <row r="5363" spans="1:10" ht="15" customHeight="1">
      <c r="A5363" s="64">
        <f>Metryka!$C$3</f>
        <v>0</v>
      </c>
      <c r="B5363" s="144"/>
      <c r="C5363" s="305"/>
      <c r="D5363" s="251"/>
      <c r="E5363" s="248"/>
      <c r="F5363" s="301"/>
      <c r="G5363" s="399"/>
      <c r="H5363" s="33">
        <f>Metryka!$C$27</f>
        <v>0</v>
      </c>
      <c r="I5363" s="85">
        <f>Metryka!$D$27</f>
        <v>0</v>
      </c>
      <c r="J5363" s="33">
        <f>Metryka!$E$27</f>
        <v>0</v>
      </c>
    </row>
    <row r="5364" spans="1:10" ht="15" customHeight="1">
      <c r="A5364" s="64">
        <f>Metryka!$C$3</f>
        <v>0</v>
      </c>
      <c r="B5364" s="144"/>
      <c r="C5364" s="305"/>
      <c r="D5364" s="251"/>
      <c r="E5364" s="248"/>
      <c r="F5364" s="301"/>
      <c r="G5364" s="399"/>
      <c r="H5364" s="33">
        <f>Metryka!$C$27</f>
        <v>0</v>
      </c>
      <c r="I5364" s="85">
        <f>Metryka!$D$27</f>
        <v>0</v>
      </c>
      <c r="J5364" s="33">
        <f>Metryka!$E$27</f>
        <v>0</v>
      </c>
    </row>
    <row r="5365" spans="1:10" ht="15" customHeight="1">
      <c r="A5365" s="64">
        <f>Metryka!$C$3</f>
        <v>0</v>
      </c>
      <c r="B5365" s="144"/>
      <c r="C5365" s="305"/>
      <c r="D5365" s="251"/>
      <c r="E5365" s="248"/>
      <c r="F5365" s="301"/>
      <c r="G5365" s="399"/>
      <c r="H5365" s="33">
        <f>Metryka!$C$27</f>
        <v>0</v>
      </c>
      <c r="I5365" s="85">
        <f>Metryka!$D$27</f>
        <v>0</v>
      </c>
      <c r="J5365" s="33">
        <f>Metryka!$E$27</f>
        <v>0</v>
      </c>
    </row>
    <row r="5366" spans="1:10" ht="15" customHeight="1">
      <c r="A5366" s="64">
        <f>Metryka!$C$3</f>
        <v>0</v>
      </c>
      <c r="B5366" s="144"/>
      <c r="C5366" s="241"/>
      <c r="D5366" s="251"/>
      <c r="E5366" s="248"/>
      <c r="F5366" s="301"/>
      <c r="G5366" s="399"/>
      <c r="H5366" s="33">
        <f>Metryka!$C$27</f>
        <v>0</v>
      </c>
      <c r="I5366" s="85">
        <f>Metryka!$D$27</f>
        <v>0</v>
      </c>
      <c r="J5366" s="33">
        <f>Metryka!$E$27</f>
        <v>0</v>
      </c>
    </row>
    <row r="5367" spans="1:10" ht="15" customHeight="1">
      <c r="A5367" s="64">
        <f>Metryka!$C$3</f>
        <v>0</v>
      </c>
      <c r="B5367" s="144"/>
      <c r="C5367" s="240"/>
      <c r="D5367" s="251"/>
      <c r="E5367" s="248"/>
      <c r="F5367" s="301"/>
      <c r="G5367" s="399"/>
      <c r="H5367" s="33">
        <f>Metryka!$C$27</f>
        <v>0</v>
      </c>
      <c r="I5367" s="85">
        <f>Metryka!$D$27</f>
        <v>0</v>
      </c>
      <c r="J5367" s="33">
        <f>Metryka!$E$27</f>
        <v>0</v>
      </c>
    </row>
    <row r="5368" spans="1:10" ht="15" customHeight="1">
      <c r="A5368" s="64">
        <f>Metryka!$C$3</f>
        <v>0</v>
      </c>
      <c r="B5368" s="144"/>
      <c r="C5368" s="240"/>
      <c r="D5368" s="251"/>
      <c r="E5368" s="248"/>
      <c r="F5368" s="301"/>
      <c r="G5368" s="398"/>
      <c r="H5368" s="33">
        <f>Metryka!$C$27</f>
        <v>0</v>
      </c>
      <c r="I5368" s="85">
        <f>Metryka!$D$27</f>
        <v>0</v>
      </c>
      <c r="J5368" s="33">
        <f>Metryka!$E$27</f>
        <v>0</v>
      </c>
    </row>
    <row r="5369" spans="1:10" ht="15" customHeight="1">
      <c r="A5369" s="64">
        <f>Metryka!$C$3</f>
        <v>0</v>
      </c>
      <c r="B5369" s="144"/>
      <c r="C5369" s="240"/>
      <c r="D5369" s="251"/>
      <c r="E5369" s="248"/>
      <c r="F5369" s="301"/>
      <c r="G5369" s="399"/>
      <c r="H5369" s="33">
        <f>Metryka!$C$27</f>
        <v>0</v>
      </c>
      <c r="I5369" s="85">
        <f>Metryka!$D$27</f>
        <v>0</v>
      </c>
      <c r="J5369" s="33">
        <f>Metryka!$E$27</f>
        <v>0</v>
      </c>
    </row>
    <row r="5370" spans="1:10" ht="15" customHeight="1">
      <c r="A5370" s="64">
        <f>Metryka!$C$3</f>
        <v>0</v>
      </c>
      <c r="B5370" s="144"/>
      <c r="C5370" s="240"/>
      <c r="D5370" s="251"/>
      <c r="E5370" s="248"/>
      <c r="F5370" s="301"/>
      <c r="G5370" s="399"/>
      <c r="H5370" s="33">
        <f>Metryka!$C$27</f>
        <v>0</v>
      </c>
      <c r="I5370" s="85">
        <f>Metryka!$D$27</f>
        <v>0</v>
      </c>
      <c r="J5370" s="33">
        <f>Metryka!$E$27</f>
        <v>0</v>
      </c>
    </row>
    <row r="5371" spans="1:10" ht="15" customHeight="1">
      <c r="A5371" s="64">
        <f>Metryka!$C$3</f>
        <v>0</v>
      </c>
      <c r="B5371" s="144"/>
      <c r="C5371" s="240"/>
      <c r="D5371" s="251"/>
      <c r="E5371" s="248"/>
      <c r="F5371" s="301"/>
      <c r="G5371" s="399"/>
      <c r="H5371" s="33">
        <f>Metryka!$C$27</f>
        <v>0</v>
      </c>
      <c r="I5371" s="85">
        <f>Metryka!$D$27</f>
        <v>0</v>
      </c>
      <c r="J5371" s="33">
        <f>Metryka!$E$27</f>
        <v>0</v>
      </c>
    </row>
    <row r="5372" spans="1:10" ht="15" customHeight="1">
      <c r="A5372" s="64">
        <f>Metryka!$C$3</f>
        <v>0</v>
      </c>
      <c r="B5372" s="144"/>
      <c r="C5372" s="240"/>
      <c r="D5372" s="251"/>
      <c r="E5372" s="248"/>
      <c r="F5372" s="301"/>
      <c r="G5372" s="399"/>
      <c r="H5372" s="33">
        <f>Metryka!$C$27</f>
        <v>0</v>
      </c>
      <c r="I5372" s="85">
        <f>Metryka!$D$27</f>
        <v>0</v>
      </c>
      <c r="J5372" s="33">
        <f>Metryka!$E$27</f>
        <v>0</v>
      </c>
    </row>
    <row r="5373" spans="1:10" ht="15" customHeight="1">
      <c r="A5373" s="64">
        <f>Metryka!$C$3</f>
        <v>0</v>
      </c>
      <c r="B5373" s="144"/>
      <c r="C5373" s="240"/>
      <c r="D5373" s="251"/>
      <c r="E5373" s="248"/>
      <c r="F5373" s="301"/>
      <c r="G5373" s="399"/>
      <c r="H5373" s="33">
        <f>Metryka!$C$27</f>
        <v>0</v>
      </c>
      <c r="I5373" s="85">
        <f>Metryka!$D$27</f>
        <v>0</v>
      </c>
      <c r="J5373" s="33">
        <f>Metryka!$E$27</f>
        <v>0</v>
      </c>
    </row>
    <row r="5374" spans="1:10" ht="15" customHeight="1">
      <c r="A5374" s="64">
        <f>Metryka!$C$3</f>
        <v>0</v>
      </c>
      <c r="B5374" s="144"/>
      <c r="C5374" s="240"/>
      <c r="D5374" s="250"/>
      <c r="E5374" s="249"/>
      <c r="F5374" s="302"/>
      <c r="G5374" s="399"/>
      <c r="H5374" s="33">
        <f>Metryka!$C$27</f>
        <v>0</v>
      </c>
      <c r="I5374" s="85">
        <f>Metryka!$D$27</f>
        <v>0</v>
      </c>
      <c r="J5374" s="33">
        <f>Metryka!$E$27</f>
        <v>0</v>
      </c>
    </row>
    <row r="5375" spans="1:10" ht="15" customHeight="1">
      <c r="A5375" s="64">
        <f>Metryka!$C$3</f>
        <v>0</v>
      </c>
      <c r="B5375" s="144"/>
      <c r="C5375" s="240"/>
      <c r="D5375" s="251"/>
      <c r="E5375" s="248"/>
      <c r="F5375" s="301"/>
      <c r="G5375" s="399"/>
      <c r="H5375" s="33">
        <f>Metryka!$C$27</f>
        <v>0</v>
      </c>
      <c r="I5375" s="85">
        <f>Metryka!$D$27</f>
        <v>0</v>
      </c>
      <c r="J5375" s="33">
        <f>Metryka!$E$27</f>
        <v>0</v>
      </c>
    </row>
    <row r="5376" spans="1:10" ht="15" customHeight="1">
      <c r="A5376" s="64">
        <f>Metryka!$C$3</f>
        <v>0</v>
      </c>
      <c r="B5376" s="144"/>
      <c r="C5376" s="240"/>
      <c r="D5376" s="251"/>
      <c r="E5376" s="248"/>
      <c r="F5376" s="301"/>
      <c r="G5376" s="399"/>
      <c r="H5376" s="33">
        <f>Metryka!$C$27</f>
        <v>0</v>
      </c>
      <c r="I5376" s="85">
        <f>Metryka!$D$27</f>
        <v>0</v>
      </c>
      <c r="J5376" s="33">
        <f>Metryka!$E$27</f>
        <v>0</v>
      </c>
    </row>
    <row r="5377" spans="1:10" ht="15" customHeight="1">
      <c r="A5377" s="64">
        <f>Metryka!$C$3</f>
        <v>0</v>
      </c>
      <c r="B5377" s="144"/>
      <c r="C5377" s="240"/>
      <c r="D5377" s="251"/>
      <c r="E5377" s="248"/>
      <c r="F5377" s="301"/>
      <c r="G5377" s="399"/>
      <c r="H5377" s="33">
        <f>Metryka!$C$27</f>
        <v>0</v>
      </c>
      <c r="I5377" s="85">
        <f>Metryka!$D$27</f>
        <v>0</v>
      </c>
      <c r="J5377" s="33">
        <f>Metryka!$E$27</f>
        <v>0</v>
      </c>
    </row>
    <row r="5378" spans="1:10" ht="15" customHeight="1">
      <c r="A5378" s="64">
        <f>Metryka!$C$3</f>
        <v>0</v>
      </c>
      <c r="B5378" s="144"/>
      <c r="C5378" s="240"/>
      <c r="D5378" s="251"/>
      <c r="E5378" s="248"/>
      <c r="F5378" s="301"/>
      <c r="G5378" s="399"/>
      <c r="H5378" s="33">
        <f>Metryka!$C$27</f>
        <v>0</v>
      </c>
      <c r="I5378" s="85">
        <f>Metryka!$D$27</f>
        <v>0</v>
      </c>
      <c r="J5378" s="33">
        <f>Metryka!$E$27</f>
        <v>0</v>
      </c>
    </row>
    <row r="5379" spans="1:10" ht="15" customHeight="1">
      <c r="A5379" s="64">
        <f>Metryka!$C$3</f>
        <v>0</v>
      </c>
      <c r="B5379" s="144"/>
      <c r="C5379" s="240"/>
      <c r="D5379" s="251"/>
      <c r="E5379" s="248"/>
      <c r="F5379" s="301"/>
      <c r="G5379" s="399"/>
      <c r="H5379" s="33">
        <f>Metryka!$C$27</f>
        <v>0</v>
      </c>
      <c r="I5379" s="85">
        <f>Metryka!$D$27</f>
        <v>0</v>
      </c>
      <c r="J5379" s="33">
        <f>Metryka!$E$27</f>
        <v>0</v>
      </c>
    </row>
    <row r="5380" spans="1:10" ht="15" customHeight="1">
      <c r="A5380" s="64">
        <f>Metryka!$C$3</f>
        <v>0</v>
      </c>
      <c r="B5380" s="144"/>
      <c r="C5380" s="240"/>
      <c r="D5380" s="251"/>
      <c r="E5380" s="248"/>
      <c r="F5380" s="301"/>
      <c r="G5380" s="399"/>
      <c r="H5380" s="33">
        <f>Metryka!$C$27</f>
        <v>0</v>
      </c>
      <c r="I5380" s="85">
        <f>Metryka!$D$27</f>
        <v>0</v>
      </c>
      <c r="J5380" s="33">
        <f>Metryka!$E$27</f>
        <v>0</v>
      </c>
    </row>
    <row r="5381" spans="1:10" ht="15" customHeight="1">
      <c r="A5381" s="64">
        <f>Metryka!$C$3</f>
        <v>0</v>
      </c>
      <c r="B5381" s="144"/>
      <c r="C5381" s="240"/>
      <c r="D5381" s="251"/>
      <c r="E5381" s="248"/>
      <c r="F5381" s="301"/>
      <c r="G5381" s="398"/>
      <c r="H5381" s="33">
        <f>Metryka!$C$27</f>
        <v>0</v>
      </c>
      <c r="I5381" s="85">
        <f>Metryka!$D$27</f>
        <v>0</v>
      </c>
      <c r="J5381" s="33">
        <f>Metryka!$E$27</f>
        <v>0</v>
      </c>
    </row>
    <row r="5382" spans="1:10" ht="15" customHeight="1">
      <c r="A5382" s="64">
        <f>Metryka!$C$3</f>
        <v>0</v>
      </c>
      <c r="B5382" s="144"/>
      <c r="C5382" s="240"/>
      <c r="D5382" s="251"/>
      <c r="E5382" s="248"/>
      <c r="F5382" s="301"/>
      <c r="G5382" s="399"/>
      <c r="H5382" s="33">
        <f>Metryka!$C$27</f>
        <v>0</v>
      </c>
      <c r="I5382" s="85">
        <f>Metryka!$D$27</f>
        <v>0</v>
      </c>
      <c r="J5382" s="33">
        <f>Metryka!$E$27</f>
        <v>0</v>
      </c>
    </row>
    <row r="5383" spans="1:10" ht="15" customHeight="1">
      <c r="A5383" s="64">
        <f>Metryka!$C$3</f>
        <v>0</v>
      </c>
      <c r="B5383" s="144"/>
      <c r="C5383" s="240"/>
      <c r="D5383" s="251"/>
      <c r="E5383" s="248"/>
      <c r="F5383" s="301"/>
      <c r="G5383" s="399"/>
      <c r="H5383" s="33">
        <f>Metryka!$C$27</f>
        <v>0</v>
      </c>
      <c r="I5383" s="85">
        <f>Metryka!$D$27</f>
        <v>0</v>
      </c>
      <c r="J5383" s="33">
        <f>Metryka!$E$27</f>
        <v>0</v>
      </c>
    </row>
    <row r="5384" spans="1:10" ht="15" customHeight="1">
      <c r="A5384" s="64">
        <f>Metryka!$C$3</f>
        <v>0</v>
      </c>
      <c r="B5384" s="144"/>
      <c r="C5384" s="240"/>
      <c r="D5384" s="251"/>
      <c r="E5384" s="248"/>
      <c r="F5384" s="301"/>
      <c r="G5384" s="399"/>
      <c r="H5384" s="33">
        <f>Metryka!$C$27</f>
        <v>0</v>
      </c>
      <c r="I5384" s="85">
        <f>Metryka!$D$27</f>
        <v>0</v>
      </c>
      <c r="J5384" s="33">
        <f>Metryka!$E$27</f>
        <v>0</v>
      </c>
    </row>
    <row r="5385" spans="1:10" ht="15" customHeight="1">
      <c r="A5385" s="64">
        <f>Metryka!$C$3</f>
        <v>0</v>
      </c>
      <c r="B5385" s="144"/>
      <c r="C5385" s="240"/>
      <c r="D5385" s="251"/>
      <c r="E5385" s="248"/>
      <c r="F5385" s="301"/>
      <c r="G5385" s="399"/>
      <c r="H5385" s="33">
        <f>Metryka!$C$27</f>
        <v>0</v>
      </c>
      <c r="I5385" s="85">
        <f>Metryka!$D$27</f>
        <v>0</v>
      </c>
      <c r="J5385" s="33">
        <f>Metryka!$E$27</f>
        <v>0</v>
      </c>
    </row>
    <row r="5386" spans="1:10" ht="15" customHeight="1">
      <c r="A5386" s="64">
        <f>Metryka!$C$3</f>
        <v>0</v>
      </c>
      <c r="B5386" s="144"/>
      <c r="C5386" s="240"/>
      <c r="D5386" s="251"/>
      <c r="E5386" s="248"/>
      <c r="F5386" s="301"/>
      <c r="G5386" s="399"/>
      <c r="H5386" s="33">
        <f>Metryka!$C$27</f>
        <v>0</v>
      </c>
      <c r="I5386" s="85">
        <f>Metryka!$D$27</f>
        <v>0</v>
      </c>
      <c r="J5386" s="33">
        <f>Metryka!$E$27</f>
        <v>0</v>
      </c>
    </row>
    <row r="5387" spans="1:10" ht="15" customHeight="1">
      <c r="A5387" s="64">
        <f>Metryka!$C$3</f>
        <v>0</v>
      </c>
      <c r="B5387" s="144"/>
      <c r="C5387" s="240"/>
      <c r="D5387" s="251"/>
      <c r="E5387" s="248"/>
      <c r="F5387" s="301"/>
      <c r="G5387" s="399"/>
      <c r="H5387" s="33">
        <f>Metryka!$C$27</f>
        <v>0</v>
      </c>
      <c r="I5387" s="85">
        <f>Metryka!$D$27</f>
        <v>0</v>
      </c>
      <c r="J5387" s="33">
        <f>Metryka!$E$27</f>
        <v>0</v>
      </c>
    </row>
    <row r="5388" spans="1:10" ht="15" customHeight="1">
      <c r="A5388" s="64">
        <f>Metryka!$C$3</f>
        <v>0</v>
      </c>
      <c r="B5388" s="144"/>
      <c r="C5388" s="240"/>
      <c r="D5388" s="251"/>
      <c r="E5388" s="248"/>
      <c r="F5388" s="301"/>
      <c r="G5388" s="399"/>
      <c r="H5388" s="33">
        <f>Metryka!$C$27</f>
        <v>0</v>
      </c>
      <c r="I5388" s="85">
        <f>Metryka!$D$27</f>
        <v>0</v>
      </c>
      <c r="J5388" s="33">
        <f>Metryka!$E$27</f>
        <v>0</v>
      </c>
    </row>
    <row r="5389" spans="1:10" ht="15" customHeight="1">
      <c r="A5389" s="64">
        <f>Metryka!$C$3</f>
        <v>0</v>
      </c>
      <c r="B5389" s="144"/>
      <c r="C5389" s="240"/>
      <c r="D5389" s="251"/>
      <c r="E5389" s="248"/>
      <c r="F5389" s="301"/>
      <c r="G5389" s="399"/>
      <c r="H5389" s="33">
        <f>Metryka!$C$27</f>
        <v>0</v>
      </c>
      <c r="I5389" s="85">
        <f>Metryka!$D$27</f>
        <v>0</v>
      </c>
      <c r="J5389" s="33">
        <f>Metryka!$E$27</f>
        <v>0</v>
      </c>
    </row>
    <row r="5390" spans="1:10" ht="15" customHeight="1">
      <c r="A5390" s="64">
        <f>Metryka!$C$3</f>
        <v>0</v>
      </c>
      <c r="B5390" s="144"/>
      <c r="C5390" s="240"/>
      <c r="D5390" s="251"/>
      <c r="E5390" s="248"/>
      <c r="F5390" s="301"/>
      <c r="G5390" s="399"/>
      <c r="H5390" s="33">
        <f>Metryka!$C$27</f>
        <v>0</v>
      </c>
      <c r="I5390" s="85">
        <f>Metryka!$D$27</f>
        <v>0</v>
      </c>
      <c r="J5390" s="33">
        <f>Metryka!$E$27</f>
        <v>0</v>
      </c>
    </row>
    <row r="5391" spans="1:10" ht="15" customHeight="1">
      <c r="A5391" s="64">
        <f>Metryka!$C$3</f>
        <v>0</v>
      </c>
      <c r="B5391" s="144"/>
      <c r="C5391" s="240"/>
      <c r="D5391" s="251"/>
      <c r="E5391" s="248"/>
      <c r="F5391" s="301"/>
      <c r="G5391" s="399"/>
      <c r="H5391" s="33">
        <f>Metryka!$C$27</f>
        <v>0</v>
      </c>
      <c r="I5391" s="85">
        <f>Metryka!$D$27</f>
        <v>0</v>
      </c>
      <c r="J5391" s="33">
        <f>Metryka!$E$27</f>
        <v>0</v>
      </c>
    </row>
    <row r="5392" spans="1:10" ht="15" customHeight="1">
      <c r="A5392" s="64">
        <f>Metryka!$C$3</f>
        <v>0</v>
      </c>
      <c r="B5392" s="144"/>
      <c r="C5392" s="240"/>
      <c r="D5392" s="251"/>
      <c r="E5392" s="248"/>
      <c r="F5392" s="301"/>
      <c r="G5392" s="399"/>
      <c r="H5392" s="33">
        <f>Metryka!$C$27</f>
        <v>0</v>
      </c>
      <c r="I5392" s="85">
        <f>Metryka!$D$27</f>
        <v>0</v>
      </c>
      <c r="J5392" s="33">
        <f>Metryka!$E$27</f>
        <v>0</v>
      </c>
    </row>
    <row r="5393" spans="1:10" ht="15" customHeight="1">
      <c r="A5393" s="64">
        <f>Metryka!$C$3</f>
        <v>0</v>
      </c>
      <c r="B5393" s="144"/>
      <c r="C5393" s="240"/>
      <c r="D5393" s="251"/>
      <c r="E5393" s="248"/>
      <c r="F5393" s="301"/>
      <c r="G5393" s="399"/>
      <c r="H5393" s="33">
        <f>Metryka!$C$27</f>
        <v>0</v>
      </c>
      <c r="I5393" s="85">
        <f>Metryka!$D$27</f>
        <v>0</v>
      </c>
      <c r="J5393" s="33">
        <f>Metryka!$E$27</f>
        <v>0</v>
      </c>
    </row>
    <row r="5394" spans="1:10" ht="15" customHeight="1">
      <c r="A5394" s="64">
        <f>Metryka!$C$3</f>
        <v>0</v>
      </c>
      <c r="B5394" s="144"/>
      <c r="C5394" s="305"/>
      <c r="D5394" s="251"/>
      <c r="E5394" s="248"/>
      <c r="F5394" s="301"/>
      <c r="G5394" s="399"/>
      <c r="H5394" s="33">
        <f>Metryka!$C$27</f>
        <v>0</v>
      </c>
      <c r="I5394" s="85">
        <f>Metryka!$D$27</f>
        <v>0</v>
      </c>
      <c r="J5394" s="33">
        <f>Metryka!$E$27</f>
        <v>0</v>
      </c>
    </row>
    <row r="5395" spans="1:10" ht="15" customHeight="1">
      <c r="A5395" s="64">
        <f>Metryka!$C$3</f>
        <v>0</v>
      </c>
      <c r="B5395" s="144"/>
      <c r="C5395" s="305"/>
      <c r="D5395" s="251"/>
      <c r="E5395" s="248"/>
      <c r="F5395" s="301"/>
      <c r="G5395" s="399"/>
      <c r="H5395" s="33">
        <f>Metryka!$C$27</f>
        <v>0</v>
      </c>
      <c r="I5395" s="85">
        <f>Metryka!$D$27</f>
        <v>0</v>
      </c>
      <c r="J5395" s="33">
        <f>Metryka!$E$27</f>
        <v>0</v>
      </c>
    </row>
    <row r="5396" spans="1:10" ht="15" customHeight="1">
      <c r="A5396" s="64">
        <f>Metryka!$C$3</f>
        <v>0</v>
      </c>
      <c r="B5396" s="144"/>
      <c r="C5396" s="305"/>
      <c r="D5396" s="251"/>
      <c r="E5396" s="248"/>
      <c r="F5396" s="301"/>
      <c r="G5396" s="399"/>
      <c r="H5396" s="33">
        <f>Metryka!$C$27</f>
        <v>0</v>
      </c>
      <c r="I5396" s="85">
        <f>Metryka!$D$27</f>
        <v>0</v>
      </c>
      <c r="J5396" s="33">
        <f>Metryka!$E$27</f>
        <v>0</v>
      </c>
    </row>
    <row r="5397" spans="1:10" ht="15" customHeight="1">
      <c r="A5397" s="64">
        <f>Metryka!$C$3</f>
        <v>0</v>
      </c>
      <c r="B5397" s="144"/>
      <c r="C5397" s="305"/>
      <c r="D5397" s="251"/>
      <c r="E5397" s="248"/>
      <c r="F5397" s="301"/>
      <c r="G5397" s="399"/>
      <c r="H5397" s="33">
        <f>Metryka!$C$27</f>
        <v>0</v>
      </c>
      <c r="I5397" s="85">
        <f>Metryka!$D$27</f>
        <v>0</v>
      </c>
      <c r="J5397" s="33">
        <f>Metryka!$E$27</f>
        <v>0</v>
      </c>
    </row>
    <row r="5398" spans="1:10" ht="15" customHeight="1">
      <c r="A5398" s="64">
        <f>Metryka!$C$3</f>
        <v>0</v>
      </c>
      <c r="B5398" s="144"/>
      <c r="C5398" s="305"/>
      <c r="D5398" s="251"/>
      <c r="E5398" s="248"/>
      <c r="F5398" s="301"/>
      <c r="G5398" s="399"/>
      <c r="H5398" s="33">
        <f>Metryka!$C$27</f>
        <v>0</v>
      </c>
      <c r="I5398" s="85">
        <f>Metryka!$D$27</f>
        <v>0</v>
      </c>
      <c r="J5398" s="33">
        <f>Metryka!$E$27</f>
        <v>0</v>
      </c>
    </row>
    <row r="5399" spans="1:10" ht="15" customHeight="1">
      <c r="A5399" s="64">
        <f>Metryka!$C$3</f>
        <v>0</v>
      </c>
      <c r="B5399" s="144"/>
      <c r="C5399" s="305"/>
      <c r="D5399" s="251"/>
      <c r="E5399" s="248"/>
      <c r="F5399" s="301"/>
      <c r="G5399" s="399"/>
      <c r="H5399" s="33">
        <f>Metryka!$C$27</f>
        <v>0</v>
      </c>
      <c r="I5399" s="85">
        <f>Metryka!$D$27</f>
        <v>0</v>
      </c>
      <c r="J5399" s="33">
        <f>Metryka!$E$27</f>
        <v>0</v>
      </c>
    </row>
    <row r="5400" spans="1:10" ht="15" customHeight="1">
      <c r="A5400" s="64">
        <f>Metryka!$C$3</f>
        <v>0</v>
      </c>
      <c r="B5400" s="144"/>
      <c r="C5400" s="305"/>
      <c r="D5400" s="251"/>
      <c r="E5400" s="248"/>
      <c r="F5400" s="301"/>
      <c r="G5400" s="399"/>
      <c r="H5400" s="33">
        <f>Metryka!$C$27</f>
        <v>0</v>
      </c>
      <c r="I5400" s="85">
        <f>Metryka!$D$27</f>
        <v>0</v>
      </c>
      <c r="J5400" s="33">
        <f>Metryka!$E$27</f>
        <v>0</v>
      </c>
    </row>
    <row r="5401" spans="1:10" ht="15" customHeight="1">
      <c r="A5401" s="64">
        <f>Metryka!$C$3</f>
        <v>0</v>
      </c>
      <c r="B5401" s="144"/>
      <c r="C5401" s="305"/>
      <c r="D5401" s="251"/>
      <c r="E5401" s="248"/>
      <c r="F5401" s="301"/>
      <c r="G5401" s="399"/>
      <c r="H5401" s="33">
        <f>Metryka!$C$27</f>
        <v>0</v>
      </c>
      <c r="I5401" s="85">
        <f>Metryka!$D$27</f>
        <v>0</v>
      </c>
      <c r="J5401" s="33">
        <f>Metryka!$E$27</f>
        <v>0</v>
      </c>
    </row>
    <row r="5402" spans="1:10" ht="15" customHeight="1">
      <c r="A5402" s="64">
        <f>Metryka!$C$3</f>
        <v>0</v>
      </c>
      <c r="B5402" s="144"/>
      <c r="C5402" s="305"/>
      <c r="D5402" s="251"/>
      <c r="E5402" s="248"/>
      <c r="F5402" s="301"/>
      <c r="G5402" s="399"/>
      <c r="H5402" s="33">
        <f>Metryka!$C$27</f>
        <v>0</v>
      </c>
      <c r="I5402" s="85">
        <f>Metryka!$D$27</f>
        <v>0</v>
      </c>
      <c r="J5402" s="33">
        <f>Metryka!$E$27</f>
        <v>0</v>
      </c>
    </row>
    <row r="5403" spans="1:10" ht="15" customHeight="1">
      <c r="A5403" s="64">
        <f>Metryka!$C$3</f>
        <v>0</v>
      </c>
      <c r="B5403" s="144"/>
      <c r="C5403" s="305"/>
      <c r="D5403" s="251"/>
      <c r="E5403" s="248"/>
      <c r="F5403" s="301"/>
      <c r="G5403" s="399"/>
      <c r="H5403" s="33">
        <f>Metryka!$C$27</f>
        <v>0</v>
      </c>
      <c r="I5403" s="85">
        <f>Metryka!$D$27</f>
        <v>0</v>
      </c>
      <c r="J5403" s="33">
        <f>Metryka!$E$27</f>
        <v>0</v>
      </c>
    </row>
    <row r="5404" spans="1:10" ht="15" customHeight="1">
      <c r="A5404" s="64">
        <f>Metryka!$C$3</f>
        <v>0</v>
      </c>
      <c r="B5404" s="144"/>
      <c r="C5404" s="305"/>
      <c r="D5404" s="251"/>
      <c r="E5404" s="248"/>
      <c r="F5404" s="301"/>
      <c r="G5404" s="399"/>
      <c r="H5404" s="33">
        <f>Metryka!$C$27</f>
        <v>0</v>
      </c>
      <c r="I5404" s="85">
        <f>Metryka!$D$27</f>
        <v>0</v>
      </c>
      <c r="J5404" s="33">
        <f>Metryka!$E$27</f>
        <v>0</v>
      </c>
    </row>
    <row r="5405" spans="1:10" ht="15" customHeight="1">
      <c r="A5405" s="64">
        <f>Metryka!$C$3</f>
        <v>0</v>
      </c>
      <c r="B5405" s="144"/>
      <c r="C5405" s="305"/>
      <c r="D5405" s="251"/>
      <c r="E5405" s="248"/>
      <c r="F5405" s="301"/>
      <c r="G5405" s="399"/>
      <c r="H5405" s="33">
        <f>Metryka!$C$27</f>
        <v>0</v>
      </c>
      <c r="I5405" s="85">
        <f>Metryka!$D$27</f>
        <v>0</v>
      </c>
      <c r="J5405" s="33">
        <f>Metryka!$E$27</f>
        <v>0</v>
      </c>
    </row>
    <row r="5406" spans="1:10" ht="15" customHeight="1">
      <c r="A5406" s="64">
        <f>Metryka!$C$3</f>
        <v>0</v>
      </c>
      <c r="B5406" s="144"/>
      <c r="C5406" s="305"/>
      <c r="D5406" s="251"/>
      <c r="E5406" s="248"/>
      <c r="F5406" s="301"/>
      <c r="G5406" s="399"/>
      <c r="H5406" s="33">
        <f>Metryka!$C$27</f>
        <v>0</v>
      </c>
      <c r="I5406" s="85">
        <f>Metryka!$D$27</f>
        <v>0</v>
      </c>
      <c r="J5406" s="33">
        <f>Metryka!$E$27</f>
        <v>0</v>
      </c>
    </row>
    <row r="5407" spans="1:10" ht="15" customHeight="1">
      <c r="A5407" s="64">
        <f>Metryka!$C$3</f>
        <v>0</v>
      </c>
      <c r="B5407" s="144"/>
      <c r="C5407" s="305"/>
      <c r="D5407" s="251"/>
      <c r="E5407" s="248"/>
      <c r="F5407" s="301"/>
      <c r="G5407" s="399"/>
      <c r="H5407" s="33">
        <f>Metryka!$C$27</f>
        <v>0</v>
      </c>
      <c r="I5407" s="85">
        <f>Metryka!$D$27</f>
        <v>0</v>
      </c>
      <c r="J5407" s="33">
        <f>Metryka!$E$27</f>
        <v>0</v>
      </c>
    </row>
    <row r="5408" spans="1:10" ht="15" customHeight="1">
      <c r="A5408" s="64">
        <f>Metryka!$C$3</f>
        <v>0</v>
      </c>
      <c r="B5408" s="144"/>
      <c r="C5408" s="305"/>
      <c r="D5408" s="251"/>
      <c r="E5408" s="248"/>
      <c r="F5408" s="301"/>
      <c r="G5408" s="399"/>
      <c r="H5408" s="33">
        <f>Metryka!$C$27</f>
        <v>0</v>
      </c>
      <c r="I5408" s="85">
        <f>Metryka!$D$27</f>
        <v>0</v>
      </c>
      <c r="J5408" s="33">
        <f>Metryka!$E$27</f>
        <v>0</v>
      </c>
    </row>
    <row r="5409" spans="1:10" ht="15" customHeight="1">
      <c r="A5409" s="64">
        <f>Metryka!$C$3</f>
        <v>0</v>
      </c>
      <c r="B5409" s="144"/>
      <c r="C5409" s="305"/>
      <c r="D5409" s="251"/>
      <c r="E5409" s="248"/>
      <c r="F5409" s="301"/>
      <c r="G5409" s="399"/>
      <c r="H5409" s="33">
        <f>Metryka!$C$27</f>
        <v>0</v>
      </c>
      <c r="I5409" s="85">
        <f>Metryka!$D$27</f>
        <v>0</v>
      </c>
      <c r="J5409" s="33">
        <f>Metryka!$E$27</f>
        <v>0</v>
      </c>
    </row>
    <row r="5410" spans="1:10" ht="15" customHeight="1">
      <c r="A5410" s="64">
        <f>Metryka!$C$3</f>
        <v>0</v>
      </c>
      <c r="B5410" s="144"/>
      <c r="C5410" s="305"/>
      <c r="D5410" s="251"/>
      <c r="E5410" s="248"/>
      <c r="F5410" s="301"/>
      <c r="G5410" s="399"/>
      <c r="H5410" s="33">
        <f>Metryka!$C$27</f>
        <v>0</v>
      </c>
      <c r="I5410" s="85">
        <f>Metryka!$D$27</f>
        <v>0</v>
      </c>
      <c r="J5410" s="33">
        <f>Metryka!$E$27</f>
        <v>0</v>
      </c>
    </row>
    <row r="5411" spans="1:10" ht="15" customHeight="1">
      <c r="A5411" s="64">
        <f>Metryka!$C$3</f>
        <v>0</v>
      </c>
      <c r="B5411" s="144"/>
      <c r="C5411" s="305"/>
      <c r="D5411" s="251"/>
      <c r="E5411" s="248"/>
      <c r="F5411" s="301"/>
      <c r="G5411" s="399"/>
      <c r="H5411" s="33">
        <f>Metryka!$C$27</f>
        <v>0</v>
      </c>
      <c r="I5411" s="85">
        <f>Metryka!$D$27</f>
        <v>0</v>
      </c>
      <c r="J5411" s="33">
        <f>Metryka!$E$27</f>
        <v>0</v>
      </c>
    </row>
    <row r="5412" spans="1:10" ht="15" customHeight="1">
      <c r="A5412" s="64">
        <f>Metryka!$C$3</f>
        <v>0</v>
      </c>
      <c r="B5412" s="144"/>
      <c r="C5412" s="305"/>
      <c r="D5412" s="251"/>
      <c r="E5412" s="248"/>
      <c r="F5412" s="301"/>
      <c r="G5412" s="399"/>
      <c r="H5412" s="33">
        <f>Metryka!$C$27</f>
        <v>0</v>
      </c>
      <c r="I5412" s="85">
        <f>Metryka!$D$27</f>
        <v>0</v>
      </c>
      <c r="J5412" s="33">
        <f>Metryka!$E$27</f>
        <v>0</v>
      </c>
    </row>
    <row r="5413" spans="1:10" ht="15" customHeight="1">
      <c r="A5413" s="64">
        <f>Metryka!$C$3</f>
        <v>0</v>
      </c>
      <c r="B5413" s="144"/>
      <c r="C5413" s="305"/>
      <c r="D5413" s="251"/>
      <c r="E5413" s="248"/>
      <c r="F5413" s="301"/>
      <c r="G5413" s="399"/>
      <c r="H5413" s="33">
        <f>Metryka!$C$27</f>
        <v>0</v>
      </c>
      <c r="I5413" s="85">
        <f>Metryka!$D$27</f>
        <v>0</v>
      </c>
      <c r="J5413" s="33">
        <f>Metryka!$E$27</f>
        <v>0</v>
      </c>
    </row>
    <row r="5414" spans="1:10" ht="15" customHeight="1">
      <c r="A5414" s="64">
        <f>Metryka!$C$3</f>
        <v>0</v>
      </c>
      <c r="B5414" s="144"/>
      <c r="C5414" s="305"/>
      <c r="D5414" s="251"/>
      <c r="E5414" s="248"/>
      <c r="F5414" s="301"/>
      <c r="G5414" s="399"/>
      <c r="H5414" s="33">
        <f>Metryka!$C$27</f>
        <v>0</v>
      </c>
      <c r="I5414" s="85">
        <f>Metryka!$D$27</f>
        <v>0</v>
      </c>
      <c r="J5414" s="33">
        <f>Metryka!$E$27</f>
        <v>0</v>
      </c>
    </row>
    <row r="5415" spans="1:10" ht="15" customHeight="1">
      <c r="A5415" s="64">
        <f>Metryka!$C$3</f>
        <v>0</v>
      </c>
      <c r="B5415" s="144"/>
      <c r="C5415" s="305"/>
      <c r="D5415" s="251"/>
      <c r="E5415" s="248"/>
      <c r="F5415" s="301"/>
      <c r="G5415" s="399"/>
      <c r="H5415" s="33">
        <f>Metryka!$C$27</f>
        <v>0</v>
      </c>
      <c r="I5415" s="85">
        <f>Metryka!$D$27</f>
        <v>0</v>
      </c>
      <c r="J5415" s="33">
        <f>Metryka!$E$27</f>
        <v>0</v>
      </c>
    </row>
    <row r="5416" spans="1:10" ht="15" customHeight="1">
      <c r="A5416" s="64">
        <f>Metryka!$C$3</f>
        <v>0</v>
      </c>
      <c r="B5416" s="144"/>
      <c r="C5416" s="305"/>
      <c r="D5416" s="251"/>
      <c r="E5416" s="248"/>
      <c r="F5416" s="301"/>
      <c r="G5416" s="399"/>
      <c r="H5416" s="33">
        <f>Metryka!$C$27</f>
        <v>0</v>
      </c>
      <c r="I5416" s="85">
        <f>Metryka!$D$27</f>
        <v>0</v>
      </c>
      <c r="J5416" s="33">
        <f>Metryka!$E$27</f>
        <v>0</v>
      </c>
    </row>
    <row r="5417" spans="1:10" ht="15" customHeight="1">
      <c r="A5417" s="64">
        <f>Metryka!$C$3</f>
        <v>0</v>
      </c>
      <c r="B5417" s="144"/>
      <c r="C5417" s="241"/>
      <c r="D5417" s="251"/>
      <c r="E5417" s="248"/>
      <c r="F5417" s="301"/>
      <c r="G5417" s="399"/>
      <c r="H5417" s="33">
        <f>Metryka!$C$27</f>
        <v>0</v>
      </c>
      <c r="I5417" s="85">
        <f>Metryka!$D$27</f>
        <v>0</v>
      </c>
      <c r="J5417" s="33">
        <f>Metryka!$E$27</f>
        <v>0</v>
      </c>
    </row>
    <row r="5418" spans="1:10" ht="15" customHeight="1">
      <c r="A5418" s="64">
        <f>Metryka!$C$3</f>
        <v>0</v>
      </c>
      <c r="B5418" s="144"/>
      <c r="C5418" s="240"/>
      <c r="D5418" s="251"/>
      <c r="E5418" s="248"/>
      <c r="F5418" s="301"/>
      <c r="G5418" s="399"/>
      <c r="H5418" s="33">
        <f>Metryka!$C$27</f>
        <v>0</v>
      </c>
      <c r="I5418" s="85">
        <f>Metryka!$D$27</f>
        <v>0</v>
      </c>
      <c r="J5418" s="33">
        <f>Metryka!$E$27</f>
        <v>0</v>
      </c>
    </row>
    <row r="5419" spans="1:10" ht="15" customHeight="1">
      <c r="A5419" s="64">
        <f>Metryka!$C$3</f>
        <v>0</v>
      </c>
      <c r="B5419" s="144"/>
      <c r="C5419" s="240"/>
      <c r="D5419" s="251"/>
      <c r="E5419" s="248"/>
      <c r="F5419" s="301"/>
      <c r="G5419" s="399"/>
      <c r="H5419" s="33">
        <f>Metryka!$C$27</f>
        <v>0</v>
      </c>
      <c r="I5419" s="85">
        <f>Metryka!$D$27</f>
        <v>0</v>
      </c>
      <c r="J5419" s="33">
        <f>Metryka!$E$27</f>
        <v>0</v>
      </c>
    </row>
    <row r="5420" spans="1:10" ht="15" customHeight="1">
      <c r="A5420" s="64">
        <f>Metryka!$C$3</f>
        <v>0</v>
      </c>
      <c r="B5420" s="144"/>
      <c r="C5420" s="240"/>
      <c r="D5420" s="251"/>
      <c r="E5420" s="248"/>
      <c r="F5420" s="301"/>
      <c r="G5420" s="399"/>
      <c r="H5420" s="33">
        <f>Metryka!$C$27</f>
        <v>0</v>
      </c>
      <c r="I5420" s="85">
        <f>Metryka!$D$27</f>
        <v>0</v>
      </c>
      <c r="J5420" s="33">
        <f>Metryka!$E$27</f>
        <v>0</v>
      </c>
    </row>
    <row r="5421" spans="1:10" ht="15" customHeight="1">
      <c r="A5421" s="64">
        <f>Metryka!$C$3</f>
        <v>0</v>
      </c>
      <c r="B5421" s="144"/>
      <c r="C5421" s="240"/>
      <c r="D5421" s="251"/>
      <c r="E5421" s="248"/>
      <c r="F5421" s="301"/>
      <c r="G5421" s="399"/>
      <c r="H5421" s="33">
        <f>Metryka!$C$27</f>
        <v>0</v>
      </c>
      <c r="I5421" s="85">
        <f>Metryka!$D$27</f>
        <v>0</v>
      </c>
      <c r="J5421" s="33">
        <f>Metryka!$E$27</f>
        <v>0</v>
      </c>
    </row>
    <row r="5422" spans="1:10" ht="15" customHeight="1">
      <c r="A5422" s="64">
        <f>Metryka!$C$3</f>
        <v>0</v>
      </c>
      <c r="B5422" s="144"/>
      <c r="C5422" s="240"/>
      <c r="D5422" s="251"/>
      <c r="E5422" s="248"/>
      <c r="F5422" s="301"/>
      <c r="G5422" s="399"/>
      <c r="H5422" s="33">
        <f>Metryka!$C$27</f>
        <v>0</v>
      </c>
      <c r="I5422" s="85">
        <f>Metryka!$D$27</f>
        <v>0</v>
      </c>
      <c r="J5422" s="33">
        <f>Metryka!$E$27</f>
        <v>0</v>
      </c>
    </row>
    <row r="5423" spans="1:10" ht="15" customHeight="1">
      <c r="A5423" s="64">
        <f>Metryka!$C$3</f>
        <v>0</v>
      </c>
      <c r="B5423" s="144"/>
      <c r="C5423" s="240"/>
      <c r="D5423" s="251"/>
      <c r="E5423" s="248"/>
      <c r="F5423" s="301"/>
      <c r="G5423" s="399"/>
      <c r="H5423" s="33">
        <f>Metryka!$C$27</f>
        <v>0</v>
      </c>
      <c r="I5423" s="85">
        <f>Metryka!$D$27</f>
        <v>0</v>
      </c>
      <c r="J5423" s="33">
        <f>Metryka!$E$27</f>
        <v>0</v>
      </c>
    </row>
    <row r="5424" spans="1:10" ht="15" customHeight="1">
      <c r="A5424" s="64">
        <f>Metryka!$C$3</f>
        <v>0</v>
      </c>
      <c r="B5424" s="144"/>
      <c r="C5424" s="240"/>
      <c r="D5424" s="251"/>
      <c r="E5424" s="248"/>
      <c r="F5424" s="301"/>
      <c r="G5424" s="399"/>
      <c r="H5424" s="33">
        <f>Metryka!$C$27</f>
        <v>0</v>
      </c>
      <c r="I5424" s="85">
        <f>Metryka!$D$27</f>
        <v>0</v>
      </c>
      <c r="J5424" s="33">
        <f>Metryka!$E$27</f>
        <v>0</v>
      </c>
    </row>
    <row r="5425" spans="1:10" ht="15" customHeight="1">
      <c r="A5425" s="64">
        <f>Metryka!$C$3</f>
        <v>0</v>
      </c>
      <c r="B5425" s="144"/>
      <c r="C5425" s="240"/>
      <c r="D5425" s="250"/>
      <c r="E5425" s="249"/>
      <c r="F5425" s="302"/>
      <c r="G5425" s="399"/>
      <c r="H5425" s="33">
        <f>Metryka!$C$27</f>
        <v>0</v>
      </c>
      <c r="I5425" s="85">
        <f>Metryka!$D$27</f>
        <v>0</v>
      </c>
      <c r="J5425" s="33">
        <f>Metryka!$E$27</f>
        <v>0</v>
      </c>
    </row>
    <row r="5426" spans="1:10" ht="15" customHeight="1">
      <c r="A5426" s="64">
        <f>Metryka!$C$3</f>
        <v>0</v>
      </c>
      <c r="B5426" s="144"/>
      <c r="C5426" s="240"/>
      <c r="D5426" s="251"/>
      <c r="E5426" s="248"/>
      <c r="F5426" s="301"/>
      <c r="G5426" s="399"/>
      <c r="H5426" s="33">
        <f>Metryka!$C$27</f>
        <v>0</v>
      </c>
      <c r="I5426" s="85">
        <f>Metryka!$D$27</f>
        <v>0</v>
      </c>
      <c r="J5426" s="33">
        <f>Metryka!$E$27</f>
        <v>0</v>
      </c>
    </row>
    <row r="5427" spans="1:10" ht="15" customHeight="1">
      <c r="A5427" s="64">
        <f>Metryka!$C$3</f>
        <v>0</v>
      </c>
      <c r="B5427" s="144"/>
      <c r="C5427" s="240"/>
      <c r="D5427" s="251"/>
      <c r="E5427" s="248"/>
      <c r="F5427" s="301"/>
      <c r="G5427" s="399"/>
      <c r="H5427" s="33">
        <f>Metryka!$C$27</f>
        <v>0</v>
      </c>
      <c r="I5427" s="85">
        <f>Metryka!$D$27</f>
        <v>0</v>
      </c>
      <c r="J5427" s="33">
        <f>Metryka!$E$27</f>
        <v>0</v>
      </c>
    </row>
    <row r="5428" spans="1:10" ht="15" customHeight="1">
      <c r="A5428" s="64">
        <f>Metryka!$C$3</f>
        <v>0</v>
      </c>
      <c r="B5428" s="144"/>
      <c r="C5428" s="240"/>
      <c r="D5428" s="251"/>
      <c r="E5428" s="248"/>
      <c r="F5428" s="301"/>
      <c r="G5428" s="399"/>
      <c r="H5428" s="33">
        <f>Metryka!$C$27</f>
        <v>0</v>
      </c>
      <c r="I5428" s="85">
        <f>Metryka!$D$27</f>
        <v>0</v>
      </c>
      <c r="J5428" s="33">
        <f>Metryka!$E$27</f>
        <v>0</v>
      </c>
    </row>
    <row r="5429" spans="1:10" ht="15" customHeight="1">
      <c r="A5429" s="64">
        <f>Metryka!$C$3</f>
        <v>0</v>
      </c>
      <c r="B5429" s="144"/>
      <c r="C5429" s="240"/>
      <c r="D5429" s="251"/>
      <c r="E5429" s="248"/>
      <c r="F5429" s="301"/>
      <c r="G5429" s="399"/>
      <c r="H5429" s="33">
        <f>Metryka!$C$27</f>
        <v>0</v>
      </c>
      <c r="I5429" s="85">
        <f>Metryka!$D$27</f>
        <v>0</v>
      </c>
      <c r="J5429" s="33">
        <f>Metryka!$E$27</f>
        <v>0</v>
      </c>
    </row>
    <row r="5430" spans="1:10" ht="15" customHeight="1">
      <c r="A5430" s="64">
        <f>Metryka!$C$3</f>
        <v>0</v>
      </c>
      <c r="B5430" s="144"/>
      <c r="C5430" s="240"/>
      <c r="D5430" s="251"/>
      <c r="E5430" s="248"/>
      <c r="F5430" s="301"/>
      <c r="G5430" s="399"/>
      <c r="H5430" s="33">
        <f>Metryka!$C$27</f>
        <v>0</v>
      </c>
      <c r="I5430" s="85">
        <f>Metryka!$D$27</f>
        <v>0</v>
      </c>
      <c r="J5430" s="33">
        <f>Metryka!$E$27</f>
        <v>0</v>
      </c>
    </row>
    <row r="5431" spans="1:10" ht="15" customHeight="1">
      <c r="A5431" s="64">
        <f>Metryka!$C$3</f>
        <v>0</v>
      </c>
      <c r="B5431" s="144"/>
      <c r="C5431" s="240"/>
      <c r="D5431" s="251"/>
      <c r="E5431" s="248"/>
      <c r="F5431" s="301"/>
      <c r="G5431" s="399"/>
      <c r="H5431" s="33">
        <f>Metryka!$C$27</f>
        <v>0</v>
      </c>
      <c r="I5431" s="85">
        <f>Metryka!$D$27</f>
        <v>0</v>
      </c>
      <c r="J5431" s="33">
        <f>Metryka!$E$27</f>
        <v>0</v>
      </c>
    </row>
    <row r="5432" spans="1:10" ht="15" customHeight="1">
      <c r="A5432" s="64">
        <f>Metryka!$C$3</f>
        <v>0</v>
      </c>
      <c r="B5432" s="144"/>
      <c r="C5432" s="240"/>
      <c r="D5432" s="251"/>
      <c r="E5432" s="248"/>
      <c r="F5432" s="301"/>
      <c r="G5432" s="399"/>
      <c r="H5432" s="33">
        <f>Metryka!$C$27</f>
        <v>0</v>
      </c>
      <c r="I5432" s="85">
        <f>Metryka!$D$27</f>
        <v>0</v>
      </c>
      <c r="J5432" s="33">
        <f>Metryka!$E$27</f>
        <v>0</v>
      </c>
    </row>
    <row r="5433" spans="1:10" ht="15" customHeight="1">
      <c r="A5433" s="64">
        <f>Metryka!$C$3</f>
        <v>0</v>
      </c>
      <c r="B5433" s="144"/>
      <c r="C5433" s="240"/>
      <c r="D5433" s="251"/>
      <c r="E5433" s="248"/>
      <c r="F5433" s="301"/>
      <c r="G5433" s="399"/>
      <c r="H5433" s="33">
        <f>Metryka!$C$27</f>
        <v>0</v>
      </c>
      <c r="I5433" s="85">
        <f>Metryka!$D$27</f>
        <v>0</v>
      </c>
      <c r="J5433" s="33">
        <f>Metryka!$E$27</f>
        <v>0</v>
      </c>
    </row>
    <row r="5434" spans="1:10" ht="15" customHeight="1">
      <c r="A5434" s="64">
        <f>Metryka!$C$3</f>
        <v>0</v>
      </c>
      <c r="B5434" s="144"/>
      <c r="C5434" s="240"/>
      <c r="D5434" s="251"/>
      <c r="E5434" s="248"/>
      <c r="F5434" s="301"/>
      <c r="G5434" s="399"/>
      <c r="H5434" s="33">
        <f>Metryka!$C$27</f>
        <v>0</v>
      </c>
      <c r="I5434" s="85">
        <f>Metryka!$D$27</f>
        <v>0</v>
      </c>
      <c r="J5434" s="33">
        <f>Metryka!$E$27</f>
        <v>0</v>
      </c>
    </row>
    <row r="5435" spans="1:10" ht="15" customHeight="1">
      <c r="A5435" s="64">
        <f>Metryka!$C$3</f>
        <v>0</v>
      </c>
      <c r="B5435" s="144"/>
      <c r="C5435" s="240"/>
      <c r="D5435" s="251"/>
      <c r="E5435" s="248"/>
      <c r="F5435" s="301"/>
      <c r="G5435" s="399"/>
      <c r="H5435" s="33">
        <f>Metryka!$C$27</f>
        <v>0</v>
      </c>
      <c r="I5435" s="85">
        <f>Metryka!$D$27</f>
        <v>0</v>
      </c>
      <c r="J5435" s="33">
        <f>Metryka!$E$27</f>
        <v>0</v>
      </c>
    </row>
    <row r="5436" spans="1:10" ht="15" customHeight="1">
      <c r="A5436" s="64">
        <f>Metryka!$C$3</f>
        <v>0</v>
      </c>
      <c r="B5436" s="144"/>
      <c r="C5436" s="240"/>
      <c r="D5436" s="251"/>
      <c r="E5436" s="248"/>
      <c r="F5436" s="301"/>
      <c r="G5436" s="399"/>
      <c r="H5436" s="33">
        <f>Metryka!$C$27</f>
        <v>0</v>
      </c>
      <c r="I5436" s="85">
        <f>Metryka!$D$27</f>
        <v>0</v>
      </c>
      <c r="J5436" s="33">
        <f>Metryka!$E$27</f>
        <v>0</v>
      </c>
    </row>
    <row r="5437" spans="1:10" ht="15" customHeight="1">
      <c r="A5437" s="64">
        <f>Metryka!$C$3</f>
        <v>0</v>
      </c>
      <c r="B5437" s="144"/>
      <c r="C5437" s="240"/>
      <c r="D5437" s="251"/>
      <c r="E5437" s="248"/>
      <c r="F5437" s="301"/>
      <c r="G5437" s="399"/>
      <c r="H5437" s="33">
        <f>Metryka!$C$27</f>
        <v>0</v>
      </c>
      <c r="I5437" s="85">
        <f>Metryka!$D$27</f>
        <v>0</v>
      </c>
      <c r="J5437" s="33">
        <f>Metryka!$E$27</f>
        <v>0</v>
      </c>
    </row>
    <row r="5438" spans="1:10" ht="15" customHeight="1">
      <c r="A5438" s="64">
        <f>Metryka!$C$3</f>
        <v>0</v>
      </c>
      <c r="B5438" s="144"/>
      <c r="C5438" s="240"/>
      <c r="D5438" s="251"/>
      <c r="E5438" s="248"/>
      <c r="F5438" s="301"/>
      <c r="G5438" s="399"/>
      <c r="H5438" s="33">
        <f>Metryka!$C$27</f>
        <v>0</v>
      </c>
      <c r="I5438" s="85">
        <f>Metryka!$D$27</f>
        <v>0</v>
      </c>
      <c r="J5438" s="33">
        <f>Metryka!$E$27</f>
        <v>0</v>
      </c>
    </row>
    <row r="5439" spans="1:10" ht="15" customHeight="1">
      <c r="A5439" s="64">
        <f>Metryka!$C$3</f>
        <v>0</v>
      </c>
      <c r="B5439" s="144"/>
      <c r="C5439" s="240"/>
      <c r="D5439" s="251"/>
      <c r="E5439" s="248"/>
      <c r="F5439" s="301"/>
      <c r="G5439" s="399"/>
      <c r="H5439" s="33">
        <f>Metryka!$C$27</f>
        <v>0</v>
      </c>
      <c r="I5439" s="85">
        <f>Metryka!$D$27</f>
        <v>0</v>
      </c>
      <c r="J5439" s="33">
        <f>Metryka!$E$27</f>
        <v>0</v>
      </c>
    </row>
    <row r="5440" spans="1:10" ht="15" customHeight="1">
      <c r="A5440" s="64">
        <f>Metryka!$C$3</f>
        <v>0</v>
      </c>
      <c r="B5440" s="144"/>
      <c r="C5440" s="240"/>
      <c r="D5440" s="251"/>
      <c r="E5440" s="248"/>
      <c r="F5440" s="301"/>
      <c r="G5440" s="399"/>
      <c r="H5440" s="33">
        <f>Metryka!$C$27</f>
        <v>0</v>
      </c>
      <c r="I5440" s="85">
        <f>Metryka!$D$27</f>
        <v>0</v>
      </c>
      <c r="J5440" s="33">
        <f>Metryka!$E$27</f>
        <v>0</v>
      </c>
    </row>
    <row r="5441" spans="1:10" ht="15" customHeight="1">
      <c r="A5441" s="64">
        <f>Metryka!$C$3</f>
        <v>0</v>
      </c>
      <c r="B5441" s="144"/>
      <c r="C5441" s="240"/>
      <c r="D5441" s="251"/>
      <c r="E5441" s="248"/>
      <c r="F5441" s="301"/>
      <c r="G5441" s="399"/>
      <c r="H5441" s="33">
        <f>Metryka!$C$27</f>
        <v>0</v>
      </c>
      <c r="I5441" s="85">
        <f>Metryka!$D$27</f>
        <v>0</v>
      </c>
      <c r="J5441" s="33">
        <f>Metryka!$E$27</f>
        <v>0</v>
      </c>
    </row>
    <row r="5442" spans="1:10" ht="15" customHeight="1">
      <c r="A5442" s="64">
        <f>Metryka!$C$3</f>
        <v>0</v>
      </c>
      <c r="B5442" s="144"/>
      <c r="C5442" s="240"/>
      <c r="D5442" s="251"/>
      <c r="E5442" s="248"/>
      <c r="F5442" s="301"/>
      <c r="G5442" s="399"/>
      <c r="H5442" s="33">
        <f>Metryka!$C$27</f>
        <v>0</v>
      </c>
      <c r="I5442" s="85">
        <f>Metryka!$D$27</f>
        <v>0</v>
      </c>
      <c r="J5442" s="33">
        <f>Metryka!$E$27</f>
        <v>0</v>
      </c>
    </row>
    <row r="5443" spans="1:10" ht="15" customHeight="1">
      <c r="A5443" s="64">
        <f>Metryka!$C$3</f>
        <v>0</v>
      </c>
      <c r="B5443" s="144"/>
      <c r="C5443" s="240"/>
      <c r="D5443" s="251"/>
      <c r="E5443" s="248"/>
      <c r="F5443" s="301"/>
      <c r="G5443" s="399"/>
      <c r="H5443" s="33">
        <f>Metryka!$C$27</f>
        <v>0</v>
      </c>
      <c r="I5443" s="85">
        <f>Metryka!$D$27</f>
        <v>0</v>
      </c>
      <c r="J5443" s="33">
        <f>Metryka!$E$27</f>
        <v>0</v>
      </c>
    </row>
    <row r="5444" spans="1:10" ht="15" customHeight="1">
      <c r="A5444" s="64">
        <f>Metryka!$C$3</f>
        <v>0</v>
      </c>
      <c r="B5444" s="144"/>
      <c r="C5444" s="240"/>
      <c r="D5444" s="251"/>
      <c r="E5444" s="248"/>
      <c r="F5444" s="301"/>
      <c r="G5444" s="399"/>
      <c r="H5444" s="33">
        <f>Metryka!$C$27</f>
        <v>0</v>
      </c>
      <c r="I5444" s="85">
        <f>Metryka!$D$27</f>
        <v>0</v>
      </c>
      <c r="J5444" s="33">
        <f>Metryka!$E$27</f>
        <v>0</v>
      </c>
    </row>
    <row r="5445" spans="1:10" ht="15" customHeight="1">
      <c r="A5445" s="64">
        <f>Metryka!$C$3</f>
        <v>0</v>
      </c>
      <c r="B5445" s="144"/>
      <c r="C5445" s="240"/>
      <c r="D5445" s="251"/>
      <c r="E5445" s="248"/>
      <c r="F5445" s="301"/>
      <c r="G5445" s="399"/>
      <c r="H5445" s="33">
        <f>Metryka!$C$27</f>
        <v>0</v>
      </c>
      <c r="I5445" s="85">
        <f>Metryka!$D$27</f>
        <v>0</v>
      </c>
      <c r="J5445" s="33">
        <f>Metryka!$E$27</f>
        <v>0</v>
      </c>
    </row>
    <row r="5446" spans="1:10" ht="15" customHeight="1">
      <c r="A5446" s="64">
        <f>Metryka!$C$3</f>
        <v>0</v>
      </c>
      <c r="B5446" s="144"/>
      <c r="C5446" s="305"/>
      <c r="D5446" s="251"/>
      <c r="E5446" s="248"/>
      <c r="F5446" s="301"/>
      <c r="G5446" s="399"/>
      <c r="H5446" s="33">
        <f>Metryka!$C$27</f>
        <v>0</v>
      </c>
      <c r="I5446" s="85">
        <f>Metryka!$D$27</f>
        <v>0</v>
      </c>
      <c r="J5446" s="33">
        <f>Metryka!$E$27</f>
        <v>0</v>
      </c>
    </row>
    <row r="5447" spans="1:10" ht="15" customHeight="1">
      <c r="A5447" s="64">
        <f>Metryka!$C$3</f>
        <v>0</v>
      </c>
      <c r="B5447" s="144"/>
      <c r="C5447" s="305"/>
      <c r="D5447" s="251"/>
      <c r="E5447" s="248"/>
      <c r="F5447" s="301"/>
      <c r="G5447" s="399"/>
      <c r="H5447" s="33">
        <f>Metryka!$C$27</f>
        <v>0</v>
      </c>
      <c r="I5447" s="85">
        <f>Metryka!$D$27</f>
        <v>0</v>
      </c>
      <c r="J5447" s="33">
        <f>Metryka!$E$27</f>
        <v>0</v>
      </c>
    </row>
    <row r="5448" spans="1:10" ht="15" customHeight="1">
      <c r="A5448" s="64">
        <f>Metryka!$C$3</f>
        <v>0</v>
      </c>
      <c r="B5448" s="144"/>
      <c r="C5448" s="305"/>
      <c r="D5448" s="251"/>
      <c r="E5448" s="248"/>
      <c r="F5448" s="301"/>
      <c r="G5448" s="399"/>
      <c r="H5448" s="33">
        <f>Metryka!$C$27</f>
        <v>0</v>
      </c>
      <c r="I5448" s="85">
        <f>Metryka!$D$27</f>
        <v>0</v>
      </c>
      <c r="J5448" s="33">
        <f>Metryka!$E$27</f>
        <v>0</v>
      </c>
    </row>
    <row r="5449" spans="1:10" ht="15" customHeight="1">
      <c r="A5449" s="64">
        <f>Metryka!$C$3</f>
        <v>0</v>
      </c>
      <c r="B5449" s="144"/>
      <c r="C5449" s="305"/>
      <c r="D5449" s="251"/>
      <c r="E5449" s="248"/>
      <c r="F5449" s="301"/>
      <c r="G5449" s="399"/>
      <c r="H5449" s="33">
        <f>Metryka!$C$27</f>
        <v>0</v>
      </c>
      <c r="I5449" s="85">
        <f>Metryka!$D$27</f>
        <v>0</v>
      </c>
      <c r="J5449" s="33">
        <f>Metryka!$E$27</f>
        <v>0</v>
      </c>
    </row>
    <row r="5450" spans="1:10" ht="15" customHeight="1">
      <c r="A5450" s="64">
        <f>Metryka!$C$3</f>
        <v>0</v>
      </c>
      <c r="B5450" s="144"/>
      <c r="C5450" s="305"/>
      <c r="D5450" s="251"/>
      <c r="E5450" s="248"/>
      <c r="F5450" s="301"/>
      <c r="G5450" s="399"/>
      <c r="H5450" s="33">
        <f>Metryka!$C$27</f>
        <v>0</v>
      </c>
      <c r="I5450" s="85">
        <f>Metryka!$D$27</f>
        <v>0</v>
      </c>
      <c r="J5450" s="33">
        <f>Metryka!$E$27</f>
        <v>0</v>
      </c>
    </row>
    <row r="5451" spans="1:10" ht="15" customHeight="1">
      <c r="A5451" s="64">
        <f>Metryka!$C$3</f>
        <v>0</v>
      </c>
      <c r="B5451" s="144"/>
      <c r="C5451" s="305"/>
      <c r="D5451" s="251"/>
      <c r="E5451" s="248"/>
      <c r="F5451" s="301"/>
      <c r="G5451" s="399"/>
      <c r="H5451" s="33">
        <f>Metryka!$C$27</f>
        <v>0</v>
      </c>
      <c r="I5451" s="85">
        <f>Metryka!$D$27</f>
        <v>0</v>
      </c>
      <c r="J5451" s="33">
        <f>Metryka!$E$27</f>
        <v>0</v>
      </c>
    </row>
    <row r="5452" spans="1:10" ht="15" customHeight="1">
      <c r="A5452" s="64">
        <f>Metryka!$C$3</f>
        <v>0</v>
      </c>
      <c r="B5452" s="144"/>
      <c r="C5452" s="305"/>
      <c r="D5452" s="251"/>
      <c r="E5452" s="248"/>
      <c r="F5452" s="301"/>
      <c r="G5452" s="399"/>
      <c r="H5452" s="33">
        <f>Metryka!$C$27</f>
        <v>0</v>
      </c>
      <c r="I5452" s="85">
        <f>Metryka!$D$27</f>
        <v>0</v>
      </c>
      <c r="J5452" s="33">
        <f>Metryka!$E$27</f>
        <v>0</v>
      </c>
    </row>
    <row r="5453" spans="1:10" ht="15" customHeight="1">
      <c r="A5453" s="64">
        <f>Metryka!$C$3</f>
        <v>0</v>
      </c>
      <c r="B5453" s="144"/>
      <c r="C5453" s="305"/>
      <c r="D5453" s="251"/>
      <c r="E5453" s="248"/>
      <c r="F5453" s="301"/>
      <c r="G5453" s="399"/>
      <c r="H5453" s="33">
        <f>Metryka!$C$27</f>
        <v>0</v>
      </c>
      <c r="I5453" s="85">
        <f>Metryka!$D$27</f>
        <v>0</v>
      </c>
      <c r="J5453" s="33">
        <f>Metryka!$E$27</f>
        <v>0</v>
      </c>
    </row>
    <row r="5454" spans="1:10" ht="15" customHeight="1">
      <c r="A5454" s="64">
        <f>Metryka!$C$3</f>
        <v>0</v>
      </c>
      <c r="B5454" s="144"/>
      <c r="C5454" s="305"/>
      <c r="D5454" s="251"/>
      <c r="E5454" s="248"/>
      <c r="F5454" s="301"/>
      <c r="G5454" s="399"/>
      <c r="H5454" s="33">
        <f>Metryka!$C$27</f>
        <v>0</v>
      </c>
      <c r="I5454" s="85">
        <f>Metryka!$D$27</f>
        <v>0</v>
      </c>
      <c r="J5454" s="33">
        <f>Metryka!$E$27</f>
        <v>0</v>
      </c>
    </row>
    <row r="5455" spans="1:10" ht="15" customHeight="1">
      <c r="A5455" s="64">
        <f>Metryka!$C$3</f>
        <v>0</v>
      </c>
      <c r="B5455" s="144"/>
      <c r="C5455" s="305"/>
      <c r="D5455" s="251"/>
      <c r="E5455" s="248"/>
      <c r="F5455" s="301"/>
      <c r="G5455" s="399"/>
      <c r="H5455" s="33">
        <f>Metryka!$C$27</f>
        <v>0</v>
      </c>
      <c r="I5455" s="85">
        <f>Metryka!$D$27</f>
        <v>0</v>
      </c>
      <c r="J5455" s="33">
        <f>Metryka!$E$27</f>
        <v>0</v>
      </c>
    </row>
    <row r="5456" spans="1:10" ht="15" customHeight="1">
      <c r="A5456" s="64">
        <f>Metryka!$C$3</f>
        <v>0</v>
      </c>
      <c r="B5456" s="144"/>
      <c r="C5456" s="305"/>
      <c r="D5456" s="251"/>
      <c r="E5456" s="248"/>
      <c r="F5456" s="301"/>
      <c r="G5456" s="399"/>
      <c r="H5456" s="33">
        <f>Metryka!$C$27</f>
        <v>0</v>
      </c>
      <c r="I5456" s="85">
        <f>Metryka!$D$27</f>
        <v>0</v>
      </c>
      <c r="J5456" s="33">
        <f>Metryka!$E$27</f>
        <v>0</v>
      </c>
    </row>
    <row r="5457" spans="1:10" ht="15" customHeight="1">
      <c r="A5457" s="64">
        <f>Metryka!$C$3</f>
        <v>0</v>
      </c>
      <c r="B5457" s="144"/>
      <c r="C5457" s="305"/>
      <c r="D5457" s="251"/>
      <c r="E5457" s="248"/>
      <c r="F5457" s="301"/>
      <c r="G5457" s="399"/>
      <c r="H5457" s="33">
        <f>Metryka!$C$27</f>
        <v>0</v>
      </c>
      <c r="I5457" s="85">
        <f>Metryka!$D$27</f>
        <v>0</v>
      </c>
      <c r="J5457" s="33">
        <f>Metryka!$E$27</f>
        <v>0</v>
      </c>
    </row>
    <row r="5458" spans="1:10" ht="15" customHeight="1">
      <c r="A5458" s="64">
        <f>Metryka!$C$3</f>
        <v>0</v>
      </c>
      <c r="B5458" s="144"/>
      <c r="C5458" s="305"/>
      <c r="D5458" s="251"/>
      <c r="E5458" s="248"/>
      <c r="F5458" s="301"/>
      <c r="G5458" s="399"/>
      <c r="H5458" s="33">
        <f>Metryka!$C$27</f>
        <v>0</v>
      </c>
      <c r="I5458" s="85">
        <f>Metryka!$D$27</f>
        <v>0</v>
      </c>
      <c r="J5458" s="33">
        <f>Metryka!$E$27</f>
        <v>0</v>
      </c>
    </row>
    <row r="5459" spans="1:10" ht="15" customHeight="1">
      <c r="A5459" s="64">
        <f>Metryka!$C$3</f>
        <v>0</v>
      </c>
      <c r="B5459" s="144"/>
      <c r="C5459" s="305"/>
      <c r="D5459" s="251"/>
      <c r="E5459" s="248"/>
      <c r="F5459" s="301"/>
      <c r="G5459" s="399"/>
      <c r="H5459" s="33">
        <f>Metryka!$C$27</f>
        <v>0</v>
      </c>
      <c r="I5459" s="85">
        <f>Metryka!$D$27</f>
        <v>0</v>
      </c>
      <c r="J5459" s="33">
        <f>Metryka!$E$27</f>
        <v>0</v>
      </c>
    </row>
    <row r="5460" spans="1:10" ht="15" customHeight="1">
      <c r="A5460" s="64">
        <f>Metryka!$C$3</f>
        <v>0</v>
      </c>
      <c r="B5460" s="144"/>
      <c r="C5460" s="305"/>
      <c r="D5460" s="251"/>
      <c r="E5460" s="248"/>
      <c r="F5460" s="301"/>
      <c r="G5460" s="399"/>
      <c r="H5460" s="33">
        <f>Metryka!$C$27</f>
        <v>0</v>
      </c>
      <c r="I5460" s="85">
        <f>Metryka!$D$27</f>
        <v>0</v>
      </c>
      <c r="J5460" s="33">
        <f>Metryka!$E$27</f>
        <v>0</v>
      </c>
    </row>
    <row r="5461" spans="1:10" ht="15" customHeight="1">
      <c r="A5461" s="64">
        <f>Metryka!$C$3</f>
        <v>0</v>
      </c>
      <c r="B5461" s="144"/>
      <c r="C5461" s="305"/>
      <c r="D5461" s="251"/>
      <c r="E5461" s="248"/>
      <c r="F5461" s="301"/>
      <c r="G5461" s="399"/>
      <c r="H5461" s="33">
        <f>Metryka!$C$27</f>
        <v>0</v>
      </c>
      <c r="I5461" s="85">
        <f>Metryka!$D$27</f>
        <v>0</v>
      </c>
      <c r="J5461" s="33">
        <f>Metryka!$E$27</f>
        <v>0</v>
      </c>
    </row>
    <row r="5462" spans="1:10" ht="15" customHeight="1">
      <c r="A5462" s="64">
        <f>Metryka!$C$3</f>
        <v>0</v>
      </c>
      <c r="B5462" s="144"/>
      <c r="C5462" s="305"/>
      <c r="D5462" s="251"/>
      <c r="E5462" s="248"/>
      <c r="F5462" s="301"/>
      <c r="G5462" s="399"/>
      <c r="H5462" s="33">
        <f>Metryka!$C$27</f>
        <v>0</v>
      </c>
      <c r="I5462" s="85">
        <f>Metryka!$D$27</f>
        <v>0</v>
      </c>
      <c r="J5462" s="33">
        <f>Metryka!$E$27</f>
        <v>0</v>
      </c>
    </row>
    <row r="5463" spans="1:10" ht="15" customHeight="1">
      <c r="A5463" s="64">
        <f>Metryka!$C$3</f>
        <v>0</v>
      </c>
      <c r="B5463" s="144"/>
      <c r="C5463" s="305"/>
      <c r="D5463" s="251"/>
      <c r="E5463" s="248"/>
      <c r="F5463" s="301"/>
      <c r="G5463" s="399"/>
      <c r="H5463" s="33">
        <f>Metryka!$C$27</f>
        <v>0</v>
      </c>
      <c r="I5463" s="85">
        <f>Metryka!$D$27</f>
        <v>0</v>
      </c>
      <c r="J5463" s="33">
        <f>Metryka!$E$27</f>
        <v>0</v>
      </c>
    </row>
    <row r="5464" spans="1:10" ht="15" customHeight="1">
      <c r="A5464" s="64">
        <f>Metryka!$C$3</f>
        <v>0</v>
      </c>
      <c r="B5464" s="144"/>
      <c r="C5464" s="305"/>
      <c r="D5464" s="251"/>
      <c r="E5464" s="248"/>
      <c r="F5464" s="301"/>
      <c r="G5464" s="399"/>
      <c r="H5464" s="33">
        <f>Metryka!$C$27</f>
        <v>0</v>
      </c>
      <c r="I5464" s="85">
        <f>Metryka!$D$27</f>
        <v>0</v>
      </c>
      <c r="J5464" s="33">
        <f>Metryka!$E$27</f>
        <v>0</v>
      </c>
    </row>
    <row r="5465" spans="1:10" ht="15" customHeight="1">
      <c r="A5465" s="64">
        <f>Metryka!$C$3</f>
        <v>0</v>
      </c>
      <c r="B5465" s="144"/>
      <c r="C5465" s="305"/>
      <c r="D5465" s="251"/>
      <c r="E5465" s="248"/>
      <c r="F5465" s="301"/>
      <c r="G5465" s="399"/>
      <c r="H5465" s="33">
        <f>Metryka!$C$27</f>
        <v>0</v>
      </c>
      <c r="I5465" s="85">
        <f>Metryka!$D$27</f>
        <v>0</v>
      </c>
      <c r="J5465" s="33">
        <f>Metryka!$E$27</f>
        <v>0</v>
      </c>
    </row>
    <row r="5466" spans="1:10" ht="15" customHeight="1">
      <c r="A5466" s="64">
        <f>Metryka!$C$3</f>
        <v>0</v>
      </c>
      <c r="B5466" s="144"/>
      <c r="C5466" s="305"/>
      <c r="D5466" s="251"/>
      <c r="E5466" s="248"/>
      <c r="F5466" s="301"/>
      <c r="G5466" s="399"/>
      <c r="H5466" s="33">
        <f>Metryka!$C$27</f>
        <v>0</v>
      </c>
      <c r="I5466" s="85">
        <f>Metryka!$D$27</f>
        <v>0</v>
      </c>
      <c r="J5466" s="33">
        <f>Metryka!$E$27</f>
        <v>0</v>
      </c>
    </row>
    <row r="5467" spans="1:10" ht="15" customHeight="1">
      <c r="A5467" s="64">
        <f>Metryka!$C$3</f>
        <v>0</v>
      </c>
      <c r="B5467" s="144"/>
      <c r="C5467" s="305"/>
      <c r="D5467" s="251"/>
      <c r="E5467" s="248"/>
      <c r="F5467" s="301"/>
      <c r="G5467" s="399"/>
      <c r="H5467" s="33">
        <f>Metryka!$C$27</f>
        <v>0</v>
      </c>
      <c r="I5467" s="85">
        <f>Metryka!$D$27</f>
        <v>0</v>
      </c>
      <c r="J5467" s="33">
        <f>Metryka!$E$27</f>
        <v>0</v>
      </c>
    </row>
    <row r="5468" spans="1:10" ht="15" customHeight="1">
      <c r="A5468" s="64">
        <f>Metryka!$C$3</f>
        <v>0</v>
      </c>
      <c r="B5468" s="144"/>
      <c r="C5468" s="305"/>
      <c r="D5468" s="251"/>
      <c r="E5468" s="248"/>
      <c r="F5468" s="301"/>
      <c r="G5468" s="399"/>
      <c r="H5468" s="33">
        <f>Metryka!$C$27</f>
        <v>0</v>
      </c>
      <c r="I5468" s="85">
        <f>Metryka!$D$27</f>
        <v>0</v>
      </c>
      <c r="J5468" s="33">
        <f>Metryka!$E$27</f>
        <v>0</v>
      </c>
    </row>
    <row r="5469" spans="1:10" ht="15" customHeight="1">
      <c r="A5469" s="64">
        <f>Metryka!$C$3</f>
        <v>0</v>
      </c>
      <c r="B5469" s="144"/>
      <c r="C5469" s="241"/>
      <c r="D5469" s="251"/>
      <c r="E5469" s="248"/>
      <c r="F5469" s="301"/>
      <c r="G5469" s="399"/>
      <c r="H5469" s="33">
        <f>Metryka!$C$27</f>
        <v>0</v>
      </c>
      <c r="I5469" s="85">
        <f>Metryka!$D$27</f>
        <v>0</v>
      </c>
      <c r="J5469" s="33">
        <f>Metryka!$E$27</f>
        <v>0</v>
      </c>
    </row>
    <row r="5470" spans="1:10" ht="15" customHeight="1">
      <c r="A5470" s="64">
        <f>Metryka!$C$3</f>
        <v>0</v>
      </c>
      <c r="B5470" s="144"/>
      <c r="C5470" s="240"/>
      <c r="D5470" s="251"/>
      <c r="E5470" s="248"/>
      <c r="F5470" s="301"/>
      <c r="G5470" s="399"/>
      <c r="H5470" s="33">
        <f>Metryka!$C$27</f>
        <v>0</v>
      </c>
      <c r="I5470" s="85">
        <f>Metryka!$D$27</f>
        <v>0</v>
      </c>
      <c r="J5470" s="33">
        <f>Metryka!$E$27</f>
        <v>0</v>
      </c>
    </row>
    <row r="5471" spans="1:10" ht="15" customHeight="1">
      <c r="A5471" s="64">
        <f>Metryka!$C$3</f>
        <v>0</v>
      </c>
      <c r="B5471" s="144"/>
      <c r="C5471" s="240"/>
      <c r="D5471" s="251"/>
      <c r="E5471" s="248"/>
      <c r="F5471" s="301"/>
      <c r="G5471" s="399"/>
      <c r="H5471" s="33">
        <f>Metryka!$C$27</f>
        <v>0</v>
      </c>
      <c r="I5471" s="85">
        <f>Metryka!$D$27</f>
        <v>0</v>
      </c>
      <c r="J5471" s="33">
        <f>Metryka!$E$27</f>
        <v>0</v>
      </c>
    </row>
    <row r="5472" spans="1:10" ht="15" customHeight="1">
      <c r="A5472" s="64">
        <f>Metryka!$C$3</f>
        <v>0</v>
      </c>
      <c r="B5472" s="144"/>
      <c r="C5472" s="240"/>
      <c r="D5472" s="251"/>
      <c r="E5472" s="248"/>
      <c r="F5472" s="301"/>
      <c r="G5472" s="399"/>
      <c r="H5472" s="33">
        <f>Metryka!$C$27</f>
        <v>0</v>
      </c>
      <c r="I5472" s="85">
        <f>Metryka!$D$27</f>
        <v>0</v>
      </c>
      <c r="J5472" s="33">
        <f>Metryka!$E$27</f>
        <v>0</v>
      </c>
    </row>
    <row r="5473" spans="1:10" ht="15" customHeight="1">
      <c r="A5473" s="64">
        <f>Metryka!$C$3</f>
        <v>0</v>
      </c>
      <c r="B5473" s="144"/>
      <c r="C5473" s="240"/>
      <c r="D5473" s="251"/>
      <c r="E5473" s="248"/>
      <c r="F5473" s="301"/>
      <c r="G5473" s="399"/>
      <c r="H5473" s="33">
        <f>Metryka!$C$27</f>
        <v>0</v>
      </c>
      <c r="I5473" s="85">
        <f>Metryka!$D$27</f>
        <v>0</v>
      </c>
      <c r="J5473" s="33">
        <f>Metryka!$E$27</f>
        <v>0</v>
      </c>
    </row>
    <row r="5474" spans="1:10" ht="15" customHeight="1">
      <c r="A5474" s="64">
        <f>Metryka!$C$3</f>
        <v>0</v>
      </c>
      <c r="B5474" s="144"/>
      <c r="C5474" s="240"/>
      <c r="D5474" s="251"/>
      <c r="E5474" s="248"/>
      <c r="F5474" s="301"/>
      <c r="G5474" s="399"/>
      <c r="H5474" s="33">
        <f>Metryka!$C$27</f>
        <v>0</v>
      </c>
      <c r="I5474" s="85">
        <f>Metryka!$D$27</f>
        <v>0</v>
      </c>
      <c r="J5474" s="33">
        <f>Metryka!$E$27</f>
        <v>0</v>
      </c>
    </row>
    <row r="5475" spans="1:10" ht="15" customHeight="1">
      <c r="A5475" s="64">
        <f>Metryka!$C$3</f>
        <v>0</v>
      </c>
      <c r="B5475" s="144"/>
      <c r="C5475" s="240"/>
      <c r="D5475" s="251"/>
      <c r="E5475" s="248"/>
      <c r="F5475" s="301"/>
      <c r="G5475" s="399"/>
      <c r="H5475" s="33">
        <f>Metryka!$C$27</f>
        <v>0</v>
      </c>
      <c r="I5475" s="85">
        <f>Metryka!$D$27</f>
        <v>0</v>
      </c>
      <c r="J5475" s="33">
        <f>Metryka!$E$27</f>
        <v>0</v>
      </c>
    </row>
    <row r="5476" spans="1:10" ht="15" customHeight="1">
      <c r="A5476" s="64">
        <f>Metryka!$C$3</f>
        <v>0</v>
      </c>
      <c r="B5476" s="144"/>
      <c r="C5476" s="240"/>
      <c r="D5476" s="251"/>
      <c r="E5476" s="248"/>
      <c r="F5476" s="301"/>
      <c r="G5476" s="399"/>
      <c r="H5476" s="33">
        <f>Metryka!$C$27</f>
        <v>0</v>
      </c>
      <c r="I5476" s="85">
        <f>Metryka!$D$27</f>
        <v>0</v>
      </c>
      <c r="J5476" s="33">
        <f>Metryka!$E$27</f>
        <v>0</v>
      </c>
    </row>
    <row r="5477" spans="1:10" ht="15" customHeight="1">
      <c r="A5477" s="64">
        <f>Metryka!$C$3</f>
        <v>0</v>
      </c>
      <c r="B5477" s="144"/>
      <c r="C5477" s="240"/>
      <c r="D5477" s="250"/>
      <c r="E5477" s="249"/>
      <c r="F5477" s="302"/>
      <c r="G5477" s="399"/>
      <c r="H5477" s="33">
        <f>Metryka!$C$27</f>
        <v>0</v>
      </c>
      <c r="I5477" s="85">
        <f>Metryka!$D$27</f>
        <v>0</v>
      </c>
      <c r="J5477" s="33">
        <f>Metryka!$E$27</f>
        <v>0</v>
      </c>
    </row>
    <row r="5478" spans="1:10" ht="15" customHeight="1">
      <c r="A5478" s="64">
        <f>Metryka!$C$3</f>
        <v>0</v>
      </c>
      <c r="B5478" s="144"/>
      <c r="C5478" s="240"/>
      <c r="D5478" s="251"/>
      <c r="E5478" s="248"/>
      <c r="F5478" s="301"/>
      <c r="G5478" s="399"/>
      <c r="H5478" s="33">
        <f>Metryka!$C$27</f>
        <v>0</v>
      </c>
      <c r="I5478" s="85">
        <f>Metryka!$D$27</f>
        <v>0</v>
      </c>
      <c r="J5478" s="33">
        <f>Metryka!$E$27</f>
        <v>0</v>
      </c>
    </row>
    <row r="5479" spans="1:10" ht="15" customHeight="1">
      <c r="A5479" s="64">
        <f>Metryka!$C$3</f>
        <v>0</v>
      </c>
      <c r="B5479" s="144"/>
      <c r="C5479" s="240"/>
      <c r="D5479" s="251"/>
      <c r="E5479" s="248"/>
      <c r="F5479" s="301"/>
      <c r="G5479" s="399"/>
      <c r="H5479" s="33">
        <f>Metryka!$C$27</f>
        <v>0</v>
      </c>
      <c r="I5479" s="85">
        <f>Metryka!$D$27</f>
        <v>0</v>
      </c>
      <c r="J5479" s="33">
        <f>Metryka!$E$27</f>
        <v>0</v>
      </c>
    </row>
    <row r="5480" spans="1:10" ht="15" customHeight="1">
      <c r="A5480" s="64">
        <f>Metryka!$C$3</f>
        <v>0</v>
      </c>
      <c r="B5480" s="144"/>
      <c r="C5480" s="240"/>
      <c r="D5480" s="251"/>
      <c r="E5480" s="248"/>
      <c r="F5480" s="301"/>
      <c r="G5480" s="399"/>
      <c r="H5480" s="33">
        <f>Metryka!$C$27</f>
        <v>0</v>
      </c>
      <c r="I5480" s="85">
        <f>Metryka!$D$27</f>
        <v>0</v>
      </c>
      <c r="J5480" s="33">
        <f>Metryka!$E$27</f>
        <v>0</v>
      </c>
    </row>
    <row r="5481" spans="1:10" ht="15" customHeight="1">
      <c r="A5481" s="64">
        <f>Metryka!$C$3</f>
        <v>0</v>
      </c>
      <c r="B5481" s="144"/>
      <c r="C5481" s="240"/>
      <c r="D5481" s="251"/>
      <c r="E5481" s="248"/>
      <c r="F5481" s="301"/>
      <c r="G5481" s="399"/>
      <c r="H5481" s="33">
        <f>Metryka!$C$27</f>
        <v>0</v>
      </c>
      <c r="I5481" s="85">
        <f>Metryka!$D$27</f>
        <v>0</v>
      </c>
      <c r="J5481" s="33">
        <f>Metryka!$E$27</f>
        <v>0</v>
      </c>
    </row>
    <row r="5482" spans="1:10" ht="15" customHeight="1">
      <c r="A5482" s="64">
        <f>Metryka!$C$3</f>
        <v>0</v>
      </c>
      <c r="B5482" s="144"/>
      <c r="C5482" s="240"/>
      <c r="D5482" s="251"/>
      <c r="E5482" s="248"/>
      <c r="F5482" s="301"/>
      <c r="G5482" s="399"/>
      <c r="H5482" s="33">
        <f>Metryka!$C$27</f>
        <v>0</v>
      </c>
      <c r="I5482" s="85">
        <f>Metryka!$D$27</f>
        <v>0</v>
      </c>
      <c r="J5482" s="33">
        <f>Metryka!$E$27</f>
        <v>0</v>
      </c>
    </row>
    <row r="5483" spans="1:10" ht="15" customHeight="1">
      <c r="A5483" s="64">
        <f>Metryka!$C$3</f>
        <v>0</v>
      </c>
      <c r="B5483" s="144"/>
      <c r="C5483" s="240"/>
      <c r="D5483" s="251"/>
      <c r="E5483" s="248"/>
      <c r="F5483" s="301"/>
      <c r="G5483" s="399"/>
      <c r="H5483" s="33">
        <f>Metryka!$C$27</f>
        <v>0</v>
      </c>
      <c r="I5483" s="85">
        <f>Metryka!$D$27</f>
        <v>0</v>
      </c>
      <c r="J5483" s="33">
        <f>Metryka!$E$27</f>
        <v>0</v>
      </c>
    </row>
    <row r="5484" spans="1:10" ht="15" customHeight="1">
      <c r="A5484" s="64">
        <f>Metryka!$C$3</f>
        <v>0</v>
      </c>
      <c r="B5484" s="144"/>
      <c r="C5484" s="240"/>
      <c r="D5484" s="251"/>
      <c r="E5484" s="248"/>
      <c r="F5484" s="301"/>
      <c r="G5484" s="399"/>
      <c r="H5484" s="33">
        <f>Metryka!$C$27</f>
        <v>0</v>
      </c>
      <c r="I5484" s="85">
        <f>Metryka!$D$27</f>
        <v>0</v>
      </c>
      <c r="J5484" s="33">
        <f>Metryka!$E$27</f>
        <v>0</v>
      </c>
    </row>
    <row r="5485" spans="1:10" ht="15" customHeight="1">
      <c r="A5485" s="64">
        <f>Metryka!$C$3</f>
        <v>0</v>
      </c>
      <c r="B5485" s="144"/>
      <c r="C5485" s="240"/>
      <c r="D5485" s="251"/>
      <c r="E5485" s="248"/>
      <c r="F5485" s="301"/>
      <c r="G5485" s="399"/>
      <c r="H5485" s="33">
        <f>Metryka!$C$27</f>
        <v>0</v>
      </c>
      <c r="I5485" s="85">
        <f>Metryka!$D$27</f>
        <v>0</v>
      </c>
      <c r="J5485" s="33">
        <f>Metryka!$E$27</f>
        <v>0</v>
      </c>
    </row>
    <row r="5486" spans="1:10" ht="15" customHeight="1">
      <c r="A5486" s="64">
        <f>Metryka!$C$3</f>
        <v>0</v>
      </c>
      <c r="B5486" s="144"/>
      <c r="C5486" s="240"/>
      <c r="D5486" s="251"/>
      <c r="E5486" s="248"/>
      <c r="F5486" s="301"/>
      <c r="G5486" s="399"/>
      <c r="H5486" s="33">
        <f>Metryka!$C$27</f>
        <v>0</v>
      </c>
      <c r="I5486" s="85">
        <f>Metryka!$D$27</f>
        <v>0</v>
      </c>
      <c r="J5486" s="33">
        <f>Metryka!$E$27</f>
        <v>0</v>
      </c>
    </row>
    <row r="5487" spans="1:10" ht="15" customHeight="1">
      <c r="A5487" s="64">
        <f>Metryka!$C$3</f>
        <v>0</v>
      </c>
      <c r="B5487" s="144"/>
      <c r="C5487" s="240"/>
      <c r="D5487" s="251"/>
      <c r="E5487" s="248"/>
      <c r="F5487" s="301"/>
      <c r="G5487" s="399"/>
      <c r="H5487" s="33">
        <f>Metryka!$C$27</f>
        <v>0</v>
      </c>
      <c r="I5487" s="85">
        <f>Metryka!$D$27</f>
        <v>0</v>
      </c>
      <c r="J5487" s="33">
        <f>Metryka!$E$27</f>
        <v>0</v>
      </c>
    </row>
    <row r="5488" spans="1:10" ht="15" customHeight="1">
      <c r="A5488" s="64">
        <f>Metryka!$C$3</f>
        <v>0</v>
      </c>
      <c r="B5488" s="144"/>
      <c r="C5488" s="240"/>
      <c r="D5488" s="251"/>
      <c r="E5488" s="248"/>
      <c r="F5488" s="301"/>
      <c r="G5488" s="399"/>
      <c r="H5488" s="33">
        <f>Metryka!$C$27</f>
        <v>0</v>
      </c>
      <c r="I5488" s="85">
        <f>Metryka!$D$27</f>
        <v>0</v>
      </c>
      <c r="J5488" s="33">
        <f>Metryka!$E$27</f>
        <v>0</v>
      </c>
    </row>
    <row r="5489" spans="1:10" ht="15" customHeight="1">
      <c r="A5489" s="64">
        <f>Metryka!$C$3</f>
        <v>0</v>
      </c>
      <c r="B5489" s="144"/>
      <c r="C5489" s="240"/>
      <c r="D5489" s="251"/>
      <c r="E5489" s="248"/>
      <c r="F5489" s="301"/>
      <c r="G5489" s="399"/>
      <c r="H5489" s="33">
        <f>Metryka!$C$27</f>
        <v>0</v>
      </c>
      <c r="I5489" s="85">
        <f>Metryka!$D$27</f>
        <v>0</v>
      </c>
      <c r="J5489" s="33">
        <f>Metryka!$E$27</f>
        <v>0</v>
      </c>
    </row>
    <row r="5490" spans="1:10" ht="15" customHeight="1">
      <c r="A5490" s="64">
        <f>Metryka!$C$3</f>
        <v>0</v>
      </c>
      <c r="B5490" s="144"/>
      <c r="C5490" s="240"/>
      <c r="D5490" s="251"/>
      <c r="E5490" s="248"/>
      <c r="F5490" s="301"/>
      <c r="G5490" s="399"/>
      <c r="H5490" s="33">
        <f>Metryka!$C$27</f>
        <v>0</v>
      </c>
      <c r="I5490" s="85">
        <f>Metryka!$D$27</f>
        <v>0</v>
      </c>
      <c r="J5490" s="33">
        <f>Metryka!$E$27</f>
        <v>0</v>
      </c>
    </row>
    <row r="5491" spans="1:10" ht="15" customHeight="1">
      <c r="A5491" s="64">
        <f>Metryka!$C$3</f>
        <v>0</v>
      </c>
      <c r="B5491" s="144"/>
      <c r="C5491" s="240"/>
      <c r="D5491" s="251"/>
      <c r="E5491" s="248"/>
      <c r="F5491" s="301"/>
      <c r="G5491" s="399"/>
      <c r="H5491" s="33">
        <f>Metryka!$C$27</f>
        <v>0</v>
      </c>
      <c r="I5491" s="85">
        <f>Metryka!$D$27</f>
        <v>0</v>
      </c>
      <c r="J5491" s="33">
        <f>Metryka!$E$27</f>
        <v>0</v>
      </c>
    </row>
    <row r="5492" spans="1:10" ht="15" customHeight="1">
      <c r="A5492" s="64">
        <f>Metryka!$C$3</f>
        <v>0</v>
      </c>
      <c r="B5492" s="144"/>
      <c r="C5492" s="240"/>
      <c r="D5492" s="251"/>
      <c r="E5492" s="248"/>
      <c r="F5492" s="301"/>
      <c r="G5492" s="399"/>
      <c r="H5492" s="33">
        <f>Metryka!$C$27</f>
        <v>0</v>
      </c>
      <c r="I5492" s="85">
        <f>Metryka!$D$27</f>
        <v>0</v>
      </c>
      <c r="J5492" s="33">
        <f>Metryka!$E$27</f>
        <v>0</v>
      </c>
    </row>
    <row r="5493" spans="1:10" ht="15" customHeight="1">
      <c r="A5493" s="64">
        <f>Metryka!$C$3</f>
        <v>0</v>
      </c>
      <c r="B5493" s="144"/>
      <c r="C5493" s="240"/>
      <c r="D5493" s="251"/>
      <c r="E5493" s="248"/>
      <c r="F5493" s="301"/>
      <c r="G5493" s="399"/>
      <c r="H5493" s="33">
        <f>Metryka!$C$27</f>
        <v>0</v>
      </c>
      <c r="I5493" s="85">
        <f>Metryka!$D$27</f>
        <v>0</v>
      </c>
      <c r="J5493" s="33">
        <f>Metryka!$E$27</f>
        <v>0</v>
      </c>
    </row>
    <row r="5494" spans="1:10" ht="15" customHeight="1">
      <c r="A5494" s="64">
        <f>Metryka!$C$3</f>
        <v>0</v>
      </c>
      <c r="B5494" s="144"/>
      <c r="C5494" s="240"/>
      <c r="D5494" s="251"/>
      <c r="E5494" s="248"/>
      <c r="F5494" s="301"/>
      <c r="G5494" s="399"/>
      <c r="H5494" s="33">
        <f>Metryka!$C$27</f>
        <v>0</v>
      </c>
      <c r="I5494" s="85">
        <f>Metryka!$D$27</f>
        <v>0</v>
      </c>
      <c r="J5494" s="33">
        <f>Metryka!$E$27</f>
        <v>0</v>
      </c>
    </row>
    <row r="5495" spans="1:10" ht="15" customHeight="1">
      <c r="A5495" s="64">
        <f>Metryka!$C$3</f>
        <v>0</v>
      </c>
      <c r="B5495" s="144"/>
      <c r="C5495" s="240"/>
      <c r="D5495" s="251"/>
      <c r="E5495" s="248"/>
      <c r="F5495" s="301"/>
      <c r="G5495" s="399"/>
      <c r="H5495" s="33">
        <f>Metryka!$C$27</f>
        <v>0</v>
      </c>
      <c r="I5495" s="85">
        <f>Metryka!$D$27</f>
        <v>0</v>
      </c>
      <c r="J5495" s="33">
        <f>Metryka!$E$27</f>
        <v>0</v>
      </c>
    </row>
    <row r="5496" spans="1:10" ht="15" customHeight="1">
      <c r="A5496" s="64">
        <f>Metryka!$C$3</f>
        <v>0</v>
      </c>
      <c r="B5496" s="144"/>
      <c r="C5496" s="240"/>
      <c r="D5496" s="251"/>
      <c r="E5496" s="248"/>
      <c r="F5496" s="301"/>
      <c r="G5496" s="399"/>
      <c r="H5496" s="33">
        <f>Metryka!$C$27</f>
        <v>0</v>
      </c>
      <c r="I5496" s="85">
        <f>Metryka!$D$27</f>
        <v>0</v>
      </c>
      <c r="J5496" s="33">
        <f>Metryka!$E$27</f>
        <v>0</v>
      </c>
    </row>
    <row r="5497" spans="1:10" ht="15" customHeight="1">
      <c r="A5497" s="64">
        <f>Metryka!$C$3</f>
        <v>0</v>
      </c>
      <c r="B5497" s="144"/>
      <c r="C5497" s="240"/>
      <c r="D5497" s="251"/>
      <c r="E5497" s="248"/>
      <c r="F5497" s="301"/>
      <c r="G5497" s="399"/>
      <c r="H5497" s="33">
        <f>Metryka!$C$27</f>
        <v>0</v>
      </c>
      <c r="I5497" s="85">
        <f>Metryka!$D$27</f>
        <v>0</v>
      </c>
      <c r="J5497" s="33">
        <f>Metryka!$E$27</f>
        <v>0</v>
      </c>
    </row>
    <row r="5498" spans="1:10" ht="15" customHeight="1">
      <c r="A5498" s="64">
        <f>Metryka!$C$3</f>
        <v>0</v>
      </c>
      <c r="B5498" s="144"/>
      <c r="C5498" s="305"/>
      <c r="D5498" s="251"/>
      <c r="E5498" s="248"/>
      <c r="F5498" s="301"/>
      <c r="G5498" s="399"/>
      <c r="H5498" s="33">
        <f>Metryka!$C$27</f>
        <v>0</v>
      </c>
      <c r="I5498" s="85">
        <f>Metryka!$D$27</f>
        <v>0</v>
      </c>
      <c r="J5498" s="33">
        <f>Metryka!$E$27</f>
        <v>0</v>
      </c>
    </row>
    <row r="5499" spans="1:10" ht="15" customHeight="1">
      <c r="A5499" s="64">
        <f>Metryka!$C$3</f>
        <v>0</v>
      </c>
      <c r="B5499" s="144"/>
      <c r="C5499" s="305"/>
      <c r="D5499" s="251"/>
      <c r="E5499" s="248"/>
      <c r="F5499" s="301"/>
      <c r="G5499" s="399"/>
      <c r="H5499" s="33">
        <f>Metryka!$C$27</f>
        <v>0</v>
      </c>
      <c r="I5499" s="85">
        <f>Metryka!$D$27</f>
        <v>0</v>
      </c>
      <c r="J5499" s="33">
        <f>Metryka!$E$27</f>
        <v>0</v>
      </c>
    </row>
    <row r="5500" spans="1:10" ht="15" customHeight="1">
      <c r="A5500" s="64">
        <f>Metryka!$C$3</f>
        <v>0</v>
      </c>
      <c r="B5500" s="144"/>
      <c r="C5500" s="305"/>
      <c r="D5500" s="251"/>
      <c r="E5500" s="248"/>
      <c r="F5500" s="301"/>
      <c r="G5500" s="399"/>
      <c r="H5500" s="33">
        <f>Metryka!$C$27</f>
        <v>0</v>
      </c>
      <c r="I5500" s="85">
        <f>Metryka!$D$27</f>
        <v>0</v>
      </c>
      <c r="J5500" s="33">
        <f>Metryka!$E$27</f>
        <v>0</v>
      </c>
    </row>
    <row r="5501" spans="1:10" ht="15" customHeight="1">
      <c r="A5501" s="64">
        <f>Metryka!$C$3</f>
        <v>0</v>
      </c>
      <c r="B5501" s="144"/>
      <c r="C5501" s="305"/>
      <c r="D5501" s="251"/>
      <c r="E5501" s="248"/>
      <c r="F5501" s="301"/>
      <c r="G5501" s="399"/>
      <c r="H5501" s="33">
        <f>Metryka!$C$27</f>
        <v>0</v>
      </c>
      <c r="I5501" s="85">
        <f>Metryka!$D$27</f>
        <v>0</v>
      </c>
      <c r="J5501" s="33">
        <f>Metryka!$E$27</f>
        <v>0</v>
      </c>
    </row>
    <row r="5502" spans="1:10" ht="15" customHeight="1">
      <c r="A5502" s="64">
        <f>Metryka!$C$3</f>
        <v>0</v>
      </c>
      <c r="B5502" s="144"/>
      <c r="C5502" s="305"/>
      <c r="D5502" s="251"/>
      <c r="E5502" s="248"/>
      <c r="F5502" s="301"/>
      <c r="G5502" s="399"/>
      <c r="H5502" s="33">
        <f>Metryka!$C$27</f>
        <v>0</v>
      </c>
      <c r="I5502" s="85">
        <f>Metryka!$D$27</f>
        <v>0</v>
      </c>
      <c r="J5502" s="33">
        <f>Metryka!$E$27</f>
        <v>0</v>
      </c>
    </row>
    <row r="5503" spans="1:10" ht="15" customHeight="1">
      <c r="A5503" s="64">
        <f>Metryka!$C$3</f>
        <v>0</v>
      </c>
      <c r="B5503" s="144"/>
      <c r="C5503" s="305"/>
      <c r="D5503" s="251"/>
      <c r="E5503" s="248"/>
      <c r="F5503" s="301"/>
      <c r="G5503" s="399"/>
      <c r="H5503" s="33">
        <f>Metryka!$C$27</f>
        <v>0</v>
      </c>
      <c r="I5503" s="85">
        <f>Metryka!$D$27</f>
        <v>0</v>
      </c>
      <c r="J5503" s="33">
        <f>Metryka!$E$27</f>
        <v>0</v>
      </c>
    </row>
    <row r="5504" spans="1:10" ht="15" customHeight="1">
      <c r="A5504" s="64">
        <f>Metryka!$C$3</f>
        <v>0</v>
      </c>
      <c r="B5504" s="144"/>
      <c r="C5504" s="305"/>
      <c r="D5504" s="251"/>
      <c r="E5504" s="248"/>
      <c r="F5504" s="301"/>
      <c r="G5504" s="399"/>
      <c r="H5504" s="33">
        <f>Metryka!$C$27</f>
        <v>0</v>
      </c>
      <c r="I5504" s="85">
        <f>Metryka!$D$27</f>
        <v>0</v>
      </c>
      <c r="J5504" s="33">
        <f>Metryka!$E$27</f>
        <v>0</v>
      </c>
    </row>
    <row r="5505" spans="1:10" ht="15" customHeight="1">
      <c r="A5505" s="64">
        <f>Metryka!$C$3</f>
        <v>0</v>
      </c>
      <c r="B5505" s="144"/>
      <c r="C5505" s="305"/>
      <c r="D5505" s="251"/>
      <c r="E5505" s="248"/>
      <c r="F5505" s="301"/>
      <c r="G5505" s="399"/>
      <c r="H5505" s="33">
        <f>Metryka!$C$27</f>
        <v>0</v>
      </c>
      <c r="I5505" s="85">
        <f>Metryka!$D$27</f>
        <v>0</v>
      </c>
      <c r="J5505" s="33">
        <f>Metryka!$E$27</f>
        <v>0</v>
      </c>
    </row>
    <row r="5506" spans="1:10" ht="15" customHeight="1">
      <c r="A5506" s="64">
        <f>Metryka!$C$3</f>
        <v>0</v>
      </c>
      <c r="B5506" s="144"/>
      <c r="C5506" s="305"/>
      <c r="D5506" s="251"/>
      <c r="E5506" s="248"/>
      <c r="F5506" s="301"/>
      <c r="G5506" s="399"/>
      <c r="H5506" s="33">
        <f>Metryka!$C$27</f>
        <v>0</v>
      </c>
      <c r="I5506" s="85">
        <f>Metryka!$D$27</f>
        <v>0</v>
      </c>
      <c r="J5506" s="33">
        <f>Metryka!$E$27</f>
        <v>0</v>
      </c>
    </row>
    <row r="5507" spans="1:10" ht="15" customHeight="1">
      <c r="A5507" s="64">
        <f>Metryka!$C$3</f>
        <v>0</v>
      </c>
      <c r="B5507" s="144"/>
      <c r="C5507" s="305"/>
      <c r="D5507" s="251"/>
      <c r="E5507" s="248"/>
      <c r="F5507" s="301"/>
      <c r="G5507" s="399"/>
      <c r="H5507" s="33">
        <f>Metryka!$C$27</f>
        <v>0</v>
      </c>
      <c r="I5507" s="85">
        <f>Metryka!$D$27</f>
        <v>0</v>
      </c>
      <c r="J5507" s="33">
        <f>Metryka!$E$27</f>
        <v>0</v>
      </c>
    </row>
    <row r="5508" spans="1:10" ht="15" customHeight="1">
      <c r="A5508" s="64">
        <f>Metryka!$C$3</f>
        <v>0</v>
      </c>
      <c r="B5508" s="144"/>
      <c r="C5508" s="305"/>
      <c r="D5508" s="251"/>
      <c r="E5508" s="248"/>
      <c r="F5508" s="301"/>
      <c r="G5508" s="399"/>
      <c r="H5508" s="33">
        <f>Metryka!$C$27</f>
        <v>0</v>
      </c>
      <c r="I5508" s="85">
        <f>Metryka!$D$27</f>
        <v>0</v>
      </c>
      <c r="J5508" s="33">
        <f>Metryka!$E$27</f>
        <v>0</v>
      </c>
    </row>
    <row r="5509" spans="1:10" ht="15" customHeight="1">
      <c r="A5509" s="64">
        <f>Metryka!$C$3</f>
        <v>0</v>
      </c>
      <c r="B5509" s="144"/>
      <c r="C5509" s="305"/>
      <c r="D5509" s="251"/>
      <c r="E5509" s="248"/>
      <c r="F5509" s="301"/>
      <c r="G5509" s="399"/>
      <c r="H5509" s="33">
        <f>Metryka!$C$27</f>
        <v>0</v>
      </c>
      <c r="I5509" s="85">
        <f>Metryka!$D$27</f>
        <v>0</v>
      </c>
      <c r="J5509" s="33">
        <f>Metryka!$E$27</f>
        <v>0</v>
      </c>
    </row>
    <row r="5510" spans="1:10" ht="15" customHeight="1">
      <c r="A5510" s="64">
        <f>Metryka!$C$3</f>
        <v>0</v>
      </c>
      <c r="B5510" s="144"/>
      <c r="C5510" s="305"/>
      <c r="D5510" s="251"/>
      <c r="E5510" s="248"/>
      <c r="F5510" s="301"/>
      <c r="G5510" s="399"/>
      <c r="H5510" s="33">
        <f>Metryka!$C$27</f>
        <v>0</v>
      </c>
      <c r="I5510" s="85">
        <f>Metryka!$D$27</f>
        <v>0</v>
      </c>
      <c r="J5510" s="33">
        <f>Metryka!$E$27</f>
        <v>0</v>
      </c>
    </row>
    <row r="5511" spans="1:10" ht="15" customHeight="1">
      <c r="A5511" s="64">
        <f>Metryka!$C$3</f>
        <v>0</v>
      </c>
      <c r="B5511" s="144"/>
      <c r="C5511" s="305"/>
      <c r="D5511" s="251"/>
      <c r="E5511" s="248"/>
      <c r="F5511" s="301"/>
      <c r="G5511" s="399"/>
      <c r="H5511" s="33">
        <f>Metryka!$C$27</f>
        <v>0</v>
      </c>
      <c r="I5511" s="85">
        <f>Metryka!$D$27</f>
        <v>0</v>
      </c>
      <c r="J5511" s="33">
        <f>Metryka!$E$27</f>
        <v>0</v>
      </c>
    </row>
    <row r="5512" spans="1:10" ht="15" customHeight="1">
      <c r="A5512" s="64">
        <f>Metryka!$C$3</f>
        <v>0</v>
      </c>
      <c r="B5512" s="144"/>
      <c r="C5512" s="305"/>
      <c r="D5512" s="251"/>
      <c r="E5512" s="248"/>
      <c r="F5512" s="301"/>
      <c r="G5512" s="399"/>
      <c r="H5512" s="33">
        <f>Metryka!$C$27</f>
        <v>0</v>
      </c>
      <c r="I5512" s="85">
        <f>Metryka!$D$27</f>
        <v>0</v>
      </c>
      <c r="J5512" s="33">
        <f>Metryka!$E$27</f>
        <v>0</v>
      </c>
    </row>
    <row r="5513" spans="1:10" ht="15" customHeight="1">
      <c r="A5513" s="64">
        <f>Metryka!$C$3</f>
        <v>0</v>
      </c>
      <c r="B5513" s="144"/>
      <c r="C5513" s="305"/>
      <c r="D5513" s="251"/>
      <c r="E5513" s="248"/>
      <c r="F5513" s="301"/>
      <c r="G5513" s="399"/>
      <c r="H5513" s="33">
        <f>Metryka!$C$27</f>
        <v>0</v>
      </c>
      <c r="I5513" s="85">
        <f>Metryka!$D$27</f>
        <v>0</v>
      </c>
      <c r="J5513" s="33">
        <f>Metryka!$E$27</f>
        <v>0</v>
      </c>
    </row>
    <row r="5514" spans="1:10" ht="15" customHeight="1">
      <c r="A5514" s="64">
        <f>Metryka!$C$3</f>
        <v>0</v>
      </c>
      <c r="B5514" s="144"/>
      <c r="C5514" s="305"/>
      <c r="D5514" s="251"/>
      <c r="E5514" s="248"/>
      <c r="F5514" s="301"/>
      <c r="G5514" s="399"/>
      <c r="H5514" s="33">
        <f>Metryka!$C$27</f>
        <v>0</v>
      </c>
      <c r="I5514" s="85">
        <f>Metryka!$D$27</f>
        <v>0</v>
      </c>
      <c r="J5514" s="33">
        <f>Metryka!$E$27</f>
        <v>0</v>
      </c>
    </row>
    <row r="5515" spans="1:10" ht="15" customHeight="1">
      <c r="A5515" s="64">
        <f>Metryka!$C$3</f>
        <v>0</v>
      </c>
      <c r="B5515" s="144"/>
      <c r="C5515" s="305"/>
      <c r="D5515" s="251"/>
      <c r="E5515" s="248"/>
      <c r="F5515" s="301"/>
      <c r="G5515" s="399"/>
      <c r="H5515" s="33">
        <f>Metryka!$C$27</f>
        <v>0</v>
      </c>
      <c r="I5515" s="85">
        <f>Metryka!$D$27</f>
        <v>0</v>
      </c>
      <c r="J5515" s="33">
        <f>Metryka!$E$27</f>
        <v>0</v>
      </c>
    </row>
    <row r="5516" spans="1:10" ht="15" customHeight="1">
      <c r="A5516" s="64">
        <f>Metryka!$C$3</f>
        <v>0</v>
      </c>
      <c r="B5516" s="144"/>
      <c r="C5516" s="305"/>
      <c r="D5516" s="251"/>
      <c r="E5516" s="248"/>
      <c r="F5516" s="301"/>
      <c r="G5516" s="399"/>
      <c r="H5516" s="33">
        <f>Metryka!$C$27</f>
        <v>0</v>
      </c>
      <c r="I5516" s="85">
        <f>Metryka!$D$27</f>
        <v>0</v>
      </c>
      <c r="J5516" s="33">
        <f>Metryka!$E$27</f>
        <v>0</v>
      </c>
    </row>
    <row r="5517" spans="1:10" ht="15" customHeight="1">
      <c r="A5517" s="64">
        <f>Metryka!$C$3</f>
        <v>0</v>
      </c>
      <c r="B5517" s="144"/>
      <c r="C5517" s="305"/>
      <c r="D5517" s="251"/>
      <c r="E5517" s="248"/>
      <c r="F5517" s="301"/>
      <c r="G5517" s="399"/>
      <c r="H5517" s="33">
        <f>Metryka!$C$27</f>
        <v>0</v>
      </c>
      <c r="I5517" s="85">
        <f>Metryka!$D$27</f>
        <v>0</v>
      </c>
      <c r="J5517" s="33">
        <f>Metryka!$E$27</f>
        <v>0</v>
      </c>
    </row>
    <row r="5518" spans="1:10" ht="15" customHeight="1">
      <c r="A5518" s="64">
        <f>Metryka!$C$3</f>
        <v>0</v>
      </c>
      <c r="B5518" s="144"/>
      <c r="C5518" s="305"/>
      <c r="D5518" s="251"/>
      <c r="E5518" s="248"/>
      <c r="F5518" s="301"/>
      <c r="G5518" s="399"/>
      <c r="H5518" s="33">
        <f>Metryka!$C$27</f>
        <v>0</v>
      </c>
      <c r="I5518" s="85">
        <f>Metryka!$D$27</f>
        <v>0</v>
      </c>
      <c r="J5518" s="33">
        <f>Metryka!$E$27</f>
        <v>0</v>
      </c>
    </row>
    <row r="5519" spans="1:10" ht="15" customHeight="1">
      <c r="A5519" s="64">
        <f>Metryka!$C$3</f>
        <v>0</v>
      </c>
      <c r="B5519" s="144"/>
      <c r="C5519" s="305"/>
      <c r="D5519" s="251"/>
      <c r="E5519" s="248"/>
      <c r="F5519" s="301"/>
      <c r="G5519" s="399"/>
      <c r="H5519" s="33">
        <f>Metryka!$C$27</f>
        <v>0</v>
      </c>
      <c r="I5519" s="85">
        <f>Metryka!$D$27</f>
        <v>0</v>
      </c>
      <c r="J5519" s="33">
        <f>Metryka!$E$27</f>
        <v>0</v>
      </c>
    </row>
    <row r="5520" spans="1:10" ht="15" customHeight="1">
      <c r="A5520" s="64">
        <f>Metryka!$C$3</f>
        <v>0</v>
      </c>
      <c r="B5520" s="144"/>
      <c r="C5520" s="305"/>
      <c r="D5520" s="251"/>
      <c r="E5520" s="248"/>
      <c r="F5520" s="301"/>
      <c r="G5520" s="399"/>
      <c r="H5520" s="33">
        <f>Metryka!$C$27</f>
        <v>0</v>
      </c>
      <c r="I5520" s="85">
        <f>Metryka!$D$27</f>
        <v>0</v>
      </c>
      <c r="J5520" s="33">
        <f>Metryka!$E$27</f>
        <v>0</v>
      </c>
    </row>
    <row r="5521" spans="1:10" ht="15" customHeight="1">
      <c r="A5521" s="64">
        <f>Metryka!$C$3</f>
        <v>0</v>
      </c>
      <c r="B5521" s="144"/>
      <c r="C5521" s="241"/>
      <c r="D5521" s="251"/>
      <c r="E5521" s="248"/>
      <c r="F5521" s="301"/>
      <c r="G5521" s="399"/>
      <c r="H5521" s="33">
        <f>Metryka!$C$27</f>
        <v>0</v>
      </c>
      <c r="I5521" s="85">
        <f>Metryka!$D$27</f>
        <v>0</v>
      </c>
      <c r="J5521" s="33">
        <f>Metryka!$E$27</f>
        <v>0</v>
      </c>
    </row>
    <row r="5522" spans="1:10" ht="15" customHeight="1">
      <c r="A5522" s="64">
        <f>Metryka!$C$3</f>
        <v>0</v>
      </c>
      <c r="B5522" s="144"/>
      <c r="C5522" s="240"/>
      <c r="D5522" s="251"/>
      <c r="E5522" s="248"/>
      <c r="F5522" s="301"/>
      <c r="G5522" s="399"/>
      <c r="H5522" s="33">
        <f>Metryka!$C$27</f>
        <v>0</v>
      </c>
      <c r="I5522" s="85">
        <f>Metryka!$D$27</f>
        <v>0</v>
      </c>
      <c r="J5522" s="33">
        <f>Metryka!$E$27</f>
        <v>0</v>
      </c>
    </row>
    <row r="5523" spans="1:10" ht="15" customHeight="1">
      <c r="A5523" s="64">
        <f>Metryka!$C$3</f>
        <v>0</v>
      </c>
      <c r="B5523" s="144"/>
      <c r="C5523" s="240"/>
      <c r="D5523" s="251"/>
      <c r="E5523" s="248"/>
      <c r="F5523" s="301"/>
      <c r="G5523" s="399"/>
      <c r="H5523" s="33">
        <f>Metryka!$C$27</f>
        <v>0</v>
      </c>
      <c r="I5523" s="85">
        <f>Metryka!$D$27</f>
        <v>0</v>
      </c>
      <c r="J5523" s="33">
        <f>Metryka!$E$27</f>
        <v>0</v>
      </c>
    </row>
    <row r="5524" spans="1:10" ht="15" customHeight="1">
      <c r="A5524" s="64">
        <f>Metryka!$C$3</f>
        <v>0</v>
      </c>
      <c r="B5524" s="144"/>
      <c r="C5524" s="240"/>
      <c r="D5524" s="251"/>
      <c r="E5524" s="248"/>
      <c r="F5524" s="301"/>
      <c r="G5524" s="399"/>
      <c r="H5524" s="33">
        <f>Metryka!$C$27</f>
        <v>0</v>
      </c>
      <c r="I5524" s="85">
        <f>Metryka!$D$27</f>
        <v>0</v>
      </c>
      <c r="J5524" s="33">
        <f>Metryka!$E$27</f>
        <v>0</v>
      </c>
    </row>
    <row r="5525" spans="1:10" ht="15" customHeight="1">
      <c r="A5525" s="64">
        <f>Metryka!$C$3</f>
        <v>0</v>
      </c>
      <c r="B5525" s="144"/>
      <c r="C5525" s="240"/>
      <c r="D5525" s="251"/>
      <c r="E5525" s="248"/>
      <c r="F5525" s="301"/>
      <c r="G5525" s="399"/>
      <c r="H5525" s="33">
        <f>Metryka!$C$27</f>
        <v>0</v>
      </c>
      <c r="I5525" s="85">
        <f>Metryka!$D$27</f>
        <v>0</v>
      </c>
      <c r="J5525" s="33">
        <f>Metryka!$E$27</f>
        <v>0</v>
      </c>
    </row>
    <row r="5526" spans="1:10" ht="15" customHeight="1">
      <c r="A5526" s="64">
        <f>Metryka!$C$3</f>
        <v>0</v>
      </c>
      <c r="B5526" s="144"/>
      <c r="C5526" s="240"/>
      <c r="D5526" s="251"/>
      <c r="E5526" s="248"/>
      <c r="F5526" s="301"/>
      <c r="G5526" s="399"/>
      <c r="H5526" s="33">
        <f>Metryka!$C$27</f>
        <v>0</v>
      </c>
      <c r="I5526" s="85">
        <f>Metryka!$D$27</f>
        <v>0</v>
      </c>
      <c r="J5526" s="33">
        <f>Metryka!$E$27</f>
        <v>0</v>
      </c>
    </row>
    <row r="5527" spans="1:10" ht="15" customHeight="1">
      <c r="A5527" s="64">
        <f>Metryka!$C$3</f>
        <v>0</v>
      </c>
      <c r="B5527" s="144"/>
      <c r="C5527" s="240"/>
      <c r="D5527" s="251"/>
      <c r="E5527" s="248"/>
      <c r="F5527" s="301"/>
      <c r="G5527" s="399"/>
      <c r="H5527" s="33">
        <f>Metryka!$C$27</f>
        <v>0</v>
      </c>
      <c r="I5527" s="85">
        <f>Metryka!$D$27</f>
        <v>0</v>
      </c>
      <c r="J5527" s="33">
        <f>Metryka!$E$27</f>
        <v>0</v>
      </c>
    </row>
    <row r="5528" spans="1:10" ht="15" customHeight="1">
      <c r="A5528" s="64">
        <f>Metryka!$C$3</f>
        <v>0</v>
      </c>
      <c r="B5528" s="144"/>
      <c r="C5528" s="240"/>
      <c r="D5528" s="251"/>
      <c r="E5528" s="248"/>
      <c r="F5528" s="301"/>
      <c r="G5528" s="399"/>
      <c r="H5528" s="33">
        <f>Metryka!$C$27</f>
        <v>0</v>
      </c>
      <c r="I5528" s="85">
        <f>Metryka!$D$27</f>
        <v>0</v>
      </c>
      <c r="J5528" s="33">
        <f>Metryka!$E$27</f>
        <v>0</v>
      </c>
    </row>
    <row r="5529" spans="1:10" ht="15" customHeight="1">
      <c r="A5529" s="64">
        <f>Metryka!$C$3</f>
        <v>0</v>
      </c>
      <c r="B5529" s="144"/>
      <c r="C5529" s="240"/>
      <c r="D5529" s="250"/>
      <c r="E5529" s="249"/>
      <c r="F5529" s="302"/>
      <c r="G5529" s="399"/>
      <c r="H5529" s="33">
        <f>Metryka!$C$27</f>
        <v>0</v>
      </c>
      <c r="I5529" s="85">
        <f>Metryka!$D$27</f>
        <v>0</v>
      </c>
      <c r="J5529" s="33">
        <f>Metryka!$E$27</f>
        <v>0</v>
      </c>
    </row>
    <row r="5530" spans="1:10" ht="15" customHeight="1">
      <c r="A5530" s="64">
        <f>Metryka!$C$3</f>
        <v>0</v>
      </c>
      <c r="B5530" s="144"/>
      <c r="C5530" s="240"/>
      <c r="D5530" s="251"/>
      <c r="E5530" s="248"/>
      <c r="F5530" s="301"/>
      <c r="G5530" s="399"/>
      <c r="H5530" s="33">
        <f>Metryka!$C$27</f>
        <v>0</v>
      </c>
      <c r="I5530" s="85">
        <f>Metryka!$D$27</f>
        <v>0</v>
      </c>
      <c r="J5530" s="33">
        <f>Metryka!$E$27</f>
        <v>0</v>
      </c>
    </row>
    <row r="5531" spans="1:10" ht="15" customHeight="1">
      <c r="A5531" s="64">
        <f>Metryka!$C$3</f>
        <v>0</v>
      </c>
      <c r="B5531" s="144"/>
      <c r="C5531" s="240"/>
      <c r="D5531" s="251"/>
      <c r="E5531" s="248"/>
      <c r="F5531" s="301"/>
      <c r="G5531" s="399"/>
      <c r="H5531" s="33">
        <f>Metryka!$C$27</f>
        <v>0</v>
      </c>
      <c r="I5531" s="85">
        <f>Metryka!$D$27</f>
        <v>0</v>
      </c>
      <c r="J5531" s="33">
        <f>Metryka!$E$27</f>
        <v>0</v>
      </c>
    </row>
    <row r="5532" spans="1:10" ht="15" customHeight="1">
      <c r="A5532" s="64">
        <f>Metryka!$C$3</f>
        <v>0</v>
      </c>
      <c r="B5532" s="144"/>
      <c r="C5532" s="240"/>
      <c r="D5532" s="251"/>
      <c r="E5532" s="248"/>
      <c r="F5532" s="301"/>
      <c r="G5532" s="399"/>
      <c r="H5532" s="33">
        <f>Metryka!$C$27</f>
        <v>0</v>
      </c>
      <c r="I5532" s="85">
        <f>Metryka!$D$27</f>
        <v>0</v>
      </c>
      <c r="J5532" s="33">
        <f>Metryka!$E$27</f>
        <v>0</v>
      </c>
    </row>
    <row r="5533" spans="1:10" ht="15" customHeight="1">
      <c r="A5533" s="64">
        <f>Metryka!$C$3</f>
        <v>0</v>
      </c>
      <c r="B5533" s="144"/>
      <c r="C5533" s="240"/>
      <c r="D5533" s="251"/>
      <c r="E5533" s="248"/>
      <c r="F5533" s="301"/>
      <c r="G5533" s="399"/>
      <c r="H5533" s="33">
        <f>Metryka!$C$27</f>
        <v>0</v>
      </c>
      <c r="I5533" s="85">
        <f>Metryka!$D$27</f>
        <v>0</v>
      </c>
      <c r="J5533" s="33">
        <f>Metryka!$E$27</f>
        <v>0</v>
      </c>
    </row>
    <row r="5534" spans="1:10" ht="15" customHeight="1">
      <c r="A5534" s="64">
        <f>Metryka!$C$3</f>
        <v>0</v>
      </c>
      <c r="B5534" s="144"/>
      <c r="C5534" s="240"/>
      <c r="D5534" s="251"/>
      <c r="E5534" s="248"/>
      <c r="F5534" s="301"/>
      <c r="G5534" s="399"/>
      <c r="H5534" s="33">
        <f>Metryka!$C$27</f>
        <v>0</v>
      </c>
      <c r="I5534" s="85">
        <f>Metryka!$D$27</f>
        <v>0</v>
      </c>
      <c r="J5534" s="33">
        <f>Metryka!$E$27</f>
        <v>0</v>
      </c>
    </row>
    <row r="5535" spans="1:10" ht="15" customHeight="1">
      <c r="A5535" s="64">
        <f>Metryka!$C$3</f>
        <v>0</v>
      </c>
      <c r="B5535" s="144"/>
      <c r="C5535" s="240"/>
      <c r="D5535" s="251"/>
      <c r="E5535" s="248"/>
      <c r="F5535" s="301"/>
      <c r="G5535" s="399"/>
      <c r="H5535" s="33">
        <f>Metryka!$C$27</f>
        <v>0</v>
      </c>
      <c r="I5535" s="85">
        <f>Metryka!$D$27</f>
        <v>0</v>
      </c>
      <c r="J5535" s="33">
        <f>Metryka!$E$27</f>
        <v>0</v>
      </c>
    </row>
    <row r="5536" spans="1:10" ht="15" customHeight="1">
      <c r="A5536" s="64">
        <f>Metryka!$C$3</f>
        <v>0</v>
      </c>
      <c r="B5536" s="144"/>
      <c r="C5536" s="240"/>
      <c r="D5536" s="251"/>
      <c r="E5536" s="248"/>
      <c r="F5536" s="301"/>
      <c r="G5536" s="399"/>
      <c r="H5536" s="33">
        <f>Metryka!$C$27</f>
        <v>0</v>
      </c>
      <c r="I5536" s="85">
        <f>Metryka!$D$27</f>
        <v>0</v>
      </c>
      <c r="J5536" s="33">
        <f>Metryka!$E$27</f>
        <v>0</v>
      </c>
    </row>
    <row r="5537" spans="1:10" ht="15" customHeight="1">
      <c r="A5537" s="64">
        <f>Metryka!$C$3</f>
        <v>0</v>
      </c>
      <c r="B5537" s="144"/>
      <c r="C5537" s="240"/>
      <c r="D5537" s="251"/>
      <c r="E5537" s="248"/>
      <c r="F5537" s="301"/>
      <c r="G5537" s="399"/>
      <c r="H5537" s="33">
        <f>Metryka!$C$27</f>
        <v>0</v>
      </c>
      <c r="I5537" s="85">
        <f>Metryka!$D$27</f>
        <v>0</v>
      </c>
      <c r="J5537" s="33">
        <f>Metryka!$E$27</f>
        <v>0</v>
      </c>
    </row>
    <row r="5538" spans="1:10" ht="15" customHeight="1">
      <c r="A5538" s="64">
        <f>Metryka!$C$3</f>
        <v>0</v>
      </c>
      <c r="B5538" s="144"/>
      <c r="C5538" s="240"/>
      <c r="D5538" s="251"/>
      <c r="E5538" s="248"/>
      <c r="F5538" s="301"/>
      <c r="G5538" s="399"/>
      <c r="H5538" s="33">
        <f>Metryka!$C$27</f>
        <v>0</v>
      </c>
      <c r="I5538" s="85">
        <f>Metryka!$D$27</f>
        <v>0</v>
      </c>
      <c r="J5538" s="33">
        <f>Metryka!$E$27</f>
        <v>0</v>
      </c>
    </row>
    <row r="5539" spans="1:10" ht="15" customHeight="1">
      <c r="A5539" s="64">
        <f>Metryka!$C$3</f>
        <v>0</v>
      </c>
      <c r="B5539" s="144"/>
      <c r="C5539" s="240"/>
      <c r="D5539" s="251"/>
      <c r="E5539" s="248"/>
      <c r="F5539" s="301"/>
      <c r="G5539" s="399"/>
      <c r="H5539" s="33">
        <f>Metryka!$C$27</f>
        <v>0</v>
      </c>
      <c r="I5539" s="85">
        <f>Metryka!$D$27</f>
        <v>0</v>
      </c>
      <c r="J5539" s="33">
        <f>Metryka!$E$27</f>
        <v>0</v>
      </c>
    </row>
    <row r="5540" spans="1:10" ht="15" customHeight="1">
      <c r="A5540" s="64">
        <f>Metryka!$C$3</f>
        <v>0</v>
      </c>
      <c r="B5540" s="144"/>
      <c r="C5540" s="240"/>
      <c r="D5540" s="251"/>
      <c r="E5540" s="248"/>
      <c r="F5540" s="301"/>
      <c r="G5540" s="399"/>
      <c r="H5540" s="33">
        <f>Metryka!$C$27</f>
        <v>0</v>
      </c>
      <c r="I5540" s="85">
        <f>Metryka!$D$27</f>
        <v>0</v>
      </c>
      <c r="J5540" s="33">
        <f>Metryka!$E$27</f>
        <v>0</v>
      </c>
    </row>
    <row r="5541" spans="1:10" ht="15" customHeight="1">
      <c r="A5541" s="64">
        <f>Metryka!$C$3</f>
        <v>0</v>
      </c>
      <c r="B5541" s="144"/>
      <c r="C5541" s="240"/>
      <c r="D5541" s="251"/>
      <c r="E5541" s="248"/>
      <c r="F5541" s="301"/>
      <c r="G5541" s="399"/>
      <c r="H5541" s="33">
        <f>Metryka!$C$27</f>
        <v>0</v>
      </c>
      <c r="I5541" s="85">
        <f>Metryka!$D$27</f>
        <v>0</v>
      </c>
      <c r="J5541" s="33">
        <f>Metryka!$E$27</f>
        <v>0</v>
      </c>
    </row>
    <row r="5542" spans="1:10" ht="15" customHeight="1">
      <c r="A5542" s="64">
        <f>Metryka!$C$3</f>
        <v>0</v>
      </c>
      <c r="B5542" s="144"/>
      <c r="C5542" s="240"/>
      <c r="D5542" s="251"/>
      <c r="E5542" s="248"/>
      <c r="F5542" s="301"/>
      <c r="G5542" s="399"/>
      <c r="H5542" s="33">
        <f>Metryka!$C$27</f>
        <v>0</v>
      </c>
      <c r="I5542" s="85">
        <f>Metryka!$D$27</f>
        <v>0</v>
      </c>
      <c r="J5542" s="33">
        <f>Metryka!$E$27</f>
        <v>0</v>
      </c>
    </row>
    <row r="5543" spans="1:10" ht="15" customHeight="1">
      <c r="A5543" s="64">
        <f>Metryka!$C$3</f>
        <v>0</v>
      </c>
      <c r="B5543" s="144"/>
      <c r="C5543" s="240"/>
      <c r="D5543" s="251"/>
      <c r="E5543" s="248"/>
      <c r="F5543" s="301"/>
      <c r="G5543" s="399"/>
      <c r="H5543" s="33">
        <f>Metryka!$C$27</f>
        <v>0</v>
      </c>
      <c r="I5543" s="85">
        <f>Metryka!$D$27</f>
        <v>0</v>
      </c>
      <c r="J5543" s="33">
        <f>Metryka!$E$27</f>
        <v>0</v>
      </c>
    </row>
    <row r="5544" spans="1:10" ht="15" customHeight="1">
      <c r="A5544" s="64">
        <f>Metryka!$C$3</f>
        <v>0</v>
      </c>
      <c r="B5544" s="144"/>
      <c r="C5544" s="240"/>
      <c r="D5544" s="251"/>
      <c r="E5544" s="248"/>
      <c r="F5544" s="301"/>
      <c r="G5544" s="399"/>
      <c r="H5544" s="33">
        <f>Metryka!$C$27</f>
        <v>0</v>
      </c>
      <c r="I5544" s="85">
        <f>Metryka!$D$27</f>
        <v>0</v>
      </c>
      <c r="J5544" s="33">
        <f>Metryka!$E$27</f>
        <v>0</v>
      </c>
    </row>
    <row r="5545" spans="1:10" ht="15" customHeight="1">
      <c r="A5545" s="64">
        <f>Metryka!$C$3</f>
        <v>0</v>
      </c>
      <c r="B5545" s="144"/>
      <c r="C5545" s="240"/>
      <c r="D5545" s="251"/>
      <c r="E5545" s="248"/>
      <c r="F5545" s="301"/>
      <c r="G5545" s="399"/>
      <c r="H5545" s="33">
        <f>Metryka!$C$27</f>
        <v>0</v>
      </c>
      <c r="I5545" s="85">
        <f>Metryka!$D$27</f>
        <v>0</v>
      </c>
      <c r="J5545" s="33">
        <f>Metryka!$E$27</f>
        <v>0</v>
      </c>
    </row>
    <row r="5546" spans="1:10" ht="15" customHeight="1">
      <c r="A5546" s="64">
        <f>Metryka!$C$3</f>
        <v>0</v>
      </c>
      <c r="B5546" s="144"/>
      <c r="C5546" s="240"/>
      <c r="D5546" s="251"/>
      <c r="E5546" s="248"/>
      <c r="F5546" s="301"/>
      <c r="G5546" s="399"/>
      <c r="H5546" s="33">
        <f>Metryka!$C$27</f>
        <v>0</v>
      </c>
      <c r="I5546" s="85">
        <f>Metryka!$D$27</f>
        <v>0</v>
      </c>
      <c r="J5546" s="33">
        <f>Metryka!$E$27</f>
        <v>0</v>
      </c>
    </row>
    <row r="5547" spans="1:10" ht="15" customHeight="1">
      <c r="A5547" s="64">
        <f>Metryka!$C$3</f>
        <v>0</v>
      </c>
      <c r="B5547" s="144"/>
      <c r="C5547" s="240"/>
      <c r="D5547" s="251"/>
      <c r="E5547" s="248"/>
      <c r="F5547" s="301"/>
      <c r="G5547" s="399"/>
      <c r="H5547" s="33">
        <f>Metryka!$C$27</f>
        <v>0</v>
      </c>
      <c r="I5547" s="85">
        <f>Metryka!$D$27</f>
        <v>0</v>
      </c>
      <c r="J5547" s="33">
        <f>Metryka!$E$27</f>
        <v>0</v>
      </c>
    </row>
    <row r="5548" spans="1:10" ht="15" customHeight="1">
      <c r="A5548" s="64">
        <f>Metryka!$C$3</f>
        <v>0</v>
      </c>
      <c r="B5548" s="144"/>
      <c r="C5548" s="240"/>
      <c r="D5548" s="251"/>
      <c r="E5548" s="248"/>
      <c r="F5548" s="301"/>
      <c r="G5548" s="399"/>
      <c r="H5548" s="33">
        <f>Metryka!$C$27</f>
        <v>0</v>
      </c>
      <c r="I5548" s="85">
        <f>Metryka!$D$27</f>
        <v>0</v>
      </c>
      <c r="J5548" s="33">
        <f>Metryka!$E$27</f>
        <v>0</v>
      </c>
    </row>
    <row r="5549" spans="1:10" ht="15" customHeight="1">
      <c r="A5549" s="64">
        <f>Metryka!$C$3</f>
        <v>0</v>
      </c>
      <c r="B5549" s="144"/>
      <c r="C5549" s="240"/>
      <c r="D5549" s="251"/>
      <c r="E5549" s="248"/>
      <c r="F5549" s="301"/>
      <c r="G5549" s="399"/>
      <c r="H5549" s="33">
        <f>Metryka!$C$27</f>
        <v>0</v>
      </c>
      <c r="I5549" s="85">
        <f>Metryka!$D$27</f>
        <v>0</v>
      </c>
      <c r="J5549" s="33">
        <f>Metryka!$E$27</f>
        <v>0</v>
      </c>
    </row>
    <row r="5550" spans="1:10" ht="15" customHeight="1">
      <c r="A5550" s="64">
        <f>Metryka!$C$3</f>
        <v>0</v>
      </c>
      <c r="B5550" s="144"/>
      <c r="C5550" s="305"/>
      <c r="D5550" s="251"/>
      <c r="E5550" s="248"/>
      <c r="F5550" s="301"/>
      <c r="G5550" s="399"/>
      <c r="H5550" s="33">
        <f>Metryka!$C$27</f>
        <v>0</v>
      </c>
      <c r="I5550" s="85">
        <f>Metryka!$D$27</f>
        <v>0</v>
      </c>
      <c r="J5550" s="33">
        <f>Metryka!$E$27</f>
        <v>0</v>
      </c>
    </row>
    <row r="5551" spans="1:10" ht="15" customHeight="1">
      <c r="A5551" s="64">
        <f>Metryka!$C$3</f>
        <v>0</v>
      </c>
      <c r="B5551" s="144"/>
      <c r="C5551" s="305"/>
      <c r="D5551" s="251"/>
      <c r="E5551" s="248"/>
      <c r="F5551" s="301"/>
      <c r="G5551" s="399"/>
      <c r="H5551" s="33">
        <f>Metryka!$C$27</f>
        <v>0</v>
      </c>
      <c r="I5551" s="85">
        <f>Metryka!$D$27</f>
        <v>0</v>
      </c>
      <c r="J5551" s="33">
        <f>Metryka!$E$27</f>
        <v>0</v>
      </c>
    </row>
    <row r="5552" spans="1:10" ht="15" customHeight="1">
      <c r="A5552" s="64">
        <f>Metryka!$C$3</f>
        <v>0</v>
      </c>
      <c r="B5552" s="144"/>
      <c r="C5552" s="305"/>
      <c r="D5552" s="251"/>
      <c r="E5552" s="248"/>
      <c r="F5552" s="301"/>
      <c r="G5552" s="399"/>
      <c r="H5552" s="33">
        <f>Metryka!$C$27</f>
        <v>0</v>
      </c>
      <c r="I5552" s="85">
        <f>Metryka!$D$27</f>
        <v>0</v>
      </c>
      <c r="J5552" s="33">
        <f>Metryka!$E$27</f>
        <v>0</v>
      </c>
    </row>
    <row r="5553" spans="1:10" ht="15" customHeight="1">
      <c r="A5553" s="64">
        <f>Metryka!$C$3</f>
        <v>0</v>
      </c>
      <c r="B5553" s="144"/>
      <c r="C5553" s="305"/>
      <c r="D5553" s="251"/>
      <c r="E5553" s="248"/>
      <c r="F5553" s="301"/>
      <c r="G5553" s="399"/>
      <c r="H5553" s="33">
        <f>Metryka!$C$27</f>
        <v>0</v>
      </c>
      <c r="I5553" s="85">
        <f>Metryka!$D$27</f>
        <v>0</v>
      </c>
      <c r="J5553" s="33">
        <f>Metryka!$E$27</f>
        <v>0</v>
      </c>
    </row>
    <row r="5554" spans="1:10" ht="15" customHeight="1">
      <c r="A5554" s="64">
        <f>Metryka!$C$3</f>
        <v>0</v>
      </c>
      <c r="B5554" s="144"/>
      <c r="C5554" s="305"/>
      <c r="D5554" s="251"/>
      <c r="E5554" s="248"/>
      <c r="F5554" s="301"/>
      <c r="G5554" s="399"/>
      <c r="H5554" s="33">
        <f>Metryka!$C$27</f>
        <v>0</v>
      </c>
      <c r="I5554" s="85">
        <f>Metryka!$D$27</f>
        <v>0</v>
      </c>
      <c r="J5554" s="33">
        <f>Metryka!$E$27</f>
        <v>0</v>
      </c>
    </row>
    <row r="5555" spans="1:10" ht="15" customHeight="1">
      <c r="A5555" s="64">
        <f>Metryka!$C$3</f>
        <v>0</v>
      </c>
      <c r="B5555" s="144"/>
      <c r="C5555" s="305"/>
      <c r="D5555" s="251"/>
      <c r="E5555" s="248"/>
      <c r="F5555" s="301"/>
      <c r="G5555" s="399"/>
      <c r="H5555" s="33">
        <f>Metryka!$C$27</f>
        <v>0</v>
      </c>
      <c r="I5555" s="85">
        <f>Metryka!$D$27</f>
        <v>0</v>
      </c>
      <c r="J5555" s="33">
        <f>Metryka!$E$27</f>
        <v>0</v>
      </c>
    </row>
    <row r="5556" spans="1:10" ht="15" customHeight="1">
      <c r="A5556" s="64">
        <f>Metryka!$C$3</f>
        <v>0</v>
      </c>
      <c r="B5556" s="144"/>
      <c r="C5556" s="305"/>
      <c r="D5556" s="251"/>
      <c r="E5556" s="248"/>
      <c r="F5556" s="301"/>
      <c r="G5556" s="399"/>
      <c r="H5556" s="33">
        <f>Metryka!$C$27</f>
        <v>0</v>
      </c>
      <c r="I5556" s="85">
        <f>Metryka!$D$27</f>
        <v>0</v>
      </c>
      <c r="J5556" s="33">
        <f>Metryka!$E$27</f>
        <v>0</v>
      </c>
    </row>
    <row r="5557" spans="1:10" ht="15" customHeight="1">
      <c r="A5557" s="64">
        <f>Metryka!$C$3</f>
        <v>0</v>
      </c>
      <c r="B5557" s="144"/>
      <c r="C5557" s="305"/>
      <c r="D5557" s="251"/>
      <c r="E5557" s="248"/>
      <c r="F5557" s="301"/>
      <c r="G5557" s="399"/>
      <c r="H5557" s="33">
        <f>Metryka!$C$27</f>
        <v>0</v>
      </c>
      <c r="I5557" s="85">
        <f>Metryka!$D$27</f>
        <v>0</v>
      </c>
      <c r="J5557" s="33">
        <f>Metryka!$E$27</f>
        <v>0</v>
      </c>
    </row>
    <row r="5558" spans="1:10" ht="15" customHeight="1">
      <c r="A5558" s="64">
        <f>Metryka!$C$3</f>
        <v>0</v>
      </c>
      <c r="B5558" s="144"/>
      <c r="C5558" s="305"/>
      <c r="D5558" s="251"/>
      <c r="E5558" s="248"/>
      <c r="F5558" s="301"/>
      <c r="G5558" s="399"/>
      <c r="H5558" s="33">
        <f>Metryka!$C$27</f>
        <v>0</v>
      </c>
      <c r="I5558" s="85">
        <f>Metryka!$D$27</f>
        <v>0</v>
      </c>
      <c r="J5558" s="33">
        <f>Metryka!$E$27</f>
        <v>0</v>
      </c>
    </row>
    <row r="5559" spans="1:10" ht="15" customHeight="1">
      <c r="A5559" s="64">
        <f>Metryka!$C$3</f>
        <v>0</v>
      </c>
      <c r="B5559" s="144"/>
      <c r="C5559" s="305"/>
      <c r="D5559" s="251"/>
      <c r="E5559" s="248"/>
      <c r="F5559" s="301"/>
      <c r="G5559" s="399"/>
      <c r="H5559" s="33">
        <f>Metryka!$C$27</f>
        <v>0</v>
      </c>
      <c r="I5559" s="85">
        <f>Metryka!$D$27</f>
        <v>0</v>
      </c>
      <c r="J5559" s="33">
        <f>Metryka!$E$27</f>
        <v>0</v>
      </c>
    </row>
    <row r="5560" spans="1:10" ht="15" customHeight="1">
      <c r="A5560" s="64">
        <f>Metryka!$C$3</f>
        <v>0</v>
      </c>
      <c r="B5560" s="144"/>
      <c r="C5560" s="241"/>
      <c r="D5560" s="251"/>
      <c r="E5560" s="248"/>
      <c r="F5560" s="301"/>
      <c r="G5560" s="399"/>
      <c r="H5560" s="33">
        <f>Metryka!$C$27</f>
        <v>0</v>
      </c>
      <c r="I5560" s="85">
        <f>Metryka!$D$27</f>
        <v>0</v>
      </c>
      <c r="J5560" s="33">
        <f>Metryka!$E$27</f>
        <v>0</v>
      </c>
    </row>
    <row r="5561" spans="1:10" ht="15" customHeight="1">
      <c r="A5561" s="64">
        <f>Metryka!$C$3</f>
        <v>0</v>
      </c>
      <c r="B5561" s="144"/>
      <c r="C5561" s="240"/>
      <c r="D5561" s="251"/>
      <c r="E5561" s="248"/>
      <c r="F5561" s="301"/>
      <c r="G5561" s="399"/>
      <c r="H5561" s="33">
        <f>Metryka!$C$27</f>
        <v>0</v>
      </c>
      <c r="I5561" s="85">
        <f>Metryka!$D$27</f>
        <v>0</v>
      </c>
      <c r="J5561" s="33">
        <f>Metryka!$E$27</f>
        <v>0</v>
      </c>
    </row>
    <row r="5562" spans="1:10" ht="15" customHeight="1">
      <c r="A5562" s="64">
        <f>Metryka!$C$3</f>
        <v>0</v>
      </c>
      <c r="B5562" s="144"/>
      <c r="C5562" s="240"/>
      <c r="D5562" s="251"/>
      <c r="E5562" s="248"/>
      <c r="F5562" s="301"/>
      <c r="G5562" s="399"/>
      <c r="H5562" s="33">
        <f>Metryka!$C$27</f>
        <v>0</v>
      </c>
      <c r="I5562" s="85">
        <f>Metryka!$D$27</f>
        <v>0</v>
      </c>
      <c r="J5562" s="33">
        <f>Metryka!$E$27</f>
        <v>0</v>
      </c>
    </row>
    <row r="5563" spans="1:10" ht="15" customHeight="1">
      <c r="A5563" s="64">
        <f>Metryka!$C$3</f>
        <v>0</v>
      </c>
      <c r="B5563" s="144"/>
      <c r="C5563" s="240"/>
      <c r="D5563" s="251"/>
      <c r="E5563" s="248"/>
      <c r="F5563" s="301"/>
      <c r="G5563" s="399"/>
      <c r="H5563" s="33">
        <f>Metryka!$C$27</f>
        <v>0</v>
      </c>
      <c r="I5563" s="85">
        <f>Metryka!$D$27</f>
        <v>0</v>
      </c>
      <c r="J5563" s="33">
        <f>Metryka!$E$27</f>
        <v>0</v>
      </c>
    </row>
    <row r="5564" spans="1:10" ht="15" customHeight="1">
      <c r="A5564" s="64">
        <f>Metryka!$C$3</f>
        <v>0</v>
      </c>
      <c r="B5564" s="144"/>
      <c r="C5564" s="240"/>
      <c r="D5564" s="251"/>
      <c r="E5564" s="248"/>
      <c r="F5564" s="301"/>
      <c r="G5564" s="399"/>
      <c r="H5564" s="33">
        <f>Metryka!$C$27</f>
        <v>0</v>
      </c>
      <c r="I5564" s="85">
        <f>Metryka!$D$27</f>
        <v>0</v>
      </c>
      <c r="J5564" s="33">
        <f>Metryka!$E$27</f>
        <v>0</v>
      </c>
    </row>
    <row r="5565" spans="1:10" ht="15" customHeight="1">
      <c r="A5565" s="64">
        <f>Metryka!$C$3</f>
        <v>0</v>
      </c>
      <c r="B5565" s="144"/>
      <c r="C5565" s="240"/>
      <c r="D5565" s="251"/>
      <c r="E5565" s="248"/>
      <c r="F5565" s="301"/>
      <c r="G5565" s="399"/>
      <c r="H5565" s="33">
        <f>Metryka!$C$27</f>
        <v>0</v>
      </c>
      <c r="I5565" s="85">
        <f>Metryka!$D$27</f>
        <v>0</v>
      </c>
      <c r="J5565" s="33">
        <f>Metryka!$E$27</f>
        <v>0</v>
      </c>
    </row>
    <row r="5566" spans="1:10" ht="15" customHeight="1">
      <c r="A5566" s="64">
        <f>Metryka!$C$3</f>
        <v>0</v>
      </c>
      <c r="B5566" s="144"/>
      <c r="C5566" s="240"/>
      <c r="D5566" s="251"/>
      <c r="E5566" s="248"/>
      <c r="F5566" s="301"/>
      <c r="G5566" s="399"/>
      <c r="H5566" s="33">
        <f>Metryka!$C$27</f>
        <v>0</v>
      </c>
      <c r="I5566" s="85">
        <f>Metryka!$D$27</f>
        <v>0</v>
      </c>
      <c r="J5566" s="33">
        <f>Metryka!$E$27</f>
        <v>0</v>
      </c>
    </row>
    <row r="5567" spans="1:10" ht="15" customHeight="1">
      <c r="A5567" s="64">
        <f>Metryka!$C$3</f>
        <v>0</v>
      </c>
      <c r="B5567" s="144"/>
      <c r="C5567" s="240"/>
      <c r="D5567" s="251"/>
      <c r="E5567" s="248"/>
      <c r="F5567" s="301"/>
      <c r="G5567" s="399"/>
      <c r="H5567" s="33">
        <f>Metryka!$C$27</f>
        <v>0</v>
      </c>
      <c r="I5567" s="85">
        <f>Metryka!$D$27</f>
        <v>0</v>
      </c>
      <c r="J5567" s="33">
        <f>Metryka!$E$27</f>
        <v>0</v>
      </c>
    </row>
    <row r="5568" spans="1:10" ht="15" customHeight="1">
      <c r="A5568" s="64">
        <f>Metryka!$C$3</f>
        <v>0</v>
      </c>
      <c r="B5568" s="144"/>
      <c r="C5568" s="240"/>
      <c r="D5568" s="250"/>
      <c r="E5568" s="249"/>
      <c r="F5568" s="302"/>
      <c r="G5568" s="399"/>
      <c r="H5568" s="33">
        <f>Metryka!$C$27</f>
        <v>0</v>
      </c>
      <c r="I5568" s="85">
        <f>Metryka!$D$27</f>
        <v>0</v>
      </c>
      <c r="J5568" s="33">
        <f>Metryka!$E$27</f>
        <v>0</v>
      </c>
    </row>
    <row r="5569" spans="1:10" ht="15" customHeight="1">
      <c r="A5569" s="64">
        <f>Metryka!$C$3</f>
        <v>0</v>
      </c>
      <c r="B5569" s="144"/>
      <c r="C5569" s="240"/>
      <c r="D5569" s="251"/>
      <c r="E5569" s="248"/>
      <c r="F5569" s="301"/>
      <c r="G5569" s="399"/>
      <c r="H5569" s="33">
        <f>Metryka!$C$27</f>
        <v>0</v>
      </c>
      <c r="I5569" s="85">
        <f>Metryka!$D$27</f>
        <v>0</v>
      </c>
      <c r="J5569" s="33">
        <f>Metryka!$E$27</f>
        <v>0</v>
      </c>
    </row>
    <row r="5570" spans="1:10" ht="15" customHeight="1">
      <c r="A5570" s="64">
        <f>Metryka!$C$3</f>
        <v>0</v>
      </c>
      <c r="B5570" s="144"/>
      <c r="C5570" s="240"/>
      <c r="D5570" s="251"/>
      <c r="E5570" s="248"/>
      <c r="F5570" s="301"/>
      <c r="G5570" s="399"/>
      <c r="H5570" s="33">
        <f>Metryka!$C$27</f>
        <v>0</v>
      </c>
      <c r="I5570" s="85">
        <f>Metryka!$D$27</f>
        <v>0</v>
      </c>
      <c r="J5570" s="33">
        <f>Metryka!$E$27</f>
        <v>0</v>
      </c>
    </row>
    <row r="5571" spans="1:10" ht="15" customHeight="1">
      <c r="A5571" s="64">
        <f>Metryka!$C$3</f>
        <v>0</v>
      </c>
      <c r="B5571" s="144"/>
      <c r="C5571" s="240"/>
      <c r="D5571" s="251"/>
      <c r="E5571" s="248"/>
      <c r="F5571" s="301"/>
      <c r="G5571" s="399"/>
      <c r="H5571" s="33">
        <f>Metryka!$C$27</f>
        <v>0</v>
      </c>
      <c r="I5571" s="85">
        <f>Metryka!$D$27</f>
        <v>0</v>
      </c>
      <c r="J5571" s="33">
        <f>Metryka!$E$27</f>
        <v>0</v>
      </c>
    </row>
    <row r="5572" spans="1:10" ht="15" customHeight="1">
      <c r="A5572" s="64">
        <f>Metryka!$C$3</f>
        <v>0</v>
      </c>
      <c r="B5572" s="144"/>
      <c r="C5572" s="240"/>
      <c r="D5572" s="251"/>
      <c r="E5572" s="248"/>
      <c r="F5572" s="301"/>
      <c r="G5572" s="399"/>
      <c r="H5572" s="33">
        <f>Metryka!$C$27</f>
        <v>0</v>
      </c>
      <c r="I5572" s="85">
        <f>Metryka!$D$27</f>
        <v>0</v>
      </c>
      <c r="J5572" s="33">
        <f>Metryka!$E$27</f>
        <v>0</v>
      </c>
    </row>
    <row r="5573" spans="1:10" ht="15" customHeight="1">
      <c r="A5573" s="64">
        <f>Metryka!$C$3</f>
        <v>0</v>
      </c>
      <c r="B5573" s="144"/>
      <c r="C5573" s="240"/>
      <c r="D5573" s="251"/>
      <c r="E5573" s="248"/>
      <c r="F5573" s="301"/>
      <c r="G5573" s="399"/>
      <c r="H5573" s="33">
        <f>Metryka!$C$27</f>
        <v>0</v>
      </c>
      <c r="I5573" s="85">
        <f>Metryka!$D$27</f>
        <v>0</v>
      </c>
      <c r="J5573" s="33">
        <f>Metryka!$E$27</f>
        <v>0</v>
      </c>
    </row>
    <row r="5574" spans="1:10" ht="15" customHeight="1">
      <c r="A5574" s="64">
        <f>Metryka!$C$3</f>
        <v>0</v>
      </c>
      <c r="B5574" s="144"/>
      <c r="C5574" s="240"/>
      <c r="D5574" s="251"/>
      <c r="E5574" s="248"/>
      <c r="F5574" s="301"/>
      <c r="G5574" s="399"/>
      <c r="H5574" s="33">
        <f>Metryka!$C$27</f>
        <v>0</v>
      </c>
      <c r="I5574" s="85">
        <f>Metryka!$D$27</f>
        <v>0</v>
      </c>
      <c r="J5574" s="33">
        <f>Metryka!$E$27</f>
        <v>0</v>
      </c>
    </row>
    <row r="5575" spans="1:10" ht="15" customHeight="1">
      <c r="A5575" s="64">
        <f>Metryka!$C$3</f>
        <v>0</v>
      </c>
      <c r="B5575" s="144"/>
      <c r="C5575" s="240"/>
      <c r="D5575" s="251"/>
      <c r="E5575" s="248"/>
      <c r="F5575" s="301"/>
      <c r="G5575" s="399"/>
      <c r="H5575" s="33">
        <f>Metryka!$C$27</f>
        <v>0</v>
      </c>
      <c r="I5575" s="85">
        <f>Metryka!$D$27</f>
        <v>0</v>
      </c>
      <c r="J5575" s="33">
        <f>Metryka!$E$27</f>
        <v>0</v>
      </c>
    </row>
    <row r="5576" spans="1:10" ht="15" customHeight="1">
      <c r="A5576" s="64">
        <f>Metryka!$C$3</f>
        <v>0</v>
      </c>
      <c r="B5576" s="144"/>
      <c r="C5576" s="240"/>
      <c r="D5576" s="251"/>
      <c r="E5576" s="248"/>
      <c r="F5576" s="301"/>
      <c r="G5576" s="399"/>
      <c r="H5576" s="33">
        <f>Metryka!$C$27</f>
        <v>0</v>
      </c>
      <c r="I5576" s="85">
        <f>Metryka!$D$27</f>
        <v>0</v>
      </c>
      <c r="J5576" s="33">
        <f>Metryka!$E$27</f>
        <v>0</v>
      </c>
    </row>
    <row r="5577" spans="1:10" ht="15" customHeight="1">
      <c r="A5577" s="64">
        <f>Metryka!$C$3</f>
        <v>0</v>
      </c>
      <c r="B5577" s="144"/>
      <c r="C5577" s="240"/>
      <c r="D5577" s="251"/>
      <c r="E5577" s="248"/>
      <c r="F5577" s="301"/>
      <c r="G5577" s="399"/>
      <c r="H5577" s="33">
        <f>Metryka!$C$27</f>
        <v>0</v>
      </c>
      <c r="I5577" s="85">
        <f>Metryka!$D$27</f>
        <v>0</v>
      </c>
      <c r="J5577" s="33">
        <f>Metryka!$E$27</f>
        <v>0</v>
      </c>
    </row>
    <row r="5578" spans="1:10" ht="15" customHeight="1">
      <c r="A5578" s="64">
        <f>Metryka!$C$3</f>
        <v>0</v>
      </c>
      <c r="B5578" s="144"/>
      <c r="C5578" s="240"/>
      <c r="D5578" s="251"/>
      <c r="E5578" s="248"/>
      <c r="F5578" s="301"/>
      <c r="G5578" s="399"/>
      <c r="H5578" s="33">
        <f>Metryka!$C$27</f>
        <v>0</v>
      </c>
      <c r="I5578" s="85">
        <f>Metryka!$D$27</f>
        <v>0</v>
      </c>
      <c r="J5578" s="33">
        <f>Metryka!$E$27</f>
        <v>0</v>
      </c>
    </row>
    <row r="5579" spans="1:10" ht="15" customHeight="1">
      <c r="A5579" s="64">
        <f>Metryka!$C$3</f>
        <v>0</v>
      </c>
      <c r="B5579" s="144"/>
      <c r="C5579" s="240"/>
      <c r="D5579" s="251"/>
      <c r="E5579" s="248"/>
      <c r="F5579" s="301"/>
      <c r="G5579" s="399"/>
      <c r="H5579" s="33">
        <f>Metryka!$C$27</f>
        <v>0</v>
      </c>
      <c r="I5579" s="85">
        <f>Metryka!$D$27</f>
        <v>0</v>
      </c>
      <c r="J5579" s="33">
        <f>Metryka!$E$27</f>
        <v>0</v>
      </c>
    </row>
    <row r="5580" spans="1:10" ht="15" customHeight="1">
      <c r="A5580" s="64">
        <f>Metryka!$C$3</f>
        <v>0</v>
      </c>
      <c r="B5580" s="144"/>
      <c r="C5580" s="240"/>
      <c r="D5580" s="251"/>
      <c r="E5580" s="248"/>
      <c r="F5580" s="301"/>
      <c r="G5580" s="399"/>
      <c r="H5580" s="33">
        <f>Metryka!$C$27</f>
        <v>0</v>
      </c>
      <c r="I5580" s="85">
        <f>Metryka!$D$27</f>
        <v>0</v>
      </c>
      <c r="J5580" s="33">
        <f>Metryka!$E$27</f>
        <v>0</v>
      </c>
    </row>
    <row r="5581" spans="1:10" ht="15" customHeight="1">
      <c r="A5581" s="64">
        <f>Metryka!$C$3</f>
        <v>0</v>
      </c>
      <c r="B5581" s="144"/>
      <c r="C5581" s="240"/>
      <c r="D5581" s="251"/>
      <c r="E5581" s="248"/>
      <c r="F5581" s="301"/>
      <c r="G5581" s="399"/>
      <c r="H5581" s="33">
        <f>Metryka!$C$27</f>
        <v>0</v>
      </c>
      <c r="I5581" s="85">
        <f>Metryka!$D$27</f>
        <v>0</v>
      </c>
      <c r="J5581" s="33">
        <f>Metryka!$E$27</f>
        <v>0</v>
      </c>
    </row>
    <row r="5582" spans="1:10" ht="15" customHeight="1">
      <c r="A5582" s="64">
        <f>Metryka!$C$3</f>
        <v>0</v>
      </c>
      <c r="B5582" s="144"/>
      <c r="C5582" s="240"/>
      <c r="D5582" s="251"/>
      <c r="E5582" s="248"/>
      <c r="F5582" s="301"/>
      <c r="G5582" s="399"/>
      <c r="H5582" s="33">
        <f>Metryka!$C$27</f>
        <v>0</v>
      </c>
      <c r="I5582" s="85">
        <f>Metryka!$D$27</f>
        <v>0</v>
      </c>
      <c r="J5582" s="33">
        <f>Metryka!$E$27</f>
        <v>0</v>
      </c>
    </row>
    <row r="5583" spans="1:10" ht="15" customHeight="1">
      <c r="A5583" s="64">
        <f>Metryka!$C$3</f>
        <v>0</v>
      </c>
      <c r="B5583" s="144"/>
      <c r="C5583" s="240"/>
      <c r="D5583" s="251"/>
      <c r="E5583" s="248"/>
      <c r="F5583" s="301"/>
      <c r="G5583" s="399"/>
      <c r="H5583" s="33">
        <f>Metryka!$C$27</f>
        <v>0</v>
      </c>
      <c r="I5583" s="85">
        <f>Metryka!$D$27</f>
        <v>0</v>
      </c>
      <c r="J5583" s="33">
        <f>Metryka!$E$27</f>
        <v>0</v>
      </c>
    </row>
    <row r="5584" spans="1:10" ht="15" customHeight="1">
      <c r="A5584" s="64">
        <f>Metryka!$C$3</f>
        <v>0</v>
      </c>
      <c r="B5584" s="144"/>
      <c r="C5584" s="240"/>
      <c r="D5584" s="251"/>
      <c r="E5584" s="248"/>
      <c r="F5584" s="301"/>
      <c r="G5584" s="399"/>
      <c r="H5584" s="33">
        <f>Metryka!$C$27</f>
        <v>0</v>
      </c>
      <c r="I5584" s="85">
        <f>Metryka!$D$27</f>
        <v>0</v>
      </c>
      <c r="J5584" s="33">
        <f>Metryka!$E$27</f>
        <v>0</v>
      </c>
    </row>
    <row r="5585" spans="1:10" ht="15" customHeight="1">
      <c r="A5585" s="64">
        <f>Metryka!$C$3</f>
        <v>0</v>
      </c>
      <c r="B5585" s="144"/>
      <c r="C5585" s="240"/>
      <c r="D5585" s="251"/>
      <c r="E5585" s="248"/>
      <c r="F5585" s="301"/>
      <c r="G5585" s="399"/>
      <c r="H5585" s="33">
        <f>Metryka!$C$27</f>
        <v>0</v>
      </c>
      <c r="I5585" s="85">
        <f>Metryka!$D$27</f>
        <v>0</v>
      </c>
      <c r="J5585" s="33">
        <f>Metryka!$E$27</f>
        <v>0</v>
      </c>
    </row>
    <row r="5586" spans="1:10" ht="15" customHeight="1">
      <c r="A5586" s="64">
        <f>Metryka!$C$3</f>
        <v>0</v>
      </c>
      <c r="B5586" s="144"/>
      <c r="C5586" s="240"/>
      <c r="D5586" s="251"/>
      <c r="E5586" s="248"/>
      <c r="F5586" s="301"/>
      <c r="G5586" s="399"/>
      <c r="H5586" s="33">
        <f>Metryka!$C$27</f>
        <v>0</v>
      </c>
      <c r="I5586" s="85">
        <f>Metryka!$D$27</f>
        <v>0</v>
      </c>
      <c r="J5586" s="33">
        <f>Metryka!$E$27</f>
        <v>0</v>
      </c>
    </row>
    <row r="5587" spans="1:10" ht="15" customHeight="1">
      <c r="A5587" s="64">
        <f>Metryka!$C$3</f>
        <v>0</v>
      </c>
      <c r="B5587" s="144"/>
      <c r="C5587" s="240"/>
      <c r="D5587" s="251"/>
      <c r="E5587" s="248"/>
      <c r="F5587" s="301"/>
      <c r="G5587" s="399"/>
      <c r="H5587" s="33">
        <f>Metryka!$C$27</f>
        <v>0</v>
      </c>
      <c r="I5587" s="85">
        <f>Metryka!$D$27</f>
        <v>0</v>
      </c>
      <c r="J5587" s="33">
        <f>Metryka!$E$27</f>
        <v>0</v>
      </c>
    </row>
    <row r="5588" spans="1:10" ht="15" customHeight="1">
      <c r="A5588" s="64">
        <f>Metryka!$C$3</f>
        <v>0</v>
      </c>
      <c r="B5588" s="144"/>
      <c r="C5588" s="240"/>
      <c r="D5588" s="251"/>
      <c r="E5588" s="248"/>
      <c r="F5588" s="301"/>
      <c r="G5588" s="399"/>
      <c r="H5588" s="33">
        <f>Metryka!$C$27</f>
        <v>0</v>
      </c>
      <c r="I5588" s="85">
        <f>Metryka!$D$27</f>
        <v>0</v>
      </c>
      <c r="J5588" s="33">
        <f>Metryka!$E$27</f>
        <v>0</v>
      </c>
    </row>
    <row r="5589" spans="1:10" ht="15" customHeight="1">
      <c r="A5589" s="64">
        <f>Metryka!$C$3</f>
        <v>0</v>
      </c>
      <c r="B5589" s="144"/>
      <c r="C5589" s="305"/>
      <c r="D5589" s="251"/>
      <c r="E5589" s="248"/>
      <c r="F5589" s="301"/>
      <c r="G5589" s="399"/>
      <c r="H5589" s="33">
        <f>Metryka!$C$27</f>
        <v>0</v>
      </c>
      <c r="I5589" s="85">
        <f>Metryka!$D$27</f>
        <v>0</v>
      </c>
      <c r="J5589" s="33">
        <f>Metryka!$E$27</f>
        <v>0</v>
      </c>
    </row>
    <row r="5590" spans="1:10" ht="15" customHeight="1">
      <c r="A5590" s="64">
        <f>Metryka!$C$3</f>
        <v>0</v>
      </c>
      <c r="B5590" s="144"/>
      <c r="C5590" s="305"/>
      <c r="D5590" s="251"/>
      <c r="E5590" s="248"/>
      <c r="F5590" s="301"/>
      <c r="G5590" s="399"/>
      <c r="H5590" s="33">
        <f>Metryka!$C$27</f>
        <v>0</v>
      </c>
      <c r="I5590" s="85">
        <f>Metryka!$D$27</f>
        <v>0</v>
      </c>
      <c r="J5590" s="33">
        <f>Metryka!$E$27</f>
        <v>0</v>
      </c>
    </row>
    <row r="5591" spans="1:10" ht="15" customHeight="1">
      <c r="A5591" s="64">
        <f>Metryka!$C$3</f>
        <v>0</v>
      </c>
      <c r="B5591" s="144"/>
      <c r="C5591" s="305"/>
      <c r="D5591" s="251"/>
      <c r="E5591" s="248"/>
      <c r="F5591" s="301"/>
      <c r="G5591" s="399"/>
      <c r="H5591" s="33">
        <f>Metryka!$C$27</f>
        <v>0</v>
      </c>
      <c r="I5591" s="85">
        <f>Metryka!$D$27</f>
        <v>0</v>
      </c>
      <c r="J5591" s="33">
        <f>Metryka!$E$27</f>
        <v>0</v>
      </c>
    </row>
    <row r="5592" spans="1:10" ht="15" customHeight="1">
      <c r="A5592" s="64">
        <f>Metryka!$C$3</f>
        <v>0</v>
      </c>
      <c r="B5592" s="144"/>
      <c r="C5592" s="305"/>
      <c r="D5592" s="251"/>
      <c r="E5592" s="248"/>
      <c r="F5592" s="301"/>
      <c r="G5592" s="399"/>
      <c r="H5592" s="33">
        <f>Metryka!$C$27</f>
        <v>0</v>
      </c>
      <c r="I5592" s="85">
        <f>Metryka!$D$27</f>
        <v>0</v>
      </c>
      <c r="J5592" s="33">
        <f>Metryka!$E$27</f>
        <v>0</v>
      </c>
    </row>
    <row r="5593" spans="1:10" ht="15" customHeight="1">
      <c r="A5593" s="64">
        <f>Metryka!$C$3</f>
        <v>0</v>
      </c>
      <c r="B5593" s="144"/>
      <c r="C5593" s="305"/>
      <c r="D5593" s="251"/>
      <c r="E5593" s="248"/>
      <c r="F5593" s="301"/>
      <c r="G5593" s="399"/>
      <c r="H5593" s="33">
        <f>Metryka!$C$27</f>
        <v>0</v>
      </c>
      <c r="I5593" s="85">
        <f>Metryka!$D$27</f>
        <v>0</v>
      </c>
      <c r="J5593" s="33">
        <f>Metryka!$E$27</f>
        <v>0</v>
      </c>
    </row>
    <row r="5594" spans="1:10" ht="15" customHeight="1">
      <c r="A5594" s="64">
        <f>Metryka!$C$3</f>
        <v>0</v>
      </c>
      <c r="B5594" s="144"/>
      <c r="C5594" s="305"/>
      <c r="D5594" s="251"/>
      <c r="E5594" s="248"/>
      <c r="F5594" s="301"/>
      <c r="G5594" s="399"/>
      <c r="H5594" s="33">
        <f>Metryka!$C$27</f>
        <v>0</v>
      </c>
      <c r="I5594" s="85">
        <f>Metryka!$D$27</f>
        <v>0</v>
      </c>
      <c r="J5594" s="33">
        <f>Metryka!$E$27</f>
        <v>0</v>
      </c>
    </row>
    <row r="5595" spans="1:10" ht="15" customHeight="1">
      <c r="A5595" s="64">
        <f>Metryka!$C$3</f>
        <v>0</v>
      </c>
      <c r="B5595" s="144"/>
      <c r="C5595" s="305"/>
      <c r="D5595" s="251"/>
      <c r="E5595" s="248"/>
      <c r="F5595" s="301"/>
      <c r="G5595" s="399"/>
      <c r="H5595" s="33">
        <f>Metryka!$C$27</f>
        <v>0</v>
      </c>
      <c r="I5595" s="85">
        <f>Metryka!$D$27</f>
        <v>0</v>
      </c>
      <c r="J5595" s="33">
        <f>Metryka!$E$27</f>
        <v>0</v>
      </c>
    </row>
    <row r="5596" spans="1:10" ht="15" customHeight="1">
      <c r="A5596" s="64">
        <f>Metryka!$C$3</f>
        <v>0</v>
      </c>
      <c r="B5596" s="144"/>
      <c r="C5596" s="305"/>
      <c r="D5596" s="251"/>
      <c r="E5596" s="248"/>
      <c r="F5596" s="301"/>
      <c r="G5596" s="399"/>
      <c r="H5596" s="33">
        <f>Metryka!$C$27</f>
        <v>0</v>
      </c>
      <c r="I5596" s="85">
        <f>Metryka!$D$27</f>
        <v>0</v>
      </c>
      <c r="J5596" s="33">
        <f>Metryka!$E$27</f>
        <v>0</v>
      </c>
    </row>
    <row r="5597" spans="1:10" ht="15" customHeight="1">
      <c r="A5597" s="64">
        <f>Metryka!$C$3</f>
        <v>0</v>
      </c>
      <c r="B5597" s="144"/>
      <c r="C5597" s="305"/>
      <c r="D5597" s="251"/>
      <c r="E5597" s="248"/>
      <c r="F5597" s="301"/>
      <c r="G5597" s="399"/>
      <c r="H5597" s="33">
        <f>Metryka!$C$27</f>
        <v>0</v>
      </c>
      <c r="I5597" s="85">
        <f>Metryka!$D$27</f>
        <v>0</v>
      </c>
      <c r="J5597" s="33">
        <f>Metryka!$E$27</f>
        <v>0</v>
      </c>
    </row>
    <row r="5598" spans="1:10" ht="15" customHeight="1">
      <c r="A5598" s="64">
        <f>Metryka!$C$3</f>
        <v>0</v>
      </c>
      <c r="B5598" s="144"/>
      <c r="C5598" s="305"/>
      <c r="D5598" s="251"/>
      <c r="E5598" s="248"/>
      <c r="F5598" s="301"/>
      <c r="G5598" s="399"/>
      <c r="H5598" s="33">
        <f>Metryka!$C$27</f>
        <v>0</v>
      </c>
      <c r="I5598" s="85">
        <f>Metryka!$D$27</f>
        <v>0</v>
      </c>
      <c r="J5598" s="33">
        <f>Metryka!$E$27</f>
        <v>0</v>
      </c>
    </row>
    <row r="5599" spans="1:10" ht="15" customHeight="1">
      <c r="A5599" s="64">
        <f>Metryka!$C$3</f>
        <v>0</v>
      </c>
      <c r="B5599" s="144"/>
      <c r="C5599" s="305"/>
      <c r="D5599" s="251"/>
      <c r="E5599" s="248"/>
      <c r="F5599" s="301"/>
      <c r="G5599" s="399"/>
      <c r="H5599" s="33">
        <f>Metryka!$C$27</f>
        <v>0</v>
      </c>
      <c r="I5599" s="85">
        <f>Metryka!$D$27</f>
        <v>0</v>
      </c>
      <c r="J5599" s="33">
        <f>Metryka!$E$27</f>
        <v>0</v>
      </c>
    </row>
    <row r="5600" spans="1:10" ht="15" customHeight="1">
      <c r="A5600" s="64">
        <f>Metryka!$C$3</f>
        <v>0</v>
      </c>
      <c r="B5600" s="144"/>
      <c r="C5600" s="305"/>
      <c r="D5600" s="251"/>
      <c r="E5600" s="248"/>
      <c r="F5600" s="301"/>
      <c r="G5600" s="399"/>
      <c r="H5600" s="33">
        <f>Metryka!$C$27</f>
        <v>0</v>
      </c>
      <c r="I5600" s="85">
        <f>Metryka!$D$27</f>
        <v>0</v>
      </c>
      <c r="J5600" s="33">
        <f>Metryka!$E$27</f>
        <v>0</v>
      </c>
    </row>
    <row r="5601" spans="1:10" ht="15" customHeight="1">
      <c r="A5601" s="64">
        <f>Metryka!$C$3</f>
        <v>0</v>
      </c>
      <c r="B5601" s="144"/>
      <c r="C5601" s="305"/>
      <c r="D5601" s="251"/>
      <c r="E5601" s="248"/>
      <c r="F5601" s="301"/>
      <c r="G5601" s="399"/>
      <c r="H5601" s="33">
        <f>Metryka!$C$27</f>
        <v>0</v>
      </c>
      <c r="I5601" s="85">
        <f>Metryka!$D$27</f>
        <v>0</v>
      </c>
      <c r="J5601" s="33">
        <f>Metryka!$E$27</f>
        <v>0</v>
      </c>
    </row>
    <row r="5602" spans="1:10" ht="15" customHeight="1">
      <c r="A5602" s="64">
        <f>Metryka!$C$3</f>
        <v>0</v>
      </c>
      <c r="B5602" s="144"/>
      <c r="C5602" s="305"/>
      <c r="D5602" s="251"/>
      <c r="E5602" s="248"/>
      <c r="F5602" s="301"/>
      <c r="G5602" s="399"/>
      <c r="H5602" s="33">
        <f>Metryka!$C$27</f>
        <v>0</v>
      </c>
      <c r="I5602" s="85">
        <f>Metryka!$D$27</f>
        <v>0</v>
      </c>
      <c r="J5602" s="33">
        <f>Metryka!$E$27</f>
        <v>0</v>
      </c>
    </row>
    <row r="5603" spans="1:10" ht="15" customHeight="1">
      <c r="A5603" s="64">
        <f>Metryka!$C$3</f>
        <v>0</v>
      </c>
      <c r="B5603" s="144"/>
      <c r="C5603" s="305"/>
      <c r="D5603" s="251"/>
      <c r="E5603" s="248"/>
      <c r="F5603" s="301"/>
      <c r="G5603" s="399"/>
      <c r="H5603" s="33">
        <f>Metryka!$C$27</f>
        <v>0</v>
      </c>
      <c r="I5603" s="85">
        <f>Metryka!$D$27</f>
        <v>0</v>
      </c>
      <c r="J5603" s="33">
        <f>Metryka!$E$27</f>
        <v>0</v>
      </c>
    </row>
    <row r="5604" spans="1:10" ht="15" customHeight="1">
      <c r="A5604" s="64">
        <f>Metryka!$C$3</f>
        <v>0</v>
      </c>
      <c r="B5604" s="144"/>
      <c r="C5604" s="305"/>
      <c r="D5604" s="251"/>
      <c r="E5604" s="248"/>
      <c r="F5604" s="301"/>
      <c r="G5604" s="399"/>
      <c r="H5604" s="33">
        <f>Metryka!$C$27</f>
        <v>0</v>
      </c>
      <c r="I5604" s="85">
        <f>Metryka!$D$27</f>
        <v>0</v>
      </c>
      <c r="J5604" s="33">
        <f>Metryka!$E$27</f>
        <v>0</v>
      </c>
    </row>
    <row r="5605" spans="1:10" ht="15" customHeight="1">
      <c r="A5605" s="64">
        <f>Metryka!$C$3</f>
        <v>0</v>
      </c>
      <c r="B5605" s="144"/>
      <c r="C5605" s="305"/>
      <c r="D5605" s="251"/>
      <c r="E5605" s="248"/>
      <c r="F5605" s="301"/>
      <c r="G5605" s="399"/>
      <c r="H5605" s="33">
        <f>Metryka!$C$27</f>
        <v>0</v>
      </c>
      <c r="I5605" s="85">
        <f>Metryka!$D$27</f>
        <v>0</v>
      </c>
      <c r="J5605" s="33">
        <f>Metryka!$E$27</f>
        <v>0</v>
      </c>
    </row>
    <row r="5606" spans="1:10" ht="15" customHeight="1">
      <c r="A5606" s="64">
        <f>Metryka!$C$3</f>
        <v>0</v>
      </c>
      <c r="B5606" s="144"/>
      <c r="C5606" s="305"/>
      <c r="D5606" s="251"/>
      <c r="E5606" s="248"/>
      <c r="F5606" s="301"/>
      <c r="G5606" s="399"/>
      <c r="H5606" s="33">
        <f>Metryka!$C$27</f>
        <v>0</v>
      </c>
      <c r="I5606" s="85">
        <f>Metryka!$D$27</f>
        <v>0</v>
      </c>
      <c r="J5606" s="33">
        <f>Metryka!$E$27</f>
        <v>0</v>
      </c>
    </row>
    <row r="5607" spans="1:10" ht="15" customHeight="1">
      <c r="A5607" s="64">
        <f>Metryka!$C$3</f>
        <v>0</v>
      </c>
      <c r="B5607" s="144"/>
      <c r="C5607" s="305"/>
      <c r="D5607" s="251"/>
      <c r="E5607" s="248"/>
      <c r="F5607" s="301"/>
      <c r="G5607" s="399"/>
      <c r="H5607" s="33">
        <f>Metryka!$C$27</f>
        <v>0</v>
      </c>
      <c r="I5607" s="85">
        <f>Metryka!$D$27</f>
        <v>0</v>
      </c>
      <c r="J5607" s="33">
        <f>Metryka!$E$27</f>
        <v>0</v>
      </c>
    </row>
    <row r="5608" spans="1:10" ht="15" customHeight="1">
      <c r="A5608" s="64">
        <f>Metryka!$C$3</f>
        <v>0</v>
      </c>
      <c r="B5608" s="144"/>
      <c r="C5608" s="305"/>
      <c r="D5608" s="251"/>
      <c r="E5608" s="248"/>
      <c r="F5608" s="301"/>
      <c r="G5608" s="399"/>
      <c r="H5608" s="33">
        <f>Metryka!$C$27</f>
        <v>0</v>
      </c>
      <c r="I5608" s="85">
        <f>Metryka!$D$27</f>
        <v>0</v>
      </c>
      <c r="J5608" s="33">
        <f>Metryka!$E$27</f>
        <v>0</v>
      </c>
    </row>
    <row r="5609" spans="1:10" ht="15" customHeight="1">
      <c r="A5609" s="64">
        <f>Metryka!$C$3</f>
        <v>0</v>
      </c>
      <c r="B5609" s="144"/>
      <c r="C5609" s="305"/>
      <c r="D5609" s="251"/>
      <c r="E5609" s="248"/>
      <c r="F5609" s="301"/>
      <c r="G5609" s="399"/>
      <c r="H5609" s="33">
        <f>Metryka!$C$27</f>
        <v>0</v>
      </c>
      <c r="I5609" s="85">
        <f>Metryka!$D$27</f>
        <v>0</v>
      </c>
      <c r="J5609" s="33">
        <f>Metryka!$E$27</f>
        <v>0</v>
      </c>
    </row>
    <row r="5610" spans="1:10" ht="15" customHeight="1">
      <c r="A5610" s="64">
        <f>Metryka!$C$3</f>
        <v>0</v>
      </c>
      <c r="B5610" s="144"/>
      <c r="C5610" s="305"/>
      <c r="D5610" s="251"/>
      <c r="E5610" s="248"/>
      <c r="F5610" s="301"/>
      <c r="G5610" s="399"/>
      <c r="H5610" s="33">
        <f>Metryka!$C$27</f>
        <v>0</v>
      </c>
      <c r="I5610" s="85">
        <f>Metryka!$D$27</f>
        <v>0</v>
      </c>
      <c r="J5610" s="33">
        <f>Metryka!$E$27</f>
        <v>0</v>
      </c>
    </row>
    <row r="5611" spans="1:10" ht="15" customHeight="1">
      <c r="A5611" s="64">
        <f>Metryka!$C$3</f>
        <v>0</v>
      </c>
      <c r="B5611" s="144"/>
      <c r="C5611" s="305"/>
      <c r="D5611" s="251"/>
      <c r="E5611" s="248"/>
      <c r="F5611" s="301"/>
      <c r="G5611" s="399"/>
      <c r="H5611" s="33">
        <f>Metryka!$C$27</f>
        <v>0</v>
      </c>
      <c r="I5611" s="85">
        <f>Metryka!$D$27</f>
        <v>0</v>
      </c>
      <c r="J5611" s="33">
        <f>Metryka!$E$27</f>
        <v>0</v>
      </c>
    </row>
    <row r="5612" spans="1:10" ht="15" customHeight="1">
      <c r="A5612" s="64">
        <f>Metryka!$C$3</f>
        <v>0</v>
      </c>
      <c r="B5612" s="144"/>
      <c r="C5612" s="241"/>
      <c r="D5612" s="251"/>
      <c r="E5612" s="248"/>
      <c r="F5612" s="301"/>
      <c r="G5612" s="399"/>
      <c r="H5612" s="33">
        <f>Metryka!$C$27</f>
        <v>0</v>
      </c>
      <c r="I5612" s="85">
        <f>Metryka!$D$27</f>
        <v>0</v>
      </c>
      <c r="J5612" s="33">
        <f>Metryka!$E$27</f>
        <v>0</v>
      </c>
    </row>
    <row r="5613" spans="1:10" ht="15" customHeight="1">
      <c r="A5613" s="64">
        <f>Metryka!$C$3</f>
        <v>0</v>
      </c>
      <c r="B5613" s="144"/>
      <c r="C5613" s="240"/>
      <c r="D5613" s="251"/>
      <c r="E5613" s="248"/>
      <c r="F5613" s="301"/>
      <c r="G5613" s="399"/>
      <c r="H5613" s="33">
        <f>Metryka!$C$27</f>
        <v>0</v>
      </c>
      <c r="I5613" s="85">
        <f>Metryka!$D$27</f>
        <v>0</v>
      </c>
      <c r="J5613" s="33">
        <f>Metryka!$E$27</f>
        <v>0</v>
      </c>
    </row>
    <row r="5614" spans="1:10" ht="15" customHeight="1">
      <c r="A5614" s="64">
        <f>Metryka!$C$3</f>
        <v>0</v>
      </c>
      <c r="B5614" s="144"/>
      <c r="C5614" s="240"/>
      <c r="D5614" s="251"/>
      <c r="E5614" s="248"/>
      <c r="F5614" s="301"/>
      <c r="G5614" s="399"/>
      <c r="H5614" s="33">
        <f>Metryka!$C$27</f>
        <v>0</v>
      </c>
      <c r="I5614" s="85">
        <f>Metryka!$D$27</f>
        <v>0</v>
      </c>
      <c r="J5614" s="33">
        <f>Metryka!$E$27</f>
        <v>0</v>
      </c>
    </row>
    <row r="5615" spans="1:10" ht="15" customHeight="1">
      <c r="A5615" s="64">
        <f>Metryka!$C$3</f>
        <v>0</v>
      </c>
      <c r="B5615" s="144"/>
      <c r="C5615" s="240"/>
      <c r="D5615" s="251"/>
      <c r="E5615" s="248"/>
      <c r="F5615" s="301"/>
      <c r="G5615" s="399"/>
      <c r="H5615" s="33">
        <f>Metryka!$C$27</f>
        <v>0</v>
      </c>
      <c r="I5615" s="85">
        <f>Metryka!$D$27</f>
        <v>0</v>
      </c>
      <c r="J5615" s="33">
        <f>Metryka!$E$27</f>
        <v>0</v>
      </c>
    </row>
    <row r="5616" spans="1:10" ht="15" customHeight="1">
      <c r="A5616" s="64">
        <f>Metryka!$C$3</f>
        <v>0</v>
      </c>
      <c r="B5616" s="144"/>
      <c r="C5616" s="240"/>
      <c r="D5616" s="251"/>
      <c r="E5616" s="248"/>
      <c r="F5616" s="301"/>
      <c r="G5616" s="399"/>
      <c r="H5616" s="33">
        <f>Metryka!$C$27</f>
        <v>0</v>
      </c>
      <c r="I5616" s="85">
        <f>Metryka!$D$27</f>
        <v>0</v>
      </c>
      <c r="J5616" s="33">
        <f>Metryka!$E$27</f>
        <v>0</v>
      </c>
    </row>
    <row r="5617" spans="1:10" ht="15" customHeight="1">
      <c r="A5617" s="64">
        <f>Metryka!$C$3</f>
        <v>0</v>
      </c>
      <c r="B5617" s="144"/>
      <c r="C5617" s="240"/>
      <c r="D5617" s="251"/>
      <c r="E5617" s="248"/>
      <c r="F5617" s="301"/>
      <c r="G5617" s="399"/>
      <c r="H5617" s="33">
        <f>Metryka!$C$27</f>
        <v>0</v>
      </c>
      <c r="I5617" s="85">
        <f>Metryka!$D$27</f>
        <v>0</v>
      </c>
      <c r="J5617" s="33">
        <f>Metryka!$E$27</f>
        <v>0</v>
      </c>
    </row>
    <row r="5618" spans="1:10" ht="15" customHeight="1">
      <c r="A5618" s="64">
        <f>Metryka!$C$3</f>
        <v>0</v>
      </c>
      <c r="B5618" s="144"/>
      <c r="C5618" s="240"/>
      <c r="D5618" s="251"/>
      <c r="E5618" s="248"/>
      <c r="F5618" s="301"/>
      <c r="G5618" s="399"/>
      <c r="H5618" s="33">
        <f>Metryka!$C$27</f>
        <v>0</v>
      </c>
      <c r="I5618" s="85">
        <f>Metryka!$D$27</f>
        <v>0</v>
      </c>
      <c r="J5618" s="33">
        <f>Metryka!$E$27</f>
        <v>0</v>
      </c>
    </row>
    <row r="5619" spans="1:10" ht="15" customHeight="1">
      <c r="A5619" s="64">
        <f>Metryka!$C$3</f>
        <v>0</v>
      </c>
      <c r="B5619" s="144"/>
      <c r="C5619" s="240"/>
      <c r="D5619" s="251"/>
      <c r="E5619" s="248"/>
      <c r="F5619" s="301"/>
      <c r="G5619" s="399"/>
      <c r="H5619" s="33">
        <f>Metryka!$C$27</f>
        <v>0</v>
      </c>
      <c r="I5619" s="85">
        <f>Metryka!$D$27</f>
        <v>0</v>
      </c>
      <c r="J5619" s="33">
        <f>Metryka!$E$27</f>
        <v>0</v>
      </c>
    </row>
    <row r="5620" spans="1:10" ht="15" customHeight="1">
      <c r="A5620" s="64">
        <f>Metryka!$C$3</f>
        <v>0</v>
      </c>
      <c r="B5620" s="144"/>
      <c r="C5620" s="240"/>
      <c r="D5620" s="250"/>
      <c r="E5620" s="249"/>
      <c r="F5620" s="302"/>
      <c r="G5620" s="399"/>
      <c r="H5620" s="33">
        <f>Metryka!$C$27</f>
        <v>0</v>
      </c>
      <c r="I5620" s="85">
        <f>Metryka!$D$27</f>
        <v>0</v>
      </c>
      <c r="J5620" s="33">
        <f>Metryka!$E$27</f>
        <v>0</v>
      </c>
    </row>
    <row r="5621" spans="1:10" ht="15" customHeight="1">
      <c r="A5621" s="64">
        <f>Metryka!$C$3</f>
        <v>0</v>
      </c>
      <c r="B5621" s="144"/>
      <c r="C5621" s="240"/>
      <c r="D5621" s="251"/>
      <c r="E5621" s="248"/>
      <c r="F5621" s="301"/>
      <c r="G5621" s="399"/>
      <c r="H5621" s="33">
        <f>Metryka!$C$27</f>
        <v>0</v>
      </c>
      <c r="I5621" s="85">
        <f>Metryka!$D$27</f>
        <v>0</v>
      </c>
      <c r="J5621" s="33">
        <f>Metryka!$E$27</f>
        <v>0</v>
      </c>
    </row>
    <row r="5622" spans="1:10" ht="15" customHeight="1">
      <c r="A5622" s="64">
        <f>Metryka!$C$3</f>
        <v>0</v>
      </c>
      <c r="B5622" s="144"/>
      <c r="C5622" s="240"/>
      <c r="D5622" s="251"/>
      <c r="E5622" s="248"/>
      <c r="F5622" s="301"/>
      <c r="G5622" s="399"/>
      <c r="H5622" s="33">
        <f>Metryka!$C$27</f>
        <v>0</v>
      </c>
      <c r="I5622" s="85">
        <f>Metryka!$D$27</f>
        <v>0</v>
      </c>
      <c r="J5622" s="33">
        <f>Metryka!$E$27</f>
        <v>0</v>
      </c>
    </row>
    <row r="5623" spans="1:10" ht="15" customHeight="1">
      <c r="A5623" s="64">
        <f>Metryka!$C$3</f>
        <v>0</v>
      </c>
      <c r="B5623" s="144"/>
      <c r="C5623" s="240"/>
      <c r="D5623" s="251"/>
      <c r="E5623" s="248"/>
      <c r="F5623" s="301"/>
      <c r="G5623" s="399"/>
      <c r="H5623" s="33">
        <f>Metryka!$C$27</f>
        <v>0</v>
      </c>
      <c r="I5623" s="85">
        <f>Metryka!$D$27</f>
        <v>0</v>
      </c>
      <c r="J5623" s="33">
        <f>Metryka!$E$27</f>
        <v>0</v>
      </c>
    </row>
    <row r="5624" spans="1:10" ht="15" customHeight="1">
      <c r="A5624" s="64">
        <f>Metryka!$C$3</f>
        <v>0</v>
      </c>
      <c r="B5624" s="144"/>
      <c r="C5624" s="240"/>
      <c r="D5624" s="251"/>
      <c r="E5624" s="248"/>
      <c r="F5624" s="301"/>
      <c r="G5624" s="399"/>
      <c r="H5624" s="33">
        <f>Metryka!$C$27</f>
        <v>0</v>
      </c>
      <c r="I5624" s="85">
        <f>Metryka!$D$27</f>
        <v>0</v>
      </c>
      <c r="J5624" s="33">
        <f>Metryka!$E$27</f>
        <v>0</v>
      </c>
    </row>
    <row r="5625" spans="1:10" ht="15" customHeight="1">
      <c r="A5625" s="64">
        <f>Metryka!$C$3</f>
        <v>0</v>
      </c>
      <c r="B5625" s="144"/>
      <c r="C5625" s="240"/>
      <c r="D5625" s="251"/>
      <c r="E5625" s="248"/>
      <c r="F5625" s="301"/>
      <c r="G5625" s="399"/>
      <c r="H5625" s="33">
        <f>Metryka!$C$27</f>
        <v>0</v>
      </c>
      <c r="I5625" s="85">
        <f>Metryka!$D$27</f>
        <v>0</v>
      </c>
      <c r="J5625" s="33">
        <f>Metryka!$E$27</f>
        <v>0</v>
      </c>
    </row>
    <row r="5626" spans="1:10" ht="15" customHeight="1">
      <c r="A5626" s="64">
        <f>Metryka!$C$3</f>
        <v>0</v>
      </c>
      <c r="B5626" s="144"/>
      <c r="C5626" s="240"/>
      <c r="D5626" s="251"/>
      <c r="E5626" s="248"/>
      <c r="F5626" s="301"/>
      <c r="G5626" s="399"/>
      <c r="H5626" s="33">
        <f>Metryka!$C$27</f>
        <v>0</v>
      </c>
      <c r="I5626" s="85">
        <f>Metryka!$D$27</f>
        <v>0</v>
      </c>
      <c r="J5626" s="33">
        <f>Metryka!$E$27</f>
        <v>0</v>
      </c>
    </row>
    <row r="5627" spans="1:10" ht="15" customHeight="1">
      <c r="A5627" s="64">
        <f>Metryka!$C$3</f>
        <v>0</v>
      </c>
      <c r="B5627" s="144"/>
      <c r="C5627" s="240"/>
      <c r="D5627" s="251"/>
      <c r="E5627" s="248"/>
      <c r="F5627" s="301"/>
      <c r="G5627" s="399"/>
      <c r="H5627" s="33">
        <f>Metryka!$C$27</f>
        <v>0</v>
      </c>
      <c r="I5627" s="85">
        <f>Metryka!$D$27</f>
        <v>0</v>
      </c>
      <c r="J5627" s="33">
        <f>Metryka!$E$27</f>
        <v>0</v>
      </c>
    </row>
    <row r="5628" spans="1:10" ht="15" customHeight="1">
      <c r="A5628" s="64">
        <f>Metryka!$C$3</f>
        <v>0</v>
      </c>
      <c r="B5628" s="144"/>
      <c r="C5628" s="240"/>
      <c r="D5628" s="251"/>
      <c r="E5628" s="248"/>
      <c r="F5628" s="301"/>
      <c r="G5628" s="399"/>
      <c r="H5628" s="33">
        <f>Metryka!$C$27</f>
        <v>0</v>
      </c>
      <c r="I5628" s="85">
        <f>Metryka!$D$27</f>
        <v>0</v>
      </c>
      <c r="J5628" s="33">
        <f>Metryka!$E$27</f>
        <v>0</v>
      </c>
    </row>
    <row r="5629" spans="1:10" ht="15" customHeight="1">
      <c r="A5629" s="64">
        <f>Metryka!$C$3</f>
        <v>0</v>
      </c>
      <c r="B5629" s="144"/>
      <c r="C5629" s="240"/>
      <c r="D5629" s="251"/>
      <c r="E5629" s="248"/>
      <c r="F5629" s="301"/>
      <c r="G5629" s="399"/>
      <c r="H5629" s="33">
        <f>Metryka!$C$27</f>
        <v>0</v>
      </c>
      <c r="I5629" s="85">
        <f>Metryka!$D$27</f>
        <v>0</v>
      </c>
      <c r="J5629" s="33">
        <f>Metryka!$E$27</f>
        <v>0</v>
      </c>
    </row>
    <row r="5630" spans="1:10" ht="15" customHeight="1">
      <c r="A5630" s="64">
        <f>Metryka!$C$3</f>
        <v>0</v>
      </c>
      <c r="B5630" s="144"/>
      <c r="C5630" s="240"/>
      <c r="D5630" s="251"/>
      <c r="E5630" s="248"/>
      <c r="F5630" s="301"/>
      <c r="G5630" s="399"/>
      <c r="H5630" s="33">
        <f>Metryka!$C$27</f>
        <v>0</v>
      </c>
      <c r="I5630" s="85">
        <f>Metryka!$D$27</f>
        <v>0</v>
      </c>
      <c r="J5630" s="33">
        <f>Metryka!$E$27</f>
        <v>0</v>
      </c>
    </row>
    <row r="5631" spans="1:10" ht="15" customHeight="1">
      <c r="A5631" s="64">
        <f>Metryka!$C$3</f>
        <v>0</v>
      </c>
      <c r="B5631" s="144"/>
      <c r="C5631" s="240"/>
      <c r="D5631" s="251"/>
      <c r="E5631" s="248"/>
      <c r="F5631" s="301"/>
      <c r="G5631" s="399"/>
      <c r="H5631" s="33">
        <f>Metryka!$C$27</f>
        <v>0</v>
      </c>
      <c r="I5631" s="85">
        <f>Metryka!$D$27</f>
        <v>0</v>
      </c>
      <c r="J5631" s="33">
        <f>Metryka!$E$27</f>
        <v>0</v>
      </c>
    </row>
    <row r="5632" spans="1:10" ht="15" customHeight="1">
      <c r="A5632" s="64">
        <f>Metryka!$C$3</f>
        <v>0</v>
      </c>
      <c r="B5632" s="144"/>
      <c r="C5632" s="240"/>
      <c r="D5632" s="251"/>
      <c r="E5632" s="248"/>
      <c r="F5632" s="301"/>
      <c r="G5632" s="399"/>
      <c r="H5632" s="33">
        <f>Metryka!$C$27</f>
        <v>0</v>
      </c>
      <c r="I5632" s="85">
        <f>Metryka!$D$27</f>
        <v>0</v>
      </c>
      <c r="J5632" s="33">
        <f>Metryka!$E$27</f>
        <v>0</v>
      </c>
    </row>
    <row r="5633" spans="1:10" ht="15" customHeight="1">
      <c r="A5633" s="64">
        <f>Metryka!$C$3</f>
        <v>0</v>
      </c>
      <c r="B5633" s="144"/>
      <c r="C5633" s="240"/>
      <c r="D5633" s="251"/>
      <c r="E5633" s="248"/>
      <c r="F5633" s="301"/>
      <c r="G5633" s="399"/>
      <c r="H5633" s="33">
        <f>Metryka!$C$27</f>
        <v>0</v>
      </c>
      <c r="I5633" s="85">
        <f>Metryka!$D$27</f>
        <v>0</v>
      </c>
      <c r="J5633" s="33">
        <f>Metryka!$E$27</f>
        <v>0</v>
      </c>
    </row>
    <row r="5634" spans="1:10" ht="15" customHeight="1">
      <c r="A5634" s="64">
        <f>Metryka!$C$3</f>
        <v>0</v>
      </c>
      <c r="B5634" s="144"/>
      <c r="C5634" s="240"/>
      <c r="D5634" s="251"/>
      <c r="E5634" s="248"/>
      <c r="F5634" s="301"/>
      <c r="G5634" s="399"/>
      <c r="H5634" s="33">
        <f>Metryka!$C$27</f>
        <v>0</v>
      </c>
      <c r="I5634" s="85">
        <f>Metryka!$D$27</f>
        <v>0</v>
      </c>
      <c r="J5634" s="33">
        <f>Metryka!$E$27</f>
        <v>0</v>
      </c>
    </row>
    <row r="5635" spans="1:10" ht="15" customHeight="1">
      <c r="A5635" s="64">
        <f>Metryka!$C$3</f>
        <v>0</v>
      </c>
      <c r="B5635" s="144"/>
      <c r="C5635" s="240"/>
      <c r="D5635" s="251"/>
      <c r="E5635" s="248"/>
      <c r="F5635" s="301"/>
      <c r="G5635" s="399"/>
      <c r="H5635" s="33">
        <f>Metryka!$C$27</f>
        <v>0</v>
      </c>
      <c r="I5635" s="85">
        <f>Metryka!$D$27</f>
        <v>0</v>
      </c>
      <c r="J5635" s="33">
        <f>Metryka!$E$27</f>
        <v>0</v>
      </c>
    </row>
    <row r="5636" spans="1:10" ht="15" customHeight="1">
      <c r="A5636" s="64">
        <f>Metryka!$C$3</f>
        <v>0</v>
      </c>
      <c r="B5636" s="144"/>
      <c r="C5636" s="240"/>
      <c r="D5636" s="251"/>
      <c r="E5636" s="248"/>
      <c r="F5636" s="301"/>
      <c r="G5636" s="399"/>
      <c r="H5636" s="33">
        <f>Metryka!$C$27</f>
        <v>0</v>
      </c>
      <c r="I5636" s="85">
        <f>Metryka!$D$27</f>
        <v>0</v>
      </c>
      <c r="J5636" s="33">
        <f>Metryka!$E$27</f>
        <v>0</v>
      </c>
    </row>
    <row r="5637" spans="1:10" ht="15" customHeight="1">
      <c r="A5637" s="64">
        <f>Metryka!$C$3</f>
        <v>0</v>
      </c>
      <c r="B5637" s="144"/>
      <c r="C5637" s="240"/>
      <c r="D5637" s="251"/>
      <c r="E5637" s="248"/>
      <c r="F5637" s="301"/>
      <c r="G5637" s="399"/>
      <c r="H5637" s="33">
        <f>Metryka!$C$27</f>
        <v>0</v>
      </c>
      <c r="I5637" s="85">
        <f>Metryka!$D$27</f>
        <v>0</v>
      </c>
      <c r="J5637" s="33">
        <f>Metryka!$E$27</f>
        <v>0</v>
      </c>
    </row>
    <row r="5638" spans="1:10" ht="15" customHeight="1">
      <c r="A5638" s="64">
        <f>Metryka!$C$3</f>
        <v>0</v>
      </c>
      <c r="B5638" s="144"/>
      <c r="C5638" s="240"/>
      <c r="D5638" s="251"/>
      <c r="E5638" s="248"/>
      <c r="F5638" s="301"/>
      <c r="G5638" s="399"/>
      <c r="H5638" s="33">
        <f>Metryka!$C$27</f>
        <v>0</v>
      </c>
      <c r="I5638" s="85">
        <f>Metryka!$D$27</f>
        <v>0</v>
      </c>
      <c r="J5638" s="33">
        <f>Metryka!$E$27</f>
        <v>0</v>
      </c>
    </row>
    <row r="5639" spans="1:10" ht="15" customHeight="1">
      <c r="A5639" s="64">
        <f>Metryka!$C$3</f>
        <v>0</v>
      </c>
      <c r="B5639" s="144"/>
      <c r="C5639" s="240"/>
      <c r="D5639" s="251"/>
      <c r="E5639" s="248"/>
      <c r="F5639" s="301"/>
      <c r="G5639" s="399"/>
      <c r="H5639" s="33">
        <f>Metryka!$C$27</f>
        <v>0</v>
      </c>
      <c r="I5639" s="85">
        <f>Metryka!$D$27</f>
        <v>0</v>
      </c>
      <c r="J5639" s="33">
        <f>Metryka!$E$27</f>
        <v>0</v>
      </c>
    </row>
    <row r="5640" spans="1:10" ht="15" customHeight="1">
      <c r="A5640" s="64">
        <f>Metryka!$C$3</f>
        <v>0</v>
      </c>
      <c r="B5640" s="144"/>
      <c r="C5640" s="240"/>
      <c r="D5640" s="251"/>
      <c r="E5640" s="248"/>
      <c r="F5640" s="301"/>
      <c r="G5640" s="399"/>
      <c r="H5640" s="33">
        <f>Metryka!$C$27</f>
        <v>0</v>
      </c>
      <c r="I5640" s="85">
        <f>Metryka!$D$27</f>
        <v>0</v>
      </c>
      <c r="J5640" s="33">
        <f>Metryka!$E$27</f>
        <v>0</v>
      </c>
    </row>
    <row r="5641" spans="1:10" ht="15" customHeight="1">
      <c r="A5641" s="64">
        <f>Metryka!$C$3</f>
        <v>0</v>
      </c>
      <c r="B5641" s="144"/>
      <c r="C5641" s="305"/>
      <c r="D5641" s="251"/>
      <c r="E5641" s="248"/>
      <c r="F5641" s="301"/>
      <c r="G5641" s="399"/>
      <c r="H5641" s="33">
        <f>Metryka!$C$27</f>
        <v>0</v>
      </c>
      <c r="I5641" s="85">
        <f>Metryka!$D$27</f>
        <v>0</v>
      </c>
      <c r="J5641" s="33">
        <f>Metryka!$E$27</f>
        <v>0</v>
      </c>
    </row>
    <row r="5642" spans="1:10" ht="15" customHeight="1">
      <c r="A5642" s="64">
        <f>Metryka!$C$3</f>
        <v>0</v>
      </c>
      <c r="B5642" s="144"/>
      <c r="C5642" s="305"/>
      <c r="D5642" s="251"/>
      <c r="E5642" s="248"/>
      <c r="F5642" s="301"/>
      <c r="G5642" s="399"/>
      <c r="H5642" s="33">
        <f>Metryka!$C$27</f>
        <v>0</v>
      </c>
      <c r="I5642" s="85">
        <f>Metryka!$D$27</f>
        <v>0</v>
      </c>
      <c r="J5642" s="33">
        <f>Metryka!$E$27</f>
        <v>0</v>
      </c>
    </row>
    <row r="5643" spans="1:10" ht="15" customHeight="1">
      <c r="A5643" s="64">
        <f>Metryka!$C$3</f>
        <v>0</v>
      </c>
      <c r="B5643" s="144"/>
      <c r="C5643" s="305"/>
      <c r="D5643" s="251"/>
      <c r="E5643" s="248"/>
      <c r="F5643" s="301"/>
      <c r="G5643" s="399"/>
      <c r="H5643" s="33">
        <f>Metryka!$C$27</f>
        <v>0</v>
      </c>
      <c r="I5643" s="85">
        <f>Metryka!$D$27</f>
        <v>0</v>
      </c>
      <c r="J5643" s="33">
        <f>Metryka!$E$27</f>
        <v>0</v>
      </c>
    </row>
    <row r="5644" spans="1:10" ht="15" customHeight="1">
      <c r="A5644" s="64">
        <f>Metryka!$C$3</f>
        <v>0</v>
      </c>
      <c r="B5644" s="144"/>
      <c r="C5644" s="305"/>
      <c r="D5644" s="251"/>
      <c r="E5644" s="248"/>
      <c r="F5644" s="301"/>
      <c r="G5644" s="399"/>
      <c r="H5644" s="33">
        <f>Metryka!$C$27</f>
        <v>0</v>
      </c>
      <c r="I5644" s="85">
        <f>Metryka!$D$27</f>
        <v>0</v>
      </c>
      <c r="J5644" s="33">
        <f>Metryka!$E$27</f>
        <v>0</v>
      </c>
    </row>
    <row r="5645" spans="1:10" ht="15" customHeight="1">
      <c r="A5645" s="64">
        <f>Metryka!$C$3</f>
        <v>0</v>
      </c>
      <c r="B5645" s="144"/>
      <c r="C5645" s="305"/>
      <c r="D5645" s="251"/>
      <c r="E5645" s="248"/>
      <c r="F5645" s="301"/>
      <c r="G5645" s="399"/>
      <c r="H5645" s="33">
        <f>Metryka!$C$27</f>
        <v>0</v>
      </c>
      <c r="I5645" s="85">
        <f>Metryka!$D$27</f>
        <v>0</v>
      </c>
      <c r="J5645" s="33">
        <f>Metryka!$E$27</f>
        <v>0</v>
      </c>
    </row>
    <row r="5646" spans="1:10" ht="15" customHeight="1">
      <c r="A5646" s="64">
        <f>Metryka!$C$3</f>
        <v>0</v>
      </c>
      <c r="B5646" s="144"/>
      <c r="C5646" s="305"/>
      <c r="D5646" s="251"/>
      <c r="E5646" s="248"/>
      <c r="F5646" s="301"/>
      <c r="G5646" s="399"/>
      <c r="H5646" s="33">
        <f>Metryka!$C$27</f>
        <v>0</v>
      </c>
      <c r="I5646" s="85">
        <f>Metryka!$D$27</f>
        <v>0</v>
      </c>
      <c r="J5646" s="33">
        <f>Metryka!$E$27</f>
        <v>0</v>
      </c>
    </row>
    <row r="5647" spans="1:10" ht="15" customHeight="1">
      <c r="A5647" s="64">
        <f>Metryka!$C$3</f>
        <v>0</v>
      </c>
      <c r="B5647" s="144"/>
      <c r="C5647" s="305"/>
      <c r="D5647" s="251"/>
      <c r="E5647" s="248"/>
      <c r="F5647" s="301"/>
      <c r="G5647" s="399"/>
      <c r="H5647" s="33">
        <f>Metryka!$C$27</f>
        <v>0</v>
      </c>
      <c r="I5647" s="85">
        <f>Metryka!$D$27</f>
        <v>0</v>
      </c>
      <c r="J5647" s="33">
        <f>Metryka!$E$27</f>
        <v>0</v>
      </c>
    </row>
    <row r="5648" spans="1:10" ht="15" customHeight="1">
      <c r="A5648" s="64">
        <f>Metryka!$C$3</f>
        <v>0</v>
      </c>
      <c r="B5648" s="144"/>
      <c r="C5648" s="305"/>
      <c r="D5648" s="251"/>
      <c r="E5648" s="248"/>
      <c r="F5648" s="301"/>
      <c r="G5648" s="399"/>
      <c r="H5648" s="33">
        <f>Metryka!$C$27</f>
        <v>0</v>
      </c>
      <c r="I5648" s="85">
        <f>Metryka!$D$27</f>
        <v>0</v>
      </c>
      <c r="J5648" s="33">
        <f>Metryka!$E$27</f>
        <v>0</v>
      </c>
    </row>
    <row r="5649" spans="1:10" ht="15" customHeight="1">
      <c r="A5649" s="64">
        <f>Metryka!$C$3</f>
        <v>0</v>
      </c>
      <c r="B5649" s="144"/>
      <c r="C5649" s="305"/>
      <c r="D5649" s="251"/>
      <c r="E5649" s="248"/>
      <c r="F5649" s="301"/>
      <c r="G5649" s="399"/>
      <c r="H5649" s="33">
        <f>Metryka!$C$27</f>
        <v>0</v>
      </c>
      <c r="I5649" s="85">
        <f>Metryka!$D$27</f>
        <v>0</v>
      </c>
      <c r="J5649" s="33">
        <f>Metryka!$E$27</f>
        <v>0</v>
      </c>
    </row>
    <row r="5650" spans="1:10" ht="15" customHeight="1">
      <c r="A5650" s="64">
        <f>Metryka!$C$3</f>
        <v>0</v>
      </c>
      <c r="B5650" s="144"/>
      <c r="C5650" s="305"/>
      <c r="D5650" s="251"/>
      <c r="E5650" s="248"/>
      <c r="F5650" s="301"/>
      <c r="G5650" s="399"/>
      <c r="H5650" s="33">
        <f>Metryka!$C$27</f>
        <v>0</v>
      </c>
      <c r="I5650" s="85">
        <f>Metryka!$D$27</f>
        <v>0</v>
      </c>
      <c r="J5650" s="33">
        <f>Metryka!$E$27</f>
        <v>0</v>
      </c>
    </row>
    <row r="5651" spans="1:10" ht="15" customHeight="1">
      <c r="A5651" s="64">
        <f>Metryka!$C$3</f>
        <v>0</v>
      </c>
      <c r="B5651" s="144"/>
      <c r="C5651" s="305"/>
      <c r="D5651" s="251"/>
      <c r="E5651" s="248"/>
      <c r="F5651" s="301"/>
      <c r="G5651" s="399"/>
      <c r="H5651" s="33">
        <f>Metryka!$C$27</f>
        <v>0</v>
      </c>
      <c r="I5651" s="85">
        <f>Metryka!$D$27</f>
        <v>0</v>
      </c>
      <c r="J5651" s="33">
        <f>Metryka!$E$27</f>
        <v>0</v>
      </c>
    </row>
    <row r="5652" spans="1:10" ht="15" customHeight="1">
      <c r="A5652" s="64">
        <f>Metryka!$C$3</f>
        <v>0</v>
      </c>
      <c r="B5652" s="144"/>
      <c r="C5652" s="305"/>
      <c r="D5652" s="251"/>
      <c r="E5652" s="248"/>
      <c r="F5652" s="301"/>
      <c r="G5652" s="399"/>
      <c r="H5652" s="33">
        <f>Metryka!$C$27</f>
        <v>0</v>
      </c>
      <c r="I5652" s="85">
        <f>Metryka!$D$27</f>
        <v>0</v>
      </c>
      <c r="J5652" s="33">
        <f>Metryka!$E$27</f>
        <v>0</v>
      </c>
    </row>
    <row r="5653" spans="1:10" ht="15" customHeight="1">
      <c r="A5653" s="64">
        <f>Metryka!$C$3</f>
        <v>0</v>
      </c>
      <c r="B5653" s="144"/>
      <c r="C5653" s="305"/>
      <c r="D5653" s="251"/>
      <c r="E5653" s="248"/>
      <c r="F5653" s="301"/>
      <c r="G5653" s="399"/>
      <c r="H5653" s="33">
        <f>Metryka!$C$27</f>
        <v>0</v>
      </c>
      <c r="I5653" s="85">
        <f>Metryka!$D$27</f>
        <v>0</v>
      </c>
      <c r="J5653" s="33">
        <f>Metryka!$E$27</f>
        <v>0</v>
      </c>
    </row>
    <row r="5654" spans="1:10" ht="15" customHeight="1">
      <c r="A5654" s="64">
        <f>Metryka!$C$3</f>
        <v>0</v>
      </c>
      <c r="B5654" s="144"/>
      <c r="C5654" s="305"/>
      <c r="D5654" s="251"/>
      <c r="E5654" s="248"/>
      <c r="F5654" s="301"/>
      <c r="G5654" s="399"/>
      <c r="H5654" s="33">
        <f>Metryka!$C$27</f>
        <v>0</v>
      </c>
      <c r="I5654" s="85">
        <f>Metryka!$D$27</f>
        <v>0</v>
      </c>
      <c r="J5654" s="33">
        <f>Metryka!$E$27</f>
        <v>0</v>
      </c>
    </row>
    <row r="5655" spans="1:10" ht="15" customHeight="1">
      <c r="A5655" s="64">
        <f>Metryka!$C$3</f>
        <v>0</v>
      </c>
      <c r="B5655" s="144"/>
      <c r="C5655" s="305"/>
      <c r="D5655" s="251"/>
      <c r="E5655" s="248"/>
      <c r="F5655" s="301"/>
      <c r="G5655" s="399"/>
      <c r="H5655" s="33">
        <f>Metryka!$C$27</f>
        <v>0</v>
      </c>
      <c r="I5655" s="85">
        <f>Metryka!$D$27</f>
        <v>0</v>
      </c>
      <c r="J5655" s="33">
        <f>Metryka!$E$27</f>
        <v>0</v>
      </c>
    </row>
    <row r="5656" spans="1:10" ht="15" customHeight="1">
      <c r="A5656" s="64">
        <f>Metryka!$C$3</f>
        <v>0</v>
      </c>
      <c r="B5656" s="144"/>
      <c r="C5656" s="305"/>
      <c r="D5656" s="251"/>
      <c r="E5656" s="248"/>
      <c r="F5656" s="301"/>
      <c r="G5656" s="399"/>
      <c r="H5656" s="33">
        <f>Metryka!$C$27</f>
        <v>0</v>
      </c>
      <c r="I5656" s="85">
        <f>Metryka!$D$27</f>
        <v>0</v>
      </c>
      <c r="J5656" s="33">
        <f>Metryka!$E$27</f>
        <v>0</v>
      </c>
    </row>
    <row r="5657" spans="1:10" ht="15" customHeight="1">
      <c r="A5657" s="64">
        <f>Metryka!$C$3</f>
        <v>0</v>
      </c>
      <c r="B5657" s="144"/>
      <c r="C5657" s="305"/>
      <c r="D5657" s="251"/>
      <c r="E5657" s="248"/>
      <c r="F5657" s="301"/>
      <c r="G5657" s="399"/>
      <c r="H5657" s="33">
        <f>Metryka!$C$27</f>
        <v>0</v>
      </c>
      <c r="I5657" s="85">
        <f>Metryka!$D$27</f>
        <v>0</v>
      </c>
      <c r="J5657" s="33">
        <f>Metryka!$E$27</f>
        <v>0</v>
      </c>
    </row>
    <row r="5658" spans="1:10" ht="15" customHeight="1">
      <c r="A5658" s="64">
        <f>Metryka!$C$3</f>
        <v>0</v>
      </c>
      <c r="B5658" s="144"/>
      <c r="C5658" s="305"/>
      <c r="D5658" s="251"/>
      <c r="E5658" s="248"/>
      <c r="F5658" s="301"/>
      <c r="G5658" s="399"/>
      <c r="H5658" s="33">
        <f>Metryka!$C$27</f>
        <v>0</v>
      </c>
      <c r="I5658" s="85">
        <f>Metryka!$D$27</f>
        <v>0</v>
      </c>
      <c r="J5658" s="33">
        <f>Metryka!$E$27</f>
        <v>0</v>
      </c>
    </row>
    <row r="5659" spans="1:10" ht="15" customHeight="1">
      <c r="A5659" s="64">
        <f>Metryka!$C$3</f>
        <v>0</v>
      </c>
      <c r="B5659" s="144"/>
      <c r="C5659" s="305"/>
      <c r="D5659" s="251"/>
      <c r="E5659" s="248"/>
      <c r="F5659" s="301"/>
      <c r="G5659" s="399"/>
      <c r="H5659" s="33">
        <f>Metryka!$C$27</f>
        <v>0</v>
      </c>
      <c r="I5659" s="85">
        <f>Metryka!$D$27</f>
        <v>0</v>
      </c>
      <c r="J5659" s="33">
        <f>Metryka!$E$27</f>
        <v>0</v>
      </c>
    </row>
    <row r="5660" spans="1:10" ht="15" customHeight="1">
      <c r="A5660" s="64">
        <f>Metryka!$C$3</f>
        <v>0</v>
      </c>
      <c r="B5660" s="144"/>
      <c r="C5660" s="305"/>
      <c r="D5660" s="251"/>
      <c r="E5660" s="248"/>
      <c r="F5660" s="301"/>
      <c r="G5660" s="399"/>
      <c r="H5660" s="33">
        <f>Metryka!$C$27</f>
        <v>0</v>
      </c>
      <c r="I5660" s="85">
        <f>Metryka!$D$27</f>
        <v>0</v>
      </c>
      <c r="J5660" s="33">
        <f>Metryka!$E$27</f>
        <v>0</v>
      </c>
    </row>
    <row r="5661" spans="1:10" ht="15" customHeight="1">
      <c r="A5661" s="64">
        <f>Metryka!$C$3</f>
        <v>0</v>
      </c>
      <c r="B5661" s="144"/>
      <c r="C5661" s="305"/>
      <c r="D5661" s="251"/>
      <c r="E5661" s="248"/>
      <c r="F5661" s="301"/>
      <c r="G5661" s="399"/>
      <c r="H5661" s="33">
        <f>Metryka!$C$27</f>
        <v>0</v>
      </c>
      <c r="I5661" s="85">
        <f>Metryka!$D$27</f>
        <v>0</v>
      </c>
      <c r="J5661" s="33">
        <f>Metryka!$E$27</f>
        <v>0</v>
      </c>
    </row>
    <row r="5662" spans="1:10" ht="15" customHeight="1">
      <c r="A5662" s="64">
        <f>Metryka!$C$3</f>
        <v>0</v>
      </c>
      <c r="B5662" s="144"/>
      <c r="C5662" s="305"/>
      <c r="D5662" s="251"/>
      <c r="E5662" s="248"/>
      <c r="F5662" s="301"/>
      <c r="G5662" s="399"/>
      <c r="H5662" s="33">
        <f>Metryka!$C$27</f>
        <v>0</v>
      </c>
      <c r="I5662" s="85">
        <f>Metryka!$D$27</f>
        <v>0</v>
      </c>
      <c r="J5662" s="33">
        <f>Metryka!$E$27</f>
        <v>0</v>
      </c>
    </row>
    <row r="5663" spans="1:10" ht="15" customHeight="1">
      <c r="A5663" s="64">
        <f>Metryka!$C$3</f>
        <v>0</v>
      </c>
      <c r="B5663" s="144"/>
      <c r="C5663" s="305"/>
      <c r="D5663" s="251"/>
      <c r="E5663" s="248"/>
      <c r="F5663" s="301"/>
      <c r="G5663" s="399"/>
      <c r="H5663" s="33">
        <f>Metryka!$C$27</f>
        <v>0</v>
      </c>
      <c r="I5663" s="85">
        <f>Metryka!$D$27</f>
        <v>0</v>
      </c>
      <c r="J5663" s="33">
        <f>Metryka!$E$27</f>
        <v>0</v>
      </c>
    </row>
    <row r="5664" spans="1:10" ht="15" customHeight="1">
      <c r="A5664" s="64">
        <f>Metryka!$C$3</f>
        <v>0</v>
      </c>
      <c r="B5664" s="144"/>
      <c r="C5664" s="241"/>
      <c r="D5664" s="251"/>
      <c r="E5664" s="248"/>
      <c r="F5664" s="301"/>
      <c r="G5664" s="399"/>
      <c r="H5664" s="33">
        <f>Metryka!$C$27</f>
        <v>0</v>
      </c>
      <c r="I5664" s="85">
        <f>Metryka!$D$27</f>
        <v>0</v>
      </c>
      <c r="J5664" s="33">
        <f>Metryka!$E$27</f>
        <v>0</v>
      </c>
    </row>
    <row r="5665" spans="1:10" ht="15" customHeight="1">
      <c r="A5665" s="64">
        <f>Metryka!$C$3</f>
        <v>0</v>
      </c>
      <c r="B5665" s="144"/>
      <c r="C5665" s="240"/>
      <c r="D5665" s="251"/>
      <c r="E5665" s="248"/>
      <c r="F5665" s="301"/>
      <c r="G5665" s="399"/>
      <c r="H5665" s="33">
        <f>Metryka!$C$27</f>
        <v>0</v>
      </c>
      <c r="I5665" s="85">
        <f>Metryka!$D$27</f>
        <v>0</v>
      </c>
      <c r="J5665" s="33">
        <f>Metryka!$E$27</f>
        <v>0</v>
      </c>
    </row>
    <row r="5666" spans="1:10" ht="15" customHeight="1">
      <c r="A5666" s="64">
        <f>Metryka!$C$3</f>
        <v>0</v>
      </c>
      <c r="B5666" s="144"/>
      <c r="C5666" s="240"/>
      <c r="D5666" s="251"/>
      <c r="E5666" s="248"/>
      <c r="F5666" s="301"/>
      <c r="G5666" s="399"/>
      <c r="H5666" s="33">
        <f>Metryka!$C$27</f>
        <v>0</v>
      </c>
      <c r="I5666" s="85">
        <f>Metryka!$D$27</f>
        <v>0</v>
      </c>
      <c r="J5666" s="33">
        <f>Metryka!$E$27</f>
        <v>0</v>
      </c>
    </row>
    <row r="5667" spans="1:10" ht="15" customHeight="1">
      <c r="A5667" s="64">
        <f>Metryka!$C$3</f>
        <v>0</v>
      </c>
      <c r="B5667" s="144"/>
      <c r="C5667" s="240"/>
      <c r="D5667" s="251"/>
      <c r="E5667" s="248"/>
      <c r="F5667" s="301"/>
      <c r="G5667" s="399"/>
      <c r="H5667" s="33">
        <f>Metryka!$C$27</f>
        <v>0</v>
      </c>
      <c r="I5667" s="85">
        <f>Metryka!$D$27</f>
        <v>0</v>
      </c>
      <c r="J5667" s="33">
        <f>Metryka!$E$27</f>
        <v>0</v>
      </c>
    </row>
    <row r="5668" spans="1:10" ht="15" customHeight="1">
      <c r="A5668" s="64">
        <f>Metryka!$C$3</f>
        <v>0</v>
      </c>
      <c r="B5668" s="144"/>
      <c r="C5668" s="240"/>
      <c r="D5668" s="251"/>
      <c r="E5668" s="248"/>
      <c r="F5668" s="301"/>
      <c r="G5668" s="399"/>
      <c r="H5668" s="33">
        <f>Metryka!$C$27</f>
        <v>0</v>
      </c>
      <c r="I5668" s="85">
        <f>Metryka!$D$27</f>
        <v>0</v>
      </c>
      <c r="J5668" s="33">
        <f>Metryka!$E$27</f>
        <v>0</v>
      </c>
    </row>
    <row r="5669" spans="1:10" ht="15" customHeight="1">
      <c r="A5669" s="64">
        <f>Metryka!$C$3</f>
        <v>0</v>
      </c>
      <c r="B5669" s="144"/>
      <c r="C5669" s="240"/>
      <c r="D5669" s="251"/>
      <c r="E5669" s="248"/>
      <c r="F5669" s="301"/>
      <c r="G5669" s="399"/>
      <c r="H5669" s="33">
        <f>Metryka!$C$27</f>
        <v>0</v>
      </c>
      <c r="I5669" s="85">
        <f>Metryka!$D$27</f>
        <v>0</v>
      </c>
      <c r="J5669" s="33">
        <f>Metryka!$E$27</f>
        <v>0</v>
      </c>
    </row>
    <row r="5670" spans="1:10" ht="15" customHeight="1">
      <c r="A5670" s="64">
        <f>Metryka!$C$3</f>
        <v>0</v>
      </c>
      <c r="B5670" s="144"/>
      <c r="C5670" s="240"/>
      <c r="D5670" s="251"/>
      <c r="E5670" s="248"/>
      <c r="F5670" s="301"/>
      <c r="G5670" s="399"/>
      <c r="H5670" s="33">
        <f>Metryka!$C$27</f>
        <v>0</v>
      </c>
      <c r="I5670" s="85">
        <f>Metryka!$D$27</f>
        <v>0</v>
      </c>
      <c r="J5670" s="33">
        <f>Metryka!$E$27</f>
        <v>0</v>
      </c>
    </row>
    <row r="5671" spans="1:10" ht="15" customHeight="1">
      <c r="A5671" s="64">
        <f>Metryka!$C$3</f>
        <v>0</v>
      </c>
      <c r="B5671" s="144"/>
      <c r="C5671" s="240"/>
      <c r="D5671" s="251"/>
      <c r="E5671" s="248"/>
      <c r="F5671" s="301"/>
      <c r="G5671" s="399"/>
      <c r="H5671" s="33">
        <f>Metryka!$C$27</f>
        <v>0</v>
      </c>
      <c r="I5671" s="85">
        <f>Metryka!$D$27</f>
        <v>0</v>
      </c>
      <c r="J5671" s="33">
        <f>Metryka!$E$27</f>
        <v>0</v>
      </c>
    </row>
    <row r="5672" spans="1:10" ht="15" customHeight="1">
      <c r="A5672" s="64">
        <f>Metryka!$C$3</f>
        <v>0</v>
      </c>
      <c r="B5672" s="144"/>
      <c r="C5672" s="240"/>
      <c r="D5672" s="250"/>
      <c r="E5672" s="249"/>
      <c r="F5672" s="302"/>
      <c r="G5672" s="399"/>
      <c r="H5672" s="33">
        <f>Metryka!$C$27</f>
        <v>0</v>
      </c>
      <c r="I5672" s="85">
        <f>Metryka!$D$27</f>
        <v>0</v>
      </c>
      <c r="J5672" s="33">
        <f>Metryka!$E$27</f>
        <v>0</v>
      </c>
    </row>
    <row r="5673" spans="1:10" ht="15" customHeight="1">
      <c r="A5673" s="64">
        <f>Metryka!$C$3</f>
        <v>0</v>
      </c>
      <c r="B5673" s="144"/>
      <c r="C5673" s="240"/>
      <c r="D5673" s="251"/>
      <c r="E5673" s="248"/>
      <c r="F5673" s="301"/>
      <c r="G5673" s="399"/>
      <c r="H5673" s="33">
        <f>Metryka!$C$27</f>
        <v>0</v>
      </c>
      <c r="I5673" s="85">
        <f>Metryka!$D$27</f>
        <v>0</v>
      </c>
      <c r="J5673" s="33">
        <f>Metryka!$E$27</f>
        <v>0</v>
      </c>
    </row>
    <row r="5674" spans="1:10" ht="15" customHeight="1">
      <c r="A5674" s="64">
        <f>Metryka!$C$3</f>
        <v>0</v>
      </c>
      <c r="B5674" s="144"/>
      <c r="C5674" s="240"/>
      <c r="D5674" s="251"/>
      <c r="E5674" s="248"/>
      <c r="F5674" s="301"/>
      <c r="G5674" s="399"/>
      <c r="H5674" s="33">
        <f>Metryka!$C$27</f>
        <v>0</v>
      </c>
      <c r="I5674" s="85">
        <f>Metryka!$D$27</f>
        <v>0</v>
      </c>
      <c r="J5674" s="33">
        <f>Metryka!$E$27</f>
        <v>0</v>
      </c>
    </row>
    <row r="5675" spans="1:10" ht="15" customHeight="1">
      <c r="A5675" s="64">
        <f>Metryka!$C$3</f>
        <v>0</v>
      </c>
      <c r="B5675" s="144"/>
      <c r="C5675" s="240"/>
      <c r="D5675" s="251"/>
      <c r="E5675" s="248"/>
      <c r="F5675" s="301"/>
      <c r="G5675" s="399"/>
      <c r="H5675" s="33">
        <f>Metryka!$C$27</f>
        <v>0</v>
      </c>
      <c r="I5675" s="85">
        <f>Metryka!$D$27</f>
        <v>0</v>
      </c>
      <c r="J5675" s="33">
        <f>Metryka!$E$27</f>
        <v>0</v>
      </c>
    </row>
    <row r="5676" spans="1:10" ht="15" customHeight="1">
      <c r="A5676" s="64">
        <f>Metryka!$C$3</f>
        <v>0</v>
      </c>
      <c r="B5676" s="144"/>
      <c r="C5676" s="240"/>
      <c r="D5676" s="251"/>
      <c r="E5676" s="248"/>
      <c r="F5676" s="301"/>
      <c r="G5676" s="399"/>
      <c r="H5676" s="33">
        <f>Metryka!$C$27</f>
        <v>0</v>
      </c>
      <c r="I5676" s="85">
        <f>Metryka!$D$27</f>
        <v>0</v>
      </c>
      <c r="J5676" s="33">
        <f>Metryka!$E$27</f>
        <v>0</v>
      </c>
    </row>
    <row r="5677" spans="1:10" ht="15" customHeight="1">
      <c r="A5677" s="64">
        <f>Metryka!$C$3</f>
        <v>0</v>
      </c>
      <c r="B5677" s="144"/>
      <c r="C5677" s="240"/>
      <c r="D5677" s="251"/>
      <c r="E5677" s="248"/>
      <c r="F5677" s="301"/>
      <c r="G5677" s="399"/>
      <c r="H5677" s="33">
        <f>Metryka!$C$27</f>
        <v>0</v>
      </c>
      <c r="I5677" s="85">
        <f>Metryka!$D$27</f>
        <v>0</v>
      </c>
      <c r="J5677" s="33">
        <f>Metryka!$E$27</f>
        <v>0</v>
      </c>
    </row>
    <row r="5678" spans="1:10" ht="15" customHeight="1">
      <c r="A5678" s="64">
        <f>Metryka!$C$3</f>
        <v>0</v>
      </c>
      <c r="B5678" s="144"/>
      <c r="C5678" s="240"/>
      <c r="D5678" s="251"/>
      <c r="E5678" s="248"/>
      <c r="F5678" s="301"/>
      <c r="G5678" s="399"/>
      <c r="H5678" s="33">
        <f>Metryka!$C$27</f>
        <v>0</v>
      </c>
      <c r="I5678" s="85">
        <f>Metryka!$D$27</f>
        <v>0</v>
      </c>
      <c r="J5678" s="33">
        <f>Metryka!$E$27</f>
        <v>0</v>
      </c>
    </row>
    <row r="5679" spans="1:10" ht="15" customHeight="1">
      <c r="A5679" s="64">
        <f>Metryka!$C$3</f>
        <v>0</v>
      </c>
      <c r="B5679" s="144"/>
      <c r="C5679" s="240"/>
      <c r="D5679" s="251"/>
      <c r="E5679" s="248"/>
      <c r="F5679" s="301"/>
      <c r="G5679" s="399"/>
      <c r="H5679" s="33">
        <f>Metryka!$C$27</f>
        <v>0</v>
      </c>
      <c r="I5679" s="85">
        <f>Metryka!$D$27</f>
        <v>0</v>
      </c>
      <c r="J5679" s="33">
        <f>Metryka!$E$27</f>
        <v>0</v>
      </c>
    </row>
    <row r="5680" spans="1:10" ht="15" customHeight="1">
      <c r="A5680" s="64">
        <f>Metryka!$C$3</f>
        <v>0</v>
      </c>
      <c r="B5680" s="144"/>
      <c r="C5680" s="240"/>
      <c r="D5680" s="251"/>
      <c r="E5680" s="248"/>
      <c r="F5680" s="301"/>
      <c r="G5680" s="399"/>
      <c r="H5680" s="33">
        <f>Metryka!$C$27</f>
        <v>0</v>
      </c>
      <c r="I5680" s="85">
        <f>Metryka!$D$27</f>
        <v>0</v>
      </c>
      <c r="J5680" s="33">
        <f>Metryka!$E$27</f>
        <v>0</v>
      </c>
    </row>
    <row r="5681" spans="1:10" ht="15" customHeight="1">
      <c r="A5681" s="64">
        <f>Metryka!$C$3</f>
        <v>0</v>
      </c>
      <c r="B5681" s="144"/>
      <c r="C5681" s="240"/>
      <c r="D5681" s="251"/>
      <c r="E5681" s="248"/>
      <c r="F5681" s="301"/>
      <c r="G5681" s="399"/>
      <c r="H5681" s="33">
        <f>Metryka!$C$27</f>
        <v>0</v>
      </c>
      <c r="I5681" s="85">
        <f>Metryka!$D$27</f>
        <v>0</v>
      </c>
      <c r="J5681" s="33">
        <f>Metryka!$E$27</f>
        <v>0</v>
      </c>
    </row>
    <row r="5682" spans="1:10" ht="15" customHeight="1">
      <c r="A5682" s="64">
        <f>Metryka!$C$3</f>
        <v>0</v>
      </c>
      <c r="B5682" s="144"/>
      <c r="C5682" s="240"/>
      <c r="D5682" s="251"/>
      <c r="E5682" s="248"/>
      <c r="F5682" s="301"/>
      <c r="G5682" s="399"/>
      <c r="H5682" s="33">
        <f>Metryka!$C$27</f>
        <v>0</v>
      </c>
      <c r="I5682" s="85">
        <f>Metryka!$D$27</f>
        <v>0</v>
      </c>
      <c r="J5682" s="33">
        <f>Metryka!$E$27</f>
        <v>0</v>
      </c>
    </row>
    <row r="5683" spans="1:10" ht="15" customHeight="1">
      <c r="A5683" s="64">
        <f>Metryka!$C$3</f>
        <v>0</v>
      </c>
      <c r="B5683" s="144"/>
      <c r="C5683" s="240"/>
      <c r="D5683" s="251"/>
      <c r="E5683" s="248"/>
      <c r="F5683" s="301"/>
      <c r="G5683" s="399"/>
      <c r="H5683" s="33">
        <f>Metryka!$C$27</f>
        <v>0</v>
      </c>
      <c r="I5683" s="85">
        <f>Metryka!$D$27</f>
        <v>0</v>
      </c>
      <c r="J5683" s="33">
        <f>Metryka!$E$27</f>
        <v>0</v>
      </c>
    </row>
    <row r="5684" spans="1:10" ht="15" customHeight="1">
      <c r="A5684" s="64">
        <f>Metryka!$C$3</f>
        <v>0</v>
      </c>
      <c r="B5684" s="144"/>
      <c r="C5684" s="240"/>
      <c r="D5684" s="251"/>
      <c r="E5684" s="248"/>
      <c r="F5684" s="301"/>
      <c r="G5684" s="399"/>
      <c r="H5684" s="33">
        <f>Metryka!$C$27</f>
        <v>0</v>
      </c>
      <c r="I5684" s="85">
        <f>Metryka!$D$27</f>
        <v>0</v>
      </c>
      <c r="J5684" s="33">
        <f>Metryka!$E$27</f>
        <v>0</v>
      </c>
    </row>
    <row r="5685" spans="1:10" ht="15" customHeight="1">
      <c r="A5685" s="64">
        <f>Metryka!$C$3</f>
        <v>0</v>
      </c>
      <c r="B5685" s="144"/>
      <c r="C5685" s="240"/>
      <c r="D5685" s="251"/>
      <c r="E5685" s="248"/>
      <c r="F5685" s="301"/>
      <c r="G5685" s="399"/>
      <c r="H5685" s="33">
        <f>Metryka!$C$27</f>
        <v>0</v>
      </c>
      <c r="I5685" s="85">
        <f>Metryka!$D$27</f>
        <v>0</v>
      </c>
      <c r="J5685" s="33">
        <f>Metryka!$E$27</f>
        <v>0</v>
      </c>
    </row>
    <row r="5686" spans="1:10" ht="15" customHeight="1">
      <c r="A5686" s="64">
        <f>Metryka!$C$3</f>
        <v>0</v>
      </c>
      <c r="B5686" s="144"/>
      <c r="C5686" s="240"/>
      <c r="D5686" s="251"/>
      <c r="E5686" s="248"/>
      <c r="F5686" s="301"/>
      <c r="G5686" s="399"/>
      <c r="H5686" s="33">
        <f>Metryka!$C$27</f>
        <v>0</v>
      </c>
      <c r="I5686" s="85">
        <f>Metryka!$D$27</f>
        <v>0</v>
      </c>
      <c r="J5686" s="33">
        <f>Metryka!$E$27</f>
        <v>0</v>
      </c>
    </row>
    <row r="5687" spans="1:10" ht="15" customHeight="1">
      <c r="A5687" s="64">
        <f>Metryka!$C$3</f>
        <v>0</v>
      </c>
      <c r="B5687" s="144"/>
      <c r="C5687" s="240"/>
      <c r="D5687" s="251"/>
      <c r="E5687" s="248"/>
      <c r="F5687" s="301"/>
      <c r="G5687" s="399"/>
      <c r="H5687" s="33">
        <f>Metryka!$C$27</f>
        <v>0</v>
      </c>
      <c r="I5687" s="85">
        <f>Metryka!$D$27</f>
        <v>0</v>
      </c>
      <c r="J5687" s="33">
        <f>Metryka!$E$27</f>
        <v>0</v>
      </c>
    </row>
    <row r="5688" spans="1:10" ht="15" customHeight="1">
      <c r="A5688" s="64">
        <f>Metryka!$C$3</f>
        <v>0</v>
      </c>
      <c r="B5688" s="144"/>
      <c r="C5688" s="240"/>
      <c r="D5688" s="251"/>
      <c r="E5688" s="248"/>
      <c r="F5688" s="301"/>
      <c r="G5688" s="399"/>
      <c r="H5688" s="33">
        <f>Metryka!$C$27</f>
        <v>0</v>
      </c>
      <c r="I5688" s="85">
        <f>Metryka!$D$27</f>
        <v>0</v>
      </c>
      <c r="J5688" s="33">
        <f>Metryka!$E$27</f>
        <v>0</v>
      </c>
    </row>
    <row r="5689" spans="1:10" ht="15" customHeight="1">
      <c r="A5689" s="64">
        <f>Metryka!$C$3</f>
        <v>0</v>
      </c>
      <c r="B5689" s="144"/>
      <c r="C5689" s="240"/>
      <c r="D5689" s="251"/>
      <c r="E5689" s="248"/>
      <c r="F5689" s="301"/>
      <c r="G5689" s="399"/>
      <c r="H5689" s="33">
        <f>Metryka!$C$27</f>
        <v>0</v>
      </c>
      <c r="I5689" s="85">
        <f>Metryka!$D$27</f>
        <v>0</v>
      </c>
      <c r="J5689" s="33">
        <f>Metryka!$E$27</f>
        <v>0</v>
      </c>
    </row>
    <row r="5690" spans="1:10" ht="15" customHeight="1">
      <c r="A5690" s="64">
        <f>Metryka!$C$3</f>
        <v>0</v>
      </c>
      <c r="B5690" s="144"/>
      <c r="C5690" s="240"/>
      <c r="D5690" s="251"/>
      <c r="E5690" s="248"/>
      <c r="F5690" s="301"/>
      <c r="G5690" s="399"/>
      <c r="H5690" s="33">
        <f>Metryka!$C$27</f>
        <v>0</v>
      </c>
      <c r="I5690" s="85">
        <f>Metryka!$D$27</f>
        <v>0</v>
      </c>
      <c r="J5690" s="33">
        <f>Metryka!$E$27</f>
        <v>0</v>
      </c>
    </row>
    <row r="5691" spans="1:10" ht="15" customHeight="1">
      <c r="A5691" s="64">
        <f>Metryka!$C$3</f>
        <v>0</v>
      </c>
      <c r="B5691" s="144"/>
      <c r="C5691" s="305"/>
      <c r="D5691" s="251"/>
      <c r="E5691" s="248"/>
      <c r="F5691" s="301"/>
      <c r="G5691" s="398"/>
      <c r="H5691" s="33">
        <f>Metryka!$C$27</f>
        <v>0</v>
      </c>
      <c r="I5691" s="85">
        <f>Metryka!$D$27</f>
        <v>0</v>
      </c>
      <c r="J5691" s="33">
        <f>Metryka!$E$27</f>
        <v>0</v>
      </c>
    </row>
    <row r="5692" spans="1:10" ht="15" customHeight="1">
      <c r="A5692" s="64">
        <f>Metryka!$C$3</f>
        <v>0</v>
      </c>
      <c r="B5692" s="144"/>
      <c r="C5692" s="305"/>
      <c r="D5692" s="251"/>
      <c r="E5692" s="248"/>
      <c r="F5692" s="301"/>
      <c r="G5692" s="399"/>
      <c r="H5692" s="33">
        <f>Metryka!$C$27</f>
        <v>0</v>
      </c>
      <c r="I5692" s="85">
        <f>Metryka!$D$27</f>
        <v>0</v>
      </c>
      <c r="J5692" s="33">
        <f>Metryka!$E$27</f>
        <v>0</v>
      </c>
    </row>
    <row r="5693" spans="1:10" ht="15" customHeight="1">
      <c r="A5693" s="64">
        <f>Metryka!$C$3</f>
        <v>0</v>
      </c>
      <c r="B5693" s="144"/>
      <c r="C5693" s="305"/>
      <c r="D5693" s="251"/>
      <c r="E5693" s="248"/>
      <c r="F5693" s="301"/>
      <c r="G5693" s="399"/>
      <c r="H5693" s="33">
        <f>Metryka!$C$27</f>
        <v>0</v>
      </c>
      <c r="I5693" s="85">
        <f>Metryka!$D$27</f>
        <v>0</v>
      </c>
      <c r="J5693" s="33">
        <f>Metryka!$E$27</f>
        <v>0</v>
      </c>
    </row>
    <row r="5694" spans="1:10" ht="15" customHeight="1">
      <c r="A5694" s="64">
        <f>Metryka!$C$3</f>
        <v>0</v>
      </c>
      <c r="B5694" s="144"/>
      <c r="C5694" s="305"/>
      <c r="D5694" s="251"/>
      <c r="E5694" s="248"/>
      <c r="F5694" s="301"/>
      <c r="G5694" s="399"/>
      <c r="H5694" s="33">
        <f>Metryka!$C$27</f>
        <v>0</v>
      </c>
      <c r="I5694" s="85">
        <f>Metryka!$D$27</f>
        <v>0</v>
      </c>
      <c r="J5694" s="33">
        <f>Metryka!$E$27</f>
        <v>0</v>
      </c>
    </row>
    <row r="5695" spans="1:10" ht="15" customHeight="1">
      <c r="A5695" s="64">
        <f>Metryka!$C$3</f>
        <v>0</v>
      </c>
      <c r="B5695" s="144"/>
      <c r="C5695" s="305"/>
      <c r="D5695" s="251"/>
      <c r="E5695" s="248"/>
      <c r="F5695" s="301"/>
      <c r="G5695" s="399"/>
      <c r="H5695" s="33">
        <f>Metryka!$C$27</f>
        <v>0</v>
      </c>
      <c r="I5695" s="85">
        <f>Metryka!$D$27</f>
        <v>0</v>
      </c>
      <c r="J5695" s="33">
        <f>Metryka!$E$27</f>
        <v>0</v>
      </c>
    </row>
    <row r="5696" spans="1:10" ht="15" customHeight="1">
      <c r="A5696" s="64">
        <f>Metryka!$C$3</f>
        <v>0</v>
      </c>
      <c r="B5696" s="144"/>
      <c r="C5696" s="305"/>
      <c r="D5696" s="251"/>
      <c r="E5696" s="248"/>
      <c r="F5696" s="301"/>
      <c r="G5696" s="399"/>
      <c r="H5696" s="33">
        <f>Metryka!$C$27</f>
        <v>0</v>
      </c>
      <c r="I5696" s="85">
        <f>Metryka!$D$27</f>
        <v>0</v>
      </c>
      <c r="J5696" s="33">
        <f>Metryka!$E$27</f>
        <v>0</v>
      </c>
    </row>
    <row r="5697" spans="1:10" ht="15" customHeight="1">
      <c r="A5697" s="64">
        <f>Metryka!$C$3</f>
        <v>0</v>
      </c>
      <c r="B5697" s="144"/>
      <c r="C5697" s="305"/>
      <c r="D5697" s="251"/>
      <c r="E5697" s="248"/>
      <c r="F5697" s="301"/>
      <c r="G5697" s="399"/>
      <c r="H5697" s="33">
        <f>Metryka!$C$27</f>
        <v>0</v>
      </c>
      <c r="I5697" s="85">
        <f>Metryka!$D$27</f>
        <v>0</v>
      </c>
      <c r="J5697" s="33">
        <f>Metryka!$E$27</f>
        <v>0</v>
      </c>
    </row>
    <row r="5698" spans="1:10" ht="15" customHeight="1">
      <c r="A5698" s="64">
        <f>Metryka!$C$3</f>
        <v>0</v>
      </c>
      <c r="B5698" s="144"/>
      <c r="C5698" s="305"/>
      <c r="D5698" s="251"/>
      <c r="E5698" s="248"/>
      <c r="F5698" s="301"/>
      <c r="G5698" s="399"/>
      <c r="H5698" s="33">
        <f>Metryka!$C$27</f>
        <v>0</v>
      </c>
      <c r="I5698" s="85">
        <f>Metryka!$D$27</f>
        <v>0</v>
      </c>
      <c r="J5698" s="33">
        <f>Metryka!$E$27</f>
        <v>0</v>
      </c>
    </row>
    <row r="5699" spans="1:10" ht="15" customHeight="1">
      <c r="A5699" s="64">
        <f>Metryka!$C$3</f>
        <v>0</v>
      </c>
      <c r="B5699" s="144"/>
      <c r="C5699" s="305"/>
      <c r="D5699" s="251"/>
      <c r="E5699" s="248"/>
      <c r="F5699" s="301"/>
      <c r="G5699" s="399"/>
      <c r="H5699" s="33">
        <f>Metryka!$C$27</f>
        <v>0</v>
      </c>
      <c r="I5699" s="85">
        <f>Metryka!$D$27</f>
        <v>0</v>
      </c>
      <c r="J5699" s="33">
        <f>Metryka!$E$27</f>
        <v>0</v>
      </c>
    </row>
    <row r="5700" spans="1:10" ht="15" customHeight="1">
      <c r="A5700" s="64">
        <f>Metryka!$C$3</f>
        <v>0</v>
      </c>
      <c r="B5700" s="144"/>
      <c r="C5700" s="305"/>
      <c r="D5700" s="251"/>
      <c r="E5700" s="248"/>
      <c r="F5700" s="301"/>
      <c r="G5700" s="399"/>
      <c r="H5700" s="33">
        <f>Metryka!$C$27</f>
        <v>0</v>
      </c>
      <c r="I5700" s="85">
        <f>Metryka!$D$27</f>
        <v>0</v>
      </c>
      <c r="J5700" s="33">
        <f>Metryka!$E$27</f>
        <v>0</v>
      </c>
    </row>
    <row r="5701" spans="1:10" ht="15" customHeight="1">
      <c r="A5701" s="64">
        <f>Metryka!$C$3</f>
        <v>0</v>
      </c>
      <c r="B5701" s="144"/>
      <c r="C5701" s="305"/>
      <c r="D5701" s="251"/>
      <c r="E5701" s="248"/>
      <c r="F5701" s="301"/>
      <c r="G5701" s="399"/>
      <c r="H5701" s="33">
        <f>Metryka!$C$27</f>
        <v>0</v>
      </c>
      <c r="I5701" s="85">
        <f>Metryka!$D$27</f>
        <v>0</v>
      </c>
      <c r="J5701" s="33">
        <f>Metryka!$E$27</f>
        <v>0</v>
      </c>
    </row>
    <row r="5702" spans="1:10" ht="15" customHeight="1">
      <c r="A5702" s="64">
        <f>Metryka!$C$3</f>
        <v>0</v>
      </c>
      <c r="B5702" s="144"/>
      <c r="C5702" s="241"/>
      <c r="D5702" s="251"/>
      <c r="E5702" s="248"/>
      <c r="F5702" s="301"/>
      <c r="G5702" s="399"/>
      <c r="H5702" s="33">
        <f>Metryka!$C$27</f>
        <v>0</v>
      </c>
      <c r="I5702" s="85">
        <f>Metryka!$D$27</f>
        <v>0</v>
      </c>
      <c r="J5702" s="33">
        <f>Metryka!$E$27</f>
        <v>0</v>
      </c>
    </row>
    <row r="5703" spans="1:10" ht="15" customHeight="1">
      <c r="A5703" s="64">
        <f>Metryka!$C$3</f>
        <v>0</v>
      </c>
      <c r="B5703" s="144"/>
      <c r="C5703" s="240"/>
      <c r="D5703" s="251"/>
      <c r="E5703" s="248"/>
      <c r="F5703" s="301"/>
      <c r="G5703" s="399"/>
      <c r="H5703" s="33">
        <f>Metryka!$C$27</f>
        <v>0</v>
      </c>
      <c r="I5703" s="85">
        <f>Metryka!$D$27</f>
        <v>0</v>
      </c>
      <c r="J5703" s="33">
        <f>Metryka!$E$27</f>
        <v>0</v>
      </c>
    </row>
    <row r="5704" spans="1:10" ht="15" customHeight="1">
      <c r="A5704" s="64">
        <f>Metryka!$C$3</f>
        <v>0</v>
      </c>
      <c r="B5704" s="144"/>
      <c r="C5704" s="240"/>
      <c r="D5704" s="251"/>
      <c r="E5704" s="248"/>
      <c r="F5704" s="301"/>
      <c r="G5704" s="398"/>
      <c r="H5704" s="33">
        <f>Metryka!$C$27</f>
        <v>0</v>
      </c>
      <c r="I5704" s="85">
        <f>Metryka!$D$27</f>
        <v>0</v>
      </c>
      <c r="J5704" s="33">
        <f>Metryka!$E$27</f>
        <v>0</v>
      </c>
    </row>
    <row r="5705" spans="1:10" ht="15" customHeight="1">
      <c r="A5705" s="64">
        <f>Metryka!$C$3</f>
        <v>0</v>
      </c>
      <c r="B5705" s="144"/>
      <c r="C5705" s="240"/>
      <c r="D5705" s="251"/>
      <c r="E5705" s="248"/>
      <c r="F5705" s="301"/>
      <c r="G5705" s="399"/>
      <c r="H5705" s="33">
        <f>Metryka!$C$27</f>
        <v>0</v>
      </c>
      <c r="I5705" s="85">
        <f>Metryka!$D$27</f>
        <v>0</v>
      </c>
      <c r="J5705" s="33">
        <f>Metryka!$E$27</f>
        <v>0</v>
      </c>
    </row>
    <row r="5706" spans="1:10" ht="15" customHeight="1">
      <c r="A5706" s="64">
        <f>Metryka!$C$3</f>
        <v>0</v>
      </c>
      <c r="B5706" s="144"/>
      <c r="C5706" s="240"/>
      <c r="D5706" s="251"/>
      <c r="E5706" s="248"/>
      <c r="F5706" s="301"/>
      <c r="G5706" s="399"/>
      <c r="H5706" s="33">
        <f>Metryka!$C$27</f>
        <v>0</v>
      </c>
      <c r="I5706" s="85">
        <f>Metryka!$D$27</f>
        <v>0</v>
      </c>
      <c r="J5706" s="33">
        <f>Metryka!$E$27</f>
        <v>0</v>
      </c>
    </row>
    <row r="5707" spans="1:10" ht="15" customHeight="1">
      <c r="A5707" s="64">
        <f>Metryka!$C$3</f>
        <v>0</v>
      </c>
      <c r="B5707" s="144"/>
      <c r="C5707" s="240"/>
      <c r="D5707" s="251"/>
      <c r="E5707" s="248"/>
      <c r="F5707" s="301"/>
      <c r="G5707" s="399"/>
      <c r="H5707" s="33">
        <f>Metryka!$C$27</f>
        <v>0</v>
      </c>
      <c r="I5707" s="85">
        <f>Metryka!$D$27</f>
        <v>0</v>
      </c>
      <c r="J5707" s="33">
        <f>Metryka!$E$27</f>
        <v>0</v>
      </c>
    </row>
    <row r="5708" spans="1:10" ht="15" customHeight="1">
      <c r="A5708" s="64">
        <f>Metryka!$C$3</f>
        <v>0</v>
      </c>
      <c r="B5708" s="144"/>
      <c r="C5708" s="240"/>
      <c r="D5708" s="251"/>
      <c r="E5708" s="248"/>
      <c r="F5708" s="301"/>
      <c r="G5708" s="399"/>
      <c r="H5708" s="33">
        <f>Metryka!$C$27</f>
        <v>0</v>
      </c>
      <c r="I5708" s="85">
        <f>Metryka!$D$27</f>
        <v>0</v>
      </c>
      <c r="J5708" s="33">
        <f>Metryka!$E$27</f>
        <v>0</v>
      </c>
    </row>
    <row r="5709" spans="1:10" ht="15" customHeight="1">
      <c r="A5709" s="64">
        <f>Metryka!$C$3</f>
        <v>0</v>
      </c>
      <c r="B5709" s="144"/>
      <c r="C5709" s="240"/>
      <c r="D5709" s="251"/>
      <c r="E5709" s="248"/>
      <c r="F5709" s="301"/>
      <c r="G5709" s="399"/>
      <c r="H5709" s="33">
        <f>Metryka!$C$27</f>
        <v>0</v>
      </c>
      <c r="I5709" s="85">
        <f>Metryka!$D$27</f>
        <v>0</v>
      </c>
      <c r="J5709" s="33">
        <f>Metryka!$E$27</f>
        <v>0</v>
      </c>
    </row>
    <row r="5710" spans="1:10" ht="15" customHeight="1">
      <c r="A5710" s="64">
        <f>Metryka!$C$3</f>
        <v>0</v>
      </c>
      <c r="B5710" s="144"/>
      <c r="C5710" s="240"/>
      <c r="D5710" s="250"/>
      <c r="E5710" s="249"/>
      <c r="F5710" s="302"/>
      <c r="G5710" s="399"/>
      <c r="H5710" s="33">
        <f>Metryka!$C$27</f>
        <v>0</v>
      </c>
      <c r="I5710" s="85">
        <f>Metryka!$D$27</f>
        <v>0</v>
      </c>
      <c r="J5710" s="33">
        <f>Metryka!$E$27</f>
        <v>0</v>
      </c>
    </row>
    <row r="5711" spans="1:10" ht="15" customHeight="1">
      <c r="A5711" s="64">
        <f>Metryka!$C$3</f>
        <v>0</v>
      </c>
      <c r="B5711" s="144"/>
      <c r="C5711" s="240"/>
      <c r="D5711" s="251"/>
      <c r="E5711" s="248"/>
      <c r="F5711" s="301"/>
      <c r="G5711" s="399"/>
      <c r="H5711" s="33">
        <f>Metryka!$C$27</f>
        <v>0</v>
      </c>
      <c r="I5711" s="85">
        <f>Metryka!$D$27</f>
        <v>0</v>
      </c>
      <c r="J5711" s="33">
        <f>Metryka!$E$27</f>
        <v>0</v>
      </c>
    </row>
    <row r="5712" spans="1:10" ht="15" customHeight="1">
      <c r="A5712" s="64">
        <f>Metryka!$C$3</f>
        <v>0</v>
      </c>
      <c r="B5712" s="144"/>
      <c r="C5712" s="240"/>
      <c r="D5712" s="251"/>
      <c r="E5712" s="248"/>
      <c r="F5712" s="301"/>
      <c r="G5712" s="399"/>
      <c r="H5712" s="33">
        <f>Metryka!$C$27</f>
        <v>0</v>
      </c>
      <c r="I5712" s="85">
        <f>Metryka!$D$27</f>
        <v>0</v>
      </c>
      <c r="J5712" s="33">
        <f>Metryka!$E$27</f>
        <v>0</v>
      </c>
    </row>
    <row r="5713" spans="1:10" ht="15" customHeight="1">
      <c r="A5713" s="64">
        <f>Metryka!$C$3</f>
        <v>0</v>
      </c>
      <c r="B5713" s="144"/>
      <c r="C5713" s="240"/>
      <c r="D5713" s="251"/>
      <c r="E5713" s="248"/>
      <c r="F5713" s="301"/>
      <c r="G5713" s="399"/>
      <c r="H5713" s="33">
        <f>Metryka!$C$27</f>
        <v>0</v>
      </c>
      <c r="I5713" s="85">
        <f>Metryka!$D$27</f>
        <v>0</v>
      </c>
      <c r="J5713" s="33">
        <f>Metryka!$E$27</f>
        <v>0</v>
      </c>
    </row>
    <row r="5714" spans="1:10" ht="15" customHeight="1">
      <c r="A5714" s="64">
        <f>Metryka!$C$3</f>
        <v>0</v>
      </c>
      <c r="B5714" s="144"/>
      <c r="C5714" s="240"/>
      <c r="D5714" s="251"/>
      <c r="E5714" s="248"/>
      <c r="F5714" s="301"/>
      <c r="G5714" s="399"/>
      <c r="H5714" s="33">
        <f>Metryka!$C$27</f>
        <v>0</v>
      </c>
      <c r="I5714" s="85">
        <f>Metryka!$D$27</f>
        <v>0</v>
      </c>
      <c r="J5714" s="33">
        <f>Metryka!$E$27</f>
        <v>0</v>
      </c>
    </row>
    <row r="5715" spans="1:10" ht="15" customHeight="1">
      <c r="A5715" s="64">
        <f>Metryka!$C$3</f>
        <v>0</v>
      </c>
      <c r="B5715" s="144"/>
      <c r="C5715" s="240"/>
      <c r="D5715" s="251"/>
      <c r="E5715" s="248"/>
      <c r="F5715" s="301"/>
      <c r="G5715" s="399"/>
      <c r="H5715" s="33">
        <f>Metryka!$C$27</f>
        <v>0</v>
      </c>
      <c r="I5715" s="85">
        <f>Metryka!$D$27</f>
        <v>0</v>
      </c>
      <c r="J5715" s="33">
        <f>Metryka!$E$27</f>
        <v>0</v>
      </c>
    </row>
    <row r="5716" spans="1:10" ht="15" customHeight="1">
      <c r="A5716" s="64">
        <f>Metryka!$C$3</f>
        <v>0</v>
      </c>
      <c r="B5716" s="144"/>
      <c r="C5716" s="240"/>
      <c r="D5716" s="251"/>
      <c r="E5716" s="248"/>
      <c r="F5716" s="301"/>
      <c r="G5716" s="399"/>
      <c r="H5716" s="33">
        <f>Metryka!$C$27</f>
        <v>0</v>
      </c>
      <c r="I5716" s="85">
        <f>Metryka!$D$27</f>
        <v>0</v>
      </c>
      <c r="J5716" s="33">
        <f>Metryka!$E$27</f>
        <v>0</v>
      </c>
    </row>
    <row r="5717" spans="1:10" ht="15" customHeight="1">
      <c r="A5717" s="64">
        <f>Metryka!$C$3</f>
        <v>0</v>
      </c>
      <c r="B5717" s="144"/>
      <c r="C5717" s="240"/>
      <c r="D5717" s="251"/>
      <c r="E5717" s="248"/>
      <c r="F5717" s="301"/>
      <c r="G5717" s="398"/>
      <c r="H5717" s="33">
        <f>Metryka!$C$27</f>
        <v>0</v>
      </c>
      <c r="I5717" s="85">
        <f>Metryka!$D$27</f>
        <v>0</v>
      </c>
      <c r="J5717" s="33">
        <f>Metryka!$E$27</f>
        <v>0</v>
      </c>
    </row>
    <row r="5718" spans="1:10" ht="15" customHeight="1">
      <c r="A5718" s="64">
        <f>Metryka!$C$3</f>
        <v>0</v>
      </c>
      <c r="B5718" s="144"/>
      <c r="C5718" s="240"/>
      <c r="D5718" s="251"/>
      <c r="E5718" s="248"/>
      <c r="F5718" s="301"/>
      <c r="G5718" s="399"/>
      <c r="H5718" s="33">
        <f>Metryka!$C$27</f>
        <v>0</v>
      </c>
      <c r="I5718" s="85">
        <f>Metryka!$D$27</f>
        <v>0</v>
      </c>
      <c r="J5718" s="33">
        <f>Metryka!$E$27</f>
        <v>0</v>
      </c>
    </row>
    <row r="5719" spans="1:10" ht="15" customHeight="1">
      <c r="A5719" s="64">
        <f>Metryka!$C$3</f>
        <v>0</v>
      </c>
      <c r="B5719" s="144"/>
      <c r="C5719" s="240"/>
      <c r="D5719" s="251"/>
      <c r="E5719" s="248"/>
      <c r="F5719" s="301"/>
      <c r="G5719" s="399"/>
      <c r="H5719" s="33">
        <f>Metryka!$C$27</f>
        <v>0</v>
      </c>
      <c r="I5719" s="85">
        <f>Metryka!$D$27</f>
        <v>0</v>
      </c>
      <c r="J5719" s="33">
        <f>Metryka!$E$27</f>
        <v>0</v>
      </c>
    </row>
    <row r="5720" spans="1:10" ht="15" customHeight="1">
      <c r="A5720" s="64">
        <f>Metryka!$C$3</f>
        <v>0</v>
      </c>
      <c r="B5720" s="144"/>
      <c r="C5720" s="240"/>
      <c r="D5720" s="251"/>
      <c r="E5720" s="248"/>
      <c r="F5720" s="301"/>
      <c r="G5720" s="399"/>
      <c r="H5720" s="33">
        <f>Metryka!$C$27</f>
        <v>0</v>
      </c>
      <c r="I5720" s="85">
        <f>Metryka!$D$27</f>
        <v>0</v>
      </c>
      <c r="J5720" s="33">
        <f>Metryka!$E$27</f>
        <v>0</v>
      </c>
    </row>
    <row r="5721" spans="1:10" ht="15" customHeight="1">
      <c r="A5721" s="64">
        <f>Metryka!$C$3</f>
        <v>0</v>
      </c>
      <c r="B5721" s="144"/>
      <c r="C5721" s="240"/>
      <c r="D5721" s="251"/>
      <c r="E5721" s="248"/>
      <c r="F5721" s="301"/>
      <c r="G5721" s="399"/>
      <c r="H5721" s="33">
        <f>Metryka!$C$27</f>
        <v>0</v>
      </c>
      <c r="I5721" s="85">
        <f>Metryka!$D$27</f>
        <v>0</v>
      </c>
      <c r="J5721" s="33">
        <f>Metryka!$E$27</f>
        <v>0</v>
      </c>
    </row>
    <row r="5722" spans="1:10" ht="15" customHeight="1">
      <c r="A5722" s="64">
        <f>Metryka!$C$3</f>
        <v>0</v>
      </c>
      <c r="B5722" s="144"/>
      <c r="C5722" s="240"/>
      <c r="D5722" s="251"/>
      <c r="E5722" s="248"/>
      <c r="F5722" s="301"/>
      <c r="G5722" s="399"/>
      <c r="H5722" s="33">
        <f>Metryka!$C$27</f>
        <v>0</v>
      </c>
      <c r="I5722" s="85">
        <f>Metryka!$D$27</f>
        <v>0</v>
      </c>
      <c r="J5722" s="33">
        <f>Metryka!$E$27</f>
        <v>0</v>
      </c>
    </row>
    <row r="5723" spans="1:10" ht="15" customHeight="1">
      <c r="A5723" s="64">
        <f>Metryka!$C$3</f>
        <v>0</v>
      </c>
      <c r="B5723" s="144"/>
      <c r="C5723" s="240"/>
      <c r="D5723" s="251"/>
      <c r="E5723" s="248"/>
      <c r="F5723" s="301"/>
      <c r="G5723" s="399"/>
      <c r="H5723" s="33">
        <f>Metryka!$C$27</f>
        <v>0</v>
      </c>
      <c r="I5723" s="85">
        <f>Metryka!$D$27</f>
        <v>0</v>
      </c>
      <c r="J5723" s="33">
        <f>Metryka!$E$27</f>
        <v>0</v>
      </c>
    </row>
    <row r="5724" spans="1:10" ht="15" customHeight="1">
      <c r="A5724" s="64">
        <f>Metryka!$C$3</f>
        <v>0</v>
      </c>
      <c r="B5724" s="144"/>
      <c r="C5724" s="240"/>
      <c r="D5724" s="251"/>
      <c r="E5724" s="248"/>
      <c r="F5724" s="301"/>
      <c r="G5724" s="399"/>
      <c r="H5724" s="33">
        <f>Metryka!$C$27</f>
        <v>0</v>
      </c>
      <c r="I5724" s="85">
        <f>Metryka!$D$27</f>
        <v>0</v>
      </c>
      <c r="J5724" s="33">
        <f>Metryka!$E$27</f>
        <v>0</v>
      </c>
    </row>
    <row r="5725" spans="1:10" ht="15" customHeight="1">
      <c r="A5725" s="64">
        <f>Metryka!$C$3</f>
        <v>0</v>
      </c>
      <c r="B5725" s="144"/>
      <c r="C5725" s="240"/>
      <c r="D5725" s="251"/>
      <c r="E5725" s="248"/>
      <c r="F5725" s="301"/>
      <c r="G5725" s="399"/>
      <c r="H5725" s="33">
        <f>Metryka!$C$27</f>
        <v>0</v>
      </c>
      <c r="I5725" s="85">
        <f>Metryka!$D$27</f>
        <v>0</v>
      </c>
      <c r="J5725" s="33">
        <f>Metryka!$E$27</f>
        <v>0</v>
      </c>
    </row>
    <row r="5726" spans="1:10" ht="15" customHeight="1">
      <c r="A5726" s="64">
        <f>Metryka!$C$3</f>
        <v>0</v>
      </c>
      <c r="B5726" s="144"/>
      <c r="C5726" s="240"/>
      <c r="D5726" s="251"/>
      <c r="E5726" s="248"/>
      <c r="F5726" s="301"/>
      <c r="G5726" s="399"/>
      <c r="H5726" s="33">
        <f>Metryka!$C$27</f>
        <v>0</v>
      </c>
      <c r="I5726" s="85">
        <f>Metryka!$D$27</f>
        <v>0</v>
      </c>
      <c r="J5726" s="33">
        <f>Metryka!$E$27</f>
        <v>0</v>
      </c>
    </row>
    <row r="5727" spans="1:10" ht="15" customHeight="1">
      <c r="A5727" s="64">
        <f>Metryka!$C$3</f>
        <v>0</v>
      </c>
      <c r="B5727" s="144"/>
      <c r="C5727" s="240"/>
      <c r="D5727" s="251"/>
      <c r="E5727" s="248"/>
      <c r="F5727" s="301"/>
      <c r="G5727" s="399"/>
      <c r="H5727" s="33">
        <f>Metryka!$C$27</f>
        <v>0</v>
      </c>
      <c r="I5727" s="85">
        <f>Metryka!$D$27</f>
        <v>0</v>
      </c>
      <c r="J5727" s="33">
        <f>Metryka!$E$27</f>
        <v>0</v>
      </c>
    </row>
    <row r="5728" spans="1:10" ht="15" customHeight="1">
      <c r="A5728" s="64">
        <f>Metryka!$C$3</f>
        <v>0</v>
      </c>
      <c r="B5728" s="144"/>
      <c r="C5728" s="240"/>
      <c r="D5728" s="251"/>
      <c r="E5728" s="248"/>
      <c r="F5728" s="301"/>
      <c r="G5728" s="399"/>
      <c r="H5728" s="33">
        <f>Metryka!$C$27</f>
        <v>0</v>
      </c>
      <c r="I5728" s="85">
        <f>Metryka!$D$27</f>
        <v>0</v>
      </c>
      <c r="J5728" s="33">
        <f>Metryka!$E$27</f>
        <v>0</v>
      </c>
    </row>
    <row r="5729" spans="1:10" ht="15" customHeight="1">
      <c r="A5729" s="64">
        <f>Metryka!$C$3</f>
        <v>0</v>
      </c>
      <c r="B5729" s="144"/>
      <c r="C5729" s="240"/>
      <c r="D5729" s="251"/>
      <c r="E5729" s="248"/>
      <c r="F5729" s="301"/>
      <c r="G5729" s="399"/>
      <c r="H5729" s="33">
        <f>Metryka!$C$27</f>
        <v>0</v>
      </c>
      <c r="I5729" s="85">
        <f>Metryka!$D$27</f>
        <v>0</v>
      </c>
      <c r="J5729" s="33">
        <f>Metryka!$E$27</f>
        <v>0</v>
      </c>
    </row>
    <row r="5730" spans="1:10" ht="15" customHeight="1">
      <c r="A5730" s="64">
        <f>Metryka!$C$3</f>
        <v>0</v>
      </c>
      <c r="B5730" s="144"/>
      <c r="C5730" s="240"/>
      <c r="D5730" s="251"/>
      <c r="E5730" s="248"/>
      <c r="F5730" s="301"/>
      <c r="G5730" s="399"/>
      <c r="H5730" s="33">
        <f>Metryka!$C$27</f>
        <v>0</v>
      </c>
      <c r="I5730" s="85">
        <f>Metryka!$D$27</f>
        <v>0</v>
      </c>
      <c r="J5730" s="33">
        <f>Metryka!$E$27</f>
        <v>0</v>
      </c>
    </row>
    <row r="5731" spans="1:10" ht="15" customHeight="1">
      <c r="A5731" s="64">
        <f>Metryka!$C$3</f>
        <v>0</v>
      </c>
      <c r="B5731" s="144"/>
      <c r="C5731" s="240"/>
      <c r="D5731" s="251"/>
      <c r="E5731" s="248"/>
      <c r="F5731" s="301"/>
      <c r="G5731" s="399"/>
      <c r="H5731" s="33">
        <f>Metryka!$C$27</f>
        <v>0</v>
      </c>
      <c r="I5731" s="85">
        <f>Metryka!$D$27</f>
        <v>0</v>
      </c>
      <c r="J5731" s="33">
        <f>Metryka!$E$27</f>
        <v>0</v>
      </c>
    </row>
    <row r="5732" spans="1:10" ht="15" customHeight="1" thickBot="1">
      <c r="A5732" s="64">
        <f>Metryka!$C$3</f>
        <v>0</v>
      </c>
      <c r="B5732" s="418"/>
      <c r="C5732" s="307"/>
      <c r="D5732" s="319"/>
      <c r="E5732" s="306"/>
      <c r="F5732" s="303"/>
      <c r="G5732" s="400"/>
      <c r="H5732" s="33">
        <f>Metryka!$C$27</f>
        <v>0</v>
      </c>
      <c r="I5732" s="85">
        <f>Metryka!$D$27</f>
        <v>0</v>
      </c>
      <c r="J5732" s="33">
        <f>Metryka!$E$27</f>
        <v>0</v>
      </c>
    </row>
    <row r="5733" spans="1:10" ht="15" customHeight="1"/>
    <row r="5734" spans="1:10" ht="15" customHeight="1"/>
    <row r="5735" spans="1:10" ht="15" customHeight="1"/>
    <row r="5736" spans="1:10" ht="15" customHeight="1"/>
    <row r="5737" spans="1:10" ht="15" customHeight="1"/>
    <row r="5738" spans="1:10" ht="15" customHeight="1"/>
    <row r="5739" spans="1:10" ht="15" customHeight="1"/>
    <row r="5740" spans="1:10" ht="15" customHeight="1"/>
    <row r="5741" spans="1:10" ht="15" customHeight="1"/>
    <row r="5742" spans="1:10" ht="15" customHeight="1"/>
    <row r="5743" spans="1:10" ht="15" customHeight="1"/>
    <row r="5744" spans="1:10" ht="15" customHeight="1"/>
    <row r="5745" spans="2:3" ht="15" customHeight="1"/>
    <row r="5746" spans="2:3" ht="15" customHeight="1"/>
    <row r="5747" spans="2:3" ht="15" customHeight="1"/>
    <row r="5748" spans="2:3" ht="15" customHeight="1"/>
    <row r="5749" spans="2:3" ht="15" customHeight="1"/>
    <row r="5750" spans="2:3" ht="15" customHeight="1"/>
    <row r="5751" spans="2:3" ht="15" customHeight="1"/>
    <row r="5752" spans="2:3" ht="15" customHeight="1"/>
    <row r="5753" spans="2:3" ht="15" customHeight="1"/>
    <row r="5754" spans="2:3" ht="15" customHeight="1"/>
    <row r="5755" spans="2:3" ht="15" customHeight="1"/>
    <row r="5756" spans="2:3" ht="15" customHeight="1"/>
    <row r="5757" spans="2:3" ht="15" customHeight="1"/>
    <row r="5758" spans="2:3" ht="15" customHeight="1"/>
    <row r="5759" spans="2:3" ht="15" customHeight="1">
      <c r="B5759" s="33" t="s">
        <v>5000</v>
      </c>
      <c r="C5759" s="33" t="s">
        <v>5035</v>
      </c>
    </row>
    <row r="5760" spans="2:3" ht="15" customHeight="1">
      <c r="B5760" s="33" t="s">
        <v>119</v>
      </c>
      <c r="C5760" s="33" t="s">
        <v>5036</v>
      </c>
    </row>
    <row r="5761" spans="2:3" ht="15" customHeight="1">
      <c r="B5761" s="33" t="s">
        <v>129</v>
      </c>
      <c r="C5761" s="33" t="s">
        <v>3159</v>
      </c>
    </row>
    <row r="5762" spans="2:3" ht="15" customHeight="1">
      <c r="B5762" s="33" t="s">
        <v>140</v>
      </c>
    </row>
    <row r="5763" spans="2:3" ht="15" customHeight="1">
      <c r="B5763" s="33" t="s">
        <v>4831</v>
      </c>
    </row>
    <row r="5764" spans="2:3" ht="15" customHeight="1">
      <c r="B5764" s="33" t="s">
        <v>4773</v>
      </c>
    </row>
    <row r="5765" spans="2:3" ht="15" customHeight="1">
      <c r="B5765" s="33" t="s">
        <v>296</v>
      </c>
    </row>
    <row r="5766" spans="2:3" ht="15" customHeight="1">
      <c r="B5766" s="33" t="s">
        <v>314</v>
      </c>
    </row>
    <row r="5767" spans="2:3" ht="15" customHeight="1">
      <c r="B5767" s="33" t="s">
        <v>4833</v>
      </c>
    </row>
    <row r="5768" spans="2:3" ht="15" customHeight="1">
      <c r="B5768" s="33" t="s">
        <v>440</v>
      </c>
    </row>
    <row r="5769" spans="2:3" ht="15" customHeight="1">
      <c r="B5769" s="33" t="s">
        <v>466</v>
      </c>
    </row>
    <row r="5770" spans="2:3" ht="15" customHeight="1">
      <c r="B5770" s="33" t="s">
        <v>488</v>
      </c>
    </row>
    <row r="5771" spans="2:3" ht="15" customHeight="1">
      <c r="B5771" s="33" t="s">
        <v>569</v>
      </c>
    </row>
    <row r="5772" spans="2:3" ht="15" customHeight="1">
      <c r="B5772" s="33" t="s">
        <v>571</v>
      </c>
    </row>
    <row r="5773" spans="2:3" ht="15" customHeight="1">
      <c r="B5773" s="33" t="s">
        <v>4774</v>
      </c>
    </row>
    <row r="5774" spans="2:3" ht="15" customHeight="1">
      <c r="B5774" s="33" t="s">
        <v>4828</v>
      </c>
    </row>
    <row r="5775" spans="2:3" ht="15" customHeight="1">
      <c r="B5775" s="33" t="s">
        <v>639</v>
      </c>
    </row>
    <row r="5776" spans="2:3" ht="15" customHeight="1">
      <c r="B5776" s="33" t="s">
        <v>643</v>
      </c>
    </row>
    <row r="5777" spans="2:2" ht="15" customHeight="1">
      <c r="B5777" s="33" t="s">
        <v>660</v>
      </c>
    </row>
    <row r="5778" spans="2:2" ht="15" customHeight="1">
      <c r="B5778" s="33" t="s">
        <v>692</v>
      </c>
    </row>
    <row r="5779" spans="2:2" ht="15" customHeight="1">
      <c r="B5779" s="33" t="s">
        <v>754</v>
      </c>
    </row>
    <row r="5780" spans="2:2" ht="15" customHeight="1">
      <c r="B5780" s="33" t="s">
        <v>805</v>
      </c>
    </row>
    <row r="5781" spans="2:2" ht="15" customHeight="1">
      <c r="B5781" s="33" t="s">
        <v>4995</v>
      </c>
    </row>
    <row r="5782" spans="2:2" ht="15" customHeight="1">
      <c r="B5782" s="33" t="s">
        <v>4994</v>
      </c>
    </row>
    <row r="5783" spans="2:2" ht="15" customHeight="1">
      <c r="B5783" s="33" t="s">
        <v>881</v>
      </c>
    </row>
    <row r="5784" spans="2:2" ht="15" customHeight="1">
      <c r="B5784" s="33" t="s">
        <v>922</v>
      </c>
    </row>
    <row r="5785" spans="2:2" ht="15" customHeight="1">
      <c r="B5785" s="33" t="s">
        <v>960</v>
      </c>
    </row>
    <row r="5786" spans="2:2" ht="15" customHeight="1">
      <c r="B5786" s="33" t="s">
        <v>975</v>
      </c>
    </row>
    <row r="5787" spans="2:2" ht="15" customHeight="1">
      <c r="B5787" s="33" t="s">
        <v>988</v>
      </c>
    </row>
    <row r="5788" spans="2:2" ht="15" customHeight="1">
      <c r="B5788" s="33" t="s">
        <v>1056</v>
      </c>
    </row>
    <row r="5789" spans="2:2" ht="15" customHeight="1">
      <c r="B5789" s="33" t="s">
        <v>1084</v>
      </c>
    </row>
    <row r="5790" spans="2:2" ht="15" customHeight="1">
      <c r="B5790" s="33" t="s">
        <v>4775</v>
      </c>
    </row>
    <row r="5791" spans="2:2" ht="15" customHeight="1">
      <c r="B5791" s="33" t="s">
        <v>1198</v>
      </c>
    </row>
    <row r="5792" spans="2:2" ht="15" customHeight="1">
      <c r="B5792" s="33" t="s">
        <v>1218</v>
      </c>
    </row>
    <row r="5793" spans="2:2" ht="15" customHeight="1">
      <c r="B5793" s="33" t="s">
        <v>1221</v>
      </c>
    </row>
    <row r="5794" spans="2:2" ht="15" customHeight="1">
      <c r="B5794" s="33" t="s">
        <v>1233</v>
      </c>
    </row>
    <row r="5795" spans="2:2" ht="15" customHeight="1">
      <c r="B5795" s="33" t="s">
        <v>4997</v>
      </c>
    </row>
    <row r="5796" spans="2:2" ht="15" customHeight="1">
      <c r="B5796" s="33" t="s">
        <v>1295</v>
      </c>
    </row>
    <row r="5797" spans="2:2" ht="15" customHeight="1">
      <c r="B5797" s="33" t="s">
        <v>3506</v>
      </c>
    </row>
    <row r="5798" spans="2:2" ht="15" customHeight="1">
      <c r="B5798" s="33" t="s">
        <v>4776</v>
      </c>
    </row>
    <row r="5799" spans="2:2" ht="15" customHeight="1">
      <c r="B5799" s="33" t="s">
        <v>1435</v>
      </c>
    </row>
    <row r="5800" spans="2:2" ht="15" customHeight="1">
      <c r="B5800" s="33" t="s">
        <v>1531</v>
      </c>
    </row>
    <row r="5801" spans="2:2" ht="15" customHeight="1">
      <c r="B5801" s="33" t="s">
        <v>1613</v>
      </c>
    </row>
    <row r="5802" spans="2:2" ht="15" customHeight="1">
      <c r="B5802" s="33" t="s">
        <v>4777</v>
      </c>
    </row>
    <row r="5803" spans="2:2" ht="15" customHeight="1">
      <c r="B5803" s="33" t="s">
        <v>4778</v>
      </c>
    </row>
    <row r="5804" spans="2:2" ht="15" customHeight="1">
      <c r="B5804" s="33" t="s">
        <v>1695</v>
      </c>
    </row>
    <row r="5805" spans="2:2" ht="15" customHeight="1">
      <c r="B5805" s="33" t="s">
        <v>1698</v>
      </c>
    </row>
    <row r="5806" spans="2:2" ht="15" customHeight="1">
      <c r="B5806" s="33" t="s">
        <v>1702</v>
      </c>
    </row>
    <row r="5807" spans="2:2" ht="15" customHeight="1">
      <c r="B5807" s="33" t="s">
        <v>1721</v>
      </c>
    </row>
    <row r="5808" spans="2:2" ht="15" customHeight="1">
      <c r="B5808" s="33" t="s">
        <v>5002</v>
      </c>
    </row>
    <row r="5809" spans="2:2" ht="15" customHeight="1">
      <c r="B5809" s="33" t="s">
        <v>4996</v>
      </c>
    </row>
    <row r="5810" spans="2:2" ht="15" customHeight="1">
      <c r="B5810" s="33" t="s">
        <v>1800</v>
      </c>
    </row>
    <row r="5811" spans="2:2" ht="15" customHeight="1">
      <c r="B5811" s="33" t="s">
        <v>1812</v>
      </c>
    </row>
    <row r="5812" spans="2:2" ht="15" customHeight="1">
      <c r="B5812" s="33" t="s">
        <v>4779</v>
      </c>
    </row>
    <row r="5813" spans="2:2" ht="15" customHeight="1">
      <c r="B5813" s="33" t="s">
        <v>1891</v>
      </c>
    </row>
    <row r="5814" spans="2:2" ht="15" customHeight="1">
      <c r="B5814" s="33" t="s">
        <v>4999</v>
      </c>
    </row>
    <row r="5815" spans="2:2" ht="15" customHeight="1">
      <c r="B5815" s="33" t="s">
        <v>1949</v>
      </c>
    </row>
    <row r="5816" spans="2:2" ht="15" customHeight="1">
      <c r="B5816" s="33" t="s">
        <v>1961</v>
      </c>
    </row>
    <row r="5817" spans="2:2" ht="15" customHeight="1">
      <c r="B5817" s="33" t="s">
        <v>2041</v>
      </c>
    </row>
    <row r="5818" spans="2:2" ht="15" customHeight="1">
      <c r="B5818" s="33" t="s">
        <v>2072</v>
      </c>
    </row>
    <row r="5819" spans="2:2" ht="15" customHeight="1">
      <c r="B5819" s="33" t="s">
        <v>4780</v>
      </c>
    </row>
    <row r="5820" spans="2:2" ht="15" customHeight="1">
      <c r="B5820" s="33" t="s">
        <v>2143</v>
      </c>
    </row>
    <row r="5821" spans="2:2" ht="15" customHeight="1">
      <c r="B5821" s="33" t="s">
        <v>4998</v>
      </c>
    </row>
    <row r="5822" spans="2:2" ht="15" customHeight="1">
      <c r="B5822" s="33" t="s">
        <v>2176</v>
      </c>
    </row>
    <row r="5823" spans="2:2" ht="15" customHeight="1">
      <c r="B5823" s="33" t="s">
        <v>2183</v>
      </c>
    </row>
    <row r="5824" spans="2:2" ht="15" customHeight="1">
      <c r="B5824" s="33" t="s">
        <v>2219</v>
      </c>
    </row>
    <row r="5825" spans="2:2" ht="15" customHeight="1">
      <c r="B5825" s="33" t="s">
        <v>4830</v>
      </c>
    </row>
    <row r="5826" spans="2:2" ht="15" customHeight="1">
      <c r="B5826" s="33" t="s">
        <v>2266</v>
      </c>
    </row>
    <row r="5827" spans="2:2" ht="15" customHeight="1">
      <c r="B5827" s="33" t="s">
        <v>3751</v>
      </c>
    </row>
    <row r="5828" spans="2:2" ht="15" customHeight="1">
      <c r="B5828" s="33" t="s">
        <v>2380</v>
      </c>
    </row>
    <row r="5829" spans="2:2" ht="15" customHeight="1">
      <c r="B5829" s="33" t="s">
        <v>4781</v>
      </c>
    </row>
    <row r="5830" spans="2:2" ht="15" customHeight="1">
      <c r="B5830" s="33" t="s">
        <v>5001</v>
      </c>
    </row>
    <row r="5831" spans="2:2" ht="15" customHeight="1">
      <c r="B5831" s="33" t="s">
        <v>2490</v>
      </c>
    </row>
    <row r="5832" spans="2:2" ht="15" customHeight="1">
      <c r="B5832" s="33" t="s">
        <v>2491</v>
      </c>
    </row>
    <row r="5833" spans="2:2" ht="15" customHeight="1">
      <c r="B5833" s="33" t="s">
        <v>2495</v>
      </c>
    </row>
    <row r="5834" spans="2:2" ht="15" customHeight="1">
      <c r="B5834" s="33" t="s">
        <v>2506</v>
      </c>
    </row>
    <row r="5835" spans="2:2" ht="15" customHeight="1">
      <c r="B5835" s="33" t="s">
        <v>4829</v>
      </c>
    </row>
    <row r="5836" spans="2:2" ht="15" customHeight="1">
      <c r="B5836" s="33" t="s">
        <v>2557</v>
      </c>
    </row>
    <row r="5837" spans="2:2" ht="15" customHeight="1">
      <c r="B5837" s="33" t="s">
        <v>4832</v>
      </c>
    </row>
    <row r="5838" spans="2:2" ht="15" customHeight="1">
      <c r="B5838" s="33" t="s">
        <v>4782</v>
      </c>
    </row>
    <row r="5839" spans="2:2" ht="15" customHeight="1">
      <c r="B5839" s="33" t="s">
        <v>2728</v>
      </c>
    </row>
    <row r="5840" spans="2:2" ht="15" customHeight="1">
      <c r="B5840" s="33" t="s">
        <v>4783</v>
      </c>
    </row>
    <row r="5841" spans="2:2" ht="15" customHeight="1">
      <c r="B5841" s="33" t="s">
        <v>2826</v>
      </c>
    </row>
    <row r="5842" spans="2:2" ht="15" customHeight="1">
      <c r="B5842" s="33" t="s">
        <v>2847</v>
      </c>
    </row>
    <row r="5843" spans="2:2" ht="15" customHeight="1">
      <c r="B5843" s="33" t="s">
        <v>2869</v>
      </c>
    </row>
    <row r="5844" spans="2:2" ht="15" customHeight="1">
      <c r="B5844" s="33" t="s">
        <v>2891</v>
      </c>
    </row>
    <row r="5845" spans="2:2" ht="15" customHeight="1">
      <c r="B5845" s="33" t="s">
        <v>2898</v>
      </c>
    </row>
    <row r="5846" spans="2:2" ht="15" customHeight="1">
      <c r="B5846" s="33" t="s">
        <v>2944</v>
      </c>
    </row>
    <row r="5847" spans="2:2" ht="15" customHeight="1"/>
    <row r="5848" spans="2:2" ht="15" customHeight="1"/>
    <row r="5849" spans="2:2" ht="15" customHeight="1"/>
    <row r="5850" spans="2:2" ht="15" customHeight="1"/>
    <row r="5851" spans="2:2" ht="15" customHeight="1"/>
    <row r="5852" spans="2:2" ht="15" customHeight="1"/>
    <row r="5853" spans="2:2" ht="15" customHeight="1"/>
    <row r="5854" spans="2:2" ht="15" customHeight="1"/>
    <row r="5855" spans="2:2" ht="15" customHeight="1"/>
    <row r="5856" spans="2:2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</sheetData>
  <sortState ref="C2294:C2376">
    <sortCondition ref="C2209"/>
  </sortState>
  <mergeCells count="3">
    <mergeCell ref="B2:G2"/>
    <mergeCell ref="B4:C4"/>
    <mergeCell ref="E4:G4"/>
  </mergeCells>
  <dataValidations count="2">
    <dataValidation type="list" allowBlank="1" showInputMessage="1" showErrorMessage="1" sqref="B7:C5732">
      <formula1>$B$5759:$B$5846</formula1>
    </dataValidation>
    <dataValidation type="list" allowBlank="1" showInputMessage="1" showErrorMessage="1" sqref="D7:D5732">
      <formula1>$C$5759:$C$5761</formula1>
    </dataValidation>
  </dataValidations>
  <pageMargins left="0.7" right="0.7" top="0.75" bottom="0.75" header="0.3" footer="0.3"/>
  <pageSetup paperSize="9" scale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rgb="FF92D050"/>
  </sheetPr>
  <dimension ref="A1:C528"/>
  <sheetViews>
    <sheetView workbookViewId="0"/>
  </sheetViews>
  <sheetFormatPr defaultColWidth="8.85546875" defaultRowHeight="14.25"/>
  <cols>
    <col min="1" max="1" width="22" style="572" customWidth="1"/>
    <col min="2" max="2" width="33.7109375" style="572" bestFit="1" customWidth="1"/>
    <col min="3" max="16384" width="8.85546875" style="572"/>
  </cols>
  <sheetData>
    <row r="1" spans="1:3" ht="15">
      <c r="A1" s="588" t="s">
        <v>4772</v>
      </c>
      <c r="B1" s="588" t="s">
        <v>5041</v>
      </c>
      <c r="C1" s="572" t="s">
        <v>5096</v>
      </c>
    </row>
    <row r="2" spans="1:3">
      <c r="A2" s="572" t="s">
        <v>5000</v>
      </c>
      <c r="B2" s="572" t="s">
        <v>3189</v>
      </c>
      <c r="C2" s="572">
        <f>VLOOKUP(B2,'P16 | Stacje'!$B$6:$C$3856,2,FALSE)</f>
        <v>1037</v>
      </c>
    </row>
    <row r="3" spans="1:3">
      <c r="A3" s="572" t="s">
        <v>119</v>
      </c>
      <c r="B3" s="572" t="s">
        <v>119</v>
      </c>
      <c r="C3" s="572">
        <f>VLOOKUP(B3,'P16 | Stacje'!$B$6:$C$3856,2,FALSE)</f>
        <v>4027</v>
      </c>
    </row>
    <row r="4" spans="1:3">
      <c r="A4" s="572" t="s">
        <v>119</v>
      </c>
      <c r="B4" s="572" t="s">
        <v>120</v>
      </c>
      <c r="C4" s="572">
        <f>VLOOKUP(B4,'P16 | Stacje'!$B$6:$C$3856,2,FALSE)</f>
        <v>4029</v>
      </c>
    </row>
    <row r="5" spans="1:3">
      <c r="A5" s="572" t="s">
        <v>119</v>
      </c>
      <c r="B5" s="572" t="s">
        <v>121</v>
      </c>
      <c r="C5" s="572">
        <f>VLOOKUP(B5,'P16 | Stacje'!$B$6:$C$3856,2,FALSE)</f>
        <v>4031</v>
      </c>
    </row>
    <row r="6" spans="1:3">
      <c r="A6" s="572" t="s">
        <v>129</v>
      </c>
      <c r="B6" s="572" t="s">
        <v>129</v>
      </c>
      <c r="C6" s="572">
        <f>VLOOKUP(B6,'P16 | Stacje'!$B$6:$C$3856,2,FALSE)</f>
        <v>3</v>
      </c>
    </row>
    <row r="7" spans="1:3">
      <c r="A7" s="572" t="s">
        <v>129</v>
      </c>
      <c r="B7" s="572" t="s">
        <v>130</v>
      </c>
      <c r="C7" s="572">
        <f>VLOOKUP(B7,'P16 | Stacje'!$B$6:$C$3856,2,FALSE)</f>
        <v>1571</v>
      </c>
    </row>
    <row r="8" spans="1:3">
      <c r="A8" s="572" t="s">
        <v>140</v>
      </c>
      <c r="B8" s="572" t="s">
        <v>140</v>
      </c>
      <c r="C8" s="572">
        <f>VLOOKUP(B8,'P16 | Stacje'!$B$6:$C$3856,2,FALSE)</f>
        <v>6</v>
      </c>
    </row>
    <row r="9" spans="1:3">
      <c r="A9" s="572" t="s">
        <v>140</v>
      </c>
      <c r="B9" s="572" t="s">
        <v>141</v>
      </c>
      <c r="C9" s="572">
        <f>VLOOKUP(B9,'P16 | Stacje'!$B$6:$C$3856,2,FALSE)</f>
        <v>1044</v>
      </c>
    </row>
    <row r="10" spans="1:3">
      <c r="A10" s="572" t="s">
        <v>140</v>
      </c>
      <c r="B10" s="572" t="s">
        <v>142</v>
      </c>
      <c r="C10" s="572">
        <f>VLOOKUP(B10,'P16 | Stacje'!$B$6:$C$3856,2,FALSE)</f>
        <v>1045</v>
      </c>
    </row>
    <row r="11" spans="1:3">
      <c r="A11" s="572" t="s">
        <v>140</v>
      </c>
      <c r="B11" s="572" t="s">
        <v>4733</v>
      </c>
      <c r="C11" s="572">
        <f>VLOOKUP(B11,'P16 | Stacje'!$B$6:$C$3856,2,FALSE)</f>
        <v>1068</v>
      </c>
    </row>
    <row r="12" spans="1:3">
      <c r="A12" s="572" t="s">
        <v>140</v>
      </c>
      <c r="B12" s="572" t="s">
        <v>143</v>
      </c>
      <c r="C12" s="572">
        <f>VLOOKUP(B12,'P16 | Stacje'!$B$6:$C$3856,2,FALSE)</f>
        <v>1046</v>
      </c>
    </row>
    <row r="13" spans="1:3">
      <c r="A13" s="572" t="s">
        <v>140</v>
      </c>
      <c r="B13" s="572" t="s">
        <v>144</v>
      </c>
      <c r="C13" s="572">
        <f>VLOOKUP(B13,'P16 | Stacje'!$B$6:$C$3856,2,FALSE)</f>
        <v>1047</v>
      </c>
    </row>
    <row r="14" spans="1:3">
      <c r="A14" s="572" t="s">
        <v>140</v>
      </c>
      <c r="B14" s="572" t="s">
        <v>145</v>
      </c>
      <c r="C14" s="572">
        <f>VLOOKUP(B14,'P16 | Stacje'!$B$6:$C$3856,2,FALSE)</f>
        <v>1048</v>
      </c>
    </row>
    <row r="15" spans="1:3">
      <c r="A15" s="572" t="s">
        <v>4831</v>
      </c>
      <c r="B15" s="572" t="s">
        <v>3945</v>
      </c>
      <c r="C15" s="572">
        <f>VLOOKUP(B15,'P16 | Stacje'!$B$6:$C$3856,2,FALSE)</f>
        <v>4033</v>
      </c>
    </row>
    <row r="16" spans="1:3">
      <c r="A16" s="572" t="s">
        <v>4831</v>
      </c>
      <c r="B16" s="572" t="s">
        <v>152</v>
      </c>
      <c r="C16" s="572">
        <f>VLOOKUP(B16,'P16 | Stacje'!$B$6:$C$3856,2,FALSE)</f>
        <v>7</v>
      </c>
    </row>
    <row r="17" spans="1:3">
      <c r="A17" s="572" t="s">
        <v>4831</v>
      </c>
      <c r="B17" s="572" t="s">
        <v>3943</v>
      </c>
      <c r="C17" s="572">
        <f>VLOOKUP(B17,'P16 | Stacje'!$B$6:$C$3856,2,FALSE)</f>
        <v>4034</v>
      </c>
    </row>
    <row r="18" spans="1:3">
      <c r="A18" s="572" t="s">
        <v>4831</v>
      </c>
      <c r="B18" s="572" t="s">
        <v>153</v>
      </c>
      <c r="C18" s="572">
        <f>VLOOKUP(B18,'P16 | Stacje'!$B$6:$C$3856,2,FALSE)</f>
        <v>4035</v>
      </c>
    </row>
    <row r="19" spans="1:3">
      <c r="A19" s="572" t="s">
        <v>4831</v>
      </c>
      <c r="B19" s="572" t="s">
        <v>154</v>
      </c>
      <c r="C19" s="572">
        <f>VLOOKUP(B19,'P16 | Stacje'!$B$6:$C$3856,2,FALSE)</f>
        <v>4036</v>
      </c>
    </row>
    <row r="20" spans="1:3">
      <c r="A20" s="572" t="s">
        <v>4831</v>
      </c>
      <c r="B20" s="572" t="s">
        <v>155</v>
      </c>
      <c r="C20" s="572">
        <f>VLOOKUP(B20,'P16 | Stacje'!$B$6:$C$3856,2,FALSE)</f>
        <v>4037</v>
      </c>
    </row>
    <row r="21" spans="1:3">
      <c r="A21" s="572" t="s">
        <v>4831</v>
      </c>
      <c r="B21" s="572" t="s">
        <v>156</v>
      </c>
      <c r="C21" s="572">
        <f>VLOOKUP(B21,'P16 | Stacje'!$B$6:$C$3856,2,FALSE)</f>
        <v>4038</v>
      </c>
    </row>
    <row r="22" spans="1:3">
      <c r="A22" s="572" t="s">
        <v>4831</v>
      </c>
      <c r="B22" s="572" t="s">
        <v>157</v>
      </c>
      <c r="C22" s="572">
        <f>VLOOKUP(B22,'P16 | Stacje'!$B$6:$C$3856,2,FALSE)</f>
        <v>4039</v>
      </c>
    </row>
    <row r="23" spans="1:3">
      <c r="A23" s="572" t="s">
        <v>4831</v>
      </c>
      <c r="B23" s="572" t="s">
        <v>3946</v>
      </c>
      <c r="C23" s="572">
        <f>VLOOKUP(B23,'P16 | Stacje'!$B$6:$C$3856,2,FALSE)</f>
        <v>4040</v>
      </c>
    </row>
    <row r="24" spans="1:3">
      <c r="A24" s="572" t="s">
        <v>4831</v>
      </c>
      <c r="B24" s="572" t="s">
        <v>158</v>
      </c>
      <c r="C24" s="572">
        <f>VLOOKUP(B24,'P16 | Stacje'!$B$6:$C$3856,2,FALSE)</f>
        <v>4041</v>
      </c>
    </row>
    <row r="25" spans="1:3">
      <c r="A25" s="572" t="s">
        <v>4831</v>
      </c>
      <c r="B25" s="572" t="s">
        <v>3942</v>
      </c>
      <c r="C25" s="572">
        <f>VLOOKUP(B25,'P16 | Stacje'!$B$6:$C$3856,2,FALSE)</f>
        <v>4042</v>
      </c>
    </row>
    <row r="26" spans="1:3">
      <c r="A26" s="572" t="s">
        <v>4773</v>
      </c>
      <c r="B26" s="572" t="s">
        <v>281</v>
      </c>
      <c r="C26" s="572">
        <f>VLOOKUP(B26,'P16 | Stacje'!$B$6:$C$3856,2,FALSE)</f>
        <v>5070</v>
      </c>
    </row>
    <row r="27" spans="1:3">
      <c r="A27" s="572" t="s">
        <v>4773</v>
      </c>
      <c r="B27" s="572" t="s">
        <v>282</v>
      </c>
      <c r="C27" s="572">
        <f>VLOOKUP(B27,'P16 | Stacje'!$B$6:$C$3856,2,FALSE)</f>
        <v>5071</v>
      </c>
    </row>
    <row r="28" spans="1:3">
      <c r="A28" s="572" t="s">
        <v>4773</v>
      </c>
      <c r="B28" s="572" t="s">
        <v>3231</v>
      </c>
      <c r="C28" s="572">
        <f>VLOOKUP(B28,'P16 | Stacje'!$B$6:$C$3856,2,FALSE)</f>
        <v>5069</v>
      </c>
    </row>
    <row r="29" spans="1:3">
      <c r="A29" s="572" t="s">
        <v>4773</v>
      </c>
      <c r="B29" s="572" t="s">
        <v>283</v>
      </c>
      <c r="C29" s="572">
        <f>VLOOKUP(B29,'P16 | Stacje'!$B$6:$C$3856,2,FALSE)</f>
        <v>5072</v>
      </c>
    </row>
    <row r="30" spans="1:3">
      <c r="A30" s="572" t="s">
        <v>4773</v>
      </c>
      <c r="B30" s="572" t="s">
        <v>3232</v>
      </c>
      <c r="C30" s="572">
        <f>VLOOKUP(B30,'P16 | Stacje'!$B$6:$C$3856,2,FALSE)</f>
        <v>5073</v>
      </c>
    </row>
    <row r="31" spans="1:3">
      <c r="A31" s="572" t="s">
        <v>4773</v>
      </c>
      <c r="B31" s="572" t="s">
        <v>284</v>
      </c>
      <c r="C31" s="572">
        <f>VLOOKUP(B31,'P16 | Stacje'!$B$6:$C$3856,2,FALSE)</f>
        <v>5074</v>
      </c>
    </row>
    <row r="32" spans="1:3">
      <c r="A32" s="572" t="s">
        <v>4773</v>
      </c>
      <c r="B32" s="572" t="s">
        <v>285</v>
      </c>
      <c r="C32" s="572">
        <f>VLOOKUP(B32,'P16 | Stacje'!$B$6:$C$3856,2,FALSE)</f>
        <v>14</v>
      </c>
    </row>
    <row r="33" spans="1:3">
      <c r="A33" s="572" t="s">
        <v>4773</v>
      </c>
      <c r="B33" s="572" t="s">
        <v>286</v>
      </c>
      <c r="C33" s="572">
        <f>VLOOKUP(B33,'P16 | Stacje'!$B$6:$C$3856,2,FALSE)</f>
        <v>5075</v>
      </c>
    </row>
    <row r="34" spans="1:3">
      <c r="A34" s="572" t="s">
        <v>4773</v>
      </c>
      <c r="B34" s="572" t="s">
        <v>287</v>
      </c>
      <c r="C34" s="572">
        <f>VLOOKUP(B34,'P16 | Stacje'!$B$6:$C$3856,2,FALSE)</f>
        <v>5076</v>
      </c>
    </row>
    <row r="35" spans="1:3">
      <c r="A35" s="572" t="s">
        <v>4773</v>
      </c>
      <c r="B35" s="572" t="s">
        <v>288</v>
      </c>
      <c r="C35" s="572">
        <f>VLOOKUP(B35,'P16 | Stacje'!$B$6:$C$3856,2,FALSE)</f>
        <v>5077</v>
      </c>
    </row>
    <row r="36" spans="1:3">
      <c r="A36" s="572" t="s">
        <v>4773</v>
      </c>
      <c r="B36" s="572" t="s">
        <v>289</v>
      </c>
      <c r="C36" s="572">
        <f>VLOOKUP(B36,'P16 | Stacje'!$B$6:$C$3856,2,FALSE)</f>
        <v>501</v>
      </c>
    </row>
    <row r="37" spans="1:3">
      <c r="A37" s="572" t="s">
        <v>4773</v>
      </c>
      <c r="B37" s="572" t="s">
        <v>290</v>
      </c>
      <c r="C37" s="572">
        <f>VLOOKUP(B37,'P16 | Stacje'!$B$6:$C$3856,2,FALSE)</f>
        <v>5078</v>
      </c>
    </row>
    <row r="38" spans="1:3">
      <c r="A38" s="572" t="s">
        <v>4773</v>
      </c>
      <c r="B38" s="572" t="s">
        <v>2091</v>
      </c>
      <c r="C38" s="572">
        <f>VLOOKUP(B38,'P16 | Stacje'!$B$6:$C$3856,2,FALSE)</f>
        <v>5548</v>
      </c>
    </row>
    <row r="39" spans="1:3">
      <c r="A39" s="572" t="s">
        <v>4773</v>
      </c>
      <c r="B39" s="572" t="s">
        <v>2092</v>
      </c>
      <c r="C39" s="572">
        <f>VLOOKUP(B39,'P16 | Stacje'!$B$6:$C$3856,2,FALSE)</f>
        <v>5549</v>
      </c>
    </row>
    <row r="40" spans="1:3">
      <c r="A40" s="572" t="s">
        <v>296</v>
      </c>
      <c r="B40" s="572" t="s">
        <v>296</v>
      </c>
      <c r="C40" s="572">
        <f>VLOOKUP(B40,'P16 | Stacje'!$B$6:$C$3856,2,FALSE)</f>
        <v>15</v>
      </c>
    </row>
    <row r="41" spans="1:3">
      <c r="A41" s="572" t="s">
        <v>296</v>
      </c>
      <c r="B41" s="572" t="s">
        <v>297</v>
      </c>
      <c r="C41" s="572">
        <f>VLOOKUP(B41,'P16 | Stacje'!$B$6:$C$3856,2,FALSE)</f>
        <v>4054</v>
      </c>
    </row>
    <row r="42" spans="1:3">
      <c r="A42" s="572" t="s">
        <v>296</v>
      </c>
      <c r="B42" s="572" t="s">
        <v>298</v>
      </c>
      <c r="C42" s="572">
        <f>VLOOKUP(B42,'P16 | Stacje'!$B$6:$C$3856,2,FALSE)</f>
        <v>4055</v>
      </c>
    </row>
    <row r="43" spans="1:3">
      <c r="A43" s="572" t="s">
        <v>296</v>
      </c>
      <c r="B43" s="572" t="s">
        <v>300</v>
      </c>
      <c r="C43" s="572">
        <f>VLOOKUP(B43,'P16 | Stacje'!$B$6:$C$3856,2,FALSE)</f>
        <v>4056</v>
      </c>
    </row>
    <row r="44" spans="1:3">
      <c r="A44" s="572" t="s">
        <v>314</v>
      </c>
      <c r="B44" s="572" t="s">
        <v>314</v>
      </c>
      <c r="C44" s="572">
        <f>VLOOKUP(B44,'P16 | Stacje'!$B$6:$C$3856,2,FALSE)</f>
        <v>16</v>
      </c>
    </row>
    <row r="45" spans="1:3">
      <c r="A45" s="572" t="s">
        <v>314</v>
      </c>
      <c r="B45" s="572" t="s">
        <v>315</v>
      </c>
      <c r="C45" s="572">
        <f>VLOOKUP(B45,'P16 | Stacje'!$B$6:$C$3856,2,FALSE)</f>
        <v>2044</v>
      </c>
    </row>
    <row r="46" spans="1:3">
      <c r="A46" s="572" t="s">
        <v>314</v>
      </c>
      <c r="B46" s="572" t="s">
        <v>316</v>
      </c>
      <c r="C46" s="572">
        <f>VLOOKUP(B46,'P16 | Stacje'!$B$6:$C$3856,2,FALSE)</f>
        <v>2045</v>
      </c>
    </row>
    <row r="47" spans="1:3">
      <c r="A47" s="572" t="s">
        <v>314</v>
      </c>
      <c r="B47" s="572" t="s">
        <v>317</v>
      </c>
      <c r="C47" s="572">
        <f>VLOOKUP(B47,'P16 | Stacje'!$B$6:$C$3856,2,FALSE)</f>
        <v>4225</v>
      </c>
    </row>
    <row r="48" spans="1:3">
      <c r="A48" s="572" t="s">
        <v>4833</v>
      </c>
      <c r="B48" s="572" t="s">
        <v>341</v>
      </c>
      <c r="C48" s="572">
        <f>VLOOKUP(B48,'P16 | Stacje'!$B$6:$C$3856,2,FALSE)</f>
        <v>4061</v>
      </c>
    </row>
    <row r="49" spans="1:3">
      <c r="A49" s="572" t="s">
        <v>4833</v>
      </c>
      <c r="B49" s="572" t="s">
        <v>342</v>
      </c>
      <c r="C49" s="572">
        <f>VLOOKUP(B49,'P16 | Stacje'!$B$6:$C$3856,2,FALSE)</f>
        <v>4062</v>
      </c>
    </row>
    <row r="50" spans="1:3">
      <c r="A50" s="572" t="s">
        <v>4833</v>
      </c>
      <c r="B50" s="572" t="s">
        <v>343</v>
      </c>
      <c r="C50" s="572">
        <f>VLOOKUP(B50,'P16 | Stacje'!$B$6:$C$3856,2,FALSE)</f>
        <v>4063</v>
      </c>
    </row>
    <row r="51" spans="1:3">
      <c r="A51" s="572" t="s">
        <v>440</v>
      </c>
      <c r="B51" s="572" t="s">
        <v>440</v>
      </c>
      <c r="C51" s="572">
        <f>VLOOKUP(B51,'P16 | Stacje'!$B$6:$C$3856,2,FALSE)</f>
        <v>26</v>
      </c>
    </row>
    <row r="52" spans="1:3">
      <c r="A52" s="572" t="s">
        <v>440</v>
      </c>
      <c r="B52" s="572" t="s">
        <v>441</v>
      </c>
      <c r="C52" s="572">
        <f>VLOOKUP(B52,'P16 | Stacje'!$B$6:$C$3856,2,FALSE)</f>
        <v>4081</v>
      </c>
    </row>
    <row r="53" spans="1:3">
      <c r="A53" s="572" t="s">
        <v>440</v>
      </c>
      <c r="B53" s="572" t="s">
        <v>442</v>
      </c>
      <c r="C53" s="572">
        <f>VLOOKUP(B53,'P16 | Stacje'!$B$6:$C$3856,2,FALSE)</f>
        <v>4082</v>
      </c>
    </row>
    <row r="54" spans="1:3">
      <c r="A54" s="572" t="s">
        <v>440</v>
      </c>
      <c r="B54" s="572" t="s">
        <v>443</v>
      </c>
      <c r="C54" s="572">
        <f>VLOOKUP(B54,'P16 | Stacje'!$B$6:$C$3856,2,FALSE)</f>
        <v>4084</v>
      </c>
    </row>
    <row r="55" spans="1:3">
      <c r="A55" s="572" t="s">
        <v>440</v>
      </c>
      <c r="B55" s="572" t="s">
        <v>444</v>
      </c>
      <c r="C55" s="572">
        <f>VLOOKUP(B55,'P16 | Stacje'!$B$6:$C$3856,2,FALSE)</f>
        <v>4085</v>
      </c>
    </row>
    <row r="56" spans="1:3">
      <c r="A56" s="572" t="s">
        <v>466</v>
      </c>
      <c r="B56" s="572" t="s">
        <v>466</v>
      </c>
      <c r="C56" s="572">
        <f>VLOOKUP(B56,'P16 | Stacje'!$B$6:$C$3856,2,FALSE)</f>
        <v>30</v>
      </c>
    </row>
    <row r="57" spans="1:3">
      <c r="A57" s="572" t="s">
        <v>466</v>
      </c>
      <c r="B57" s="572" t="s">
        <v>467</v>
      </c>
      <c r="C57" s="572">
        <f>VLOOKUP(B57,'P16 | Stacje'!$B$6:$C$3856,2,FALSE)</f>
        <v>4092</v>
      </c>
    </row>
    <row r="58" spans="1:3">
      <c r="A58" s="572" t="s">
        <v>466</v>
      </c>
      <c r="B58" s="572" t="s">
        <v>3266</v>
      </c>
      <c r="C58" s="572">
        <f>VLOOKUP(B58,'P16 | Stacje'!$B$6:$C$3856,2,FALSE)</f>
        <v>4089</v>
      </c>
    </row>
    <row r="59" spans="1:3">
      <c r="A59" s="572" t="s">
        <v>466</v>
      </c>
      <c r="B59" s="572" t="s">
        <v>468</v>
      </c>
      <c r="C59" s="572">
        <f>VLOOKUP(B59,'P16 | Stacje'!$B$6:$C$3856,2,FALSE)</f>
        <v>4090</v>
      </c>
    </row>
    <row r="60" spans="1:3">
      <c r="A60" s="572" t="s">
        <v>466</v>
      </c>
      <c r="B60" s="572" t="s">
        <v>469</v>
      </c>
      <c r="C60" s="572">
        <f>VLOOKUP(B60,'P16 | Stacje'!$B$6:$C$3856,2,FALSE)</f>
        <v>4096</v>
      </c>
    </row>
    <row r="61" spans="1:3">
      <c r="A61" s="572" t="s">
        <v>466</v>
      </c>
      <c r="B61" s="572" t="s">
        <v>470</v>
      </c>
      <c r="C61" s="572">
        <f>VLOOKUP(B61,'P16 | Stacje'!$B$6:$C$3856,2,FALSE)</f>
        <v>4091</v>
      </c>
    </row>
    <row r="62" spans="1:3">
      <c r="A62" s="572" t="s">
        <v>466</v>
      </c>
      <c r="B62" s="572" t="s">
        <v>471</v>
      </c>
      <c r="C62" s="572">
        <f>VLOOKUP(B62,'P16 | Stacje'!$B$6:$C$3856,2,FALSE)</f>
        <v>4093</v>
      </c>
    </row>
    <row r="63" spans="1:3">
      <c r="A63" s="572" t="s">
        <v>466</v>
      </c>
      <c r="B63" s="572" t="s">
        <v>472</v>
      </c>
      <c r="C63" s="572">
        <f>VLOOKUP(B63,'P16 | Stacje'!$B$6:$C$3856,2,FALSE)</f>
        <v>4094</v>
      </c>
    </row>
    <row r="64" spans="1:3">
      <c r="A64" s="572" t="s">
        <v>466</v>
      </c>
      <c r="B64" s="572" t="s">
        <v>473</v>
      </c>
      <c r="C64" s="572">
        <f>VLOOKUP(B64,'P16 | Stacje'!$B$6:$C$3856,2,FALSE)</f>
        <v>4095</v>
      </c>
    </row>
    <row r="65" spans="1:3">
      <c r="A65" s="572" t="s">
        <v>488</v>
      </c>
      <c r="B65" s="572" t="s">
        <v>488</v>
      </c>
      <c r="C65" s="572">
        <f>VLOOKUP(B65,'P16 | Stacje'!$B$6:$C$3856,2,FALSE)</f>
        <v>31</v>
      </c>
    </row>
    <row r="66" spans="1:3">
      <c r="A66" s="572" t="s">
        <v>569</v>
      </c>
      <c r="B66" s="572" t="s">
        <v>569</v>
      </c>
      <c r="C66" s="572">
        <f>VLOOKUP(B66,'P16 | Stacje'!$B$6:$C$3856,2,FALSE)</f>
        <v>37</v>
      </c>
    </row>
    <row r="67" spans="1:3">
      <c r="A67" s="572" t="s">
        <v>569</v>
      </c>
      <c r="B67" s="572" t="s">
        <v>570</v>
      </c>
      <c r="C67" s="572">
        <f>VLOOKUP(B67,'P16 | Stacje'!$B$6:$C$3856,2,FALSE)</f>
        <v>5129</v>
      </c>
    </row>
    <row r="68" spans="1:3">
      <c r="A68" s="572" t="s">
        <v>569</v>
      </c>
      <c r="B68" s="572" t="s">
        <v>3720</v>
      </c>
      <c r="C68" s="572">
        <f>VLOOKUP(B68,'P16 | Stacje'!$B$6:$C$3856,2,FALSE)</f>
        <v>5535</v>
      </c>
    </row>
    <row r="69" spans="1:3">
      <c r="A69" s="572" t="s">
        <v>571</v>
      </c>
      <c r="B69" s="572" t="s">
        <v>571</v>
      </c>
      <c r="C69" s="572">
        <f>VLOOKUP(B69,'P16 | Stacje'!$B$6:$C$3856,2,FALSE)</f>
        <v>38</v>
      </c>
    </row>
    <row r="70" spans="1:3">
      <c r="A70" s="572" t="s">
        <v>571</v>
      </c>
      <c r="B70" s="572" t="s">
        <v>572</v>
      </c>
      <c r="C70" s="572">
        <f>VLOOKUP(B70,'P16 | Stacje'!$B$6:$C$3856,2,FALSE)</f>
        <v>1118</v>
      </c>
    </row>
    <row r="71" spans="1:3">
      <c r="A71" s="572" t="s">
        <v>571</v>
      </c>
      <c r="B71" s="572" t="s">
        <v>573</v>
      </c>
      <c r="C71" s="572">
        <f>VLOOKUP(B71,'P16 | Stacje'!$B$6:$C$3856,2,FALSE)</f>
        <v>1119</v>
      </c>
    </row>
    <row r="72" spans="1:3">
      <c r="A72" s="572" t="s">
        <v>571</v>
      </c>
      <c r="B72" s="572" t="s">
        <v>574</v>
      </c>
      <c r="C72" s="572">
        <f>VLOOKUP(B72,'P16 | Stacje'!$B$6:$C$3856,2,FALSE)</f>
        <v>1120</v>
      </c>
    </row>
    <row r="73" spans="1:3">
      <c r="A73" s="572" t="s">
        <v>4774</v>
      </c>
      <c r="B73" s="572" t="s">
        <v>3300</v>
      </c>
      <c r="C73" s="572">
        <f>VLOOKUP(B73,'P16 | Stacje'!$B$6:$C$3856,2,FALSE)</f>
        <v>5144</v>
      </c>
    </row>
    <row r="74" spans="1:3">
      <c r="A74" s="572" t="s">
        <v>4774</v>
      </c>
      <c r="B74" s="572" t="s">
        <v>3301</v>
      </c>
      <c r="C74" s="572">
        <f>VLOOKUP(B74,'P16 | Stacje'!$B$6:$C$3856,2,FALSE)</f>
        <v>5143</v>
      </c>
    </row>
    <row r="75" spans="1:3">
      <c r="A75" s="572" t="s">
        <v>4774</v>
      </c>
      <c r="B75" s="572" t="s">
        <v>9029</v>
      </c>
      <c r="C75" s="572">
        <v>6592</v>
      </c>
    </row>
    <row r="76" spans="1:3">
      <c r="A76" s="572" t="s">
        <v>4774</v>
      </c>
      <c r="B76" s="572" t="s">
        <v>605</v>
      </c>
      <c r="C76" s="572">
        <f>VLOOKUP(B76,'P16 | Stacje'!$B$6:$C$3856,2,FALSE)</f>
        <v>40</v>
      </c>
    </row>
    <row r="77" spans="1:3">
      <c r="A77" s="572" t="s">
        <v>4774</v>
      </c>
      <c r="B77" s="572" t="s">
        <v>3302</v>
      </c>
      <c r="C77" s="572">
        <f>VLOOKUP(B77,'P16 | Stacje'!$B$6:$C$3856,2,FALSE)</f>
        <v>5145</v>
      </c>
    </row>
    <row r="78" spans="1:3">
      <c r="A78" s="572" t="s">
        <v>4774</v>
      </c>
      <c r="B78" s="572" t="s">
        <v>3303</v>
      </c>
      <c r="C78" s="572">
        <f>VLOOKUP(B78,'P16 | Stacje'!$B$6:$C$3856,2,FALSE)</f>
        <v>5151</v>
      </c>
    </row>
    <row r="79" spans="1:3">
      <c r="A79" s="572" t="s">
        <v>4774</v>
      </c>
      <c r="B79" s="572" t="s">
        <v>3304</v>
      </c>
      <c r="C79" s="572">
        <f>VLOOKUP(B79,'P16 | Stacje'!$B$6:$C$3856,2,FALSE)</f>
        <v>5146</v>
      </c>
    </row>
    <row r="80" spans="1:3">
      <c r="A80" s="572" t="s">
        <v>4774</v>
      </c>
      <c r="B80" s="572" t="s">
        <v>606</v>
      </c>
      <c r="C80" s="572">
        <f>VLOOKUP(B80,'P16 | Stacje'!$B$6:$C$3856,2,FALSE)</f>
        <v>5147</v>
      </c>
    </row>
    <row r="81" spans="1:3">
      <c r="A81" s="572" t="s">
        <v>4774</v>
      </c>
      <c r="B81" s="572" t="s">
        <v>3305</v>
      </c>
      <c r="C81" s="572">
        <f>VLOOKUP(B81,'P16 | Stacje'!$B$6:$C$3856,2,FALSE)</f>
        <v>5155</v>
      </c>
    </row>
    <row r="82" spans="1:3">
      <c r="A82" s="572" t="s">
        <v>4774</v>
      </c>
      <c r="B82" s="572" t="s">
        <v>3306</v>
      </c>
      <c r="C82" s="572">
        <f>VLOOKUP(B82,'P16 | Stacje'!$B$6:$C$3856,2,FALSE)</f>
        <v>5156</v>
      </c>
    </row>
    <row r="83" spans="1:3">
      <c r="A83" s="572" t="s">
        <v>4774</v>
      </c>
      <c r="B83" s="572" t="s">
        <v>3307</v>
      </c>
      <c r="C83" s="572">
        <f>VLOOKUP(B83,'P16 | Stacje'!$B$6:$C$3856,2,FALSE)</f>
        <v>5148</v>
      </c>
    </row>
    <row r="84" spans="1:3">
      <c r="A84" s="572" t="s">
        <v>4774</v>
      </c>
      <c r="B84" s="572" t="s">
        <v>3308</v>
      </c>
      <c r="C84" s="572">
        <f>VLOOKUP(B84,'P16 | Stacje'!$B$6:$C$3856,2,FALSE)</f>
        <v>5149</v>
      </c>
    </row>
    <row r="85" spans="1:3">
      <c r="A85" s="572" t="s">
        <v>4774</v>
      </c>
      <c r="B85" s="572" t="s">
        <v>607</v>
      </c>
      <c r="C85" s="572">
        <f>VLOOKUP(B85,'P16 | Stacje'!$B$6:$C$3856,2,FALSE)</f>
        <v>5150</v>
      </c>
    </row>
    <row r="86" spans="1:3">
      <c r="A86" s="572" t="s">
        <v>4774</v>
      </c>
      <c r="B86" s="572" t="s">
        <v>608</v>
      </c>
      <c r="C86" s="572">
        <f>VLOOKUP(B86,'P16 | Stacje'!$B$6:$C$3856,2,FALSE)</f>
        <v>5152</v>
      </c>
    </row>
    <row r="87" spans="1:3">
      <c r="A87" s="572" t="s">
        <v>4774</v>
      </c>
      <c r="B87" s="572" t="s">
        <v>609</v>
      </c>
      <c r="C87" s="572">
        <f>VLOOKUP(B87,'P16 | Stacje'!$B$6:$C$3856,2,FALSE)</f>
        <v>5153</v>
      </c>
    </row>
    <row r="88" spans="1:3">
      <c r="A88" s="572" t="s">
        <v>4774</v>
      </c>
      <c r="B88" s="572" t="s">
        <v>610</v>
      </c>
      <c r="C88" s="572">
        <f>VLOOKUP(B88,'P16 | Stacje'!$B$6:$C$3856,2,FALSE)</f>
        <v>5154</v>
      </c>
    </row>
    <row r="89" spans="1:3">
      <c r="A89" s="572" t="s">
        <v>4774</v>
      </c>
      <c r="B89" s="572" t="s">
        <v>3309</v>
      </c>
      <c r="C89" s="572">
        <f>VLOOKUP(B89,'P16 | Stacje'!$B$6:$C$3856,2,FALSE)</f>
        <v>5157</v>
      </c>
    </row>
    <row r="90" spans="1:3">
      <c r="A90" s="572" t="s">
        <v>4774</v>
      </c>
      <c r="B90" s="572" t="s">
        <v>611</v>
      </c>
      <c r="C90" s="572">
        <f>VLOOKUP(B90,'P16 | Stacje'!$B$6:$C$3856,2,FALSE)</f>
        <v>5158</v>
      </c>
    </row>
    <row r="91" spans="1:3">
      <c r="A91" s="572" t="s">
        <v>4774</v>
      </c>
      <c r="B91" s="572" t="s">
        <v>3310</v>
      </c>
      <c r="C91" s="572">
        <f>VLOOKUP(B91,'P16 | Stacje'!$B$6:$C$3856,2,FALSE)</f>
        <v>5166</v>
      </c>
    </row>
    <row r="92" spans="1:3">
      <c r="A92" s="572" t="s">
        <v>4774</v>
      </c>
      <c r="B92" s="572" t="s">
        <v>612</v>
      </c>
      <c r="C92" s="572">
        <f>VLOOKUP(B92,'P16 | Stacje'!$B$6:$C$3856,2,FALSE)</f>
        <v>0</v>
      </c>
    </row>
    <row r="93" spans="1:3">
      <c r="A93" s="572" t="s">
        <v>4774</v>
      </c>
      <c r="B93" s="572" t="s">
        <v>613</v>
      </c>
      <c r="C93" s="572">
        <f>VLOOKUP(B93,'P16 | Stacje'!$B$6:$C$3856,2,FALSE)</f>
        <v>5159</v>
      </c>
    </row>
    <row r="94" spans="1:3">
      <c r="A94" s="572" t="s">
        <v>4774</v>
      </c>
      <c r="B94" s="572" t="s">
        <v>3311</v>
      </c>
      <c r="C94" s="572">
        <f>VLOOKUP(B94,'P16 | Stacje'!$B$6:$C$3856,2,FALSE)</f>
        <v>5173</v>
      </c>
    </row>
    <row r="95" spans="1:3">
      <c r="A95" s="572" t="s">
        <v>4774</v>
      </c>
      <c r="B95" s="572" t="s">
        <v>614</v>
      </c>
      <c r="C95" s="572">
        <f>VLOOKUP(B95,'P16 | Stacje'!$B$6:$C$3856,2,FALSE)</f>
        <v>5161</v>
      </c>
    </row>
    <row r="96" spans="1:3">
      <c r="A96" s="572" t="s">
        <v>4774</v>
      </c>
      <c r="B96" s="572" t="s">
        <v>615</v>
      </c>
      <c r="C96" s="572">
        <f>VLOOKUP(B96,'P16 | Stacje'!$B$6:$C$3856,2,FALSE)</f>
        <v>5162</v>
      </c>
    </row>
    <row r="97" spans="1:3">
      <c r="A97" s="572" t="s">
        <v>4774</v>
      </c>
      <c r="B97" s="572" t="s">
        <v>616</v>
      </c>
      <c r="C97" s="572">
        <f>VLOOKUP(B97,'P16 | Stacje'!$B$6:$C$3856,2,FALSE)</f>
        <v>5163</v>
      </c>
    </row>
    <row r="98" spans="1:3">
      <c r="A98" s="572" t="s">
        <v>4774</v>
      </c>
      <c r="B98" s="572" t="s">
        <v>617</v>
      </c>
      <c r="C98" s="572">
        <f>VLOOKUP(B98,'P16 | Stacje'!$B$6:$C$3856,2,FALSE)</f>
        <v>5164</v>
      </c>
    </row>
    <row r="99" spans="1:3">
      <c r="A99" s="572" t="s">
        <v>4828</v>
      </c>
      <c r="B99" s="572" t="s">
        <v>619</v>
      </c>
      <c r="C99" s="572">
        <f>VLOOKUP(B99,'P16 | Stacje'!$B$6:$C$3856,2,FALSE)</f>
        <v>5165</v>
      </c>
    </row>
    <row r="100" spans="1:3">
      <c r="A100" s="572" t="s">
        <v>4828</v>
      </c>
      <c r="B100" s="572" t="s">
        <v>618</v>
      </c>
      <c r="C100" s="572">
        <f>VLOOKUP(B100,'P16 | Stacje'!$B$6:$C$3856,2,FALSE)</f>
        <v>5744</v>
      </c>
    </row>
    <row r="101" spans="1:3">
      <c r="A101" s="572" t="s">
        <v>4828</v>
      </c>
      <c r="B101" s="572" t="s">
        <v>620</v>
      </c>
      <c r="C101" s="572">
        <f>VLOOKUP(B101,'P16 | Stacje'!$B$6:$C$3856,2,FALSE)</f>
        <v>41</v>
      </c>
    </row>
    <row r="102" spans="1:3">
      <c r="A102" s="572" t="s">
        <v>4828</v>
      </c>
      <c r="B102" s="572" t="s">
        <v>621</v>
      </c>
      <c r="C102" s="572">
        <f>VLOOKUP(B102,'P16 | Stacje'!$B$6:$C$3856,2,FALSE)</f>
        <v>5167</v>
      </c>
    </row>
    <row r="103" spans="1:3">
      <c r="A103" s="572" t="s">
        <v>4828</v>
      </c>
      <c r="B103" s="572" t="s">
        <v>3313</v>
      </c>
      <c r="C103" s="572">
        <f>VLOOKUP(B103,'P16 | Stacje'!$B$6:$C$3856,2,FALSE)</f>
        <v>5193</v>
      </c>
    </row>
    <row r="104" spans="1:3">
      <c r="A104" s="572" t="s">
        <v>4828</v>
      </c>
      <c r="B104" s="572" t="s">
        <v>622</v>
      </c>
      <c r="C104" s="572">
        <f>VLOOKUP(B104,'P16 | Stacje'!$B$6:$C$3856,2,FALSE)</f>
        <v>5168</v>
      </c>
    </row>
    <row r="105" spans="1:3">
      <c r="A105" s="572" t="s">
        <v>4828</v>
      </c>
      <c r="B105" s="572" t="s">
        <v>623</v>
      </c>
      <c r="C105" s="572">
        <f>VLOOKUP(B105,'P16 | Stacje'!$B$6:$C$3856,2,FALSE)</f>
        <v>5171</v>
      </c>
    </row>
    <row r="106" spans="1:3">
      <c r="A106" s="572" t="s">
        <v>4828</v>
      </c>
      <c r="B106" s="572" t="s">
        <v>624</v>
      </c>
      <c r="C106" s="572">
        <f>VLOOKUP(B106,'P16 | Stacje'!$B$6:$C$3856,2,FALSE)</f>
        <v>5175</v>
      </c>
    </row>
    <row r="107" spans="1:3">
      <c r="A107" s="572" t="s">
        <v>4828</v>
      </c>
      <c r="B107" s="572" t="s">
        <v>3314</v>
      </c>
      <c r="C107" s="572">
        <f>VLOOKUP(B107,'P16 | Stacje'!$B$6:$C$3856,2,FALSE)</f>
        <v>5194</v>
      </c>
    </row>
    <row r="108" spans="1:3">
      <c r="A108" s="572" t="s">
        <v>4828</v>
      </c>
      <c r="B108" s="572" t="s">
        <v>625</v>
      </c>
      <c r="C108" s="572">
        <f>VLOOKUP(B108,'P16 | Stacje'!$B$6:$C$3856,2,FALSE)</f>
        <v>5177</v>
      </c>
    </row>
    <row r="109" spans="1:3">
      <c r="A109" s="572" t="s">
        <v>4828</v>
      </c>
      <c r="B109" s="572" t="s">
        <v>626</v>
      </c>
      <c r="C109" s="572">
        <f>VLOOKUP(B109,'P16 | Stacje'!$B$6:$C$3856,2,FALSE)</f>
        <v>5178</v>
      </c>
    </row>
    <row r="110" spans="1:3">
      <c r="A110" s="572" t="s">
        <v>4828</v>
      </c>
      <c r="B110" s="572" t="s">
        <v>627</v>
      </c>
      <c r="C110" s="572">
        <f>VLOOKUP(B110,'P16 | Stacje'!$B$6:$C$3856,2,FALSE)</f>
        <v>5179</v>
      </c>
    </row>
    <row r="111" spans="1:3">
      <c r="A111" s="572" t="s">
        <v>639</v>
      </c>
      <c r="B111" s="572" t="s">
        <v>639</v>
      </c>
      <c r="C111" s="572">
        <f>VLOOKUP(B111,'P16 | Stacje'!$B$6:$C$3856,2,FALSE)</f>
        <v>43</v>
      </c>
    </row>
    <row r="112" spans="1:3">
      <c r="A112" s="572" t="s">
        <v>639</v>
      </c>
      <c r="B112" s="572" t="s">
        <v>640</v>
      </c>
      <c r="C112" s="572">
        <f>VLOOKUP(B112,'P16 | Stacje'!$B$6:$C$3856,2,FALSE)</f>
        <v>4102</v>
      </c>
    </row>
    <row r="113" spans="1:3">
      <c r="A113" s="572" t="s">
        <v>639</v>
      </c>
      <c r="B113" s="572" t="s">
        <v>641</v>
      </c>
      <c r="C113" s="572">
        <f>VLOOKUP(B113,'P16 | Stacje'!$B$6:$C$3856,2,FALSE)</f>
        <v>4103</v>
      </c>
    </row>
    <row r="114" spans="1:3">
      <c r="A114" s="572" t="s">
        <v>639</v>
      </c>
      <c r="B114" s="572" t="s">
        <v>3317</v>
      </c>
      <c r="C114" s="572">
        <f>VLOOKUP(B114,'P16 | Stacje'!$B$6:$C$3856,2,FALSE)</f>
        <v>4105</v>
      </c>
    </row>
    <row r="115" spans="1:3">
      <c r="A115" s="572" t="s">
        <v>643</v>
      </c>
      <c r="B115" s="572" t="s">
        <v>643</v>
      </c>
      <c r="C115" s="572">
        <f>VLOOKUP(B115,'P16 | Stacje'!$B$6:$C$3856,2,FALSE)</f>
        <v>44</v>
      </c>
    </row>
    <row r="116" spans="1:3">
      <c r="A116" s="572" t="s">
        <v>643</v>
      </c>
      <c r="B116" s="572" t="s">
        <v>644</v>
      </c>
      <c r="C116" s="572">
        <f>VLOOKUP(B116,'P16 | Stacje'!$B$6:$C$3856,2,FALSE)</f>
        <v>6118</v>
      </c>
    </row>
    <row r="117" spans="1:3">
      <c r="A117" s="572" t="s">
        <v>643</v>
      </c>
      <c r="B117" s="572" t="s">
        <v>1166</v>
      </c>
      <c r="C117" s="572">
        <f>VLOOKUP(B117,'P16 | Stacje'!$B$6:$C$3856,2,FALSE)</f>
        <v>6217</v>
      </c>
    </row>
    <row r="118" spans="1:3">
      <c r="A118" s="572" t="s">
        <v>660</v>
      </c>
      <c r="B118" s="572" t="s">
        <v>660</v>
      </c>
      <c r="C118" s="572">
        <f>VLOOKUP(B118,'P16 | Stacje'!$B$6:$C$3856,2,FALSE)</f>
        <v>45</v>
      </c>
    </row>
    <row r="119" spans="1:3">
      <c r="A119" s="572" t="s">
        <v>660</v>
      </c>
      <c r="B119" s="572" t="s">
        <v>661</v>
      </c>
      <c r="C119" s="572">
        <f>VLOOKUP(B119,'P16 | Stacje'!$B$6:$C$3856,2,FALSE)</f>
        <v>7135</v>
      </c>
    </row>
    <row r="120" spans="1:3">
      <c r="A120" s="572" t="s">
        <v>692</v>
      </c>
      <c r="B120" s="572" t="s">
        <v>692</v>
      </c>
      <c r="C120" s="572">
        <f>VLOOKUP(B120,'P16 | Stacje'!$B$6:$C$3856,2,FALSE)</f>
        <v>46</v>
      </c>
    </row>
    <row r="121" spans="1:3">
      <c r="A121" s="572" t="s">
        <v>692</v>
      </c>
      <c r="B121" s="572" t="s">
        <v>693</v>
      </c>
      <c r="C121" s="572">
        <f>VLOOKUP(B121,'P16 | Stacje'!$B$6:$C$3856,2,FALSE)</f>
        <v>8123</v>
      </c>
    </row>
    <row r="122" spans="1:3">
      <c r="A122" s="572" t="s">
        <v>692</v>
      </c>
      <c r="B122" s="572" t="s">
        <v>694</v>
      </c>
      <c r="C122" s="572">
        <f>VLOOKUP(B122,'P16 | Stacje'!$B$6:$C$3856,2,FALSE)</f>
        <v>8124</v>
      </c>
    </row>
    <row r="123" spans="1:3">
      <c r="A123" s="572" t="s">
        <v>692</v>
      </c>
      <c r="B123" s="572" t="s">
        <v>3331</v>
      </c>
      <c r="C123" s="572">
        <f>VLOOKUP(B123,'P16 | Stacje'!$B$6:$C$3856,2,FALSE)</f>
        <v>8122</v>
      </c>
    </row>
    <row r="124" spans="1:3">
      <c r="A124" s="572" t="s">
        <v>692</v>
      </c>
      <c r="B124" s="572" t="s">
        <v>695</v>
      </c>
      <c r="C124" s="572">
        <f>VLOOKUP(B124,'P16 | Stacje'!$B$6:$C$3856,2,FALSE)</f>
        <v>8125</v>
      </c>
    </row>
    <row r="125" spans="1:3">
      <c r="A125" s="572" t="s">
        <v>692</v>
      </c>
      <c r="B125" s="572" t="s">
        <v>696</v>
      </c>
      <c r="C125" s="572">
        <f>VLOOKUP(B125,'P16 | Stacje'!$B$6:$C$3856,2,FALSE)</f>
        <v>8126</v>
      </c>
    </row>
    <row r="126" spans="1:3">
      <c r="A126" s="572" t="s">
        <v>692</v>
      </c>
      <c r="B126" s="572" t="s">
        <v>3866</v>
      </c>
      <c r="C126" s="572">
        <f>VLOOKUP(B126,'P16 | Stacje'!$B$6:$C$3856,2,FALSE)</f>
        <v>8080</v>
      </c>
    </row>
    <row r="127" spans="1:3">
      <c r="A127" s="572" t="s">
        <v>754</v>
      </c>
      <c r="B127" s="572" t="s">
        <v>754</v>
      </c>
      <c r="C127" s="572">
        <f>VLOOKUP(B127,'P16 | Stacje'!$B$6:$C$3856,2,FALSE)</f>
        <v>48</v>
      </c>
    </row>
    <row r="128" spans="1:3">
      <c r="A128" s="572" t="s">
        <v>754</v>
      </c>
      <c r="B128" s="572" t="s">
        <v>755</v>
      </c>
      <c r="C128" s="572">
        <f>VLOOKUP(B128,'P16 | Stacje'!$B$6:$C$3856,2,FALSE)</f>
        <v>5211</v>
      </c>
    </row>
    <row r="129" spans="1:3">
      <c r="A129" s="572" t="s">
        <v>754</v>
      </c>
      <c r="B129" s="572" t="s">
        <v>756</v>
      </c>
      <c r="C129" s="572">
        <f>VLOOKUP(B129,'P16 | Stacje'!$B$6:$C$3856,2,FALSE)</f>
        <v>5212</v>
      </c>
    </row>
    <row r="130" spans="1:3">
      <c r="A130" s="572" t="s">
        <v>754</v>
      </c>
      <c r="B130" s="572" t="s">
        <v>757</v>
      </c>
      <c r="C130" s="572">
        <f>VLOOKUP(B130,'P16 | Stacje'!$B$6:$C$3856,2,FALSE)</f>
        <v>5213</v>
      </c>
    </row>
    <row r="131" spans="1:3">
      <c r="A131" s="572" t="s">
        <v>805</v>
      </c>
      <c r="B131" s="572" t="s">
        <v>805</v>
      </c>
      <c r="C131" s="572">
        <f>VLOOKUP(B131,'P16 | Stacje'!$B$6:$C$3856,2,FALSE)</f>
        <v>54</v>
      </c>
    </row>
    <row r="132" spans="1:3">
      <c r="A132" s="572" t="s">
        <v>805</v>
      </c>
      <c r="B132" s="572" t="s">
        <v>806</v>
      </c>
      <c r="C132" s="572">
        <f>VLOOKUP(B132,'P16 | Stacje'!$B$6:$C$3856,2,FALSE)</f>
        <v>5229</v>
      </c>
    </row>
    <row r="133" spans="1:3">
      <c r="A133" s="572" t="s">
        <v>805</v>
      </c>
      <c r="B133" s="572" t="s">
        <v>807</v>
      </c>
      <c r="C133" s="572">
        <f>VLOOKUP(B133,'P16 | Stacje'!$B$6:$C$3856,2,FALSE)</f>
        <v>5230</v>
      </c>
    </row>
    <row r="134" spans="1:3">
      <c r="A134" s="572" t="s">
        <v>4995</v>
      </c>
      <c r="B134" s="572" t="s">
        <v>3381</v>
      </c>
      <c r="C134" s="572">
        <f>VLOOKUP(B134,'P16 | Stacje'!$B$6:$C$3856,2,FALSE)</f>
        <v>4130</v>
      </c>
    </row>
    <row r="135" spans="1:3">
      <c r="A135" s="572" t="s">
        <v>4994</v>
      </c>
      <c r="B135" s="572" t="s">
        <v>864</v>
      </c>
      <c r="C135" s="572">
        <f>VLOOKUP(B135,'P16 | Stacje'!$B$6:$C$3856,2,FALSE)</f>
        <v>3097</v>
      </c>
    </row>
    <row r="136" spans="1:3">
      <c r="A136" s="572" t="s">
        <v>4994</v>
      </c>
      <c r="B136" s="572" t="s">
        <v>866</v>
      </c>
      <c r="C136" s="572">
        <f>VLOOKUP(B136,'P16 | Stacje'!$B$6:$C$3856,2,FALSE)</f>
        <v>60</v>
      </c>
    </row>
    <row r="137" spans="1:3">
      <c r="A137" s="572" t="s">
        <v>4994</v>
      </c>
      <c r="B137" s="572" t="s">
        <v>867</v>
      </c>
      <c r="C137" s="572">
        <f>VLOOKUP(B137,'P16 | Stacje'!$B$6:$C$3856,2,FALSE)</f>
        <v>4314</v>
      </c>
    </row>
    <row r="138" spans="1:3">
      <c r="A138" s="572" t="s">
        <v>881</v>
      </c>
      <c r="B138" s="572" t="s">
        <v>881</v>
      </c>
      <c r="C138" s="572">
        <f>VLOOKUP(B138,'P16 | Stacje'!$B$6:$C$3856,2,FALSE)</f>
        <v>63</v>
      </c>
    </row>
    <row r="139" spans="1:3">
      <c r="A139" s="572" t="s">
        <v>881</v>
      </c>
      <c r="B139" s="572" t="s">
        <v>882</v>
      </c>
      <c r="C139" s="572">
        <f>VLOOKUP(B139,'P16 | Stacje'!$B$6:$C$3856,2,FALSE)</f>
        <v>6166</v>
      </c>
    </row>
    <row r="140" spans="1:3">
      <c r="A140" s="572" t="s">
        <v>881</v>
      </c>
      <c r="B140" s="572" t="s">
        <v>883</v>
      </c>
      <c r="C140" s="572">
        <f>VLOOKUP(B140,'P16 | Stacje'!$B$6:$C$3856,2,FALSE)</f>
        <v>6164</v>
      </c>
    </row>
    <row r="141" spans="1:3">
      <c r="A141" s="572" t="s">
        <v>881</v>
      </c>
      <c r="B141" s="572" t="s">
        <v>4737</v>
      </c>
      <c r="C141" s="572">
        <f>VLOOKUP(B141,'P16 | Stacje'!$B$6:$C$3856,2,FALSE)</f>
        <v>7579</v>
      </c>
    </row>
    <row r="142" spans="1:3">
      <c r="A142" s="572" t="s">
        <v>881</v>
      </c>
      <c r="B142" s="572" t="s">
        <v>884</v>
      </c>
      <c r="C142" s="572">
        <f>VLOOKUP(B142,'P16 | Stacje'!$B$6:$C$3856,2,FALSE)</f>
        <v>6167</v>
      </c>
    </row>
    <row r="143" spans="1:3">
      <c r="A143" s="572" t="s">
        <v>881</v>
      </c>
      <c r="B143" s="572" t="s">
        <v>4738</v>
      </c>
      <c r="C143" s="572">
        <f>VLOOKUP(B143,'P16 | Stacje'!$B$6:$C$3856,2,FALSE)</f>
        <v>7578</v>
      </c>
    </row>
    <row r="144" spans="1:3">
      <c r="A144" s="572" t="s">
        <v>881</v>
      </c>
      <c r="B144" s="572" t="s">
        <v>885</v>
      </c>
      <c r="C144" s="572">
        <f>VLOOKUP(B144,'P16 | Stacje'!$B$6:$C$3856,2,FALSE)</f>
        <v>6168</v>
      </c>
    </row>
    <row r="145" spans="1:3">
      <c r="A145" s="572" t="s">
        <v>922</v>
      </c>
      <c r="B145" s="572" t="s">
        <v>922</v>
      </c>
      <c r="C145" s="572">
        <f>VLOOKUP(B145,'P16 | Stacje'!$B$6:$C$3856,2,FALSE)</f>
        <v>65</v>
      </c>
    </row>
    <row r="146" spans="1:3">
      <c r="A146" s="572" t="s">
        <v>922</v>
      </c>
      <c r="B146" s="572" t="s">
        <v>926</v>
      </c>
      <c r="C146" s="572">
        <f>VLOOKUP(B146,'P16 | Stacje'!$B$6:$C$3856,2,FALSE)</f>
        <v>7179</v>
      </c>
    </row>
    <row r="147" spans="1:3">
      <c r="A147" s="572" t="s">
        <v>922</v>
      </c>
      <c r="B147" s="572" t="s">
        <v>927</v>
      </c>
      <c r="C147" s="572">
        <f>VLOOKUP(B147,'P16 | Stacje'!$B$6:$C$3856,2,FALSE)</f>
        <v>7180</v>
      </c>
    </row>
    <row r="148" spans="1:3">
      <c r="A148" s="572" t="s">
        <v>960</v>
      </c>
      <c r="B148" s="572" t="s">
        <v>960</v>
      </c>
      <c r="C148" s="572">
        <f>VLOOKUP(B148,'P16 | Stacje'!$B$6:$C$3856,2,FALSE)</f>
        <v>71</v>
      </c>
    </row>
    <row r="149" spans="1:3">
      <c r="A149" s="572" t="s">
        <v>960</v>
      </c>
      <c r="B149" s="572" t="s">
        <v>961</v>
      </c>
      <c r="C149" s="572">
        <f>VLOOKUP(B149,'P16 | Stacje'!$B$6:$C$3856,2,FALSE)</f>
        <v>4145</v>
      </c>
    </row>
    <row r="150" spans="1:3">
      <c r="A150" s="572" t="s">
        <v>960</v>
      </c>
      <c r="B150" s="572" t="s">
        <v>3407</v>
      </c>
      <c r="C150" s="572">
        <f>VLOOKUP(B150,'P16 | Stacje'!$B$6:$C$3856,2,FALSE)</f>
        <v>4148</v>
      </c>
    </row>
    <row r="151" spans="1:3">
      <c r="A151" s="572" t="s">
        <v>960</v>
      </c>
      <c r="B151" s="572" t="s">
        <v>962</v>
      </c>
      <c r="C151" s="572">
        <f>VLOOKUP(B151,'P16 | Stacje'!$B$6:$C$3856,2,FALSE)</f>
        <v>710</v>
      </c>
    </row>
    <row r="152" spans="1:3">
      <c r="A152" s="572" t="s">
        <v>960</v>
      </c>
      <c r="B152" s="572" t="s">
        <v>3408</v>
      </c>
      <c r="C152" s="572">
        <f>VLOOKUP(B152,'P16 | Stacje'!$B$6:$C$3856,2,FALSE)</f>
        <v>4150</v>
      </c>
    </row>
    <row r="153" spans="1:3">
      <c r="A153" s="572" t="s">
        <v>960</v>
      </c>
      <c r="B153" s="572" t="s">
        <v>3409</v>
      </c>
      <c r="C153" s="572">
        <f>VLOOKUP(B153,'P16 | Stacje'!$B$6:$C$3856,2,FALSE)</f>
        <v>4151</v>
      </c>
    </row>
    <row r="154" spans="1:3">
      <c r="A154" s="572" t="s">
        <v>960</v>
      </c>
      <c r="B154" s="572" t="s">
        <v>963</v>
      </c>
      <c r="C154" s="572">
        <f>VLOOKUP(B154,'P16 | Stacje'!$B$6:$C$3856,2,FALSE)</f>
        <v>4152</v>
      </c>
    </row>
    <row r="155" spans="1:3">
      <c r="A155" s="572" t="s">
        <v>960</v>
      </c>
      <c r="B155" s="572" t="s">
        <v>964</v>
      </c>
      <c r="C155" s="572">
        <f>VLOOKUP(B155,'P16 | Stacje'!$B$6:$C$3856,2,FALSE)</f>
        <v>4153</v>
      </c>
    </row>
    <row r="156" spans="1:3">
      <c r="A156" s="572" t="s">
        <v>960</v>
      </c>
      <c r="B156" s="572" t="s">
        <v>965</v>
      </c>
      <c r="C156" s="572">
        <f>VLOOKUP(B156,'P16 | Stacje'!$B$6:$C$3856,2,FALSE)</f>
        <v>4155</v>
      </c>
    </row>
    <row r="157" spans="1:3">
      <c r="A157" s="572" t="s">
        <v>960</v>
      </c>
      <c r="B157" s="572" t="s">
        <v>966</v>
      </c>
      <c r="C157" s="572">
        <f>VLOOKUP(B157,'P16 | Stacje'!$B$6:$C$3856,2,FALSE)</f>
        <v>4156</v>
      </c>
    </row>
    <row r="158" spans="1:3">
      <c r="A158" s="572" t="s">
        <v>960</v>
      </c>
      <c r="B158" s="572" t="s">
        <v>967</v>
      </c>
      <c r="C158" s="572">
        <f>VLOOKUP(B158,'P16 | Stacje'!$B$6:$C$3856,2,FALSE)</f>
        <v>4144</v>
      </c>
    </row>
    <row r="159" spans="1:3">
      <c r="A159" s="572" t="s">
        <v>975</v>
      </c>
      <c r="B159" s="572" t="s">
        <v>975</v>
      </c>
      <c r="C159" s="572">
        <f>VLOOKUP(B159,'P16 | Stacje'!$B$6:$C$3856,2,FALSE)</f>
        <v>72</v>
      </c>
    </row>
    <row r="160" spans="1:3">
      <c r="A160" s="572" t="s">
        <v>975</v>
      </c>
      <c r="B160" s="572" t="s">
        <v>976</v>
      </c>
      <c r="C160" s="572">
        <f>VLOOKUP(B160,'P16 | Stacje'!$B$6:$C$3856,2,FALSE)</f>
        <v>4158</v>
      </c>
    </row>
    <row r="161" spans="1:3">
      <c r="A161" s="572" t="s">
        <v>975</v>
      </c>
      <c r="B161" s="572" t="s">
        <v>977</v>
      </c>
      <c r="C161" s="572">
        <f>VLOOKUP(B161,'P16 | Stacje'!$B$6:$C$3856,2,FALSE)</f>
        <v>4160</v>
      </c>
    </row>
    <row r="162" spans="1:3">
      <c r="A162" s="572" t="s">
        <v>975</v>
      </c>
      <c r="B162" s="572" t="s">
        <v>978</v>
      </c>
      <c r="C162" s="572">
        <f>VLOOKUP(B162,'P16 | Stacje'!$B$6:$C$3856,2,FALSE)</f>
        <v>4161</v>
      </c>
    </row>
    <row r="163" spans="1:3">
      <c r="A163" s="572" t="s">
        <v>975</v>
      </c>
      <c r="B163" s="572" t="s">
        <v>2203</v>
      </c>
      <c r="C163" s="572">
        <f>VLOOKUP(B163,'P16 | Stacje'!$B$6:$C$3856,2,FALSE)</f>
        <v>4307</v>
      </c>
    </row>
    <row r="164" spans="1:3">
      <c r="A164" s="572" t="s">
        <v>988</v>
      </c>
      <c r="B164" s="572" t="s">
        <v>988</v>
      </c>
      <c r="C164" s="572">
        <f>VLOOKUP(B164,'P16 | Stacje'!$B$6:$C$3856,2,FALSE)</f>
        <v>73</v>
      </c>
    </row>
    <row r="165" spans="1:3">
      <c r="A165" s="572" t="s">
        <v>988</v>
      </c>
      <c r="B165" s="572" t="s">
        <v>989</v>
      </c>
      <c r="C165" s="572">
        <f>VLOOKUP(B165,'P16 | Stacje'!$B$6:$C$3856,2,FALSE)</f>
        <v>2101</v>
      </c>
    </row>
    <row r="166" spans="1:3">
      <c r="A166" s="572" t="s">
        <v>988</v>
      </c>
      <c r="B166" s="572" t="s">
        <v>990</v>
      </c>
      <c r="C166" s="572">
        <f>VLOOKUP(B166,'P16 | Stacje'!$B$6:$C$3856,2,FALSE)</f>
        <v>2103</v>
      </c>
    </row>
    <row r="167" spans="1:3">
      <c r="A167" s="572" t="s">
        <v>988</v>
      </c>
      <c r="B167" s="572" t="s">
        <v>991</v>
      </c>
      <c r="C167" s="572">
        <f>VLOOKUP(B167,'P16 | Stacje'!$B$6:$C$3856,2,FALSE)</f>
        <v>2104</v>
      </c>
    </row>
    <row r="168" spans="1:3">
      <c r="A168" s="572" t="s">
        <v>988</v>
      </c>
      <c r="B168" s="572" t="s">
        <v>3417</v>
      </c>
      <c r="C168" s="572">
        <f>VLOOKUP(B168,'P16 | Stacje'!$B$6:$C$3856,2,FALSE)</f>
        <v>2221</v>
      </c>
    </row>
    <row r="169" spans="1:3">
      <c r="A169" s="572" t="s">
        <v>988</v>
      </c>
      <c r="B169" s="572" t="s">
        <v>3418</v>
      </c>
      <c r="C169" s="572">
        <f>VLOOKUP(B169,'P16 | Stacje'!$B$6:$C$3856,2,FALSE)</f>
        <v>2102</v>
      </c>
    </row>
    <row r="170" spans="1:3">
      <c r="A170" s="572" t="s">
        <v>1056</v>
      </c>
      <c r="B170" s="572" t="s">
        <v>1056</v>
      </c>
      <c r="C170" s="572">
        <f>VLOOKUP(B170,'P16 | Stacje'!$B$6:$C$3856,2,FALSE)</f>
        <v>79</v>
      </c>
    </row>
    <row r="171" spans="1:3">
      <c r="A171" s="572" t="s">
        <v>1056</v>
      </c>
      <c r="B171" s="572" t="s">
        <v>5042</v>
      </c>
      <c r="C171" s="572">
        <f>VLOOKUP(B171,'P16 | Stacje'!$B$6:$C$3856,2,FALSE)</f>
        <v>7204</v>
      </c>
    </row>
    <row r="172" spans="1:3">
      <c r="A172" s="572" t="s">
        <v>1056</v>
      </c>
      <c r="B172" s="572" t="s">
        <v>3440</v>
      </c>
      <c r="C172" s="572">
        <f>VLOOKUP(B172,'P16 | Stacje'!$B$6:$C$3856,2,FALSE)</f>
        <v>7205</v>
      </c>
    </row>
    <row r="173" spans="1:3">
      <c r="A173" s="572" t="s">
        <v>1056</v>
      </c>
      <c r="B173" s="572" t="s">
        <v>1057</v>
      </c>
      <c r="C173" s="572">
        <f>VLOOKUP(B173,'P16 | Stacje'!$B$6:$C$3856,2,FALSE)</f>
        <v>7206</v>
      </c>
    </row>
    <row r="174" spans="1:3">
      <c r="A174" s="572" t="s">
        <v>1084</v>
      </c>
      <c r="B174" s="572" t="s">
        <v>1084</v>
      </c>
      <c r="C174" s="572">
        <f>VLOOKUP(B174,'P16 | Stacje'!$B$6:$C$3856,2,FALSE)</f>
        <v>81</v>
      </c>
    </row>
    <row r="175" spans="1:3">
      <c r="A175" s="572" t="s">
        <v>4775</v>
      </c>
      <c r="B175" s="572" t="s">
        <v>1114</v>
      </c>
      <c r="C175" s="572">
        <f>VLOOKUP(B175,'P16 | Stacje'!$B$6:$C$3856,2,FALSE)</f>
        <v>3122</v>
      </c>
    </row>
    <row r="176" spans="1:3">
      <c r="A176" s="572" t="s">
        <v>4775</v>
      </c>
      <c r="B176" s="572" t="s">
        <v>1115</v>
      </c>
      <c r="C176" s="572">
        <f>VLOOKUP(B176,'P16 | Stacje'!$B$6:$C$3856,2,FALSE)</f>
        <v>3124</v>
      </c>
    </row>
    <row r="177" spans="1:3">
      <c r="A177" s="572" t="s">
        <v>4775</v>
      </c>
      <c r="B177" s="572" t="s">
        <v>1116</v>
      </c>
      <c r="C177" s="572">
        <f>VLOOKUP(B177,'P16 | Stacje'!$B$6:$C$3856,2,FALSE)</f>
        <v>3123</v>
      </c>
    </row>
    <row r="178" spans="1:3">
      <c r="A178" s="572" t="s">
        <v>4775</v>
      </c>
      <c r="B178" s="572" t="s">
        <v>1117</v>
      </c>
      <c r="C178" s="572">
        <f>VLOOKUP(B178,'P16 | Stacje'!$B$6:$C$3856,2,FALSE)</f>
        <v>3125</v>
      </c>
    </row>
    <row r="179" spans="1:3">
      <c r="A179" s="572" t="s">
        <v>4775</v>
      </c>
      <c r="B179" s="572" t="s">
        <v>4961</v>
      </c>
      <c r="C179" s="572">
        <f>VLOOKUP(B179,'P16 | Stacje'!$B$6:$C$3856,2,FALSE)</f>
        <v>3373</v>
      </c>
    </row>
    <row r="180" spans="1:3">
      <c r="A180" s="572" t="s">
        <v>4775</v>
      </c>
      <c r="B180" s="572" t="s">
        <v>1118</v>
      </c>
      <c r="C180" s="572">
        <f>VLOOKUP(B180,'P16 | Stacje'!$B$6:$C$3856,2,FALSE)</f>
        <v>85</v>
      </c>
    </row>
    <row r="181" spans="1:3">
      <c r="A181" s="572" t="s">
        <v>4775</v>
      </c>
      <c r="B181" s="572" t="s">
        <v>1119</v>
      </c>
      <c r="C181" s="572">
        <f>VLOOKUP(B181,'P16 | Stacje'!$B$6:$C$3856,2,FALSE)</f>
        <v>3133</v>
      </c>
    </row>
    <row r="182" spans="1:3">
      <c r="A182" s="572" t="s">
        <v>4775</v>
      </c>
      <c r="B182" s="572" t="s">
        <v>3451</v>
      </c>
      <c r="C182" s="572">
        <f>VLOOKUP(B182,'P16 | Stacje'!$B$6:$C$3856,2,FALSE)</f>
        <v>3129</v>
      </c>
    </row>
    <row r="183" spans="1:3">
      <c r="A183" s="572" t="s">
        <v>4775</v>
      </c>
      <c r="B183" s="572" t="s">
        <v>1120</v>
      </c>
      <c r="C183" s="572">
        <f>VLOOKUP(B183,'P16 | Stacje'!$B$6:$C$3856,2,FALSE)</f>
        <v>3126</v>
      </c>
    </row>
    <row r="184" spans="1:3">
      <c r="A184" s="572" t="s">
        <v>4775</v>
      </c>
      <c r="B184" s="572" t="s">
        <v>1121</v>
      </c>
      <c r="C184" s="572">
        <f>VLOOKUP(B184,'P16 | Stacje'!$B$6:$C$3856,2,FALSE)</f>
        <v>3130</v>
      </c>
    </row>
    <row r="185" spans="1:3">
      <c r="A185" s="572" t="s">
        <v>4775</v>
      </c>
      <c r="B185" s="572" t="s">
        <v>1122</v>
      </c>
      <c r="C185" s="572">
        <f>VLOOKUP(B185,'P16 | Stacje'!$B$6:$C$3856,2,FALSE)</f>
        <v>3365</v>
      </c>
    </row>
    <row r="186" spans="1:3">
      <c r="A186" s="572" t="s">
        <v>4775</v>
      </c>
      <c r="B186" s="572" t="s">
        <v>1123</v>
      </c>
      <c r="C186" s="572">
        <f>VLOOKUP(B186,'P16 | Stacje'!$B$6:$C$3856,2,FALSE)</f>
        <v>3131</v>
      </c>
    </row>
    <row r="187" spans="1:3">
      <c r="A187" s="572" t="s">
        <v>4775</v>
      </c>
      <c r="B187" s="572" t="s">
        <v>1124</v>
      </c>
      <c r="C187" s="572">
        <f>VLOOKUP(B187,'P16 | Stacje'!$B$6:$C$3856,2,FALSE)</f>
        <v>3132</v>
      </c>
    </row>
    <row r="188" spans="1:3">
      <c r="A188" s="572" t="s">
        <v>4775</v>
      </c>
      <c r="B188" s="572" t="s">
        <v>3961</v>
      </c>
      <c r="C188" s="572">
        <f>VLOOKUP(B188,'P16 | Stacje'!$B$6:$C$3856,2,FALSE)</f>
        <v>713</v>
      </c>
    </row>
    <row r="189" spans="1:3">
      <c r="A189" s="572" t="s">
        <v>4775</v>
      </c>
      <c r="B189" s="572" t="s">
        <v>4739</v>
      </c>
      <c r="C189" s="572">
        <f>VLOOKUP(B189,'P16 | Stacje'!$B$6:$C$3856,2,FALSE)</f>
        <v>3371</v>
      </c>
    </row>
    <row r="190" spans="1:3">
      <c r="A190" s="572" t="s">
        <v>4775</v>
      </c>
      <c r="B190" s="572" t="s">
        <v>1125</v>
      </c>
      <c r="C190" s="572">
        <f>VLOOKUP(B190,'P16 | Stacje'!$B$6:$C$3856,2,FALSE)</f>
        <v>3367</v>
      </c>
    </row>
    <row r="191" spans="1:3">
      <c r="A191" s="572" t="s">
        <v>4775</v>
      </c>
      <c r="B191" s="572" t="s">
        <v>1126</v>
      </c>
      <c r="C191" s="572">
        <f>VLOOKUP(B191,'P16 | Stacje'!$B$6:$C$3856,2,FALSE)</f>
        <v>86</v>
      </c>
    </row>
    <row r="192" spans="1:3">
      <c r="A192" s="572" t="s">
        <v>4775</v>
      </c>
      <c r="B192" s="572" t="s">
        <v>3452</v>
      </c>
      <c r="C192" s="572">
        <f>VLOOKUP(B192,'P16 | Stacje'!$B$6:$C$3856,2,FALSE)</f>
        <v>3368</v>
      </c>
    </row>
    <row r="193" spans="1:3">
      <c r="A193" s="572" t="s">
        <v>4775</v>
      </c>
      <c r="B193" s="572" t="s">
        <v>3453</v>
      </c>
      <c r="C193" s="572">
        <f>VLOOKUP(B193,'P16 | Stacje'!$B$6:$C$3856,2,FALSE)</f>
        <v>3127</v>
      </c>
    </row>
    <row r="194" spans="1:3">
      <c r="A194" s="572" t="s">
        <v>4775</v>
      </c>
      <c r="B194" s="572" t="s">
        <v>1127</v>
      </c>
      <c r="C194" s="572">
        <f>VLOOKUP(B194,'P16 | Stacje'!$B$6:$C$3856,2,FALSE)</f>
        <v>3135</v>
      </c>
    </row>
    <row r="195" spans="1:3">
      <c r="A195" s="572" t="s">
        <v>4775</v>
      </c>
      <c r="B195" s="572" t="s">
        <v>3454</v>
      </c>
      <c r="C195" s="572">
        <f>VLOOKUP(B195,'P16 | Stacje'!$B$6:$C$3856,2,FALSE)</f>
        <v>3128</v>
      </c>
    </row>
    <row r="196" spans="1:3">
      <c r="A196" s="572" t="s">
        <v>4775</v>
      </c>
      <c r="B196" s="572" t="s">
        <v>1128</v>
      </c>
      <c r="C196" s="572">
        <f>VLOOKUP(B196,'P16 | Stacje'!$B$6:$C$3856,2,FALSE)</f>
        <v>3136</v>
      </c>
    </row>
    <row r="197" spans="1:3">
      <c r="A197" s="572" t="s">
        <v>4775</v>
      </c>
      <c r="B197" s="572" t="s">
        <v>1129</v>
      </c>
      <c r="C197" s="572">
        <f>VLOOKUP(B197,'P16 | Stacje'!$B$6:$C$3856,2,FALSE)</f>
        <v>3137</v>
      </c>
    </row>
    <row r="198" spans="1:3">
      <c r="A198" s="572" t="s">
        <v>4775</v>
      </c>
      <c r="B198" s="572" t="s">
        <v>1130</v>
      </c>
      <c r="C198" s="572">
        <f>VLOOKUP(B198,'P16 | Stacje'!$B$6:$C$3856,2,FALSE)</f>
        <v>3139</v>
      </c>
    </row>
    <row r="199" spans="1:3">
      <c r="A199" s="572" t="s">
        <v>4775</v>
      </c>
      <c r="B199" s="572" t="s">
        <v>1131</v>
      </c>
      <c r="C199" s="572">
        <f>VLOOKUP(B199,'P16 | Stacje'!$B$6:$C$3856,2,FALSE)</f>
        <v>3366</v>
      </c>
    </row>
    <row r="200" spans="1:3">
      <c r="A200" s="572" t="s">
        <v>1198</v>
      </c>
      <c r="B200" s="572" t="s">
        <v>1198</v>
      </c>
      <c r="C200" s="572">
        <f>VLOOKUP(B200,'P16 | Stacje'!$B$6:$C$3856,2,FALSE)</f>
        <v>94</v>
      </c>
    </row>
    <row r="201" spans="1:3">
      <c r="A201" s="572" t="s">
        <v>1198</v>
      </c>
      <c r="B201" s="572" t="s">
        <v>9033</v>
      </c>
      <c r="C201" s="572">
        <f>VLOOKUP(B201,'P16 | Stacje'!$B$6:$C$3856,2,FALSE)</f>
        <v>1024</v>
      </c>
    </row>
    <row r="202" spans="1:3">
      <c r="A202" s="572" t="s">
        <v>1198</v>
      </c>
      <c r="B202" s="572" t="s">
        <v>2185</v>
      </c>
      <c r="C202" s="572">
        <f>VLOOKUP(B202,'P16 | Stacje'!$B$6:$C$3856,2,FALSE)</f>
        <v>1417</v>
      </c>
    </row>
    <row r="203" spans="1:3">
      <c r="A203" s="572" t="s">
        <v>1218</v>
      </c>
      <c r="B203" s="572" t="s">
        <v>1218</v>
      </c>
      <c r="C203" s="572">
        <f>VLOOKUP(B203,'P16 | Stacje'!$B$6:$C$3856,2,FALSE)</f>
        <v>428</v>
      </c>
    </row>
    <row r="204" spans="1:3">
      <c r="A204" s="572" t="s">
        <v>1218</v>
      </c>
      <c r="B204" s="572" t="s">
        <v>1219</v>
      </c>
      <c r="C204" s="572">
        <f>VLOOKUP(B204,'P16 | Stacje'!$B$6:$C$3856,2,FALSE)</f>
        <v>1233</v>
      </c>
    </row>
    <row r="205" spans="1:3">
      <c r="A205" s="572" t="s">
        <v>1218</v>
      </c>
      <c r="B205" s="572" t="s">
        <v>1220</v>
      </c>
      <c r="C205" s="572">
        <f>VLOOKUP(B205,'P16 | Stacje'!$B$6:$C$3856,2,FALSE)</f>
        <v>1234</v>
      </c>
    </row>
    <row r="206" spans="1:3">
      <c r="A206" s="572" t="s">
        <v>1221</v>
      </c>
      <c r="B206" s="572" t="s">
        <v>1221</v>
      </c>
      <c r="C206" s="572">
        <f>VLOOKUP(B206,'P16 | Stacje'!$B$6:$C$3856,2,FALSE)</f>
        <v>99</v>
      </c>
    </row>
    <row r="207" spans="1:3">
      <c r="A207" s="572" t="s">
        <v>1221</v>
      </c>
      <c r="B207" s="572" t="s">
        <v>1222</v>
      </c>
      <c r="C207" s="572">
        <f>VLOOKUP(B207,'P16 | Stacje'!$B$6:$C$3856,2,FALSE)</f>
        <v>6232</v>
      </c>
    </row>
    <row r="208" spans="1:3">
      <c r="A208" s="572" t="s">
        <v>1221</v>
      </c>
      <c r="B208" s="572" t="s">
        <v>1592</v>
      </c>
      <c r="C208" s="572">
        <f>VLOOKUP(B208,'P16 | Stacje'!$B$6:$C$3856,2,FALSE)</f>
        <v>6299</v>
      </c>
    </row>
    <row r="209" spans="1:3">
      <c r="A209" s="572" t="s">
        <v>1221</v>
      </c>
      <c r="B209" s="572" t="s">
        <v>1749</v>
      </c>
      <c r="C209" s="572">
        <f>VLOOKUP(B209,'P16 | Stacje'!$B$6:$C$3856,2,FALSE)</f>
        <v>6334</v>
      </c>
    </row>
    <row r="210" spans="1:3">
      <c r="A210" s="572" t="s">
        <v>1233</v>
      </c>
      <c r="B210" s="572" t="s">
        <v>1233</v>
      </c>
      <c r="C210" s="572">
        <f>VLOOKUP(B210,'P16 | Stacje'!$B$6:$C$3856,2,FALSE)</f>
        <v>100</v>
      </c>
    </row>
    <row r="211" spans="1:3">
      <c r="A211" s="572" t="s">
        <v>1233</v>
      </c>
      <c r="B211" s="572" t="s">
        <v>1235</v>
      </c>
      <c r="C211" s="572">
        <f>VLOOKUP(B211,'P16 | Stacje'!$B$6:$C$3856,2,FALSE)</f>
        <v>7242</v>
      </c>
    </row>
    <row r="212" spans="1:3">
      <c r="A212" s="572" t="s">
        <v>4997</v>
      </c>
      <c r="B212" s="572" t="s">
        <v>4997</v>
      </c>
      <c r="C212" s="572">
        <f>VLOOKUP(B212,'P16 | Stacje'!$B$6:$C$3856,2,FALSE)</f>
        <v>279</v>
      </c>
    </row>
    <row r="213" spans="1:3">
      <c r="A213" s="572" t="s">
        <v>4997</v>
      </c>
      <c r="B213" s="572" t="s">
        <v>4740</v>
      </c>
      <c r="C213" s="572">
        <f>VLOOKUP(B213,'P16 | Stacje'!$B$6:$C$3856,2,FALSE)</f>
        <v>7576</v>
      </c>
    </row>
    <row r="214" spans="1:3">
      <c r="A214" s="572" t="s">
        <v>1295</v>
      </c>
      <c r="B214" s="572" t="s">
        <v>1295</v>
      </c>
      <c r="C214" s="572" t="e">
        <f>VLOOKUP(B214,'P16 | Stacje'!$B$6:$C$3856,2,FALSE)</f>
        <v>#N/A</v>
      </c>
    </row>
    <row r="215" spans="1:3">
      <c r="A215" s="572" t="s">
        <v>1295</v>
      </c>
      <c r="B215" s="572" t="s">
        <v>1297</v>
      </c>
      <c r="C215" s="572">
        <f>VLOOKUP(B215,'P16 | Stacje'!$B$6:$C$3856,2,FALSE)</f>
        <v>2259</v>
      </c>
    </row>
    <row r="216" spans="1:3">
      <c r="A216" s="572" t="s">
        <v>1295</v>
      </c>
      <c r="B216" s="572" t="s">
        <v>1298</v>
      </c>
      <c r="C216" s="572">
        <f>VLOOKUP(B216,'P16 | Stacje'!$B$6:$C$3856,2,FALSE)</f>
        <v>2133</v>
      </c>
    </row>
    <row r="217" spans="1:3">
      <c r="A217" s="572" t="s">
        <v>1295</v>
      </c>
      <c r="B217" s="572" t="s">
        <v>4741</v>
      </c>
      <c r="C217" s="572">
        <f>VLOOKUP(B217,'P16 | Stacje'!$B$6:$C$3856,2,FALSE)</f>
        <v>295</v>
      </c>
    </row>
    <row r="218" spans="1:3">
      <c r="A218" s="572" t="s">
        <v>1295</v>
      </c>
      <c r="B218" s="572" t="s">
        <v>1299</v>
      </c>
      <c r="C218" s="572">
        <f>VLOOKUP(B218,'P16 | Stacje'!$B$6:$C$3856,2,FALSE)</f>
        <v>2256</v>
      </c>
    </row>
    <row r="219" spans="1:3">
      <c r="A219" s="572" t="s">
        <v>1295</v>
      </c>
      <c r="B219" s="572" t="s">
        <v>3492</v>
      </c>
      <c r="C219" s="572">
        <f>VLOOKUP(B219,'P16 | Stacje'!$B$6:$C$3856,2,FALSE)</f>
        <v>2313</v>
      </c>
    </row>
    <row r="220" spans="1:3">
      <c r="A220" s="572" t="s">
        <v>1295</v>
      </c>
      <c r="B220" s="572" t="s">
        <v>1300</v>
      </c>
      <c r="C220" s="572">
        <f>VLOOKUP(B220,'P16 | Stacje'!$B$6:$C$3856,2,FALSE)</f>
        <v>2135</v>
      </c>
    </row>
    <row r="221" spans="1:3">
      <c r="A221" s="572" t="s">
        <v>1295</v>
      </c>
      <c r="B221" s="572" t="s">
        <v>2051</v>
      </c>
      <c r="C221" s="572">
        <f>VLOOKUP(B221,'P16 | Stacje'!$B$6:$C$3856,2,FALSE)</f>
        <v>2204</v>
      </c>
    </row>
    <row r="222" spans="1:3">
      <c r="A222" s="572" t="s">
        <v>1295</v>
      </c>
      <c r="B222" s="572" t="s">
        <v>2302</v>
      </c>
      <c r="C222" s="572">
        <f>VLOOKUP(B222,'P16 | Stacje'!$B$6:$C$3856,2,FALSE)</f>
        <v>2234</v>
      </c>
    </row>
    <row r="223" spans="1:3">
      <c r="A223" s="572" t="s">
        <v>3506</v>
      </c>
      <c r="B223" s="572" t="s">
        <v>3506</v>
      </c>
      <c r="C223" s="572">
        <f>VLOOKUP(B223,'P16 | Stacje'!$B$6:$C$3856,2,FALSE)</f>
        <v>420</v>
      </c>
    </row>
    <row r="224" spans="1:3">
      <c r="A224" s="572" t="s">
        <v>4776</v>
      </c>
      <c r="B224" s="572" t="s">
        <v>1361</v>
      </c>
      <c r="C224" s="572">
        <f>VLOOKUP(B224,'P16 | Stacje'!$B$6:$C$3856,2,FALSE)</f>
        <v>1257</v>
      </c>
    </row>
    <row r="225" spans="1:3">
      <c r="A225" s="572" t="s">
        <v>4776</v>
      </c>
      <c r="B225" s="572" t="s">
        <v>1362</v>
      </c>
      <c r="C225" s="572">
        <f>VLOOKUP(B225,'P16 | Stacje'!$B$6:$C$3856,2,FALSE)</f>
        <v>6560</v>
      </c>
    </row>
    <row r="226" spans="1:3">
      <c r="A226" s="572" t="s">
        <v>4776</v>
      </c>
      <c r="B226" s="572" t="s">
        <v>1363</v>
      </c>
      <c r="C226" s="572">
        <f>VLOOKUP(B226,'P16 | Stacje'!$B$6:$C$3856,2,FALSE)</f>
        <v>111</v>
      </c>
    </row>
    <row r="227" spans="1:3">
      <c r="A227" s="572" t="s">
        <v>4776</v>
      </c>
      <c r="B227" s="572" t="s">
        <v>1364</v>
      </c>
      <c r="C227" s="572">
        <f>VLOOKUP(B227,'P16 | Stacje'!$B$6:$C$3856,2,FALSE)</f>
        <v>6498</v>
      </c>
    </row>
    <row r="228" spans="1:3">
      <c r="A228" s="572" t="s">
        <v>4776</v>
      </c>
      <c r="B228" s="572" t="s">
        <v>3508</v>
      </c>
      <c r="C228" s="572">
        <f>VLOOKUP(B228,'P16 | Stacje'!$B$6:$C$3856,2,FALSE)</f>
        <v>112</v>
      </c>
    </row>
    <row r="229" spans="1:3">
      <c r="A229" s="572" t="s">
        <v>4776</v>
      </c>
      <c r="B229" s="572" t="s">
        <v>1365</v>
      </c>
      <c r="C229" s="572">
        <f>VLOOKUP(B229,'P16 | Stacje'!$B$6:$C$3856,2,FALSE)</f>
        <v>113</v>
      </c>
    </row>
    <row r="230" spans="1:3">
      <c r="A230" s="572" t="s">
        <v>4776</v>
      </c>
      <c r="B230" s="572" t="s">
        <v>1366</v>
      </c>
      <c r="C230" s="572">
        <f>VLOOKUP(B230,'P16 | Stacje'!$B$6:$C$3856,2,FALSE)</f>
        <v>6509</v>
      </c>
    </row>
    <row r="231" spans="1:3">
      <c r="A231" s="572" t="s">
        <v>4776</v>
      </c>
      <c r="B231" s="572" t="s">
        <v>3509</v>
      </c>
      <c r="C231" s="572">
        <f>VLOOKUP(B231,'P16 | Stacje'!$B$6:$C$3856,2,FALSE)</f>
        <v>1260</v>
      </c>
    </row>
    <row r="232" spans="1:3">
      <c r="A232" s="572" t="s">
        <v>4776</v>
      </c>
      <c r="B232" s="572" t="s">
        <v>3510</v>
      </c>
      <c r="C232" s="572">
        <f>VLOOKUP(B232,'P16 | Stacje'!$B$6:$C$3856,2,FALSE)</f>
        <v>1261</v>
      </c>
    </row>
    <row r="233" spans="1:3">
      <c r="A233" s="572" t="s">
        <v>4776</v>
      </c>
      <c r="B233" s="572" t="s">
        <v>4744</v>
      </c>
      <c r="C233" s="572">
        <f>VLOOKUP(B233,'P16 | Stacje'!$B$6:$C$3856,2,FALSE)</f>
        <v>1267</v>
      </c>
    </row>
    <row r="234" spans="1:3">
      <c r="A234" s="572" t="s">
        <v>4776</v>
      </c>
      <c r="B234" s="572" t="s">
        <v>1367</v>
      </c>
      <c r="C234" s="572">
        <f>VLOOKUP(B234,'P16 | Stacje'!$B$6:$C$3856,2,FALSE)</f>
        <v>1259</v>
      </c>
    </row>
    <row r="235" spans="1:3">
      <c r="A235" s="572" t="s">
        <v>4776</v>
      </c>
      <c r="B235" s="572" t="s">
        <v>4745</v>
      </c>
      <c r="C235" s="572">
        <f>VLOOKUP(B235,'P16 | Stacje'!$B$6:$C$3856,2,FALSE)</f>
        <v>1268</v>
      </c>
    </row>
    <row r="236" spans="1:3">
      <c r="A236" s="572" t="s">
        <v>4776</v>
      </c>
      <c r="B236" s="572" t="s">
        <v>1368</v>
      </c>
      <c r="C236" s="572">
        <f>VLOOKUP(B236,'P16 | Stacje'!$B$6:$C$3856,2,FALSE)</f>
        <v>6497</v>
      </c>
    </row>
    <row r="237" spans="1:3">
      <c r="A237" s="572" t="s">
        <v>4776</v>
      </c>
      <c r="B237" s="572" t="s">
        <v>1369</v>
      </c>
      <c r="C237" s="572">
        <f>VLOOKUP(B237,'P16 | Stacje'!$B$6:$C$3856,2,FALSE)</f>
        <v>1258</v>
      </c>
    </row>
    <row r="238" spans="1:3">
      <c r="A238" s="572" t="s">
        <v>4776</v>
      </c>
      <c r="B238" s="572" t="s">
        <v>1370</v>
      </c>
      <c r="C238" s="572">
        <f>VLOOKUP(B238,'P16 | Stacje'!$B$6:$C$3856,2,FALSE)</f>
        <v>6501</v>
      </c>
    </row>
    <row r="239" spans="1:3">
      <c r="A239" s="572" t="s">
        <v>4776</v>
      </c>
      <c r="B239" s="572" t="s">
        <v>1371</v>
      </c>
      <c r="C239" s="572">
        <f>VLOOKUP(B239,'P16 | Stacje'!$B$6:$C$3856,2,FALSE)</f>
        <v>114</v>
      </c>
    </row>
    <row r="240" spans="1:3">
      <c r="A240" s="572" t="s">
        <v>4776</v>
      </c>
      <c r="B240" s="572" t="s">
        <v>1372</v>
      </c>
      <c r="C240" s="572">
        <f>VLOOKUP(B240,'P16 | Stacje'!$B$6:$C$3856,2,FALSE)</f>
        <v>1262</v>
      </c>
    </row>
    <row r="241" spans="1:3">
      <c r="A241" s="572" t="s">
        <v>1435</v>
      </c>
      <c r="B241" s="572" t="s">
        <v>1435</v>
      </c>
      <c r="C241" s="572">
        <f>VLOOKUP(B241,'P16 | Stacje'!$B$6:$C$3856,2,FALSE)</f>
        <v>3175</v>
      </c>
    </row>
    <row r="242" spans="1:3">
      <c r="A242" s="572" t="s">
        <v>1435</v>
      </c>
      <c r="B242" s="572" t="s">
        <v>5043</v>
      </c>
    </row>
    <row r="243" spans="1:3">
      <c r="A243" s="572" t="s">
        <v>1435</v>
      </c>
      <c r="B243" s="572" t="s">
        <v>2113</v>
      </c>
      <c r="C243" s="572">
        <f>VLOOKUP(B243,'P16 | Stacje'!$B$6:$C$3856,2,FALSE)</f>
        <v>3262</v>
      </c>
    </row>
    <row r="244" spans="1:3">
      <c r="A244" s="572" t="s">
        <v>1435</v>
      </c>
      <c r="B244" s="572" t="s">
        <v>2742</v>
      </c>
      <c r="C244" s="572">
        <f>VLOOKUP(B244,'P16 | Stacje'!$B$6:$C$3856,2,FALSE)</f>
        <v>3333</v>
      </c>
    </row>
    <row r="245" spans="1:3">
      <c r="A245" s="572" t="s">
        <v>1531</v>
      </c>
      <c r="B245" s="572" t="s">
        <v>1531</v>
      </c>
      <c r="C245" s="572">
        <f>VLOOKUP(B245,'P16 | Stacje'!$B$6:$C$3856,2,FALSE)</f>
        <v>4222</v>
      </c>
    </row>
    <row r="246" spans="1:3">
      <c r="A246" s="572" t="s">
        <v>1531</v>
      </c>
      <c r="B246" s="572" t="s">
        <v>1532</v>
      </c>
      <c r="C246" s="572">
        <f>VLOOKUP(B246,'P16 | Stacje'!$B$6:$C$3856,2,FALSE)</f>
        <v>4223</v>
      </c>
    </row>
    <row r="247" spans="1:3">
      <c r="A247" s="572" t="s">
        <v>1531</v>
      </c>
      <c r="B247" s="572" t="s">
        <v>1533</v>
      </c>
      <c r="C247" s="572">
        <f>VLOOKUP(B247,'P16 | Stacje'!$B$6:$C$3856,2,FALSE)</f>
        <v>4224</v>
      </c>
    </row>
    <row r="248" spans="1:3">
      <c r="A248" s="572" t="s">
        <v>1531</v>
      </c>
      <c r="B248" s="572" t="s">
        <v>1534</v>
      </c>
      <c r="C248" s="572">
        <f>VLOOKUP(B248,'P16 | Stacje'!$B$6:$C$3856,2,FALSE)</f>
        <v>714</v>
      </c>
    </row>
    <row r="249" spans="1:3">
      <c r="A249" s="572" t="s">
        <v>1531</v>
      </c>
      <c r="B249" s="572" t="s">
        <v>3564</v>
      </c>
      <c r="C249" s="572">
        <f>VLOOKUP(B249,'P16 | Stacje'!$B$6:$C$3856,2,FALSE)</f>
        <v>4227</v>
      </c>
    </row>
    <row r="250" spans="1:3">
      <c r="A250" s="572" t="s">
        <v>1613</v>
      </c>
      <c r="B250" s="572" t="s">
        <v>1613</v>
      </c>
      <c r="C250" s="572">
        <f>VLOOKUP(B250,'P16 | Stacje'!$B$6:$C$3856,2,FALSE)</f>
        <v>134</v>
      </c>
    </row>
    <row r="251" spans="1:3">
      <c r="A251" s="572" t="s">
        <v>1613</v>
      </c>
      <c r="B251" s="572" t="s">
        <v>1614</v>
      </c>
      <c r="C251" s="572">
        <f>VLOOKUP(B251,'P16 | Stacje'!$B$6:$C$3856,2,FALSE)</f>
        <v>3199</v>
      </c>
    </row>
    <row r="252" spans="1:3">
      <c r="A252" s="572" t="s">
        <v>1613</v>
      </c>
      <c r="B252" s="572" t="s">
        <v>1615</v>
      </c>
      <c r="C252" s="572">
        <f>VLOOKUP(B252,'P16 | Stacje'!$B$6:$C$3856,2,FALSE)</f>
        <v>3200</v>
      </c>
    </row>
    <row r="253" spans="1:3">
      <c r="A253" s="572" t="s">
        <v>1613</v>
      </c>
      <c r="B253" s="572" t="s">
        <v>1616</v>
      </c>
      <c r="C253" s="572">
        <f>VLOOKUP(B253,'P16 | Stacje'!$B$6:$C$3856,2,FALSE)</f>
        <v>3201</v>
      </c>
    </row>
    <row r="254" spans="1:3">
      <c r="A254" s="572" t="s">
        <v>1613</v>
      </c>
      <c r="B254" s="572" t="s">
        <v>1617</v>
      </c>
      <c r="C254" s="572">
        <f>VLOOKUP(B254,'P16 | Stacje'!$B$6:$C$3856,2,FALSE)</f>
        <v>3202</v>
      </c>
    </row>
    <row r="255" spans="1:3">
      <c r="A255" s="572" t="s">
        <v>4777</v>
      </c>
      <c r="B255" s="572" t="s">
        <v>774</v>
      </c>
      <c r="C255" s="572">
        <v>5220</v>
      </c>
    </row>
    <row r="256" spans="1:3">
      <c r="A256" s="572" t="s">
        <v>4777</v>
      </c>
      <c r="B256" s="572" t="s">
        <v>4749</v>
      </c>
      <c r="C256" s="572">
        <f>VLOOKUP(B256,'P16 | Stacje'!$B$6:$C$3856,2,FALSE)</f>
        <v>5441</v>
      </c>
    </row>
    <row r="257" spans="1:3">
      <c r="A257" s="572" t="s">
        <v>4777</v>
      </c>
      <c r="B257" s="572" t="s">
        <v>1656</v>
      </c>
      <c r="C257" s="572">
        <f>VLOOKUP(B257,'P16 | Stacje'!$B$6:$C$3856,2,FALSE)</f>
        <v>140</v>
      </c>
    </row>
    <row r="258" spans="1:3">
      <c r="A258" s="572" t="s">
        <v>4777</v>
      </c>
      <c r="B258" s="572" t="s">
        <v>4751</v>
      </c>
      <c r="C258" s="572">
        <f>VLOOKUP(B258,'P16 | Stacje'!$B$6:$C$3856,2,FALSE)</f>
        <v>203</v>
      </c>
    </row>
    <row r="259" spans="1:3">
      <c r="A259" s="572" t="s">
        <v>4777</v>
      </c>
      <c r="B259" s="572" t="s">
        <v>1657</v>
      </c>
      <c r="C259" s="572">
        <f>VLOOKUP(B259,'P16 | Stacje'!$B$6:$C$3856,2,FALSE)</f>
        <v>5442</v>
      </c>
    </row>
    <row r="260" spans="1:3">
      <c r="A260" s="572" t="s">
        <v>4778</v>
      </c>
      <c r="B260" s="572" t="s">
        <v>3606</v>
      </c>
      <c r="C260" s="572">
        <f>VLOOKUP(B260,'P16 | Stacje'!$B$6:$C$3856,2,FALSE)</f>
        <v>6050</v>
      </c>
    </row>
    <row r="261" spans="1:3">
      <c r="A261" s="572" t="s">
        <v>4778</v>
      </c>
      <c r="B261" s="572" t="s">
        <v>3607</v>
      </c>
      <c r="C261" s="572">
        <f>VLOOKUP(B261,'P16 | Stacje'!$B$6:$C$3856,2,FALSE)</f>
        <v>6073</v>
      </c>
    </row>
    <row r="262" spans="1:3">
      <c r="A262" s="572" t="s">
        <v>4778</v>
      </c>
      <c r="B262" s="572" t="s">
        <v>3608</v>
      </c>
      <c r="C262" s="572">
        <f>VLOOKUP(B262,'P16 | Stacje'!$B$6:$C$3856,2,FALSE)</f>
        <v>6085</v>
      </c>
    </row>
    <row r="263" spans="1:3">
      <c r="A263" s="572" t="s">
        <v>4778</v>
      </c>
      <c r="B263" s="572" t="s">
        <v>1668</v>
      </c>
      <c r="C263" s="572">
        <f>VLOOKUP(B263,'P16 | Stacje'!$B$6:$C$3856,2,FALSE)</f>
        <v>141</v>
      </c>
    </row>
    <row r="264" spans="1:3">
      <c r="A264" s="572" t="s">
        <v>4778</v>
      </c>
      <c r="B264" s="572" t="s">
        <v>1669</v>
      </c>
      <c r="C264" s="572">
        <f>VLOOKUP(B264,'P16 | Stacje'!$B$6:$C$3856,2,FALSE)</f>
        <v>6316</v>
      </c>
    </row>
    <row r="265" spans="1:3">
      <c r="A265" s="572" t="s">
        <v>4778</v>
      </c>
      <c r="B265" s="572" t="s">
        <v>1670</v>
      </c>
      <c r="C265" s="572">
        <f>VLOOKUP(B265,'P16 | Stacje'!$B$6:$C$3856,2,FALSE)</f>
        <v>6317</v>
      </c>
    </row>
    <row r="266" spans="1:3">
      <c r="A266" s="572" t="s">
        <v>4778</v>
      </c>
      <c r="B266" s="572" t="s">
        <v>1671</v>
      </c>
      <c r="C266" s="572">
        <f>VLOOKUP(B266,'P16 | Stacje'!$B$6:$C$3856,2,FALSE)</f>
        <v>6318</v>
      </c>
    </row>
    <row r="267" spans="1:3">
      <c r="A267" s="572" t="s">
        <v>4778</v>
      </c>
      <c r="B267" s="572" t="s">
        <v>1672</v>
      </c>
      <c r="C267" s="572">
        <f>VLOOKUP(B267,'P16 | Stacje'!$B$6:$C$3856,2,FALSE)</f>
        <v>6319</v>
      </c>
    </row>
    <row r="268" spans="1:3">
      <c r="A268" s="572" t="s">
        <v>4778</v>
      </c>
      <c r="B268" s="572" t="s">
        <v>1673</v>
      </c>
      <c r="C268" s="572">
        <f>VLOOKUP(B268,'P16 | Stacje'!$B$6:$C$3856,2,FALSE)</f>
        <v>6320</v>
      </c>
    </row>
    <row r="269" spans="1:3">
      <c r="A269" s="572" t="s">
        <v>1695</v>
      </c>
      <c r="B269" s="572" t="s">
        <v>1695</v>
      </c>
      <c r="C269" s="572">
        <f>VLOOKUP(B269,'P16 | Stacje'!$B$6:$C$3856,2,FALSE)</f>
        <v>142</v>
      </c>
    </row>
    <row r="270" spans="1:3">
      <c r="A270" s="572" t="s">
        <v>1698</v>
      </c>
      <c r="B270" s="572" t="s">
        <v>1698</v>
      </c>
      <c r="C270" s="572">
        <f>VLOOKUP(B270,'P16 | Stacje'!$B$6:$C$3856,2,FALSE)</f>
        <v>143</v>
      </c>
    </row>
    <row r="271" spans="1:3">
      <c r="A271" s="572" t="s">
        <v>1702</v>
      </c>
      <c r="B271" s="572" t="s">
        <v>1702</v>
      </c>
      <c r="C271" s="572">
        <f>VLOOKUP(B271,'P16 | Stacje'!$B$6:$C$3856,2,FALSE)</f>
        <v>145</v>
      </c>
    </row>
    <row r="272" spans="1:3">
      <c r="A272" s="572" t="s">
        <v>1702</v>
      </c>
      <c r="B272" s="572" t="s">
        <v>1703</v>
      </c>
      <c r="C272" s="572">
        <f>VLOOKUP(B272,'P16 | Stacje'!$B$6:$C$3856,2,FALSE)</f>
        <v>7336</v>
      </c>
    </row>
    <row r="273" spans="1:3">
      <c r="A273" s="572" t="s">
        <v>1721</v>
      </c>
      <c r="B273" s="572" t="s">
        <v>1721</v>
      </c>
      <c r="C273" s="572">
        <f>VLOOKUP(B273,'P16 | Stacje'!$B$6:$C$3856,2,FALSE)</f>
        <v>148</v>
      </c>
    </row>
    <row r="274" spans="1:3">
      <c r="A274" s="572" t="s">
        <v>5002</v>
      </c>
      <c r="B274" s="572" t="s">
        <v>5002</v>
      </c>
    </row>
    <row r="275" spans="1:3">
      <c r="A275" s="572" t="s">
        <v>5002</v>
      </c>
      <c r="B275" s="572" t="s">
        <v>5044</v>
      </c>
    </row>
    <row r="276" spans="1:3">
      <c r="A276" s="572" t="s">
        <v>4996</v>
      </c>
      <c r="B276" s="572" t="s">
        <v>1791</v>
      </c>
      <c r="C276" s="572">
        <f>VLOOKUP(B276,'P16 | Stacje'!$B$6:$C$3856,2,FALSE)</f>
        <v>151</v>
      </c>
    </row>
    <row r="277" spans="1:3">
      <c r="A277" s="572" t="s">
        <v>4996</v>
      </c>
      <c r="B277" s="572" t="s">
        <v>1792</v>
      </c>
      <c r="C277" s="572">
        <f>VLOOKUP(B277,'P16 | Stacje'!$B$6:$C$3856,2,FALSE)</f>
        <v>8271</v>
      </c>
    </row>
    <row r="278" spans="1:3">
      <c r="A278" s="572" t="s">
        <v>4996</v>
      </c>
      <c r="B278" s="572" t="s">
        <v>3638</v>
      </c>
      <c r="C278" s="572">
        <f>VLOOKUP(B278,'P16 | Stacje'!$B$6:$C$3856,2,FALSE)</f>
        <v>3213</v>
      </c>
    </row>
    <row r="279" spans="1:3">
      <c r="A279" s="572" t="s">
        <v>4996</v>
      </c>
      <c r="B279" s="572" t="s">
        <v>1793</v>
      </c>
      <c r="C279" s="572">
        <f>VLOOKUP(B279,'P16 | Stacje'!$B$6:$C$3856,2,FALSE)</f>
        <v>8272</v>
      </c>
    </row>
    <row r="280" spans="1:3">
      <c r="A280" s="572" t="s">
        <v>4996</v>
      </c>
      <c r="B280" s="572" t="s">
        <v>1794</v>
      </c>
      <c r="C280" s="572">
        <f>VLOOKUP(B280,'P16 | Stacje'!$B$6:$C$3856,2,FALSE)</f>
        <v>8273</v>
      </c>
    </row>
    <row r="281" spans="1:3">
      <c r="A281" s="572" t="s">
        <v>1800</v>
      </c>
      <c r="B281" s="572" t="s">
        <v>1800</v>
      </c>
      <c r="C281" s="572">
        <f>VLOOKUP(B281,'P16 | Stacje'!$B$6:$C$3856,2,FALSE)</f>
        <v>153</v>
      </c>
    </row>
    <row r="282" spans="1:3">
      <c r="A282" s="572" t="s">
        <v>1812</v>
      </c>
      <c r="B282" s="572" t="s">
        <v>1812</v>
      </c>
      <c r="C282" s="572">
        <f>VLOOKUP(B282,'P16 | Stacje'!$B$6:$C$3856,2,FALSE)</f>
        <v>156</v>
      </c>
    </row>
    <row r="283" spans="1:3">
      <c r="A283" s="572" t="s">
        <v>1812</v>
      </c>
      <c r="B283" s="572" t="s">
        <v>1813</v>
      </c>
      <c r="C283" s="572">
        <f>VLOOKUP(B283,'P16 | Stacje'!$B$6:$C$3856,2,FALSE)</f>
        <v>280</v>
      </c>
    </row>
    <row r="284" spans="1:3">
      <c r="A284" s="572" t="s">
        <v>1812</v>
      </c>
      <c r="B284" s="572" t="s">
        <v>1814</v>
      </c>
      <c r="C284" s="572">
        <f>VLOOKUP(B284,'P16 | Stacje'!$B$6:$C$3856,2,FALSE)</f>
        <v>1347</v>
      </c>
    </row>
    <row r="285" spans="1:3">
      <c r="A285" s="572" t="s">
        <v>4779</v>
      </c>
      <c r="B285" s="572" t="s">
        <v>987</v>
      </c>
      <c r="C285" s="572">
        <f>VLOOKUP(B285,'P16 | Stacje'!$B$6:$C$3856,2,FALSE)</f>
        <v>7189</v>
      </c>
    </row>
    <row r="286" spans="1:3">
      <c r="A286" s="572" t="s">
        <v>4779</v>
      </c>
      <c r="B286" s="572" t="s">
        <v>1863</v>
      </c>
      <c r="C286" s="572">
        <f>VLOOKUP(B286,'P16 | Stacje'!$B$6:$C$3856,2,FALSE)</f>
        <v>7385</v>
      </c>
    </row>
    <row r="287" spans="1:3">
      <c r="A287" s="572" t="s">
        <v>4779</v>
      </c>
      <c r="B287" s="572" t="s">
        <v>1864</v>
      </c>
      <c r="C287" s="572">
        <f>VLOOKUP(B287,'P16 | Stacje'!$B$6:$C$3856,2,FALSE)</f>
        <v>7386</v>
      </c>
    </row>
    <row r="288" spans="1:3">
      <c r="A288" s="572" t="s">
        <v>4779</v>
      </c>
      <c r="B288" s="572" t="s">
        <v>1865</v>
      </c>
      <c r="C288" s="572">
        <f>VLOOKUP(B288,'P16 | Stacje'!$B$6:$C$3856,2,FALSE)</f>
        <v>7387</v>
      </c>
    </row>
    <row r="289" spans="1:3">
      <c r="A289" s="572" t="s">
        <v>4779</v>
      </c>
      <c r="B289" s="572" t="s">
        <v>1866</v>
      </c>
      <c r="C289" s="572">
        <f>VLOOKUP(B289,'P16 | Stacje'!$B$6:$C$3856,2,FALSE)</f>
        <v>7388</v>
      </c>
    </row>
    <row r="290" spans="1:3">
      <c r="A290" s="572" t="s">
        <v>4779</v>
      </c>
      <c r="B290" s="572" t="s">
        <v>1867</v>
      </c>
      <c r="C290" s="572">
        <f>VLOOKUP(B290,'P16 | Stacje'!$B$6:$C$3856,2,FALSE)</f>
        <v>7389</v>
      </c>
    </row>
    <row r="291" spans="1:3">
      <c r="A291" s="572" t="s">
        <v>4779</v>
      </c>
      <c r="B291" s="572" t="s">
        <v>1868</v>
      </c>
      <c r="C291" s="572">
        <f>VLOOKUP(B291,'P16 | Stacje'!$B$6:$C$3856,2,FALSE)</f>
        <v>159</v>
      </c>
    </row>
    <row r="292" spans="1:3">
      <c r="A292" s="572" t="s">
        <v>4779</v>
      </c>
      <c r="B292" s="572" t="s">
        <v>1869</v>
      </c>
      <c r="C292" s="572">
        <f>VLOOKUP(B292,'P16 | Stacje'!$B$6:$C$3856,2,FALSE)</f>
        <v>7390</v>
      </c>
    </row>
    <row r="293" spans="1:3">
      <c r="A293" s="572" t="s">
        <v>4779</v>
      </c>
      <c r="B293" s="572" t="s">
        <v>1870</v>
      </c>
      <c r="C293" s="572">
        <f>VLOOKUP(B293,'P16 | Stacje'!$B$6:$C$3856,2,FALSE)</f>
        <v>7391</v>
      </c>
    </row>
    <row r="294" spans="1:3">
      <c r="A294" s="572" t="s">
        <v>4779</v>
      </c>
      <c r="B294" s="572" t="s">
        <v>1871</v>
      </c>
      <c r="C294" s="572">
        <f>VLOOKUP(B294,'P16 | Stacje'!$B$6:$C$3856,2,FALSE)</f>
        <v>7392</v>
      </c>
    </row>
    <row r="295" spans="1:3">
      <c r="A295" s="572" t="s">
        <v>4779</v>
      </c>
      <c r="B295" s="572" t="s">
        <v>3665</v>
      </c>
      <c r="C295" s="572">
        <f>VLOOKUP(B295,'P16 | Stacje'!$B$6:$C$3856,2,FALSE)</f>
        <v>7393</v>
      </c>
    </row>
    <row r="296" spans="1:3">
      <c r="A296" s="572" t="s">
        <v>4779</v>
      </c>
      <c r="B296" s="572" t="s">
        <v>1872</v>
      </c>
      <c r="C296" s="572">
        <f>VLOOKUP(B296,'P16 | Stacje'!$B$6:$C$3856,2,FALSE)</f>
        <v>7394</v>
      </c>
    </row>
    <row r="297" spans="1:3">
      <c r="A297" s="572" t="s">
        <v>4779</v>
      </c>
      <c r="B297" s="572" t="s">
        <v>3666</v>
      </c>
      <c r="C297" s="572">
        <f>VLOOKUP(B297,'P16 | Stacje'!$B$6:$C$3856,2,FALSE)</f>
        <v>19999</v>
      </c>
    </row>
    <row r="298" spans="1:3">
      <c r="A298" s="572" t="s">
        <v>4779</v>
      </c>
      <c r="B298" s="572" t="s">
        <v>3667</v>
      </c>
      <c r="C298" s="572">
        <f>VLOOKUP(B298,'P16 | Stacje'!$B$6:$C$3856,2,FALSE)</f>
        <v>19998</v>
      </c>
    </row>
    <row r="299" spans="1:3">
      <c r="A299" s="572" t="s">
        <v>4779</v>
      </c>
      <c r="B299" s="572" t="s">
        <v>3668</v>
      </c>
      <c r="C299" s="572">
        <f>VLOOKUP(B299,'P16 | Stacje'!$B$6:$C$3856,2,FALSE)</f>
        <v>28613</v>
      </c>
    </row>
    <row r="300" spans="1:3">
      <c r="A300" s="572" t="s">
        <v>4779</v>
      </c>
      <c r="B300" s="572" t="s">
        <v>4763</v>
      </c>
      <c r="C300" s="572">
        <f>VLOOKUP(B300,'P16 | Stacje'!$B$6:$C$3856,2,FALSE)</f>
        <v>7396</v>
      </c>
    </row>
    <row r="301" spans="1:3">
      <c r="A301" s="572" t="s">
        <v>4779</v>
      </c>
      <c r="B301" s="572" t="s">
        <v>1873</v>
      </c>
      <c r="C301" s="572">
        <f>VLOOKUP(B301,'P16 | Stacje'!$B$6:$C$3856,2,FALSE)</f>
        <v>513</v>
      </c>
    </row>
    <row r="302" spans="1:3">
      <c r="A302" s="572" t="s">
        <v>4779</v>
      </c>
      <c r="B302" s="572" t="s">
        <v>1874</v>
      </c>
      <c r="C302" s="572">
        <f>VLOOKUP(B302,'P16 | Stacje'!$B$6:$C$3856,2,FALSE)</f>
        <v>7397</v>
      </c>
    </row>
    <row r="303" spans="1:3">
      <c r="A303" s="572" t="s">
        <v>4779</v>
      </c>
      <c r="B303" s="572" t="s">
        <v>1875</v>
      </c>
      <c r="C303" s="572">
        <f>VLOOKUP(B303,'P16 | Stacje'!$B$6:$C$3856,2,FALSE)</f>
        <v>7398</v>
      </c>
    </row>
    <row r="304" spans="1:3">
      <c r="A304" s="572" t="s">
        <v>4779</v>
      </c>
      <c r="B304" s="572" t="s">
        <v>1876</v>
      </c>
      <c r="C304" s="572">
        <f>VLOOKUP(B304,'P16 | Stacje'!$B$6:$C$3856,2,FALSE)</f>
        <v>514</v>
      </c>
    </row>
    <row r="305" spans="1:3">
      <c r="A305" s="572" t="s">
        <v>1891</v>
      </c>
      <c r="B305" s="572" t="s">
        <v>3521</v>
      </c>
      <c r="C305" s="572">
        <f>VLOOKUP(B305,'P16 | Stacje'!$B$6:$C$3856,2,FALSE)</f>
        <v>9611</v>
      </c>
    </row>
    <row r="306" spans="1:3">
      <c r="A306" s="572" t="s">
        <v>1891</v>
      </c>
      <c r="B306" s="572" t="s">
        <v>1891</v>
      </c>
      <c r="C306" s="572">
        <f>VLOOKUP(B306,'P16 | Stacje'!$B$6:$C$3856,2,FALSE)</f>
        <v>431</v>
      </c>
    </row>
    <row r="307" spans="1:3">
      <c r="A307" s="572" t="s">
        <v>1891</v>
      </c>
      <c r="B307" s="572" t="s">
        <v>3675</v>
      </c>
      <c r="C307" s="572">
        <f>VLOOKUP(B307,'P16 | Stacje'!$B$6:$C$3856,2,FALSE)</f>
        <v>9613</v>
      </c>
    </row>
    <row r="308" spans="1:3">
      <c r="A308" s="572" t="s">
        <v>1891</v>
      </c>
      <c r="B308" s="572" t="s">
        <v>3840</v>
      </c>
      <c r="C308" s="572">
        <f>VLOOKUP(B308,'P16 | Stacje'!$B$6:$C$3856,2,FALSE)</f>
        <v>9612</v>
      </c>
    </row>
    <row r="309" spans="1:3">
      <c r="A309" s="572" t="s">
        <v>4999</v>
      </c>
      <c r="B309" s="572" t="s">
        <v>1900</v>
      </c>
      <c r="C309" s="572">
        <f>VLOOKUP(B309,'P16 | Stacje'!$B$6:$C$3856,2,FALSE)</f>
        <v>3230</v>
      </c>
    </row>
    <row r="310" spans="1:3">
      <c r="A310" s="572" t="s">
        <v>4999</v>
      </c>
      <c r="B310" s="572" t="s">
        <v>1901</v>
      </c>
      <c r="C310" s="572">
        <f>VLOOKUP(B310,'P16 | Stacje'!$B$6:$C$3856,2,FALSE)</f>
        <v>162</v>
      </c>
    </row>
    <row r="311" spans="1:3">
      <c r="A311" s="572" t="s">
        <v>4999</v>
      </c>
      <c r="B311" s="572" t="s">
        <v>1902</v>
      </c>
      <c r="C311" s="572">
        <f>VLOOKUP(B311,'P16 | Stacje'!$B$6:$C$3856,2,FALSE)</f>
        <v>3231</v>
      </c>
    </row>
    <row r="312" spans="1:3">
      <c r="A312" s="572" t="s">
        <v>4999</v>
      </c>
      <c r="B312" s="572" t="s">
        <v>1903</v>
      </c>
      <c r="C312" s="572">
        <f>VLOOKUP(B312,'P16 | Stacje'!$B$6:$C$3856,2,FALSE)</f>
        <v>3232</v>
      </c>
    </row>
    <row r="313" spans="1:3">
      <c r="A313" s="572" t="s">
        <v>1949</v>
      </c>
      <c r="B313" s="572" t="s">
        <v>1949</v>
      </c>
      <c r="C313" s="572">
        <f>VLOOKUP(B313,'P16 | Stacje'!$B$6:$C$3856,2,FALSE)</f>
        <v>167</v>
      </c>
    </row>
    <row r="314" spans="1:3">
      <c r="A314" s="572" t="s">
        <v>1949</v>
      </c>
      <c r="B314" s="572" t="s">
        <v>1950</v>
      </c>
      <c r="C314" s="572">
        <f>VLOOKUP(B314,'P16 | Stacje'!$B$6:$C$3856,2,FALSE)</f>
        <v>4270</v>
      </c>
    </row>
    <row r="315" spans="1:3">
      <c r="A315" s="572" t="s">
        <v>1961</v>
      </c>
      <c r="B315" s="572" t="s">
        <v>1065</v>
      </c>
      <c r="C315" s="572">
        <f>VLOOKUP(B315,'P16 | Stacje'!$B$6:$C$3856,2,FALSE)</f>
        <v>2113</v>
      </c>
    </row>
    <row r="316" spans="1:3">
      <c r="A316" s="572" t="s">
        <v>1961</v>
      </c>
      <c r="B316" s="572" t="s">
        <v>1961</v>
      </c>
      <c r="C316" s="572">
        <f>VLOOKUP(B316,'P16 | Stacje'!$B$6:$C$3856,2,FALSE)</f>
        <v>169</v>
      </c>
    </row>
    <row r="317" spans="1:3">
      <c r="A317" s="572" t="s">
        <v>1961</v>
      </c>
      <c r="B317" s="572" t="s">
        <v>5045</v>
      </c>
      <c r="C317" s="572">
        <f>VLOOKUP(B317,'P16 | Stacje'!$B$6:$C$3856,2,FALSE)</f>
        <v>5516</v>
      </c>
    </row>
    <row r="318" spans="1:3">
      <c r="A318" s="572" t="s">
        <v>1961</v>
      </c>
      <c r="B318" s="572" t="s">
        <v>1962</v>
      </c>
      <c r="C318" s="572">
        <f>VLOOKUP(B318,'P16 | Stacje'!$B$6:$C$3856,2,FALSE)</f>
        <v>2193</v>
      </c>
    </row>
    <row r="319" spans="1:3">
      <c r="A319" s="572" t="s">
        <v>1961</v>
      </c>
      <c r="B319" s="572" t="s">
        <v>1963</v>
      </c>
      <c r="C319" s="572">
        <f>VLOOKUP(B319,'P16 | Stacje'!$B$6:$C$3856,2,FALSE)</f>
        <v>2194</v>
      </c>
    </row>
    <row r="320" spans="1:3">
      <c r="A320" s="572" t="s">
        <v>1961</v>
      </c>
      <c r="B320" s="572" t="s">
        <v>5046</v>
      </c>
      <c r="C320" s="572">
        <f>VLOOKUP(B320,'P16 | Stacje'!$B$6:$C$3856,2,FALSE)</f>
        <v>2195</v>
      </c>
    </row>
    <row r="321" spans="1:3">
      <c r="A321" s="572" t="s">
        <v>2041</v>
      </c>
      <c r="B321" s="572" t="s">
        <v>2040</v>
      </c>
      <c r="C321" s="572">
        <f>VLOOKUP(B321,'P16 | Stacje'!$B$6:$C$3856,2,FALSE)</f>
        <v>4278</v>
      </c>
    </row>
    <row r="322" spans="1:3">
      <c r="A322" s="572" t="s">
        <v>2041</v>
      </c>
      <c r="B322" s="572" t="s">
        <v>3721</v>
      </c>
      <c r="C322" s="572">
        <f>VLOOKUP(B322,'P16 | Stacje'!$B$6:$C$3856,2,FALSE)</f>
        <v>4280</v>
      </c>
    </row>
    <row r="323" spans="1:3">
      <c r="A323" s="572" t="s">
        <v>2041</v>
      </c>
      <c r="B323" s="572" t="s">
        <v>2041</v>
      </c>
      <c r="C323" s="572">
        <f>VLOOKUP(B323,'P16 | Stacje'!$B$6:$C$3856,2,FALSE)</f>
        <v>4282</v>
      </c>
    </row>
    <row r="324" spans="1:3">
      <c r="A324" s="572" t="s">
        <v>2041</v>
      </c>
      <c r="B324" s="572" t="s">
        <v>2044</v>
      </c>
      <c r="C324" s="572">
        <f>VLOOKUP(B324,'P16 | Stacje'!$B$6:$C$3856,2,FALSE)</f>
        <v>4284</v>
      </c>
    </row>
    <row r="325" spans="1:3">
      <c r="A325" s="572" t="s">
        <v>2072</v>
      </c>
      <c r="B325" s="572" t="s">
        <v>2072</v>
      </c>
      <c r="C325" s="572">
        <f>VLOOKUP(B325,'P16 | Stacje'!$B$6:$C$3856,2,FALSE)</f>
        <v>175</v>
      </c>
    </row>
    <row r="326" spans="1:3">
      <c r="A326" s="572" t="s">
        <v>2072</v>
      </c>
      <c r="B326" s="572" t="s">
        <v>2073</v>
      </c>
      <c r="C326" s="572">
        <f>VLOOKUP(B326,'P16 | Stacje'!$B$6:$C$3856,2,FALSE)</f>
        <v>4290</v>
      </c>
    </row>
    <row r="327" spans="1:3">
      <c r="A327" s="572" t="s">
        <v>2072</v>
      </c>
      <c r="B327" s="572" t="s">
        <v>2074</v>
      </c>
      <c r="C327" s="572">
        <f>VLOOKUP(B327,'P16 | Stacje'!$B$6:$C$3856,2,FALSE)</f>
        <v>4291</v>
      </c>
    </row>
    <row r="328" spans="1:3">
      <c r="A328" s="572" t="s">
        <v>2072</v>
      </c>
      <c r="B328" s="572" t="s">
        <v>2075</v>
      </c>
      <c r="C328" s="572">
        <f>VLOOKUP(B328,'P16 | Stacje'!$B$6:$C$3856,2,FALSE)</f>
        <v>4292</v>
      </c>
    </row>
    <row r="329" spans="1:3">
      <c r="A329" s="572" t="s">
        <v>2072</v>
      </c>
      <c r="B329" s="572" t="s">
        <v>2076</v>
      </c>
      <c r="C329" s="572">
        <f>VLOOKUP(B329,'P16 | Stacje'!$B$6:$C$3856,2,FALSE)</f>
        <v>4293</v>
      </c>
    </row>
    <row r="330" spans="1:3">
      <c r="A330" s="572" t="s">
        <v>2072</v>
      </c>
      <c r="B330" s="572" t="s">
        <v>2077</v>
      </c>
      <c r="C330" s="572">
        <f>VLOOKUP(B330,'P16 | Stacje'!$B$6:$C$3856,2,FALSE)</f>
        <v>4294</v>
      </c>
    </row>
    <row r="331" spans="1:3">
      <c r="A331" s="572" t="s">
        <v>2072</v>
      </c>
      <c r="B331" s="572" t="s">
        <v>2078</v>
      </c>
      <c r="C331" s="572">
        <f>VLOOKUP(B331,'P16 | Stacje'!$B$6:$C$3856,2,FALSE)</f>
        <v>4295</v>
      </c>
    </row>
    <row r="332" spans="1:3">
      <c r="A332" s="572" t="s">
        <v>2072</v>
      </c>
      <c r="B332" s="572" t="s">
        <v>2079</v>
      </c>
      <c r="C332" s="572">
        <f>VLOOKUP(B332,'P16 | Stacje'!$B$6:$C$3856,2,FALSE)</f>
        <v>4296</v>
      </c>
    </row>
    <row r="333" spans="1:3">
      <c r="A333" s="572" t="s">
        <v>4780</v>
      </c>
      <c r="B333" s="572" t="s">
        <v>2106</v>
      </c>
      <c r="C333" s="572">
        <f>VLOOKUP(B333,'P16 | Stacje'!$B$6:$C$3856,2,FALSE)</f>
        <v>178</v>
      </c>
    </row>
    <row r="334" spans="1:3">
      <c r="A334" s="572" t="s">
        <v>4780</v>
      </c>
      <c r="B334" s="572" t="s">
        <v>2107</v>
      </c>
      <c r="C334" s="572">
        <f>VLOOKUP(B334,'P16 | Stacje'!$B$6:$C$3856,2,FALSE)</f>
        <v>3259</v>
      </c>
    </row>
    <row r="335" spans="1:3">
      <c r="A335" s="572" t="s">
        <v>4780</v>
      </c>
      <c r="B335" s="572" t="s">
        <v>2108</v>
      </c>
      <c r="C335" s="572">
        <f>VLOOKUP(B335,'P16 | Stacje'!$B$6:$C$3856,2,FALSE)</f>
        <v>3260</v>
      </c>
    </row>
    <row r="336" spans="1:3">
      <c r="A336" s="572" t="s">
        <v>4780</v>
      </c>
      <c r="B336" s="572" t="s">
        <v>4761</v>
      </c>
      <c r="C336" s="572">
        <f>VLOOKUP(B336,'P16 | Stacje'!$B$6:$C$3856,2,FALSE)</f>
        <v>3380</v>
      </c>
    </row>
    <row r="337" spans="1:3">
      <c r="A337" s="572" t="s">
        <v>4780</v>
      </c>
      <c r="B337" s="572" t="s">
        <v>2109</v>
      </c>
      <c r="C337" s="572">
        <f>VLOOKUP(B337,'P16 | Stacje'!$B$6:$C$3856,2,FALSE)</f>
        <v>3345</v>
      </c>
    </row>
    <row r="338" spans="1:3">
      <c r="A338" s="572" t="s">
        <v>4780</v>
      </c>
      <c r="B338" s="572" t="s">
        <v>2110</v>
      </c>
      <c r="C338" s="572">
        <f>VLOOKUP(B338,'P16 | Stacje'!$B$6:$C$3856,2,FALSE)</f>
        <v>3355</v>
      </c>
    </row>
    <row r="339" spans="1:3">
      <c r="A339" s="572" t="s">
        <v>2143</v>
      </c>
      <c r="B339" s="572" t="s">
        <v>2143</v>
      </c>
      <c r="C339" s="572">
        <f>VLOOKUP(B339,'P16 | Stacje'!$B$6:$C$3856,2,FALSE)</f>
        <v>182</v>
      </c>
    </row>
    <row r="340" spans="1:3">
      <c r="A340" s="572" t="s">
        <v>2143</v>
      </c>
      <c r="B340" s="572" t="s">
        <v>2145</v>
      </c>
      <c r="C340" s="572">
        <f>VLOOKUP(B340,'P16 | Stacje'!$B$6:$C$3856,2,FALSE)</f>
        <v>1575</v>
      </c>
    </row>
    <row r="341" spans="1:3">
      <c r="A341" s="572" t="s">
        <v>2143</v>
      </c>
      <c r="B341" s="572" t="s">
        <v>2146</v>
      </c>
      <c r="C341" s="572">
        <f>VLOOKUP(B341,'P16 | Stacje'!$B$6:$C$3856,2,FALSE)</f>
        <v>202</v>
      </c>
    </row>
    <row r="342" spans="1:3">
      <c r="A342" s="572" t="s">
        <v>4998</v>
      </c>
      <c r="B342" s="572" t="s">
        <v>4998</v>
      </c>
    </row>
    <row r="343" spans="1:3">
      <c r="A343" s="572" t="s">
        <v>2176</v>
      </c>
      <c r="B343" s="572" t="s">
        <v>2176</v>
      </c>
      <c r="C343" s="572">
        <f>VLOOKUP(B343,'P16 | Stacje'!$B$6:$C$3856,2,FALSE)</f>
        <v>185</v>
      </c>
    </row>
    <row r="344" spans="1:3">
      <c r="A344" s="572" t="s">
        <v>2176</v>
      </c>
      <c r="B344" s="572" t="s">
        <v>2173</v>
      </c>
      <c r="C344" s="572">
        <f>VLOOKUP(B344,'P16 | Stacje'!$B$6:$C$3856,2,FALSE)</f>
        <v>2215</v>
      </c>
    </row>
    <row r="345" spans="1:3">
      <c r="A345" s="572" t="s">
        <v>2176</v>
      </c>
      <c r="B345" s="572" t="s">
        <v>2174</v>
      </c>
      <c r="C345" s="572">
        <f>VLOOKUP(B345,'P16 | Stacje'!$B$6:$C$3856,2,FALSE)</f>
        <v>2216</v>
      </c>
    </row>
    <row r="346" spans="1:3">
      <c r="A346" s="572" t="s">
        <v>2176</v>
      </c>
      <c r="B346" s="572" t="s">
        <v>2175</v>
      </c>
      <c r="C346" s="572">
        <f>VLOOKUP(B346,'P16 | Stacje'!$B$6:$C$3856,2,FALSE)</f>
        <v>2217</v>
      </c>
    </row>
    <row r="347" spans="1:3">
      <c r="A347" s="572" t="s">
        <v>2183</v>
      </c>
      <c r="B347" s="572" t="s">
        <v>2183</v>
      </c>
      <c r="C347" s="572">
        <f>VLOOKUP(B347,'P16 | Stacje'!$B$6:$C$3856,2,FALSE)</f>
        <v>186</v>
      </c>
    </row>
    <row r="348" spans="1:3">
      <c r="A348" s="572" t="s">
        <v>2183</v>
      </c>
      <c r="B348" s="572" t="s">
        <v>2184</v>
      </c>
      <c r="C348" s="572">
        <f>VLOOKUP(B348,'P16 | Stacje'!$B$6:$C$3856,2,FALSE)</f>
        <v>1416</v>
      </c>
    </row>
    <row r="349" spans="1:3">
      <c r="A349" s="572" t="s">
        <v>2219</v>
      </c>
      <c r="B349" s="572" t="s">
        <v>2219</v>
      </c>
      <c r="C349" s="572">
        <f>VLOOKUP(B349,'P16 | Stacje'!$B$6:$C$3856,2,FALSE)</f>
        <v>188</v>
      </c>
    </row>
    <row r="350" spans="1:3">
      <c r="A350" s="572" t="s">
        <v>2219</v>
      </c>
      <c r="B350" s="572" t="s">
        <v>4759</v>
      </c>
      <c r="C350" s="572">
        <f>VLOOKUP(B350,'P16 | Stacje'!$B$6:$C$3856,2,FALSE)</f>
        <v>7583</v>
      </c>
    </row>
    <row r="351" spans="1:3">
      <c r="A351" s="572" t="s">
        <v>4830</v>
      </c>
      <c r="B351" s="572" t="s">
        <v>2249</v>
      </c>
      <c r="C351" s="572">
        <f>VLOOKUP(B351,'P16 | Stacje'!$B$6:$C$3856,2,FALSE)</f>
        <v>4310</v>
      </c>
    </row>
    <row r="352" spans="1:3">
      <c r="A352" s="572" t="s">
        <v>4830</v>
      </c>
      <c r="B352" s="572" t="s">
        <v>2250</v>
      </c>
      <c r="C352" s="572">
        <f>VLOOKUP(B352,'P16 | Stacje'!$B$6:$C$3856,2,FALSE)</f>
        <v>191</v>
      </c>
    </row>
    <row r="353" spans="1:3">
      <c r="A353" s="572" t="s">
        <v>4830</v>
      </c>
      <c r="B353" s="572" t="s">
        <v>2251</v>
      </c>
      <c r="C353" s="572">
        <f>VLOOKUP(B353,'P16 | Stacje'!$B$6:$C$3856,2,FALSE)</f>
        <v>4311</v>
      </c>
    </row>
    <row r="354" spans="1:3">
      <c r="A354" s="572" t="s">
        <v>4830</v>
      </c>
      <c r="B354" s="572" t="s">
        <v>2252</v>
      </c>
      <c r="C354" s="572">
        <f>VLOOKUP(B354,'P16 | Stacje'!$B$6:$C$3856,2,FALSE)</f>
        <v>4312</v>
      </c>
    </row>
    <row r="355" spans="1:3">
      <c r="A355" s="572" t="s">
        <v>4830</v>
      </c>
      <c r="B355" s="572" t="s">
        <v>2253</v>
      </c>
      <c r="C355" s="572">
        <f>VLOOKUP(B355,'P16 | Stacje'!$B$6:$C$3856,2,FALSE)</f>
        <v>4313</v>
      </c>
    </row>
    <row r="356" spans="1:3">
      <c r="A356" s="572" t="s">
        <v>4830</v>
      </c>
      <c r="B356" s="572" t="s">
        <v>2254</v>
      </c>
      <c r="C356" s="572">
        <f>VLOOKUP(B356,'P16 | Stacje'!$B$6:$C$3856,2,FALSE)</f>
        <v>4315</v>
      </c>
    </row>
    <row r="357" spans="1:3">
      <c r="A357" s="572" t="s">
        <v>4830</v>
      </c>
      <c r="B357" s="572" t="s">
        <v>2255</v>
      </c>
      <c r="C357" s="572">
        <f>VLOOKUP(B357,'P16 | Stacje'!$B$6:$C$3856,2,FALSE)</f>
        <v>4316</v>
      </c>
    </row>
    <row r="358" spans="1:3">
      <c r="A358" s="572" t="s">
        <v>2266</v>
      </c>
      <c r="B358" s="572" t="s">
        <v>2266</v>
      </c>
      <c r="C358" s="572">
        <f>VLOOKUP(B358,'P16 | Stacje'!$B$6:$C$3856,2,FALSE)</f>
        <v>192</v>
      </c>
    </row>
    <row r="359" spans="1:3">
      <c r="A359" s="572" t="s">
        <v>2266</v>
      </c>
      <c r="B359" s="572" t="s">
        <v>2267</v>
      </c>
      <c r="C359" s="572">
        <f>VLOOKUP(B359,'P16 | Stacje'!$B$6:$C$3856,2,FALSE)</f>
        <v>2227</v>
      </c>
    </row>
    <row r="360" spans="1:3">
      <c r="A360" s="572" t="s">
        <v>2266</v>
      </c>
      <c r="B360" s="572" t="s">
        <v>2268</v>
      </c>
      <c r="C360" s="572">
        <f>VLOOKUP(B360,'P16 | Stacje'!$B$6:$C$3856,2,FALSE)</f>
        <v>2228</v>
      </c>
    </row>
    <row r="361" spans="1:3">
      <c r="A361" s="572" t="s">
        <v>2266</v>
      </c>
      <c r="B361" s="572" t="s">
        <v>2269</v>
      </c>
      <c r="C361" s="572">
        <f>VLOOKUP(B361,'P16 | Stacje'!$B$6:$C$3856,2,FALSE)</f>
        <v>193</v>
      </c>
    </row>
    <row r="362" spans="1:3">
      <c r="A362" s="572" t="s">
        <v>3751</v>
      </c>
      <c r="B362" s="572" t="s">
        <v>3751</v>
      </c>
      <c r="C362" s="572">
        <f>VLOOKUP(B362,'P16 | Stacje'!$B$6:$C$3856,2,FALSE)</f>
        <v>198</v>
      </c>
    </row>
    <row r="363" spans="1:3">
      <c r="A363" s="572" t="s">
        <v>3751</v>
      </c>
      <c r="B363" s="572" t="s">
        <v>3976</v>
      </c>
      <c r="C363" s="572">
        <f>VLOOKUP(B363,'P16 | Stacje'!$B$6:$C$3856,2,FALSE)</f>
        <v>8353</v>
      </c>
    </row>
    <row r="364" spans="1:3">
      <c r="A364" s="572" t="s">
        <v>3751</v>
      </c>
      <c r="B364" s="572" t="s">
        <v>3977</v>
      </c>
      <c r="C364" s="572">
        <f>VLOOKUP(B364,'P16 | Stacje'!$B$6:$C$3856,2,FALSE)</f>
        <v>8354</v>
      </c>
    </row>
    <row r="365" spans="1:3">
      <c r="A365" s="572" t="s">
        <v>2380</v>
      </c>
      <c r="B365" s="572" t="s">
        <v>1208</v>
      </c>
      <c r="C365" s="572">
        <f>VLOOKUP(B365,'P16 | Stacje'!$B$6:$C$3856,2,FALSE)</f>
        <v>0</v>
      </c>
    </row>
    <row r="366" spans="1:3">
      <c r="A366" s="572" t="s">
        <v>2380</v>
      </c>
      <c r="B366" s="572" t="s">
        <v>1734</v>
      </c>
      <c r="C366" s="572">
        <f>VLOOKUP(B366,'P16 | Stacje'!$B$6:$C$3856,2,FALSE)</f>
        <v>1335</v>
      </c>
    </row>
    <row r="367" spans="1:3">
      <c r="A367" s="572" t="s">
        <v>2380</v>
      </c>
      <c r="B367" s="572" t="s">
        <v>2380</v>
      </c>
      <c r="C367" s="572">
        <f>VLOOKUP(B367,'P16 | Stacje'!$B$6:$C$3856,2,FALSE)</f>
        <v>197</v>
      </c>
    </row>
    <row r="368" spans="1:3">
      <c r="A368" s="572" t="s">
        <v>4781</v>
      </c>
      <c r="B368" s="572" t="s">
        <v>2402</v>
      </c>
      <c r="C368" s="572">
        <f>VLOOKUP(B368,'P16 | Stacje'!$B$6:$C$3856,2,FALSE)</f>
        <v>200</v>
      </c>
    </row>
    <row r="369" spans="1:3">
      <c r="A369" s="572" t="s">
        <v>4781</v>
      </c>
      <c r="B369" s="572" t="s">
        <v>2403</v>
      </c>
      <c r="C369" s="572">
        <f>VLOOKUP(B369,'P16 | Stacje'!$B$6:$C$3856,2,FALSE)</f>
        <v>8376</v>
      </c>
    </row>
    <row r="370" spans="1:3">
      <c r="A370" s="572" t="s">
        <v>4781</v>
      </c>
      <c r="B370" s="572" t="s">
        <v>3776</v>
      </c>
      <c r="C370" s="572">
        <f>VLOOKUP(B370,'P16 | Stacje'!$B$6:$C$3856,2,FALSE)</f>
        <v>8377</v>
      </c>
    </row>
    <row r="371" spans="1:3">
      <c r="A371" s="572" t="s">
        <v>4781</v>
      </c>
      <c r="B371" s="572" t="s">
        <v>3777</v>
      </c>
      <c r="C371" s="572">
        <f>VLOOKUP(B371,'P16 | Stacje'!$B$6:$C$3856,2,FALSE)</f>
        <v>8378</v>
      </c>
    </row>
    <row r="372" spans="1:3">
      <c r="A372" s="572" t="s">
        <v>4781</v>
      </c>
      <c r="B372" s="572" t="s">
        <v>2404</v>
      </c>
      <c r="C372" s="572">
        <f>VLOOKUP(B372,'P16 | Stacje'!$B$6:$C$3856,2,FALSE)</f>
        <v>201</v>
      </c>
    </row>
    <row r="373" spans="1:3">
      <c r="A373" s="572" t="s">
        <v>4781</v>
      </c>
      <c r="B373" s="572" t="s">
        <v>3778</v>
      </c>
      <c r="C373" s="572">
        <f>VLOOKUP(B373,'P16 | Stacje'!$B$6:$C$3856,2,FALSE)</f>
        <v>8379</v>
      </c>
    </row>
    <row r="374" spans="1:3">
      <c r="A374" s="572" t="s">
        <v>4781</v>
      </c>
      <c r="B374" s="572" t="s">
        <v>3779</v>
      </c>
      <c r="C374" s="572">
        <f>VLOOKUP(B374,'P16 | Stacje'!$B$6:$C$3856,2,FALSE)</f>
        <v>8380</v>
      </c>
    </row>
    <row r="375" spans="1:3">
      <c r="A375" s="572" t="s">
        <v>4781</v>
      </c>
      <c r="B375" s="572" t="s">
        <v>2405</v>
      </c>
      <c r="C375" s="572">
        <f>VLOOKUP(B375,'P16 | Stacje'!$B$6:$C$3856,2,FALSE)</f>
        <v>8381</v>
      </c>
    </row>
    <row r="376" spans="1:3">
      <c r="A376" s="572" t="s">
        <v>4781</v>
      </c>
      <c r="B376" s="572" t="s">
        <v>3780</v>
      </c>
      <c r="C376" s="572">
        <f>VLOOKUP(B376,'P16 | Stacje'!$B$6:$C$3856,2,FALSE)</f>
        <v>8382</v>
      </c>
    </row>
    <row r="377" spans="1:3">
      <c r="A377" s="572" t="s">
        <v>4781</v>
      </c>
      <c r="B377" s="572" t="s">
        <v>3781</v>
      </c>
      <c r="C377" s="572">
        <f>VLOOKUP(B377,'P16 | Stacje'!$B$6:$C$3856,2,FALSE)</f>
        <v>8383</v>
      </c>
    </row>
    <row r="378" spans="1:3">
      <c r="A378" s="572" t="s">
        <v>4781</v>
      </c>
      <c r="B378" s="572" t="s">
        <v>3782</v>
      </c>
      <c r="C378" s="572">
        <f>VLOOKUP(B378,'P16 | Stacje'!$B$6:$C$3856,2,FALSE)</f>
        <v>8384</v>
      </c>
    </row>
    <row r="379" spans="1:3">
      <c r="A379" s="572" t="s">
        <v>4781</v>
      </c>
      <c r="B379" s="572" t="s">
        <v>3783</v>
      </c>
      <c r="C379" s="572">
        <f>VLOOKUP(B379,'P16 | Stacje'!$B$6:$C$3856,2,FALSE)</f>
        <v>205</v>
      </c>
    </row>
    <row r="380" spans="1:3">
      <c r="A380" s="572" t="s">
        <v>4781</v>
      </c>
      <c r="B380" s="572" t="s">
        <v>2406</v>
      </c>
      <c r="C380" s="572">
        <f>VLOOKUP(B380,'P16 | Stacje'!$B$6:$C$3856,2,FALSE)</f>
        <v>8385</v>
      </c>
    </row>
    <row r="381" spans="1:3">
      <c r="A381" s="572" t="s">
        <v>4781</v>
      </c>
      <c r="B381" s="572" t="s">
        <v>3784</v>
      </c>
      <c r="C381" s="572">
        <f>VLOOKUP(B381,'P16 | Stacje'!$B$6:$C$3856,2,FALSE)</f>
        <v>8386</v>
      </c>
    </row>
    <row r="382" spans="1:3">
      <c r="A382" s="572" t="s">
        <v>4781</v>
      </c>
      <c r="B382" s="572" t="s">
        <v>3785</v>
      </c>
      <c r="C382" s="572">
        <f>VLOOKUP(B382,'P16 | Stacje'!$B$6:$C$3856,2,FALSE)</f>
        <v>8387</v>
      </c>
    </row>
    <row r="383" spans="1:3">
      <c r="A383" s="572" t="s">
        <v>4781</v>
      </c>
      <c r="B383" s="572" t="s">
        <v>2407</v>
      </c>
      <c r="C383" s="572">
        <f>VLOOKUP(B383,'P16 | Stacje'!$B$6:$C$3856,2,FALSE)</f>
        <v>8388</v>
      </c>
    </row>
    <row r="384" spans="1:3">
      <c r="A384" s="572" t="s">
        <v>4781</v>
      </c>
      <c r="B384" s="572" t="s">
        <v>3786</v>
      </c>
      <c r="C384" s="572">
        <f>VLOOKUP(B384,'P16 | Stacje'!$B$6:$C$3856,2,FALSE)</f>
        <v>8389</v>
      </c>
    </row>
    <row r="385" spans="1:3">
      <c r="A385" s="572" t="s">
        <v>4781</v>
      </c>
      <c r="B385" s="572" t="s">
        <v>3787</v>
      </c>
      <c r="C385" s="572">
        <f>VLOOKUP(B385,'P16 | Stacje'!$B$6:$C$3856,2,FALSE)</f>
        <v>8390</v>
      </c>
    </row>
    <row r="386" spans="1:3">
      <c r="A386" s="572" t="s">
        <v>4781</v>
      </c>
      <c r="B386" s="572" t="s">
        <v>4938</v>
      </c>
      <c r="C386" s="572">
        <f>VLOOKUP(B386,'P16 | Stacje'!$B$6:$C$3856,2,FALSE)</f>
        <v>-1</v>
      </c>
    </row>
    <row r="387" spans="1:3">
      <c r="A387" s="572" t="s">
        <v>4781</v>
      </c>
      <c r="B387" s="572" t="s">
        <v>3972</v>
      </c>
      <c r="C387" s="572">
        <f>VLOOKUP(B387,'P16 | Stacje'!$B$6:$C$3856,2,FALSE)</f>
        <v>8464</v>
      </c>
    </row>
    <row r="388" spans="1:3">
      <c r="A388" s="572" t="s">
        <v>4781</v>
      </c>
      <c r="B388" s="572" t="s">
        <v>2408</v>
      </c>
      <c r="C388" s="572">
        <f>VLOOKUP(B388,'P16 | Stacje'!$B$6:$C$3856,2,FALSE)</f>
        <v>8391</v>
      </c>
    </row>
    <row r="389" spans="1:3">
      <c r="A389" s="572" t="s">
        <v>4781</v>
      </c>
      <c r="B389" s="572" t="s">
        <v>2409</v>
      </c>
      <c r="C389" s="572">
        <f>VLOOKUP(B389,'P16 | Stacje'!$B$6:$C$3856,2,FALSE)</f>
        <v>8392</v>
      </c>
    </row>
    <row r="390" spans="1:3">
      <c r="A390" s="572" t="s">
        <v>4781</v>
      </c>
      <c r="B390" s="572" t="s">
        <v>2410</v>
      </c>
      <c r="C390" s="572">
        <f>VLOOKUP(B390,'P16 | Stacje'!$B$6:$C$3856,2,FALSE)</f>
        <v>8393</v>
      </c>
    </row>
    <row r="391" spans="1:3">
      <c r="A391" s="572" t="s">
        <v>4781</v>
      </c>
      <c r="B391" s="572" t="s">
        <v>3788</v>
      </c>
      <c r="C391" s="572">
        <f>VLOOKUP(B391,'P16 | Stacje'!$B$6:$C$3856,2,FALSE)</f>
        <v>8394</v>
      </c>
    </row>
    <row r="392" spans="1:3">
      <c r="A392" s="572" t="s">
        <v>5001</v>
      </c>
      <c r="B392" s="572" t="s">
        <v>3809</v>
      </c>
      <c r="C392" s="572">
        <f>VLOOKUP(B392,'P16 | Stacje'!$B$6:$C$3856,2,FALSE)</f>
        <v>6460</v>
      </c>
    </row>
    <row r="393" spans="1:3">
      <c r="A393" s="572" t="s">
        <v>5001</v>
      </c>
      <c r="B393" s="572" t="s">
        <v>2458</v>
      </c>
      <c r="C393" s="572">
        <f>VLOOKUP(B393,'P16 | Stacje'!$B$6:$C$3856,2,FALSE)</f>
        <v>213</v>
      </c>
    </row>
    <row r="394" spans="1:3">
      <c r="A394" s="572" t="s">
        <v>5001</v>
      </c>
      <c r="B394" s="572" t="s">
        <v>3973</v>
      </c>
      <c r="C394" s="572">
        <f>VLOOKUP(B394,'P16 | Stacje'!$B$6:$C$3856,2,FALSE)</f>
        <v>6461</v>
      </c>
    </row>
    <row r="395" spans="1:3">
      <c r="A395" s="572" t="s">
        <v>2490</v>
      </c>
      <c r="B395" s="572" t="s">
        <v>2490</v>
      </c>
      <c r="C395" s="572">
        <f>VLOOKUP(B395,'P16 | Stacje'!$B$6:$C$3856,2,FALSE)</f>
        <v>219</v>
      </c>
    </row>
    <row r="396" spans="1:3">
      <c r="A396" s="572" t="s">
        <v>2490</v>
      </c>
      <c r="B396" s="572" t="s">
        <v>3978</v>
      </c>
      <c r="C396" s="572">
        <f>VLOOKUP(B396,'P16 | Stacje'!$B$6:$C$3856,2,FALSE)</f>
        <v>4337</v>
      </c>
    </row>
    <row r="397" spans="1:3">
      <c r="A397" s="572" t="s">
        <v>2491</v>
      </c>
      <c r="B397" s="572" t="s">
        <v>2491</v>
      </c>
      <c r="C397" s="572">
        <f>VLOOKUP(B397,'P16 | Stacje'!$B$6:$C$3856,2,FALSE)</f>
        <v>220</v>
      </c>
    </row>
    <row r="398" spans="1:3">
      <c r="A398" s="572" t="s">
        <v>2495</v>
      </c>
      <c r="B398" s="572" t="s">
        <v>2492</v>
      </c>
      <c r="C398" s="572">
        <f>VLOOKUP(B398,'P16 | Stacje'!$B$6:$C$3856,2,FALSE)</f>
        <v>3304</v>
      </c>
    </row>
    <row r="399" spans="1:3">
      <c r="A399" s="572" t="s">
        <v>2506</v>
      </c>
      <c r="B399" s="572" t="s">
        <v>3817</v>
      </c>
      <c r="C399" s="572">
        <f>VLOOKUP(B399,'P16 | Stacje'!$B$6:$C$3856,2,FALSE)</f>
        <v>3305</v>
      </c>
    </row>
    <row r="400" spans="1:3">
      <c r="A400" s="572" t="s">
        <v>4829</v>
      </c>
      <c r="B400" s="572" t="s">
        <v>736</v>
      </c>
      <c r="C400" s="572">
        <f>VLOOKUP(B400,'P16 | Stacje'!$B$6:$C$3856,2,FALSE)</f>
        <v>5204</v>
      </c>
    </row>
    <row r="401" spans="1:3">
      <c r="A401" s="572" t="s">
        <v>4829</v>
      </c>
      <c r="B401" s="572" t="s">
        <v>2511</v>
      </c>
      <c r="C401" s="572">
        <f>VLOOKUP(B401,'P16 | Stacje'!$B$6:$C$3856,2,FALSE)</f>
        <v>5647</v>
      </c>
    </row>
    <row r="402" spans="1:3">
      <c r="A402" s="572" t="s">
        <v>4829</v>
      </c>
      <c r="B402" s="572" t="s">
        <v>2512</v>
      </c>
      <c r="C402" s="572">
        <f>VLOOKUP(B402,'P16 | Stacje'!$B$6:$C$3856,2,FALSE)</f>
        <v>226</v>
      </c>
    </row>
    <row r="403" spans="1:3">
      <c r="A403" s="572" t="s">
        <v>4829</v>
      </c>
      <c r="B403" s="572" t="s">
        <v>2513</v>
      </c>
      <c r="C403" s="572">
        <f>VLOOKUP(B403,'P16 | Stacje'!$B$6:$C$3856,2,FALSE)</f>
        <v>5649</v>
      </c>
    </row>
    <row r="404" spans="1:3">
      <c r="A404" s="572" t="s">
        <v>4829</v>
      </c>
      <c r="B404" s="572" t="s">
        <v>2514</v>
      </c>
      <c r="C404" s="572">
        <f>VLOOKUP(B404,'P16 | Stacje'!$B$6:$C$3856,2,FALSE)</f>
        <v>5650</v>
      </c>
    </row>
    <row r="405" spans="1:3">
      <c r="A405" s="572" t="s">
        <v>4829</v>
      </c>
      <c r="B405" s="572" t="s">
        <v>2515</v>
      </c>
      <c r="C405" s="572">
        <f>VLOOKUP(B405,'P16 | Stacje'!$B$6:$C$3856,2,FALSE)</f>
        <v>227</v>
      </c>
    </row>
    <row r="406" spans="1:3">
      <c r="A406" s="572" t="s">
        <v>2557</v>
      </c>
      <c r="B406" s="572" t="s">
        <v>2557</v>
      </c>
      <c r="C406" s="572">
        <f>VLOOKUP(B406,'P16 | Stacje'!$B$6:$C$3856,2,FALSE)</f>
        <v>230</v>
      </c>
    </row>
    <row r="407" spans="1:3">
      <c r="A407" s="572" t="s">
        <v>2557</v>
      </c>
      <c r="B407" s="572" t="s">
        <v>3135</v>
      </c>
      <c r="C407" s="572">
        <f>VLOOKUP(B407,'P16 | Stacje'!$B$6:$C$3856,2,FALSE)</f>
        <v>4350</v>
      </c>
    </row>
    <row r="408" spans="1:3">
      <c r="A408" s="572" t="s">
        <v>2557</v>
      </c>
      <c r="B408" s="572" t="s">
        <v>3843</v>
      </c>
      <c r="C408" s="572">
        <f>VLOOKUP(B408,'P16 | Stacje'!$B$6:$C$3856,2,FALSE)</f>
        <v>4347</v>
      </c>
    </row>
    <row r="409" spans="1:3">
      <c r="A409" s="572" t="s">
        <v>2557</v>
      </c>
      <c r="B409" s="572" t="s">
        <v>3844</v>
      </c>
      <c r="C409" s="572">
        <f>VLOOKUP(B409,'P16 | Stacje'!$B$6:$C$3856,2,FALSE)</f>
        <v>4348</v>
      </c>
    </row>
    <row r="410" spans="1:3">
      <c r="A410" s="572" t="s">
        <v>2557</v>
      </c>
      <c r="B410" s="572" t="s">
        <v>3136</v>
      </c>
      <c r="C410" s="572">
        <f>VLOOKUP(B410,'P16 | Stacje'!$B$6:$C$3856,2,FALSE)</f>
        <v>4374</v>
      </c>
    </row>
    <row r="411" spans="1:3">
      <c r="A411" s="572" t="s">
        <v>2557</v>
      </c>
      <c r="B411" s="572" t="s">
        <v>3134</v>
      </c>
      <c r="C411" s="572">
        <f>VLOOKUP(B411,'P16 | Stacje'!$B$6:$C$3856,2,FALSE)</f>
        <v>4376</v>
      </c>
    </row>
    <row r="412" spans="1:3">
      <c r="A412" s="572" t="s">
        <v>2557</v>
      </c>
      <c r="B412" s="572" t="s">
        <v>2558</v>
      </c>
      <c r="C412" s="572">
        <f>VLOOKUP(B412,'P16 | Stacje'!$B$6:$C$3856,2,FALSE)</f>
        <v>231</v>
      </c>
    </row>
    <row r="413" spans="1:3">
      <c r="A413" s="572" t="s">
        <v>2557</v>
      </c>
      <c r="B413" s="572" t="s">
        <v>3845</v>
      </c>
      <c r="C413" s="572">
        <f>VLOOKUP(B413,'P16 | Stacje'!$B$6:$C$3856,2,FALSE)</f>
        <v>4352</v>
      </c>
    </row>
    <row r="414" spans="1:3">
      <c r="A414" s="572" t="s">
        <v>2557</v>
      </c>
      <c r="B414" s="572" t="s">
        <v>2559</v>
      </c>
      <c r="C414" s="572">
        <f>VLOOKUP(B414,'P16 | Stacje'!$B$6:$C$3856,2,FALSE)</f>
        <v>4354</v>
      </c>
    </row>
    <row r="415" spans="1:3">
      <c r="A415" s="572" t="s">
        <v>2557</v>
      </c>
      <c r="B415" s="572" t="s">
        <v>2560</v>
      </c>
      <c r="C415" s="572">
        <f>VLOOKUP(B415,'P16 | Stacje'!$B$6:$C$3856,2,FALSE)</f>
        <v>4355</v>
      </c>
    </row>
    <row r="416" spans="1:3">
      <c r="A416" s="572" t="s">
        <v>4832</v>
      </c>
      <c r="B416" s="572" t="s">
        <v>5047</v>
      </c>
    </row>
    <row r="417" spans="1:3">
      <c r="A417" s="572" t="s">
        <v>4832</v>
      </c>
      <c r="B417" s="572" t="s">
        <v>4932</v>
      </c>
      <c r="C417" s="572">
        <f>VLOOKUP(B417,'P16 | Stacje'!$B$6:$C$3856,2,FALSE)</f>
        <v>6572</v>
      </c>
    </row>
    <row r="418" spans="1:3">
      <c r="A418" s="572" t="s">
        <v>4832</v>
      </c>
      <c r="B418" s="572" t="s">
        <v>2581</v>
      </c>
      <c r="C418" s="572">
        <f>VLOOKUP(B418,'P16 | Stacje'!$B$6:$C$3856,2,FALSE)</f>
        <v>6486</v>
      </c>
    </row>
    <row r="419" spans="1:3">
      <c r="A419" s="572" t="s">
        <v>4832</v>
      </c>
      <c r="B419" s="572" t="s">
        <v>2582</v>
      </c>
      <c r="C419" s="572">
        <f>VLOOKUP(B419,'P16 | Stacje'!$B$6:$C$3856,2,FALSE)</f>
        <v>241</v>
      </c>
    </row>
    <row r="420" spans="1:3">
      <c r="A420" s="572" t="s">
        <v>4832</v>
      </c>
      <c r="B420" s="572" t="s">
        <v>2583</v>
      </c>
      <c r="C420" s="572">
        <f>VLOOKUP(B420,'P16 | Stacje'!$B$6:$C$3856,2,FALSE)</f>
        <v>6487</v>
      </c>
    </row>
    <row r="421" spans="1:3">
      <c r="A421" s="572" t="s">
        <v>4832</v>
      </c>
      <c r="B421" s="572" t="s">
        <v>2584</v>
      </c>
      <c r="C421" s="572">
        <f>VLOOKUP(B421,'P16 | Stacje'!$B$6:$C$3856,2,FALSE)</f>
        <v>6488</v>
      </c>
    </row>
    <row r="422" spans="1:3">
      <c r="A422" s="572" t="s">
        <v>4782</v>
      </c>
      <c r="B422" s="572" t="s">
        <v>2598</v>
      </c>
      <c r="C422" s="572">
        <f>VLOOKUP(B422,'P16 | Stacje'!$B$6:$C$3856,2,FALSE)</f>
        <v>1496</v>
      </c>
    </row>
    <row r="423" spans="1:3">
      <c r="A423" s="572" t="s">
        <v>4782</v>
      </c>
      <c r="B423" s="572" t="s">
        <v>3939</v>
      </c>
      <c r="C423" s="572">
        <f>VLOOKUP(B423,'P16 | Stacje'!$B$6:$C$3856,2,FALSE)</f>
        <v>9605</v>
      </c>
    </row>
    <row r="424" spans="1:3">
      <c r="A424" s="572" t="s">
        <v>4782</v>
      </c>
      <c r="B424" s="572" t="s">
        <v>2599</v>
      </c>
      <c r="C424" s="572">
        <f>VLOOKUP(B424,'P16 | Stacje'!$B$6:$C$3856,2,FALSE)</f>
        <v>1473</v>
      </c>
    </row>
    <row r="425" spans="1:3">
      <c r="A425" s="572" t="s">
        <v>4782</v>
      </c>
      <c r="B425" s="572" t="s">
        <v>4931</v>
      </c>
      <c r="C425" s="572">
        <f>VLOOKUP(B425,'P16 | Stacje'!$B$6:$C$3856,2,FALSE)</f>
        <v>-10</v>
      </c>
    </row>
    <row r="426" spans="1:3">
      <c r="A426" s="572" t="s">
        <v>4782</v>
      </c>
      <c r="B426" s="572" t="s">
        <v>2600</v>
      </c>
      <c r="C426" s="572">
        <f>VLOOKUP(B426,'P16 | Stacje'!$B$6:$C$3856,2,FALSE)</f>
        <v>242</v>
      </c>
    </row>
    <row r="427" spans="1:3">
      <c r="A427" s="572" t="s">
        <v>4782</v>
      </c>
      <c r="B427" s="572" t="s">
        <v>2601</v>
      </c>
      <c r="C427" s="572">
        <f>VLOOKUP(B427,'P16 | Stacje'!$B$6:$C$3856,2,FALSE)</f>
        <v>1474</v>
      </c>
    </row>
    <row r="428" spans="1:3">
      <c r="A428" s="572" t="s">
        <v>4782</v>
      </c>
      <c r="B428" s="572" t="s">
        <v>2602</v>
      </c>
      <c r="C428" s="572">
        <f>VLOOKUP(B428,'P16 | Stacje'!$B$6:$C$3856,2,FALSE)</f>
        <v>1475</v>
      </c>
    </row>
    <row r="429" spans="1:3">
      <c r="A429" s="572" t="s">
        <v>4782</v>
      </c>
      <c r="B429" s="572" t="s">
        <v>2603</v>
      </c>
      <c r="C429" s="572">
        <f>VLOOKUP(B429,'P16 | Stacje'!$B$6:$C$3856,2,FALSE)</f>
        <v>1476</v>
      </c>
    </row>
    <row r="430" spans="1:3">
      <c r="A430" s="572" t="s">
        <v>4782</v>
      </c>
      <c r="B430" s="572" t="s">
        <v>2604</v>
      </c>
      <c r="C430" s="572">
        <f>VLOOKUP(B430,'P16 | Stacje'!$B$6:$C$3856,2,FALSE)</f>
        <v>243</v>
      </c>
    </row>
    <row r="431" spans="1:3">
      <c r="A431" s="572" t="s">
        <v>4782</v>
      </c>
      <c r="B431" s="572" t="s">
        <v>3974</v>
      </c>
      <c r="C431" s="572">
        <f>VLOOKUP(B431,'P16 | Stacje'!$B$6:$C$3856,2,FALSE)</f>
        <v>1477</v>
      </c>
    </row>
    <row r="432" spans="1:3">
      <c r="A432" s="572" t="s">
        <v>4782</v>
      </c>
      <c r="B432" s="572" t="s">
        <v>2605</v>
      </c>
      <c r="C432" s="572">
        <f>VLOOKUP(B432,'P16 | Stacje'!$B$6:$C$3856,2,FALSE)</f>
        <v>1478</v>
      </c>
    </row>
    <row r="433" spans="1:3">
      <c r="A433" s="572" t="s">
        <v>4782</v>
      </c>
      <c r="B433" s="572" t="s">
        <v>2606</v>
      </c>
      <c r="C433" s="572">
        <f>VLOOKUP(B433,'P16 | Stacje'!$B$6:$C$3856,2,FALSE)</f>
        <v>1479</v>
      </c>
    </row>
    <row r="434" spans="1:3">
      <c r="A434" s="572" t="s">
        <v>4782</v>
      </c>
      <c r="B434" s="572" t="s">
        <v>2607</v>
      </c>
      <c r="C434" s="572">
        <f>VLOOKUP(B434,'P16 | Stacje'!$B$6:$C$3856,2,FALSE)</f>
        <v>1482</v>
      </c>
    </row>
    <row r="435" spans="1:3">
      <c r="A435" s="572" t="s">
        <v>4782</v>
      </c>
      <c r="B435" s="572" t="s">
        <v>9079</v>
      </c>
      <c r="C435" s="572">
        <v>1483</v>
      </c>
    </row>
    <row r="436" spans="1:3">
      <c r="A436" s="572" t="s">
        <v>4782</v>
      </c>
      <c r="B436" s="572" t="s">
        <v>2608</v>
      </c>
      <c r="C436" s="572">
        <f>VLOOKUP(B436,'P16 | Stacje'!$B$6:$C$3856,2,FALSE)</f>
        <v>1481</v>
      </c>
    </row>
    <row r="437" spans="1:3">
      <c r="A437" s="572" t="s">
        <v>4782</v>
      </c>
      <c r="B437" s="572" t="s">
        <v>2609</v>
      </c>
      <c r="C437" s="572">
        <f>VLOOKUP(B437,'P16 | Stacje'!$B$6:$C$3856,2,FALSE)</f>
        <v>1499</v>
      </c>
    </row>
    <row r="438" spans="1:3">
      <c r="A438" s="572" t="s">
        <v>4782</v>
      </c>
      <c r="B438" s="572" t="s">
        <v>2610</v>
      </c>
      <c r="C438" s="572">
        <f>VLOOKUP(B438,'P16 | Stacje'!$B$6:$C$3856,2,FALSE)</f>
        <v>1485</v>
      </c>
    </row>
    <row r="439" spans="1:3">
      <c r="A439" s="572" t="s">
        <v>4782</v>
      </c>
      <c r="B439" s="572" t="s">
        <v>2611</v>
      </c>
      <c r="C439" s="572">
        <f>VLOOKUP(B439,'P16 | Stacje'!$B$6:$C$3856,2,FALSE)</f>
        <v>1486</v>
      </c>
    </row>
    <row r="440" spans="1:3">
      <c r="A440" s="572" t="s">
        <v>4782</v>
      </c>
      <c r="B440" s="572" t="s">
        <v>3859</v>
      </c>
      <c r="C440" s="572">
        <f>VLOOKUP(B440,'P16 | Stacje'!$B$6:$C$3856,2,FALSE)</f>
        <v>1484</v>
      </c>
    </row>
    <row r="441" spans="1:3">
      <c r="A441" s="572" t="s">
        <v>4782</v>
      </c>
      <c r="B441" s="572" t="s">
        <v>3860</v>
      </c>
      <c r="C441" s="572">
        <f>VLOOKUP(B441,'P16 | Stacje'!$B$6:$C$3856,2,FALSE)</f>
        <v>1480</v>
      </c>
    </row>
    <row r="442" spans="1:3">
      <c r="A442" s="572" t="s">
        <v>4782</v>
      </c>
      <c r="B442" s="572" t="s">
        <v>2612</v>
      </c>
      <c r="C442" s="572">
        <f>VLOOKUP(B442,'P16 | Stacje'!$B$6:$C$3856,2,FALSE)</f>
        <v>1487</v>
      </c>
    </row>
    <row r="443" spans="1:3">
      <c r="A443" s="572" t="s">
        <v>4782</v>
      </c>
      <c r="B443" s="572" t="s">
        <v>3940</v>
      </c>
      <c r="C443" s="572">
        <f>VLOOKUP(B443,'P16 | Stacje'!$B$6:$C$3856,2,FALSE)</f>
        <v>9602</v>
      </c>
    </row>
    <row r="444" spans="1:3">
      <c r="A444" s="572" t="s">
        <v>4782</v>
      </c>
      <c r="B444" s="572" t="s">
        <v>2613</v>
      </c>
      <c r="C444" s="572">
        <f>VLOOKUP(B444,'P16 | Stacje'!$B$6:$C$3856,2,FALSE)</f>
        <v>1489</v>
      </c>
    </row>
    <row r="445" spans="1:3">
      <c r="A445" s="572" t="s">
        <v>4782</v>
      </c>
      <c r="B445" s="572" t="s">
        <v>2614</v>
      </c>
      <c r="C445" s="572">
        <f>VLOOKUP(B445,'P16 | Stacje'!$B$6:$C$3856,2,FALSE)</f>
        <v>1490</v>
      </c>
    </row>
    <row r="446" spans="1:3">
      <c r="A446" s="572" t="s">
        <v>4782</v>
      </c>
      <c r="B446" s="572" t="s">
        <v>2615</v>
      </c>
      <c r="C446" s="572">
        <f>VLOOKUP(B446,'P16 | Stacje'!$B$6:$C$3856,2,FALSE)</f>
        <v>1491</v>
      </c>
    </row>
    <row r="447" spans="1:3">
      <c r="A447" s="572" t="s">
        <v>4782</v>
      </c>
      <c r="B447" s="572" t="s">
        <v>4757</v>
      </c>
      <c r="C447" s="572">
        <f>VLOOKUP(B447,'P16 | Stacje'!$B$6:$C$3856,2,FALSE)</f>
        <v>1488</v>
      </c>
    </row>
    <row r="448" spans="1:3">
      <c r="A448" s="572" t="s">
        <v>4782</v>
      </c>
      <c r="B448" s="572" t="s">
        <v>2616</v>
      </c>
      <c r="C448" s="572">
        <f>VLOOKUP(B448,'P16 | Stacje'!$B$6:$C$3856,2,FALSE)</f>
        <v>1492</v>
      </c>
    </row>
    <row r="449" spans="1:3">
      <c r="A449" s="572" t="s">
        <v>4782</v>
      </c>
      <c r="B449" s="572" t="s">
        <v>2617</v>
      </c>
      <c r="C449" s="572">
        <f>VLOOKUP(B449,'P16 | Stacje'!$B$6:$C$3856,2,FALSE)</f>
        <v>1493</v>
      </c>
    </row>
    <row r="450" spans="1:3">
      <c r="A450" s="572" t="s">
        <v>4782</v>
      </c>
      <c r="B450" s="572" t="s">
        <v>2618</v>
      </c>
      <c r="C450" s="572">
        <f>VLOOKUP(B450,'P16 | Stacje'!$B$6:$C$3856,2,FALSE)</f>
        <v>1494</v>
      </c>
    </row>
    <row r="451" spans="1:3">
      <c r="A451" s="572" t="s">
        <v>4782</v>
      </c>
      <c r="B451" s="572" t="s">
        <v>2619</v>
      </c>
      <c r="C451" s="572">
        <f>VLOOKUP(B451,'P16 | Stacje'!$B$6:$C$3856,2,FALSE)</f>
        <v>1495</v>
      </c>
    </row>
    <row r="452" spans="1:3">
      <c r="A452" s="572" t="s">
        <v>4782</v>
      </c>
      <c r="B452" s="572" t="s">
        <v>3861</v>
      </c>
      <c r="C452" s="572">
        <f>VLOOKUP(B452,'P16 | Stacje'!$B$6:$C$3856,2,FALSE)</f>
        <v>9606</v>
      </c>
    </row>
    <row r="453" spans="1:3">
      <c r="A453" s="572" t="s">
        <v>4782</v>
      </c>
      <c r="B453" s="572" t="s">
        <v>3862</v>
      </c>
      <c r="C453" s="572">
        <f>VLOOKUP(B453,'P16 | Stacje'!$B$6:$C$3856,2,FALSE)</f>
        <v>9604</v>
      </c>
    </row>
    <row r="454" spans="1:3">
      <c r="A454" s="572" t="s">
        <v>4782</v>
      </c>
      <c r="B454" s="572" t="s">
        <v>2620</v>
      </c>
      <c r="C454" s="572">
        <f>VLOOKUP(B454,'P16 | Stacje'!$B$6:$C$3856,2,FALSE)</f>
        <v>1498</v>
      </c>
    </row>
    <row r="455" spans="1:3">
      <c r="A455" s="572" t="s">
        <v>4782</v>
      </c>
      <c r="B455" s="572" t="s">
        <v>3863</v>
      </c>
      <c r="C455" s="572">
        <f>VLOOKUP(B455,'P16 | Stacje'!$B$6:$C$3856,2,FALSE)</f>
        <v>9607</v>
      </c>
    </row>
    <row r="456" spans="1:3">
      <c r="A456" s="572" t="s">
        <v>4782</v>
      </c>
      <c r="B456" s="572" t="s">
        <v>2621</v>
      </c>
      <c r="C456" s="572">
        <f>VLOOKUP(B456,'P16 | Stacje'!$B$6:$C$3856,2,FALSE)</f>
        <v>1500</v>
      </c>
    </row>
    <row r="457" spans="1:3">
      <c r="A457" s="572" t="s">
        <v>4782</v>
      </c>
      <c r="B457" s="572" t="s">
        <v>2622</v>
      </c>
      <c r="C457" s="572">
        <f>VLOOKUP(B457,'P16 | Stacje'!$B$6:$C$3856,2,FALSE)</f>
        <v>1501</v>
      </c>
    </row>
    <row r="458" spans="1:3">
      <c r="A458" s="572" t="s">
        <v>4782</v>
      </c>
      <c r="B458" s="572" t="s">
        <v>2623</v>
      </c>
      <c r="C458" s="572">
        <f>VLOOKUP(B458,'P16 | Stacje'!$B$6:$C$3856,2,FALSE)</f>
        <v>1502</v>
      </c>
    </row>
    <row r="459" spans="1:3">
      <c r="A459" s="572" t="s">
        <v>4782</v>
      </c>
      <c r="B459" s="572" t="s">
        <v>3864</v>
      </c>
      <c r="C459" s="572">
        <f>VLOOKUP(B459,'P16 | Stacje'!$B$6:$C$3856,2,FALSE)</f>
        <v>9601</v>
      </c>
    </row>
    <row r="460" spans="1:3">
      <c r="A460" s="572" t="s">
        <v>4782</v>
      </c>
      <c r="B460" s="572" t="s">
        <v>2624</v>
      </c>
      <c r="C460" s="572">
        <f>VLOOKUP(B460,'P16 | Stacje'!$B$6:$C$3856,2,FALSE)</f>
        <v>1503</v>
      </c>
    </row>
    <row r="461" spans="1:3">
      <c r="A461" s="572" t="s">
        <v>4782</v>
      </c>
      <c r="B461" s="572" t="s">
        <v>2625</v>
      </c>
      <c r="C461" s="572">
        <f>VLOOKUP(B461,'P16 | Stacje'!$B$6:$C$3856,2,FALSE)</f>
        <v>1504</v>
      </c>
    </row>
    <row r="462" spans="1:3">
      <c r="A462" s="572" t="s">
        <v>4782</v>
      </c>
      <c r="B462" s="572" t="s">
        <v>2626</v>
      </c>
      <c r="C462" s="572">
        <f>VLOOKUP(B462,'P16 | Stacje'!$B$6:$C$3856,2,FALSE)</f>
        <v>1509</v>
      </c>
    </row>
    <row r="463" spans="1:3">
      <c r="A463" s="572" t="s">
        <v>4782</v>
      </c>
      <c r="B463" s="572" t="s">
        <v>2627</v>
      </c>
      <c r="C463" s="572">
        <f>VLOOKUP(B463,'P16 | Stacje'!$B$6:$C$3856,2,FALSE)</f>
        <v>1505</v>
      </c>
    </row>
    <row r="464" spans="1:3">
      <c r="A464" s="572" t="s">
        <v>4782</v>
      </c>
      <c r="B464" s="572" t="s">
        <v>2628</v>
      </c>
      <c r="C464" s="572">
        <f>VLOOKUP(B464,'P16 | Stacje'!$B$6:$C$3856,2,FALSE)</f>
        <v>1506</v>
      </c>
    </row>
    <row r="465" spans="1:3">
      <c r="A465" s="572" t="s">
        <v>4782</v>
      </c>
      <c r="B465" s="572" t="s">
        <v>2629</v>
      </c>
      <c r="C465" s="572">
        <f>VLOOKUP(B465,'P16 | Stacje'!$B$6:$C$3856,2,FALSE)</f>
        <v>1516</v>
      </c>
    </row>
    <row r="466" spans="1:3">
      <c r="A466" s="572" t="s">
        <v>4782</v>
      </c>
      <c r="B466" s="572" t="s">
        <v>2630</v>
      </c>
      <c r="C466" s="572">
        <f>VLOOKUP(B466,'P16 | Stacje'!$B$6:$C$3856,2,FALSE)</f>
        <v>403</v>
      </c>
    </row>
    <row r="467" spans="1:3">
      <c r="A467" s="572" t="s">
        <v>4782</v>
      </c>
      <c r="B467" s="572" t="s">
        <v>2631</v>
      </c>
      <c r="C467" s="572">
        <f>VLOOKUP(B467,'P16 | Stacje'!$B$6:$C$3856,2,FALSE)</f>
        <v>1507</v>
      </c>
    </row>
    <row r="468" spans="1:3">
      <c r="A468" s="572" t="s">
        <v>4782</v>
      </c>
      <c r="B468" s="572" t="s">
        <v>2632</v>
      </c>
      <c r="C468" s="572">
        <f>VLOOKUP(B468,'P16 | Stacje'!$B$6:$C$3856,2,FALSE)</f>
        <v>1526</v>
      </c>
    </row>
    <row r="469" spans="1:3">
      <c r="A469" s="572" t="s">
        <v>4782</v>
      </c>
      <c r="B469" s="572" t="s">
        <v>2633</v>
      </c>
      <c r="C469" s="572">
        <f>VLOOKUP(B469,'P16 | Stacje'!$B$6:$C$3856,2,FALSE)</f>
        <v>244</v>
      </c>
    </row>
    <row r="470" spans="1:3">
      <c r="A470" s="572" t="s">
        <v>4782</v>
      </c>
      <c r="B470" s="572" t="s">
        <v>2634</v>
      </c>
      <c r="C470" s="572">
        <f>VLOOKUP(B470,'P16 | Stacje'!$B$6:$C$3856,2,FALSE)</f>
        <v>404</v>
      </c>
    </row>
    <row r="471" spans="1:3">
      <c r="A471" s="572" t="s">
        <v>4782</v>
      </c>
      <c r="B471" s="572" t="s">
        <v>3941</v>
      </c>
      <c r="C471" s="572">
        <f>VLOOKUP(B471,'P16 | Stacje'!$B$6:$C$3856,2,FALSE)</f>
        <v>9603</v>
      </c>
    </row>
    <row r="472" spans="1:3">
      <c r="A472" s="572" t="s">
        <v>4782</v>
      </c>
      <c r="B472" s="572" t="s">
        <v>2635</v>
      </c>
      <c r="C472" s="572">
        <f>VLOOKUP(B472,'P16 | Stacje'!$B$6:$C$3856,2,FALSE)</f>
        <v>409</v>
      </c>
    </row>
    <row r="473" spans="1:3">
      <c r="A473" s="572" t="s">
        <v>4782</v>
      </c>
      <c r="B473" s="572" t="s">
        <v>2636</v>
      </c>
      <c r="C473" s="572">
        <f>VLOOKUP(B473,'P16 | Stacje'!$B$6:$C$3856,2,FALSE)</f>
        <v>1510</v>
      </c>
    </row>
    <row r="474" spans="1:3">
      <c r="A474" s="572" t="s">
        <v>4782</v>
      </c>
      <c r="B474" s="572" t="s">
        <v>2637</v>
      </c>
      <c r="C474" s="572">
        <f>VLOOKUP(B474,'P16 | Stacje'!$B$6:$C$3856,2,FALSE)</f>
        <v>1511</v>
      </c>
    </row>
    <row r="475" spans="1:3">
      <c r="A475" s="572" t="s">
        <v>4782</v>
      </c>
      <c r="B475" s="572" t="s">
        <v>2638</v>
      </c>
      <c r="C475" s="572">
        <f>VLOOKUP(B475,'P16 | Stacje'!$B$6:$C$3856,2,FALSE)</f>
        <v>1497</v>
      </c>
    </row>
    <row r="476" spans="1:3">
      <c r="A476" s="572" t="s">
        <v>2728</v>
      </c>
      <c r="B476" s="572" t="s">
        <v>245</v>
      </c>
      <c r="C476" s="572">
        <f>VLOOKUP(B476,'P16 | Stacje'!$B$6:$C$3856,2,FALSE)</f>
        <v>5696</v>
      </c>
    </row>
    <row r="477" spans="1:3">
      <c r="A477" s="572" t="s">
        <v>2728</v>
      </c>
      <c r="B477" s="572" t="s">
        <v>2728</v>
      </c>
      <c r="C477" s="572">
        <f>VLOOKUP(B477,'P16 | Stacje'!$B$6:$C$3856,2,FALSE)</f>
        <v>245</v>
      </c>
    </row>
    <row r="478" spans="1:3">
      <c r="A478" s="572" t="s">
        <v>2728</v>
      </c>
      <c r="B478" s="572" t="s">
        <v>2729</v>
      </c>
      <c r="C478" s="572">
        <f>VLOOKUP(B478,'P16 | Stacje'!$B$6:$C$3856,2,FALSE)</f>
        <v>5697</v>
      </c>
    </row>
    <row r="479" spans="1:3">
      <c r="A479" s="572" t="s">
        <v>4783</v>
      </c>
      <c r="B479" s="572" t="s">
        <v>2774</v>
      </c>
      <c r="C479" s="572">
        <f>VLOOKUP(B479,'P16 | Stacje'!$B$6:$C$3856,2,FALSE)</f>
        <v>906</v>
      </c>
    </row>
    <row r="480" spans="1:3">
      <c r="A480" s="572" t="s">
        <v>4783</v>
      </c>
      <c r="B480" s="572" t="s">
        <v>2775</v>
      </c>
      <c r="C480" s="572">
        <f>VLOOKUP(B480,'P16 | Stacje'!$B$6:$C$3856,2,FALSE)</f>
        <v>248</v>
      </c>
    </row>
    <row r="481" spans="1:3">
      <c r="A481" s="572" t="s">
        <v>4783</v>
      </c>
      <c r="B481" s="572" t="s">
        <v>2776</v>
      </c>
      <c r="C481" s="572">
        <f>VLOOKUP(B481,'P16 | Stacje'!$B$6:$C$3856,2,FALSE)</f>
        <v>6570</v>
      </c>
    </row>
    <row r="482" spans="1:3">
      <c r="A482" s="572" t="s">
        <v>4783</v>
      </c>
      <c r="B482" s="572" t="s">
        <v>3894</v>
      </c>
      <c r="C482" s="572">
        <f>VLOOKUP(B482,'P16 | Stacje'!$B$6:$C$3856,2,FALSE)</f>
        <v>6510</v>
      </c>
    </row>
    <row r="483" spans="1:3">
      <c r="A483" s="572" t="s">
        <v>4783</v>
      </c>
      <c r="B483" s="572" t="s">
        <v>3895</v>
      </c>
      <c r="C483" s="572">
        <f>VLOOKUP(B483,'P16 | Stacje'!$B$6:$C$3856,2,FALSE)</f>
        <v>6511</v>
      </c>
    </row>
    <row r="484" spans="1:3">
      <c r="A484" s="572" t="s">
        <v>4783</v>
      </c>
      <c r="B484" s="572" t="s">
        <v>2777</v>
      </c>
      <c r="C484" s="572">
        <f>VLOOKUP(B484,'P16 | Stacje'!$B$6:$C$3856,2,FALSE)</f>
        <v>6512</v>
      </c>
    </row>
    <row r="485" spans="1:3">
      <c r="A485" s="572" t="s">
        <v>4783</v>
      </c>
      <c r="B485" s="572" t="s">
        <v>2778</v>
      </c>
      <c r="C485" s="572">
        <f>VLOOKUP(B485,'P16 | Stacje'!$B$6:$C$3856,2,FALSE)</f>
        <v>6513</v>
      </c>
    </row>
    <row r="486" spans="1:3">
      <c r="A486" s="572" t="s">
        <v>4783</v>
      </c>
      <c r="B486" s="572" t="s">
        <v>2779</v>
      </c>
      <c r="C486" s="572">
        <f>VLOOKUP(B486,'P16 | Stacje'!$B$6:$C$3856,2,FALSE)</f>
        <v>6514</v>
      </c>
    </row>
    <row r="487" spans="1:3">
      <c r="A487" s="572" t="s">
        <v>4783</v>
      </c>
      <c r="B487" s="572" t="s">
        <v>2780</v>
      </c>
      <c r="C487" s="572">
        <f>VLOOKUP(B487,'P16 | Stacje'!$B$6:$C$3856,2,FALSE)</f>
        <v>6515</v>
      </c>
    </row>
    <row r="488" spans="1:3">
      <c r="A488" s="572" t="s">
        <v>4783</v>
      </c>
      <c r="B488" s="572" t="s">
        <v>2781</v>
      </c>
      <c r="C488" s="572">
        <f>VLOOKUP(B488,'P16 | Stacje'!$B$6:$C$3856,2,FALSE)</f>
        <v>6516</v>
      </c>
    </row>
    <row r="489" spans="1:3">
      <c r="A489" s="572" t="s">
        <v>4783</v>
      </c>
      <c r="B489" s="572" t="s">
        <v>2782</v>
      </c>
      <c r="C489" s="572">
        <f>VLOOKUP(B489,'P16 | Stacje'!$B$6:$C$3856,2,FALSE)</f>
        <v>6517</v>
      </c>
    </row>
    <row r="490" spans="1:3">
      <c r="A490" s="572" t="s">
        <v>4783</v>
      </c>
      <c r="B490" s="572" t="s">
        <v>2783</v>
      </c>
      <c r="C490" s="572">
        <f>VLOOKUP(B490,'P16 | Stacje'!$B$6:$C$3856,2,FALSE)</f>
        <v>6518</v>
      </c>
    </row>
    <row r="491" spans="1:3">
      <c r="A491" s="572" t="s">
        <v>4783</v>
      </c>
      <c r="B491" s="572" t="s">
        <v>3896</v>
      </c>
      <c r="C491" s="572">
        <f>VLOOKUP(B491,'P16 | Stacje'!$B$6:$C$3856,2,FALSE)</f>
        <v>6535</v>
      </c>
    </row>
    <row r="492" spans="1:3">
      <c r="A492" s="572" t="s">
        <v>4783</v>
      </c>
      <c r="B492" s="572" t="s">
        <v>2784</v>
      </c>
      <c r="C492" s="572">
        <f>VLOOKUP(B492,'P16 | Stacje'!$B$6:$C$3856,2,FALSE)</f>
        <v>6520</v>
      </c>
    </row>
    <row r="493" spans="1:3">
      <c r="A493" s="572" t="s">
        <v>4783</v>
      </c>
      <c r="B493" s="572" t="s">
        <v>2785</v>
      </c>
      <c r="C493" s="572">
        <f>VLOOKUP(B493,'P16 | Stacje'!$B$6:$C$3856,2,FALSE)</f>
        <v>6521</v>
      </c>
    </row>
    <row r="494" spans="1:3">
      <c r="A494" s="572" t="s">
        <v>4783</v>
      </c>
      <c r="B494" s="572" t="s">
        <v>2786</v>
      </c>
      <c r="C494" s="572">
        <f>VLOOKUP(B494,'P16 | Stacje'!$B$6:$C$3856,2,FALSE)</f>
        <v>6522</v>
      </c>
    </row>
    <row r="495" spans="1:3">
      <c r="A495" s="572" t="s">
        <v>4783</v>
      </c>
      <c r="B495" s="572" t="s">
        <v>2787</v>
      </c>
      <c r="C495" s="572">
        <f>VLOOKUP(B495,'P16 | Stacje'!$B$6:$C$3856,2,FALSE)</f>
        <v>6571</v>
      </c>
    </row>
    <row r="496" spans="1:3">
      <c r="A496" s="572" t="s">
        <v>4783</v>
      </c>
      <c r="B496" s="572" t="s">
        <v>2788</v>
      </c>
      <c r="C496" s="572">
        <f>VLOOKUP(B496,'P16 | Stacje'!$B$6:$C$3856,2,FALSE)</f>
        <v>6523</v>
      </c>
    </row>
    <row r="497" spans="1:3">
      <c r="A497" s="572" t="s">
        <v>4783</v>
      </c>
      <c r="B497" s="572" t="s">
        <v>2789</v>
      </c>
      <c r="C497" s="572">
        <f>VLOOKUP(B497,'P16 | Stacje'!$B$6:$C$3856,2,FALSE)</f>
        <v>6519</v>
      </c>
    </row>
    <row r="498" spans="1:3">
      <c r="A498" s="572" t="s">
        <v>4783</v>
      </c>
      <c r="B498" s="572" t="s">
        <v>3897</v>
      </c>
      <c r="C498" s="572">
        <f>VLOOKUP(B498,'P16 | Stacje'!$B$6:$C$3856,2,FALSE)</f>
        <v>6524</v>
      </c>
    </row>
    <row r="499" spans="1:3">
      <c r="A499" s="572" t="s">
        <v>4783</v>
      </c>
      <c r="B499" s="572" t="s">
        <v>2790</v>
      </c>
      <c r="C499" s="572">
        <f>VLOOKUP(B499,'P16 | Stacje'!$B$6:$C$3856,2,FALSE)</f>
        <v>6526</v>
      </c>
    </row>
    <row r="500" spans="1:3">
      <c r="A500" s="572" t="s">
        <v>4783</v>
      </c>
      <c r="B500" s="572" t="s">
        <v>3898</v>
      </c>
      <c r="C500" s="572">
        <f>VLOOKUP(B500,'P16 | Stacje'!$B$6:$C$3856,2,FALSE)</f>
        <v>6527</v>
      </c>
    </row>
    <row r="501" spans="1:3">
      <c r="A501" s="572" t="s">
        <v>4783</v>
      </c>
      <c r="B501" s="572" t="s">
        <v>3899</v>
      </c>
      <c r="C501" s="572">
        <f>VLOOKUP(B501,'P16 | Stacje'!$B$6:$C$3856,2,FALSE)</f>
        <v>6528</v>
      </c>
    </row>
    <row r="502" spans="1:3">
      <c r="A502" s="572" t="s">
        <v>4783</v>
      </c>
      <c r="B502" s="572" t="s">
        <v>2791</v>
      </c>
      <c r="C502" s="572">
        <f>VLOOKUP(B502,'P16 | Stacje'!$B$6:$C$3856,2,FALSE)</f>
        <v>6529</v>
      </c>
    </row>
    <row r="503" spans="1:3">
      <c r="A503" s="572" t="s">
        <v>4783</v>
      </c>
      <c r="B503" s="572" t="s">
        <v>2792</v>
      </c>
      <c r="C503" s="572">
        <f>VLOOKUP(B503,'P16 | Stacje'!$B$6:$C$3856,2,FALSE)</f>
        <v>6530</v>
      </c>
    </row>
    <row r="504" spans="1:3">
      <c r="A504" s="572" t="s">
        <v>4783</v>
      </c>
      <c r="B504" s="572" t="s">
        <v>2793</v>
      </c>
      <c r="C504" s="572">
        <f>VLOOKUP(B504,'P16 | Stacje'!$B$6:$C$3856,2,FALSE)</f>
        <v>6531</v>
      </c>
    </row>
    <row r="505" spans="1:3">
      <c r="A505" s="572" t="s">
        <v>2826</v>
      </c>
      <c r="B505" s="572" t="s">
        <v>2826</v>
      </c>
      <c r="C505" s="572">
        <f>VLOOKUP(B505,'P16 | Stacje'!$B$6:$C$3856,2,FALSE)</f>
        <v>251</v>
      </c>
    </row>
    <row r="506" spans="1:3">
      <c r="A506" s="572" t="s">
        <v>2826</v>
      </c>
      <c r="B506" s="572" t="s">
        <v>3902</v>
      </c>
      <c r="C506" s="572">
        <f>VLOOKUP(B506,'P16 | Stacje'!$B$6:$C$3856,2,FALSE)</f>
        <v>4384</v>
      </c>
    </row>
    <row r="507" spans="1:3">
      <c r="A507" s="572" t="s">
        <v>2826</v>
      </c>
      <c r="B507" s="572" t="s">
        <v>2827</v>
      </c>
      <c r="C507" s="572">
        <f>VLOOKUP(B507,'P16 | Stacje'!$B$6:$C$3856,2,FALSE)</f>
        <v>4385</v>
      </c>
    </row>
    <row r="508" spans="1:3">
      <c r="A508" s="572" t="s">
        <v>2826</v>
      </c>
      <c r="B508" s="572" t="s">
        <v>3903</v>
      </c>
      <c r="C508" s="572">
        <f>VLOOKUP(B508,'P16 | Stacje'!$B$6:$C$3856,2,FALSE)</f>
        <v>4386</v>
      </c>
    </row>
    <row r="509" spans="1:3">
      <c r="A509" s="572" t="s">
        <v>2826</v>
      </c>
      <c r="B509" s="572" t="s">
        <v>3904</v>
      </c>
      <c r="C509" s="572">
        <f>VLOOKUP(B509,'P16 | Stacje'!$B$6:$C$3856,2,FALSE)</f>
        <v>4387</v>
      </c>
    </row>
    <row r="510" spans="1:3">
      <c r="A510" s="572" t="s">
        <v>2847</v>
      </c>
      <c r="B510" s="572" t="s">
        <v>2847</v>
      </c>
      <c r="C510" s="572">
        <f>VLOOKUP(B510,'P16 | Stacje'!$B$6:$C$3856,2,FALSE)</f>
        <v>254</v>
      </c>
    </row>
    <row r="511" spans="1:3">
      <c r="A511" s="572" t="s">
        <v>2847</v>
      </c>
      <c r="B511" s="572" t="s">
        <v>2848</v>
      </c>
      <c r="C511" s="572">
        <f>VLOOKUP(B511,'P16 | Stacje'!$B$6:$C$3856,2,FALSE)</f>
        <v>275</v>
      </c>
    </row>
    <row r="512" spans="1:3">
      <c r="A512" s="572" t="s">
        <v>2847</v>
      </c>
      <c r="B512" s="572" t="s">
        <v>2849</v>
      </c>
      <c r="C512" s="572">
        <f>VLOOKUP(B512,'P16 | Stacje'!$B$6:$C$3856,2,FALSE)</f>
        <v>276</v>
      </c>
    </row>
    <row r="513" spans="1:3">
      <c r="A513" s="572" t="s">
        <v>2869</v>
      </c>
      <c r="B513" s="572" t="s">
        <v>2869</v>
      </c>
      <c r="C513" s="572">
        <f>VLOOKUP(B513,'P16 | Stacje'!$B$6:$C$3856,2,FALSE)</f>
        <v>258</v>
      </c>
    </row>
    <row r="514" spans="1:3">
      <c r="A514" s="572" t="s">
        <v>2869</v>
      </c>
      <c r="B514" s="572" t="s">
        <v>2870</v>
      </c>
      <c r="C514" s="572">
        <f>VLOOKUP(B514,'P16 | Stacje'!$B$6:$C$3856,2,FALSE)</f>
        <v>4393</v>
      </c>
    </row>
    <row r="515" spans="1:3">
      <c r="A515" s="572" t="s">
        <v>2869</v>
      </c>
      <c r="B515" s="572" t="s">
        <v>9063</v>
      </c>
    </row>
    <row r="516" spans="1:3">
      <c r="A516" s="572" t="s">
        <v>2891</v>
      </c>
      <c r="B516" s="572" t="s">
        <v>2891</v>
      </c>
      <c r="C516" s="572">
        <f>VLOOKUP(B516,'P16 | Stacje'!$B$6:$C$3856,2,FALSE)</f>
        <v>702</v>
      </c>
    </row>
    <row r="517" spans="1:3">
      <c r="A517" s="572" t="s">
        <v>2891</v>
      </c>
      <c r="B517" s="572" t="s">
        <v>2892</v>
      </c>
      <c r="C517" s="572">
        <f>VLOOKUP(B517,'P16 | Stacje'!$B$6:$C$3856,2,FALSE)</f>
        <v>700</v>
      </c>
    </row>
    <row r="518" spans="1:3">
      <c r="A518" s="572" t="s">
        <v>2891</v>
      </c>
      <c r="B518" s="572" t="s">
        <v>2893</v>
      </c>
      <c r="C518" s="572">
        <f>VLOOKUP(B518,'P16 | Stacje'!$B$6:$C$3856,2,FALSE)</f>
        <v>1178</v>
      </c>
    </row>
    <row r="519" spans="1:3">
      <c r="A519" s="572" t="s">
        <v>2891</v>
      </c>
      <c r="B519" s="572" t="s">
        <v>2894</v>
      </c>
      <c r="C519" s="572">
        <f>VLOOKUP(B519,'P16 | Stacje'!$B$6:$C$3856,2,FALSE)</f>
        <v>1555</v>
      </c>
    </row>
    <row r="520" spans="1:3">
      <c r="A520" s="572" t="s">
        <v>2898</v>
      </c>
      <c r="B520" s="572" t="s">
        <v>5048</v>
      </c>
      <c r="C520" s="572">
        <f>VLOOKUP(B520,'P16 | Stacje'!$B$6:$C$3856,2,FALSE)</f>
        <v>267</v>
      </c>
    </row>
    <row r="521" spans="1:3">
      <c r="A521" s="572" t="s">
        <v>2898</v>
      </c>
      <c r="B521" s="572" t="s">
        <v>5049</v>
      </c>
    </row>
    <row r="522" spans="1:3">
      <c r="A522" s="572" t="s">
        <v>2898</v>
      </c>
      <c r="B522" s="572" t="s">
        <v>5050</v>
      </c>
    </row>
    <row r="523" spans="1:3">
      <c r="A523" s="572" t="s">
        <v>2898</v>
      </c>
      <c r="B523" s="572" t="s">
        <v>4747</v>
      </c>
      <c r="C523" s="572">
        <f>VLOOKUP(B523,'P16 | Stacje'!$B$6:$C$3856,2,FALSE)</f>
        <v>6300</v>
      </c>
    </row>
    <row r="524" spans="1:3">
      <c r="A524" s="572" t="s">
        <v>2898</v>
      </c>
      <c r="B524" s="572" t="s">
        <v>4747</v>
      </c>
      <c r="C524" s="572">
        <f>VLOOKUP(B524,'P16 | Stacje'!$B$6:$C$3856,2,FALSE)</f>
        <v>6300</v>
      </c>
    </row>
    <row r="525" spans="1:3">
      <c r="A525" s="572" t="s">
        <v>2898</v>
      </c>
      <c r="B525" s="572" t="s">
        <v>5051</v>
      </c>
      <c r="C525" s="572">
        <f>VLOOKUP(B525,'P16 | Stacje'!$B$6:$C$3856,2,FALSE)</f>
        <v>7408</v>
      </c>
    </row>
    <row r="526" spans="1:3">
      <c r="A526" s="572" t="s">
        <v>2898</v>
      </c>
      <c r="B526" s="572" t="s">
        <v>5052</v>
      </c>
      <c r="C526" s="572">
        <f>VLOOKUP(B526,'P16 | Stacje'!$B$6:$C$3856,2,FALSE)</f>
        <v>7473</v>
      </c>
    </row>
    <row r="527" spans="1:3">
      <c r="A527" s="572" t="s">
        <v>2944</v>
      </c>
      <c r="B527" s="572" t="s">
        <v>2944</v>
      </c>
      <c r="C527" s="572">
        <f>VLOOKUP(B527,'P16 | Stacje'!$B$6:$C$3856,2,FALSE)</f>
        <v>719</v>
      </c>
    </row>
    <row r="528" spans="1:3">
      <c r="A528" s="572" t="s">
        <v>2944</v>
      </c>
      <c r="B528" s="572" t="s">
        <v>3933</v>
      </c>
      <c r="C528" s="572">
        <f>VLOOKUP(B528,'P16 | Stacje'!$B$6:$C$3856,2,FALSE)</f>
        <v>4399</v>
      </c>
    </row>
  </sheetData>
  <autoFilter ref="A1:A52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0" tint="-0.249977111117893"/>
    <pageSetUpPr fitToPage="1"/>
  </sheetPr>
  <dimension ref="A1:Z63"/>
  <sheetViews>
    <sheetView topLeftCell="B1" zoomScaleNormal="100" workbookViewId="0">
      <selection activeCell="B6" sqref="B6"/>
    </sheetView>
  </sheetViews>
  <sheetFormatPr defaultColWidth="9.140625" defaultRowHeight="12.75"/>
  <cols>
    <col min="1" max="1" width="9.140625" style="33" hidden="1" customWidth="1"/>
    <col min="2" max="2" width="17.140625" style="33" customWidth="1"/>
    <col min="3" max="3" width="21.42578125" style="33" customWidth="1"/>
    <col min="4" max="13" width="11.42578125" style="33" customWidth="1"/>
    <col min="14" max="18" width="9.140625" style="33" hidden="1" customWidth="1"/>
    <col min="19" max="19" width="9.140625" style="33"/>
    <col min="20" max="22" width="11.42578125" style="33" customWidth="1"/>
    <col min="23" max="23" width="9.140625" style="33"/>
    <col min="24" max="26" width="11.42578125" style="33" customWidth="1"/>
    <col min="27" max="16384" width="9.140625" style="33"/>
  </cols>
  <sheetData>
    <row r="1" spans="1:26" ht="15" customHeight="1">
      <c r="B1" s="32">
        <f>Metryka!C3</f>
        <v>0</v>
      </c>
    </row>
    <row r="2" spans="1:26" ht="45" customHeight="1" thickBot="1">
      <c r="B2" s="670" t="s">
        <v>4835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34"/>
      <c r="O2" s="34"/>
    </row>
    <row r="3" spans="1:26" ht="45" hidden="1" customHeight="1" thickBot="1">
      <c r="B3" s="182" t="s">
        <v>3048</v>
      </c>
      <c r="C3" s="178" t="s">
        <v>3049</v>
      </c>
      <c r="D3" s="179" t="s">
        <v>3050</v>
      </c>
      <c r="E3" s="180" t="s">
        <v>3051</v>
      </c>
      <c r="F3" s="178" t="s">
        <v>3052</v>
      </c>
      <c r="G3" s="179" t="s">
        <v>3053</v>
      </c>
      <c r="H3" s="180" t="s">
        <v>3054</v>
      </c>
      <c r="I3" s="178" t="s">
        <v>3055</v>
      </c>
      <c r="J3" s="178" t="s">
        <v>3056</v>
      </c>
      <c r="K3" s="179" t="s">
        <v>2989</v>
      </c>
      <c r="L3" s="180" t="s">
        <v>3057</v>
      </c>
      <c r="M3" s="181" t="s">
        <v>3058</v>
      </c>
      <c r="N3" s="34"/>
      <c r="O3" s="34"/>
    </row>
    <row r="4" spans="1:26" ht="15" customHeight="1" thickBot="1">
      <c r="A4" s="64"/>
      <c r="B4" s="43"/>
      <c r="C4" s="65"/>
      <c r="D4" s="66"/>
      <c r="E4" s="66" t="s">
        <v>51</v>
      </c>
      <c r="F4" s="66"/>
      <c r="G4" s="66"/>
      <c r="H4" s="67"/>
      <c r="I4" s="68"/>
      <c r="J4" s="69"/>
      <c r="K4" s="69" t="s">
        <v>52</v>
      </c>
      <c r="L4" s="69"/>
      <c r="M4" s="70"/>
      <c r="N4" s="34"/>
      <c r="O4" s="34"/>
    </row>
    <row r="5" spans="1:26" ht="15" customHeight="1">
      <c r="A5" s="64"/>
      <c r="B5" s="43"/>
      <c r="C5" s="44"/>
      <c r="D5" s="50" t="s">
        <v>21</v>
      </c>
      <c r="E5" s="51"/>
      <c r="F5" s="52" t="s">
        <v>21</v>
      </c>
      <c r="G5" s="52"/>
      <c r="H5" s="53"/>
      <c r="I5" s="119" t="s">
        <v>2992</v>
      </c>
      <c r="J5" s="47" t="s">
        <v>2993</v>
      </c>
      <c r="K5" s="59"/>
      <c r="L5" s="54" t="s">
        <v>21</v>
      </c>
      <c r="M5" s="46"/>
      <c r="N5" s="34"/>
      <c r="O5" s="34"/>
      <c r="T5" s="667" t="s">
        <v>2998</v>
      </c>
      <c r="U5" s="668"/>
      <c r="V5" s="669"/>
      <c r="X5" s="667" t="s">
        <v>2998</v>
      </c>
      <c r="Y5" s="668"/>
      <c r="Z5" s="669"/>
    </row>
    <row r="6" spans="1:26" ht="75" customHeight="1">
      <c r="A6" s="64"/>
      <c r="B6" s="63" t="s">
        <v>2995</v>
      </c>
      <c r="C6" s="39" t="s">
        <v>4653</v>
      </c>
      <c r="D6" s="35" t="s">
        <v>2987</v>
      </c>
      <c r="E6" s="35" t="s">
        <v>2988</v>
      </c>
      <c r="F6" s="35" t="s">
        <v>24</v>
      </c>
      <c r="G6" s="35" t="s">
        <v>25</v>
      </c>
      <c r="H6" s="45" t="s">
        <v>26</v>
      </c>
      <c r="I6" s="48" t="s">
        <v>22</v>
      </c>
      <c r="J6" s="48" t="s">
        <v>23</v>
      </c>
      <c r="K6" s="60" t="s">
        <v>2989</v>
      </c>
      <c r="L6" s="49" t="s">
        <v>2990</v>
      </c>
      <c r="M6" s="62" t="s">
        <v>2991</v>
      </c>
      <c r="T6" s="660" t="s">
        <v>2999</v>
      </c>
      <c r="U6" s="661"/>
      <c r="V6" s="662"/>
      <c r="X6" s="660" t="s">
        <v>2999</v>
      </c>
      <c r="Y6" s="661"/>
      <c r="Z6" s="662"/>
    </row>
    <row r="7" spans="1:26" ht="15" customHeight="1" thickBot="1">
      <c r="A7" s="64"/>
      <c r="B7" s="40"/>
      <c r="C7" s="41" t="s">
        <v>4654</v>
      </c>
      <c r="D7" s="36" t="s">
        <v>4654</v>
      </c>
      <c r="E7" s="36" t="s">
        <v>4654</v>
      </c>
      <c r="F7" s="36" t="s">
        <v>4654</v>
      </c>
      <c r="G7" s="36" t="s">
        <v>4654</v>
      </c>
      <c r="H7" s="37" t="s">
        <v>4654</v>
      </c>
      <c r="I7" s="55" t="s">
        <v>4654</v>
      </c>
      <c r="J7" s="56" t="s">
        <v>4654</v>
      </c>
      <c r="K7" s="61"/>
      <c r="L7" s="57" t="s">
        <v>4654</v>
      </c>
      <c r="M7" s="58" t="s">
        <v>4654</v>
      </c>
      <c r="T7" s="663" t="s">
        <v>9</v>
      </c>
      <c r="U7" s="664"/>
      <c r="V7" s="64" t="b">
        <f>AND(C8=SUM(D8:E8),SUM(D8:E8)=SUM(F8:H8),C8=SUM(F8:H8))</f>
        <v>1</v>
      </c>
      <c r="X7" s="663" t="s">
        <v>9</v>
      </c>
      <c r="Y7" s="664"/>
      <c r="Z7" s="64" t="b">
        <f>AND(C8=SUM(D8:E8),SUM(D8:E8)=SUM(F8:H8),C8=SUM(I8:J8))</f>
        <v>1</v>
      </c>
    </row>
    <row r="8" spans="1:26" ht="15" customHeight="1" thickTop="1" thickBot="1">
      <c r="A8" s="64">
        <f>Metryka!$C$3</f>
        <v>0</v>
      </c>
      <c r="B8" s="42" t="s">
        <v>9</v>
      </c>
      <c r="C8" s="79">
        <v>0</v>
      </c>
      <c r="D8" s="80">
        <v>0</v>
      </c>
      <c r="E8" s="80">
        <v>0</v>
      </c>
      <c r="F8" s="80">
        <v>0</v>
      </c>
      <c r="G8" s="80">
        <v>0</v>
      </c>
      <c r="H8" s="81">
        <v>0</v>
      </c>
      <c r="I8" s="82">
        <v>0</v>
      </c>
      <c r="J8" s="83">
        <v>0</v>
      </c>
      <c r="K8" s="83">
        <f>SUM(I8:J8)</f>
        <v>0</v>
      </c>
      <c r="L8" s="83">
        <v>0</v>
      </c>
      <c r="M8" s="84">
        <v>0</v>
      </c>
      <c r="N8" s="33">
        <f>Metryka!$C$11</f>
        <v>0</v>
      </c>
      <c r="O8" s="85">
        <f>Metryka!$D$11</f>
        <v>0</v>
      </c>
      <c r="P8" s="90">
        <f>Metryka!$E$11</f>
        <v>0</v>
      </c>
      <c r="Q8" s="118" t="b">
        <f>AND(C8=SUM(D8:E8),SUM(D8:E8)=SUM(F8:H8),C8=SUM(F8:H8))</f>
        <v>1</v>
      </c>
      <c r="R8" s="118" t="b">
        <f>AND(C8=SUM(D8:E8),SUM(D8:E8)=SUM(F8:H8),C8=SUM(I8:J8),SUM(D8:E8)=SUM(L8:M8))</f>
        <v>1</v>
      </c>
      <c r="T8" s="665" t="s">
        <v>2994</v>
      </c>
      <c r="U8" s="666"/>
      <c r="V8" s="415" t="b">
        <f>AND(C9=SUM(D9:E9),SUM(D9:E9)=SUM(F9:H9),C9=SUM(F9:H9))</f>
        <v>1</v>
      </c>
      <c r="X8" s="665" t="s">
        <v>2994</v>
      </c>
      <c r="Y8" s="666"/>
      <c r="Z8" s="91" t="b">
        <f>AND(C9=SUM(D9:E9),SUM(D9:E9)=SUM(F9:H9),C9=SUM(I9:J9))</f>
        <v>1</v>
      </c>
    </row>
    <row r="9" spans="1:26" ht="15" customHeight="1" thickBot="1">
      <c r="A9" s="64">
        <f>Metryka!$C$3</f>
        <v>0</v>
      </c>
      <c r="B9" s="78" t="s">
        <v>2994</v>
      </c>
      <c r="C9" s="73">
        <v>0</v>
      </c>
      <c r="D9" s="74">
        <v>0</v>
      </c>
      <c r="E9" s="74">
        <v>0</v>
      </c>
      <c r="F9" s="74">
        <v>0</v>
      </c>
      <c r="G9" s="74">
        <v>0</v>
      </c>
      <c r="H9" s="75">
        <v>0</v>
      </c>
      <c r="I9" s="76">
        <v>0</v>
      </c>
      <c r="J9" s="76">
        <v>0</v>
      </c>
      <c r="K9" s="76">
        <f>SUM(I9:J9)</f>
        <v>0</v>
      </c>
      <c r="L9" s="76">
        <v>0</v>
      </c>
      <c r="M9" s="77">
        <v>0</v>
      </c>
      <c r="N9" s="33">
        <f>Metryka!$C$11</f>
        <v>0</v>
      </c>
      <c r="O9" s="85">
        <f>Metryka!$D$11</f>
        <v>0</v>
      </c>
      <c r="P9" s="90">
        <f>Metryka!$E$11</f>
        <v>0</v>
      </c>
      <c r="Q9" s="118" t="b">
        <f>AND(C9=SUM(D9:E9),SUM(D9:E9)=SUM(F9:H9),C9=SUM(F9:H9))</f>
        <v>1</v>
      </c>
      <c r="R9" s="118" t="b">
        <f>AND(C9=SUM(D9:E9),SUM(D9:E9)=SUM(F9:H9),C9=SUM(I9:J9),SUM(D9:E9)=SUM(L9:M9))</f>
        <v>1</v>
      </c>
    </row>
    <row r="10" spans="1:26" ht="15" customHeight="1"/>
    <row r="11" spans="1:26" ht="15" customHeight="1"/>
    <row r="12" spans="1:26" ht="15" customHeight="1"/>
    <row r="13" spans="1:26" ht="15" customHeight="1"/>
    <row r="14" spans="1:26" ht="15" customHeight="1"/>
    <row r="15" spans="1:26" ht="15" customHeight="1"/>
    <row r="16" spans="1:2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</sheetData>
  <mergeCells count="9">
    <mergeCell ref="X6:Z6"/>
    <mergeCell ref="X7:Y7"/>
    <mergeCell ref="X8:Y8"/>
    <mergeCell ref="X5:Z5"/>
    <mergeCell ref="B2:M2"/>
    <mergeCell ref="T6:V6"/>
    <mergeCell ref="T7:U7"/>
    <mergeCell ref="T8:U8"/>
    <mergeCell ref="T5:V5"/>
  </mergeCells>
  <pageMargins left="0.7" right="0.7" top="0.75" bottom="0.75" header="0.3" footer="0.3"/>
  <pageSetup paperSize="9" scale="86" orientation="landscape" r:id="rId1"/>
  <colBreaks count="1" manualBreakCount="1">
    <brk id="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theme="0" tint="-0.249977111117893"/>
    <pageSetUpPr fitToPage="1"/>
  </sheetPr>
  <dimension ref="A1:U223"/>
  <sheetViews>
    <sheetView topLeftCell="B1" zoomScaleNormal="100" workbookViewId="0">
      <selection activeCell="S1" sqref="S1:U1048576"/>
    </sheetView>
  </sheetViews>
  <sheetFormatPr defaultColWidth="9.140625" defaultRowHeight="12.75"/>
  <cols>
    <col min="1" max="1" width="9.140625" style="289" hidden="1" customWidth="1"/>
    <col min="2" max="3" width="15.5703125" style="289" customWidth="1"/>
    <col min="4" max="7" width="12.5703125" style="289" customWidth="1"/>
    <col min="8" max="14" width="10.85546875" style="289" customWidth="1"/>
    <col min="15" max="15" width="15.5703125" style="289" customWidth="1"/>
    <col min="16" max="16" width="20" style="289" customWidth="1"/>
    <col min="17" max="17" width="59.140625" style="289" customWidth="1"/>
    <col min="18" max="18" width="24.42578125" style="289" customWidth="1"/>
    <col min="19" max="21" width="9.140625" style="289" hidden="1" customWidth="1"/>
    <col min="22" max="16384" width="9.140625" style="289"/>
  </cols>
  <sheetData>
    <row r="1" spans="1:21" ht="15" customHeight="1">
      <c r="B1" s="442">
        <f>Metryka!C3</f>
        <v>0</v>
      </c>
    </row>
    <row r="2" spans="1:21" ht="15" customHeight="1" thickBot="1">
      <c r="B2" s="758" t="s">
        <v>9085</v>
      </c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514"/>
      <c r="S2" s="515"/>
    </row>
    <row r="3" spans="1:21" ht="15" customHeight="1">
      <c r="A3" s="516"/>
      <c r="B3" s="755" t="s">
        <v>4814</v>
      </c>
      <c r="C3" s="756"/>
      <c r="D3" s="755" t="s">
        <v>4823</v>
      </c>
      <c r="E3" s="757"/>
      <c r="F3" s="757"/>
      <c r="G3" s="756"/>
      <c r="H3" s="755" t="s">
        <v>5006</v>
      </c>
      <c r="I3" s="757"/>
      <c r="J3" s="757"/>
      <c r="K3" s="757"/>
      <c r="L3" s="757"/>
      <c r="M3" s="757"/>
      <c r="N3" s="756"/>
      <c r="O3" s="765" t="s">
        <v>5009</v>
      </c>
      <c r="P3" s="761" t="s">
        <v>9064</v>
      </c>
      <c r="Q3" s="763" t="s">
        <v>4991</v>
      </c>
      <c r="R3" s="759" t="s">
        <v>4863</v>
      </c>
    </row>
    <row r="4" spans="1:21" ht="60" customHeight="1">
      <c r="A4" s="516"/>
      <c r="B4" s="513" t="s">
        <v>5003</v>
      </c>
      <c r="C4" s="282" t="s">
        <v>5004</v>
      </c>
      <c r="D4" s="534" t="s">
        <v>5012</v>
      </c>
      <c r="E4" s="213" t="s">
        <v>9068</v>
      </c>
      <c r="F4" s="213" t="s">
        <v>5011</v>
      </c>
      <c r="G4" s="133" t="s">
        <v>5005</v>
      </c>
      <c r="H4" s="513" t="s">
        <v>4815</v>
      </c>
      <c r="I4" s="134" t="s">
        <v>4816</v>
      </c>
      <c r="J4" s="134" t="s">
        <v>4817</v>
      </c>
      <c r="K4" s="134" t="s">
        <v>4818</v>
      </c>
      <c r="L4" s="134" t="s">
        <v>4819</v>
      </c>
      <c r="M4" s="134" t="s">
        <v>4820</v>
      </c>
      <c r="N4" s="133" t="s">
        <v>4821</v>
      </c>
      <c r="O4" s="766"/>
      <c r="P4" s="762"/>
      <c r="Q4" s="764"/>
      <c r="R4" s="760"/>
    </row>
    <row r="5" spans="1:21" ht="15" customHeight="1" thickBot="1">
      <c r="A5" s="516"/>
      <c r="B5" s="41" t="s">
        <v>3014</v>
      </c>
      <c r="C5" s="290" t="s">
        <v>3014</v>
      </c>
      <c r="D5" s="403" t="s">
        <v>4849</v>
      </c>
      <c r="E5" s="208" t="s">
        <v>3026</v>
      </c>
      <c r="F5" s="208" t="s">
        <v>4849</v>
      </c>
      <c r="G5" s="290" t="s">
        <v>3026</v>
      </c>
      <c r="H5" s="41" t="s">
        <v>8</v>
      </c>
      <c r="I5" s="208" t="s">
        <v>8</v>
      </c>
      <c r="J5" s="208" t="s">
        <v>8</v>
      </c>
      <c r="K5" s="208" t="s">
        <v>8</v>
      </c>
      <c r="L5" s="208" t="s">
        <v>8</v>
      </c>
      <c r="M5" s="208" t="s">
        <v>8</v>
      </c>
      <c r="N5" s="290" t="s">
        <v>8</v>
      </c>
      <c r="O5" s="88" t="s">
        <v>4849</v>
      </c>
      <c r="P5" s="143" t="s">
        <v>8</v>
      </c>
      <c r="Q5" s="88" t="s">
        <v>3026</v>
      </c>
      <c r="R5" s="88" t="s">
        <v>45</v>
      </c>
    </row>
    <row r="6" spans="1:21" ht="15" customHeight="1" thickTop="1">
      <c r="A6" s="516">
        <f>Metryka!$C$3</f>
        <v>0</v>
      </c>
      <c r="B6" s="299"/>
      <c r="C6" s="304"/>
      <c r="D6" s="517"/>
      <c r="E6" s="518"/>
      <c r="F6" s="300"/>
      <c r="G6" s="304"/>
      <c r="H6" s="247"/>
      <c r="I6" s="300"/>
      <c r="J6" s="300"/>
      <c r="K6" s="300"/>
      <c r="L6" s="300"/>
      <c r="M6" s="300"/>
      <c r="N6" s="519"/>
      <c r="O6" s="252"/>
      <c r="P6" s="520"/>
      <c r="Q6" s="252"/>
      <c r="R6" s="252"/>
      <c r="S6" s="289">
        <f>Metryka!$C$28</f>
        <v>0</v>
      </c>
      <c r="T6" s="521">
        <f>Metryka!$D$28</f>
        <v>0</v>
      </c>
      <c r="U6" s="289">
        <f>Metryka!$E$28</f>
        <v>0</v>
      </c>
    </row>
    <row r="7" spans="1:21" ht="15" customHeight="1">
      <c r="A7" s="516">
        <f>Metryka!$C$3</f>
        <v>0</v>
      </c>
      <c r="B7" s="144"/>
      <c r="C7" s="305"/>
      <c r="D7" s="522"/>
      <c r="E7" s="523"/>
      <c r="F7" s="301"/>
      <c r="G7" s="305"/>
      <c r="H7" s="248"/>
      <c r="I7" s="301"/>
      <c r="J7" s="301"/>
      <c r="K7" s="301"/>
      <c r="L7" s="301"/>
      <c r="M7" s="301"/>
      <c r="N7" s="524"/>
      <c r="O7" s="251"/>
      <c r="P7" s="525"/>
      <c r="Q7" s="251"/>
      <c r="R7" s="251"/>
      <c r="S7" s="289">
        <f>Metryka!$C$28</f>
        <v>0</v>
      </c>
      <c r="T7" s="521">
        <f>Metryka!$D$28</f>
        <v>0</v>
      </c>
      <c r="U7" s="289">
        <f>Metryka!$E$28</f>
        <v>0</v>
      </c>
    </row>
    <row r="8" spans="1:21" ht="15" customHeight="1">
      <c r="A8" s="516">
        <f>Metryka!$C$3</f>
        <v>0</v>
      </c>
      <c r="B8" s="144"/>
      <c r="C8" s="305"/>
      <c r="D8" s="522"/>
      <c r="E8" s="523"/>
      <c r="F8" s="301"/>
      <c r="G8" s="305"/>
      <c r="H8" s="248"/>
      <c r="I8" s="301"/>
      <c r="J8" s="301"/>
      <c r="K8" s="301"/>
      <c r="L8" s="301"/>
      <c r="M8" s="301"/>
      <c r="N8" s="524"/>
      <c r="O8" s="251"/>
      <c r="P8" s="525"/>
      <c r="Q8" s="251"/>
      <c r="R8" s="251"/>
      <c r="S8" s="289">
        <f>Metryka!$C$28</f>
        <v>0</v>
      </c>
      <c r="T8" s="521">
        <f>Metryka!$D$28</f>
        <v>0</v>
      </c>
      <c r="U8" s="289">
        <f>Metryka!$E$28</f>
        <v>0</v>
      </c>
    </row>
    <row r="9" spans="1:21" ht="15" customHeight="1">
      <c r="A9" s="516">
        <f>Metryka!$C$3</f>
        <v>0</v>
      </c>
      <c r="B9" s="144"/>
      <c r="C9" s="305"/>
      <c r="D9" s="522"/>
      <c r="E9" s="523"/>
      <c r="F9" s="301"/>
      <c r="G9" s="305"/>
      <c r="H9" s="248"/>
      <c r="I9" s="301"/>
      <c r="J9" s="301"/>
      <c r="K9" s="301"/>
      <c r="L9" s="301"/>
      <c r="M9" s="301"/>
      <c r="N9" s="524"/>
      <c r="O9" s="251"/>
      <c r="P9" s="525"/>
      <c r="Q9" s="251"/>
      <c r="R9" s="251"/>
      <c r="S9" s="289">
        <f>Metryka!$C$28</f>
        <v>0</v>
      </c>
      <c r="T9" s="521">
        <f>Metryka!$D$28</f>
        <v>0</v>
      </c>
      <c r="U9" s="289">
        <f>Metryka!$E$28</f>
        <v>0</v>
      </c>
    </row>
    <row r="10" spans="1:21" ht="15" customHeight="1">
      <c r="A10" s="516">
        <f>Metryka!$C$3</f>
        <v>0</v>
      </c>
      <c r="B10" s="144"/>
      <c r="C10" s="305"/>
      <c r="D10" s="522"/>
      <c r="E10" s="523"/>
      <c r="F10" s="301"/>
      <c r="G10" s="305"/>
      <c r="H10" s="248"/>
      <c r="I10" s="301"/>
      <c r="J10" s="301"/>
      <c r="K10" s="301"/>
      <c r="L10" s="301"/>
      <c r="M10" s="301"/>
      <c r="N10" s="524"/>
      <c r="O10" s="251"/>
      <c r="P10" s="525"/>
      <c r="Q10" s="251"/>
      <c r="R10" s="251"/>
      <c r="S10" s="289">
        <f>Metryka!$C$28</f>
        <v>0</v>
      </c>
      <c r="T10" s="521">
        <f>Metryka!$D$28</f>
        <v>0</v>
      </c>
      <c r="U10" s="289">
        <f>Metryka!$E$28</f>
        <v>0</v>
      </c>
    </row>
    <row r="11" spans="1:21" ht="15" customHeight="1">
      <c r="A11" s="516">
        <f>Metryka!$C$3</f>
        <v>0</v>
      </c>
      <c r="B11" s="144"/>
      <c r="C11" s="305"/>
      <c r="D11" s="522"/>
      <c r="E11" s="523"/>
      <c r="F11" s="301"/>
      <c r="G11" s="305"/>
      <c r="H11" s="248"/>
      <c r="I11" s="301"/>
      <c r="J11" s="301"/>
      <c r="K11" s="301"/>
      <c r="L11" s="301"/>
      <c r="M11" s="301"/>
      <c r="N11" s="524"/>
      <c r="O11" s="251"/>
      <c r="P11" s="525"/>
      <c r="Q11" s="251"/>
      <c r="R11" s="251"/>
      <c r="S11" s="289">
        <f>Metryka!$C$28</f>
        <v>0</v>
      </c>
      <c r="T11" s="521">
        <f>Metryka!$D$28</f>
        <v>0</v>
      </c>
      <c r="U11" s="289">
        <f>Metryka!$E$28</f>
        <v>0</v>
      </c>
    </row>
    <row r="12" spans="1:21" ht="15" customHeight="1">
      <c r="A12" s="516">
        <f>Metryka!$C$3</f>
        <v>0</v>
      </c>
      <c r="B12" s="144"/>
      <c r="C12" s="305"/>
      <c r="D12" s="522"/>
      <c r="E12" s="523"/>
      <c r="F12" s="301"/>
      <c r="G12" s="305"/>
      <c r="H12" s="248"/>
      <c r="I12" s="301"/>
      <c r="J12" s="301"/>
      <c r="K12" s="301"/>
      <c r="L12" s="301"/>
      <c r="M12" s="301"/>
      <c r="N12" s="524"/>
      <c r="O12" s="251"/>
      <c r="P12" s="525"/>
      <c r="Q12" s="251"/>
      <c r="R12" s="251"/>
      <c r="S12" s="289">
        <f>Metryka!$C$28</f>
        <v>0</v>
      </c>
      <c r="T12" s="521">
        <f>Metryka!$D$28</f>
        <v>0</v>
      </c>
      <c r="U12" s="289">
        <f>Metryka!$E$28</f>
        <v>0</v>
      </c>
    </row>
    <row r="13" spans="1:21" ht="15" customHeight="1">
      <c r="A13" s="516">
        <f>Metryka!$C$3</f>
        <v>0</v>
      </c>
      <c r="B13" s="144"/>
      <c r="C13" s="305"/>
      <c r="D13" s="522"/>
      <c r="E13" s="523"/>
      <c r="F13" s="301"/>
      <c r="G13" s="305"/>
      <c r="H13" s="248"/>
      <c r="I13" s="301"/>
      <c r="J13" s="301"/>
      <c r="K13" s="301"/>
      <c r="L13" s="301"/>
      <c r="M13" s="301"/>
      <c r="N13" s="524"/>
      <c r="O13" s="251"/>
      <c r="P13" s="525"/>
      <c r="Q13" s="251"/>
      <c r="R13" s="251"/>
      <c r="S13" s="289">
        <f>Metryka!$C$28</f>
        <v>0</v>
      </c>
      <c r="T13" s="521">
        <f>Metryka!$D$28</f>
        <v>0</v>
      </c>
      <c r="U13" s="289">
        <f>Metryka!$E$28</f>
        <v>0</v>
      </c>
    </row>
    <row r="14" spans="1:21" ht="15" customHeight="1">
      <c r="A14" s="516">
        <f>Metryka!$C$3</f>
        <v>0</v>
      </c>
      <c r="B14" s="144"/>
      <c r="C14" s="305"/>
      <c r="D14" s="522"/>
      <c r="E14" s="523"/>
      <c r="F14" s="301"/>
      <c r="G14" s="305"/>
      <c r="H14" s="248"/>
      <c r="I14" s="301"/>
      <c r="J14" s="301"/>
      <c r="K14" s="301"/>
      <c r="L14" s="301"/>
      <c r="M14" s="301"/>
      <c r="N14" s="524"/>
      <c r="O14" s="251"/>
      <c r="P14" s="525"/>
      <c r="Q14" s="251"/>
      <c r="R14" s="251"/>
      <c r="S14" s="289">
        <f>Metryka!$C$28</f>
        <v>0</v>
      </c>
      <c r="T14" s="521">
        <f>Metryka!$D$28</f>
        <v>0</v>
      </c>
      <c r="U14" s="289">
        <f>Metryka!$E$28</f>
        <v>0</v>
      </c>
    </row>
    <row r="15" spans="1:21" ht="15" customHeight="1">
      <c r="A15" s="516">
        <f>Metryka!$C$3</f>
        <v>0</v>
      </c>
      <c r="B15" s="144"/>
      <c r="C15" s="305"/>
      <c r="D15" s="522"/>
      <c r="E15" s="523"/>
      <c r="F15" s="301"/>
      <c r="G15" s="305"/>
      <c r="H15" s="248"/>
      <c r="I15" s="301"/>
      <c r="J15" s="301"/>
      <c r="K15" s="301"/>
      <c r="L15" s="301"/>
      <c r="M15" s="301"/>
      <c r="N15" s="524"/>
      <c r="O15" s="251"/>
      <c r="P15" s="525"/>
      <c r="Q15" s="251"/>
      <c r="R15" s="251"/>
      <c r="S15" s="289">
        <f>Metryka!$C$28</f>
        <v>0</v>
      </c>
      <c r="T15" s="521">
        <f>Metryka!$D$28</f>
        <v>0</v>
      </c>
      <c r="U15" s="289">
        <f>Metryka!$E$28</f>
        <v>0</v>
      </c>
    </row>
    <row r="16" spans="1:21" ht="15" customHeight="1">
      <c r="A16" s="516">
        <f>Metryka!$C$3</f>
        <v>0</v>
      </c>
      <c r="B16" s="144"/>
      <c r="C16" s="305"/>
      <c r="D16" s="522"/>
      <c r="E16" s="523"/>
      <c r="F16" s="301"/>
      <c r="G16" s="305"/>
      <c r="H16" s="248"/>
      <c r="I16" s="301"/>
      <c r="J16" s="301"/>
      <c r="K16" s="301"/>
      <c r="L16" s="301"/>
      <c r="M16" s="301"/>
      <c r="N16" s="524"/>
      <c r="O16" s="251"/>
      <c r="P16" s="525"/>
      <c r="Q16" s="251"/>
      <c r="R16" s="251"/>
      <c r="S16" s="289">
        <f>Metryka!$C$28</f>
        <v>0</v>
      </c>
      <c r="T16" s="521">
        <f>Metryka!$D$28</f>
        <v>0</v>
      </c>
      <c r="U16" s="289">
        <f>Metryka!$E$28</f>
        <v>0</v>
      </c>
    </row>
    <row r="17" spans="1:21" ht="15" customHeight="1">
      <c r="A17" s="516">
        <f>Metryka!$C$3</f>
        <v>0</v>
      </c>
      <c r="B17" s="144"/>
      <c r="C17" s="305"/>
      <c r="D17" s="522"/>
      <c r="E17" s="523"/>
      <c r="F17" s="301"/>
      <c r="G17" s="305"/>
      <c r="H17" s="248"/>
      <c r="I17" s="301"/>
      <c r="J17" s="301"/>
      <c r="K17" s="301"/>
      <c r="L17" s="301"/>
      <c r="M17" s="301"/>
      <c r="N17" s="524"/>
      <c r="O17" s="251"/>
      <c r="P17" s="525"/>
      <c r="Q17" s="251"/>
      <c r="R17" s="251"/>
      <c r="S17" s="289">
        <f>Metryka!$C$28</f>
        <v>0</v>
      </c>
      <c r="T17" s="521">
        <f>Metryka!$D$28</f>
        <v>0</v>
      </c>
      <c r="U17" s="289">
        <f>Metryka!$E$28</f>
        <v>0</v>
      </c>
    </row>
    <row r="18" spans="1:21" ht="15" customHeight="1">
      <c r="A18" s="516">
        <f>Metryka!$C$3</f>
        <v>0</v>
      </c>
      <c r="B18" s="144"/>
      <c r="C18" s="305"/>
      <c r="D18" s="522"/>
      <c r="E18" s="523"/>
      <c r="F18" s="301"/>
      <c r="G18" s="305"/>
      <c r="H18" s="248"/>
      <c r="I18" s="301"/>
      <c r="J18" s="301"/>
      <c r="K18" s="301"/>
      <c r="L18" s="301"/>
      <c r="M18" s="301"/>
      <c r="N18" s="524"/>
      <c r="O18" s="251"/>
      <c r="P18" s="525"/>
      <c r="Q18" s="251"/>
      <c r="R18" s="251"/>
      <c r="S18" s="289">
        <f>Metryka!$C$28</f>
        <v>0</v>
      </c>
      <c r="T18" s="521">
        <f>Metryka!$D$28</f>
        <v>0</v>
      </c>
      <c r="U18" s="289">
        <f>Metryka!$E$28</f>
        <v>0</v>
      </c>
    </row>
    <row r="19" spans="1:21" ht="15" customHeight="1">
      <c r="A19" s="516">
        <f>Metryka!$C$3</f>
        <v>0</v>
      </c>
      <c r="B19" s="144"/>
      <c r="C19" s="305"/>
      <c r="D19" s="522"/>
      <c r="E19" s="523"/>
      <c r="F19" s="301"/>
      <c r="G19" s="305"/>
      <c r="H19" s="248"/>
      <c r="I19" s="301"/>
      <c r="J19" s="301"/>
      <c r="K19" s="301"/>
      <c r="L19" s="301"/>
      <c r="M19" s="301"/>
      <c r="N19" s="524"/>
      <c r="O19" s="251"/>
      <c r="P19" s="525"/>
      <c r="Q19" s="251"/>
      <c r="R19" s="251"/>
      <c r="S19" s="289">
        <f>Metryka!$C$28</f>
        <v>0</v>
      </c>
      <c r="T19" s="521">
        <f>Metryka!$D$28</f>
        <v>0</v>
      </c>
      <c r="U19" s="289">
        <f>Metryka!$E$28</f>
        <v>0</v>
      </c>
    </row>
    <row r="20" spans="1:21" ht="15" customHeight="1">
      <c r="A20" s="516">
        <f>Metryka!$C$3</f>
        <v>0</v>
      </c>
      <c r="B20" s="144"/>
      <c r="C20" s="305"/>
      <c r="D20" s="522"/>
      <c r="E20" s="523"/>
      <c r="F20" s="301"/>
      <c r="G20" s="305"/>
      <c r="H20" s="248"/>
      <c r="I20" s="301"/>
      <c r="J20" s="301"/>
      <c r="K20" s="301"/>
      <c r="L20" s="301"/>
      <c r="M20" s="301"/>
      <c r="N20" s="524"/>
      <c r="O20" s="251"/>
      <c r="P20" s="525"/>
      <c r="Q20" s="251"/>
      <c r="R20" s="251"/>
      <c r="S20" s="289">
        <f>Metryka!$C$28</f>
        <v>0</v>
      </c>
      <c r="T20" s="521">
        <f>Metryka!$D$28</f>
        <v>0</v>
      </c>
      <c r="U20" s="289">
        <f>Metryka!$E$28</f>
        <v>0</v>
      </c>
    </row>
    <row r="21" spans="1:21" ht="15" customHeight="1">
      <c r="A21" s="516">
        <f>Metryka!$C$3</f>
        <v>0</v>
      </c>
      <c r="B21" s="144"/>
      <c r="C21" s="305"/>
      <c r="D21" s="522"/>
      <c r="E21" s="523"/>
      <c r="F21" s="301"/>
      <c r="G21" s="305"/>
      <c r="H21" s="248"/>
      <c r="I21" s="301"/>
      <c r="J21" s="301"/>
      <c r="K21" s="301"/>
      <c r="L21" s="301"/>
      <c r="M21" s="301"/>
      <c r="N21" s="524"/>
      <c r="O21" s="251"/>
      <c r="P21" s="525"/>
      <c r="Q21" s="251"/>
      <c r="R21" s="251"/>
      <c r="S21" s="289">
        <f>Metryka!$C$28</f>
        <v>0</v>
      </c>
      <c r="T21" s="521">
        <f>Metryka!$D$28</f>
        <v>0</v>
      </c>
      <c r="U21" s="289">
        <f>Metryka!$E$28</f>
        <v>0</v>
      </c>
    </row>
    <row r="22" spans="1:21" ht="15" customHeight="1">
      <c r="A22" s="516">
        <f>Metryka!$C$3</f>
        <v>0</v>
      </c>
      <c r="B22" s="144"/>
      <c r="C22" s="305"/>
      <c r="D22" s="522"/>
      <c r="E22" s="523"/>
      <c r="F22" s="301"/>
      <c r="G22" s="305"/>
      <c r="H22" s="248"/>
      <c r="I22" s="301"/>
      <c r="J22" s="301"/>
      <c r="K22" s="301"/>
      <c r="L22" s="301"/>
      <c r="M22" s="301"/>
      <c r="N22" s="524"/>
      <c r="O22" s="251"/>
      <c r="P22" s="525"/>
      <c r="Q22" s="251"/>
      <c r="R22" s="251"/>
      <c r="S22" s="289">
        <f>Metryka!$C$28</f>
        <v>0</v>
      </c>
      <c r="T22" s="521">
        <f>Metryka!$D$28</f>
        <v>0</v>
      </c>
      <c r="U22" s="289">
        <f>Metryka!$E$28</f>
        <v>0</v>
      </c>
    </row>
    <row r="23" spans="1:21" ht="15" customHeight="1">
      <c r="A23" s="516">
        <f>Metryka!$C$3</f>
        <v>0</v>
      </c>
      <c r="B23" s="144"/>
      <c r="C23" s="305"/>
      <c r="D23" s="522"/>
      <c r="E23" s="523"/>
      <c r="F23" s="301"/>
      <c r="G23" s="305"/>
      <c r="H23" s="248"/>
      <c r="I23" s="301"/>
      <c r="J23" s="301"/>
      <c r="K23" s="301"/>
      <c r="L23" s="301"/>
      <c r="M23" s="301"/>
      <c r="N23" s="524"/>
      <c r="O23" s="251"/>
      <c r="P23" s="525"/>
      <c r="Q23" s="251"/>
      <c r="R23" s="251"/>
      <c r="S23" s="289">
        <f>Metryka!$C$28</f>
        <v>0</v>
      </c>
      <c r="T23" s="521">
        <f>Metryka!$D$28</f>
        <v>0</v>
      </c>
      <c r="U23" s="289">
        <f>Metryka!$E$28</f>
        <v>0</v>
      </c>
    </row>
    <row r="24" spans="1:21" ht="15" customHeight="1">
      <c r="A24" s="516">
        <f>Metryka!$C$3</f>
        <v>0</v>
      </c>
      <c r="B24" s="144"/>
      <c r="C24" s="305"/>
      <c r="D24" s="522"/>
      <c r="E24" s="523"/>
      <c r="F24" s="301"/>
      <c r="G24" s="305"/>
      <c r="H24" s="248"/>
      <c r="I24" s="301"/>
      <c r="J24" s="301"/>
      <c r="K24" s="301"/>
      <c r="L24" s="301"/>
      <c r="M24" s="301"/>
      <c r="N24" s="524"/>
      <c r="O24" s="251"/>
      <c r="P24" s="525"/>
      <c r="Q24" s="251"/>
      <c r="R24" s="251"/>
      <c r="S24" s="289">
        <f>Metryka!$C$28</f>
        <v>0</v>
      </c>
      <c r="T24" s="521">
        <f>Metryka!$D$28</f>
        <v>0</v>
      </c>
      <c r="U24" s="289">
        <f>Metryka!$E$28</f>
        <v>0</v>
      </c>
    </row>
    <row r="25" spans="1:21" ht="15" customHeight="1">
      <c r="A25" s="516">
        <f>Metryka!$C$3</f>
        <v>0</v>
      </c>
      <c r="B25" s="144"/>
      <c r="C25" s="305"/>
      <c r="D25" s="522"/>
      <c r="E25" s="523"/>
      <c r="F25" s="301"/>
      <c r="G25" s="305"/>
      <c r="H25" s="248"/>
      <c r="I25" s="301"/>
      <c r="J25" s="301"/>
      <c r="K25" s="301"/>
      <c r="L25" s="301"/>
      <c r="M25" s="301"/>
      <c r="N25" s="524"/>
      <c r="O25" s="251"/>
      <c r="P25" s="525"/>
      <c r="Q25" s="251"/>
      <c r="R25" s="251"/>
      <c r="S25" s="289">
        <f>Metryka!$C$28</f>
        <v>0</v>
      </c>
      <c r="T25" s="521">
        <f>Metryka!$D$28</f>
        <v>0</v>
      </c>
      <c r="U25" s="289">
        <f>Metryka!$E$28</f>
        <v>0</v>
      </c>
    </row>
    <row r="26" spans="1:21" ht="15" customHeight="1">
      <c r="A26" s="516">
        <f>Metryka!$C$3</f>
        <v>0</v>
      </c>
      <c r="B26" s="144"/>
      <c r="C26" s="305"/>
      <c r="D26" s="522"/>
      <c r="E26" s="523"/>
      <c r="F26" s="301"/>
      <c r="G26" s="305"/>
      <c r="H26" s="248"/>
      <c r="I26" s="301"/>
      <c r="J26" s="301"/>
      <c r="K26" s="301"/>
      <c r="L26" s="301"/>
      <c r="M26" s="301"/>
      <c r="N26" s="524"/>
      <c r="O26" s="251"/>
      <c r="P26" s="525"/>
      <c r="Q26" s="251"/>
      <c r="R26" s="251"/>
      <c r="S26" s="289">
        <f>Metryka!$C$28</f>
        <v>0</v>
      </c>
      <c r="T26" s="521">
        <f>Metryka!$D$28</f>
        <v>0</v>
      </c>
      <c r="U26" s="289">
        <f>Metryka!$E$28</f>
        <v>0</v>
      </c>
    </row>
    <row r="27" spans="1:21" ht="15" customHeight="1">
      <c r="A27" s="516">
        <f>Metryka!$C$3</f>
        <v>0</v>
      </c>
      <c r="B27" s="144"/>
      <c r="C27" s="305"/>
      <c r="D27" s="522"/>
      <c r="E27" s="523"/>
      <c r="F27" s="301"/>
      <c r="G27" s="305"/>
      <c r="H27" s="248"/>
      <c r="I27" s="301"/>
      <c r="J27" s="301"/>
      <c r="K27" s="301"/>
      <c r="L27" s="301"/>
      <c r="M27" s="301"/>
      <c r="N27" s="524"/>
      <c r="O27" s="251"/>
      <c r="P27" s="525"/>
      <c r="Q27" s="251"/>
      <c r="R27" s="251"/>
      <c r="S27" s="289">
        <f>Metryka!$C$28</f>
        <v>0</v>
      </c>
      <c r="T27" s="521">
        <f>Metryka!$D$28</f>
        <v>0</v>
      </c>
      <c r="U27" s="289">
        <f>Metryka!$E$28</f>
        <v>0</v>
      </c>
    </row>
    <row r="28" spans="1:21" ht="15" customHeight="1">
      <c r="A28" s="516">
        <f>Metryka!$C$3</f>
        <v>0</v>
      </c>
      <c r="B28" s="144"/>
      <c r="C28" s="305"/>
      <c r="D28" s="522"/>
      <c r="E28" s="523"/>
      <c r="F28" s="301"/>
      <c r="G28" s="305"/>
      <c r="H28" s="248"/>
      <c r="I28" s="301"/>
      <c r="J28" s="301"/>
      <c r="K28" s="301"/>
      <c r="L28" s="301"/>
      <c r="M28" s="301"/>
      <c r="N28" s="524"/>
      <c r="O28" s="251"/>
      <c r="P28" s="525"/>
      <c r="Q28" s="251"/>
      <c r="R28" s="251"/>
      <c r="S28" s="289">
        <f>Metryka!$C$28</f>
        <v>0</v>
      </c>
      <c r="T28" s="521">
        <f>Metryka!$D$28</f>
        <v>0</v>
      </c>
      <c r="U28" s="289">
        <f>Metryka!$E$28</f>
        <v>0</v>
      </c>
    </row>
    <row r="29" spans="1:21" ht="15" customHeight="1">
      <c r="A29" s="516">
        <f>Metryka!$C$3</f>
        <v>0</v>
      </c>
      <c r="B29" s="144"/>
      <c r="C29" s="305"/>
      <c r="D29" s="522"/>
      <c r="E29" s="523"/>
      <c r="F29" s="301"/>
      <c r="G29" s="305"/>
      <c r="H29" s="248"/>
      <c r="I29" s="301"/>
      <c r="J29" s="301"/>
      <c r="K29" s="301"/>
      <c r="L29" s="301"/>
      <c r="M29" s="301"/>
      <c r="N29" s="524"/>
      <c r="O29" s="251"/>
      <c r="P29" s="525"/>
      <c r="Q29" s="251"/>
      <c r="R29" s="251"/>
      <c r="S29" s="289">
        <f>Metryka!$C$28</f>
        <v>0</v>
      </c>
      <c r="T29" s="521">
        <f>Metryka!$D$28</f>
        <v>0</v>
      </c>
      <c r="U29" s="289">
        <f>Metryka!$E$28</f>
        <v>0</v>
      </c>
    </row>
    <row r="30" spans="1:21" ht="15" customHeight="1">
      <c r="A30" s="516">
        <f>Metryka!$C$3</f>
        <v>0</v>
      </c>
      <c r="B30" s="144"/>
      <c r="C30" s="241"/>
      <c r="D30" s="522"/>
      <c r="E30" s="523"/>
      <c r="F30" s="301"/>
      <c r="G30" s="305"/>
      <c r="H30" s="248"/>
      <c r="I30" s="301"/>
      <c r="J30" s="301"/>
      <c r="K30" s="301"/>
      <c r="L30" s="301"/>
      <c r="M30" s="301"/>
      <c r="N30" s="524"/>
      <c r="O30" s="251"/>
      <c r="P30" s="525"/>
      <c r="Q30" s="251"/>
      <c r="R30" s="251"/>
      <c r="S30" s="289">
        <f>Metryka!$C$28</f>
        <v>0</v>
      </c>
      <c r="T30" s="521">
        <f>Metryka!$D$28</f>
        <v>0</v>
      </c>
      <c r="U30" s="289">
        <f>Metryka!$E$28</f>
        <v>0</v>
      </c>
    </row>
    <row r="31" spans="1:21" ht="15" customHeight="1">
      <c r="A31" s="516">
        <f>Metryka!$C$3</f>
        <v>0</v>
      </c>
      <c r="B31" s="144"/>
      <c r="C31" s="240"/>
      <c r="D31" s="522"/>
      <c r="E31" s="523"/>
      <c r="F31" s="301"/>
      <c r="G31" s="305"/>
      <c r="H31" s="248"/>
      <c r="I31" s="301"/>
      <c r="J31" s="301"/>
      <c r="K31" s="301"/>
      <c r="L31" s="301"/>
      <c r="M31" s="301"/>
      <c r="N31" s="524"/>
      <c r="O31" s="251"/>
      <c r="P31" s="525"/>
      <c r="Q31" s="251"/>
      <c r="R31" s="251"/>
      <c r="S31" s="289">
        <f>Metryka!$C$28</f>
        <v>0</v>
      </c>
      <c r="T31" s="521">
        <f>Metryka!$D$28</f>
        <v>0</v>
      </c>
      <c r="U31" s="289">
        <f>Metryka!$E$28</f>
        <v>0</v>
      </c>
    </row>
    <row r="32" spans="1:21" ht="15" customHeight="1">
      <c r="A32" s="516">
        <f>Metryka!$C$3</f>
        <v>0</v>
      </c>
      <c r="B32" s="144"/>
      <c r="C32" s="240"/>
      <c r="D32" s="522"/>
      <c r="E32" s="523"/>
      <c r="F32" s="301"/>
      <c r="G32" s="305"/>
      <c r="H32" s="248"/>
      <c r="I32" s="301"/>
      <c r="J32" s="301"/>
      <c r="K32" s="301"/>
      <c r="L32" s="301"/>
      <c r="M32" s="301"/>
      <c r="N32" s="524"/>
      <c r="O32" s="251"/>
      <c r="P32" s="525"/>
      <c r="Q32" s="251"/>
      <c r="R32" s="251"/>
      <c r="S32" s="289">
        <f>Metryka!$C$28</f>
        <v>0</v>
      </c>
      <c r="T32" s="521">
        <f>Metryka!$D$28</f>
        <v>0</v>
      </c>
      <c r="U32" s="289">
        <f>Metryka!$E$28</f>
        <v>0</v>
      </c>
    </row>
    <row r="33" spans="1:21" ht="15" customHeight="1">
      <c r="A33" s="516">
        <f>Metryka!$C$3</f>
        <v>0</v>
      </c>
      <c r="B33" s="144"/>
      <c r="C33" s="240"/>
      <c r="D33" s="522"/>
      <c r="E33" s="523"/>
      <c r="F33" s="301"/>
      <c r="G33" s="305"/>
      <c r="H33" s="248"/>
      <c r="I33" s="301"/>
      <c r="J33" s="301"/>
      <c r="K33" s="301"/>
      <c r="L33" s="301"/>
      <c r="M33" s="301"/>
      <c r="N33" s="524"/>
      <c r="O33" s="251"/>
      <c r="P33" s="525"/>
      <c r="Q33" s="251"/>
      <c r="R33" s="251"/>
      <c r="S33" s="289">
        <f>Metryka!$C$28</f>
        <v>0</v>
      </c>
      <c r="T33" s="521">
        <f>Metryka!$D$28</f>
        <v>0</v>
      </c>
      <c r="U33" s="289">
        <f>Metryka!$E$28</f>
        <v>0</v>
      </c>
    </row>
    <row r="34" spans="1:21" ht="15" customHeight="1">
      <c r="A34" s="516">
        <f>Metryka!$C$3</f>
        <v>0</v>
      </c>
      <c r="B34" s="144"/>
      <c r="C34" s="240"/>
      <c r="D34" s="522"/>
      <c r="E34" s="523"/>
      <c r="F34" s="301"/>
      <c r="G34" s="305"/>
      <c r="H34" s="248"/>
      <c r="I34" s="301"/>
      <c r="J34" s="301"/>
      <c r="K34" s="301"/>
      <c r="L34" s="301"/>
      <c r="M34" s="301"/>
      <c r="N34" s="524"/>
      <c r="O34" s="251"/>
      <c r="P34" s="525"/>
      <c r="Q34" s="251"/>
      <c r="R34" s="251"/>
      <c r="S34" s="289">
        <f>Metryka!$C$28</f>
        <v>0</v>
      </c>
      <c r="T34" s="521">
        <f>Metryka!$D$28</f>
        <v>0</v>
      </c>
      <c r="U34" s="289">
        <f>Metryka!$E$28</f>
        <v>0</v>
      </c>
    </row>
    <row r="35" spans="1:21" ht="15" customHeight="1">
      <c r="A35" s="516">
        <f>Metryka!$C$3</f>
        <v>0</v>
      </c>
      <c r="B35" s="144"/>
      <c r="C35" s="240"/>
      <c r="D35" s="522"/>
      <c r="E35" s="523"/>
      <c r="F35" s="302"/>
      <c r="G35" s="305"/>
      <c r="H35" s="248"/>
      <c r="I35" s="301"/>
      <c r="J35" s="301"/>
      <c r="K35" s="301"/>
      <c r="L35" s="301"/>
      <c r="M35" s="301"/>
      <c r="N35" s="524"/>
      <c r="O35" s="251"/>
      <c r="P35" s="525"/>
      <c r="Q35" s="251"/>
      <c r="R35" s="251"/>
      <c r="S35" s="289">
        <f>Metryka!$C$28</f>
        <v>0</v>
      </c>
      <c r="T35" s="521">
        <f>Metryka!$D$28</f>
        <v>0</v>
      </c>
      <c r="U35" s="289">
        <f>Metryka!$E$28</f>
        <v>0</v>
      </c>
    </row>
    <row r="36" spans="1:21" ht="15" customHeight="1">
      <c r="A36" s="516">
        <f>Metryka!$C$3</f>
        <v>0</v>
      </c>
      <c r="B36" s="144"/>
      <c r="C36" s="240"/>
      <c r="D36" s="522"/>
      <c r="E36" s="523"/>
      <c r="F36" s="301"/>
      <c r="G36" s="305"/>
      <c r="H36" s="248"/>
      <c r="I36" s="301"/>
      <c r="J36" s="301"/>
      <c r="K36" s="301"/>
      <c r="L36" s="301"/>
      <c r="M36" s="301"/>
      <c r="N36" s="524"/>
      <c r="O36" s="251"/>
      <c r="P36" s="525"/>
      <c r="Q36" s="251"/>
      <c r="R36" s="251"/>
      <c r="S36" s="289">
        <f>Metryka!$C$28</f>
        <v>0</v>
      </c>
      <c r="T36" s="521">
        <f>Metryka!$D$28</f>
        <v>0</v>
      </c>
      <c r="U36" s="289">
        <f>Metryka!$E$28</f>
        <v>0</v>
      </c>
    </row>
    <row r="37" spans="1:21" ht="15" customHeight="1">
      <c r="A37" s="516">
        <f>Metryka!$C$3</f>
        <v>0</v>
      </c>
      <c r="B37" s="144"/>
      <c r="C37" s="240"/>
      <c r="D37" s="522"/>
      <c r="E37" s="523"/>
      <c r="F37" s="301"/>
      <c r="G37" s="305"/>
      <c r="H37" s="248"/>
      <c r="I37" s="301"/>
      <c r="J37" s="301"/>
      <c r="K37" s="301"/>
      <c r="L37" s="301"/>
      <c r="M37" s="301"/>
      <c r="N37" s="524"/>
      <c r="O37" s="251"/>
      <c r="P37" s="525"/>
      <c r="Q37" s="251"/>
      <c r="R37" s="251"/>
      <c r="S37" s="289">
        <f>Metryka!$C$28</f>
        <v>0</v>
      </c>
      <c r="T37" s="521">
        <f>Metryka!$D$28</f>
        <v>0</v>
      </c>
      <c r="U37" s="289">
        <f>Metryka!$E$28</f>
        <v>0</v>
      </c>
    </row>
    <row r="38" spans="1:21" ht="15" customHeight="1">
      <c r="A38" s="516">
        <f>Metryka!$C$3</f>
        <v>0</v>
      </c>
      <c r="B38" s="144"/>
      <c r="C38" s="240"/>
      <c r="D38" s="526"/>
      <c r="E38" s="527"/>
      <c r="F38" s="301"/>
      <c r="G38" s="305"/>
      <c r="H38" s="249"/>
      <c r="I38" s="302"/>
      <c r="J38" s="302"/>
      <c r="K38" s="302"/>
      <c r="L38" s="302"/>
      <c r="M38" s="302"/>
      <c r="N38" s="524"/>
      <c r="O38" s="250"/>
      <c r="P38" s="528"/>
      <c r="Q38" s="250"/>
      <c r="R38" s="250"/>
      <c r="S38" s="289">
        <f>Metryka!$C$28</f>
        <v>0</v>
      </c>
      <c r="T38" s="521">
        <f>Metryka!$D$28</f>
        <v>0</v>
      </c>
      <c r="U38" s="289">
        <f>Metryka!$E$28</f>
        <v>0</v>
      </c>
    </row>
    <row r="39" spans="1:21" ht="15" customHeight="1">
      <c r="A39" s="516">
        <f>Metryka!$C$3</f>
        <v>0</v>
      </c>
      <c r="B39" s="144"/>
      <c r="C39" s="240"/>
      <c r="D39" s="522"/>
      <c r="E39" s="523"/>
      <c r="F39" s="301"/>
      <c r="G39" s="305"/>
      <c r="H39" s="248"/>
      <c r="I39" s="301"/>
      <c r="J39" s="301"/>
      <c r="K39" s="301"/>
      <c r="L39" s="301"/>
      <c r="M39" s="301"/>
      <c r="N39" s="524"/>
      <c r="O39" s="251"/>
      <c r="P39" s="525"/>
      <c r="Q39" s="251"/>
      <c r="R39" s="251"/>
      <c r="S39" s="289">
        <f>Metryka!$C$28</f>
        <v>0</v>
      </c>
      <c r="T39" s="521">
        <f>Metryka!$D$28</f>
        <v>0</v>
      </c>
      <c r="U39" s="289">
        <f>Metryka!$E$28</f>
        <v>0</v>
      </c>
    </row>
    <row r="40" spans="1:21" ht="15" customHeight="1">
      <c r="A40" s="516">
        <f>Metryka!$C$3</f>
        <v>0</v>
      </c>
      <c r="B40" s="144"/>
      <c r="C40" s="240"/>
      <c r="D40" s="522"/>
      <c r="E40" s="523"/>
      <c r="F40" s="301"/>
      <c r="G40" s="305"/>
      <c r="H40" s="248"/>
      <c r="I40" s="301"/>
      <c r="J40" s="301"/>
      <c r="K40" s="301"/>
      <c r="L40" s="301"/>
      <c r="M40" s="301"/>
      <c r="N40" s="524"/>
      <c r="O40" s="251"/>
      <c r="P40" s="525"/>
      <c r="Q40" s="251"/>
      <c r="R40" s="251"/>
      <c r="S40" s="289">
        <f>Metryka!$C$28</f>
        <v>0</v>
      </c>
      <c r="T40" s="521">
        <f>Metryka!$D$28</f>
        <v>0</v>
      </c>
      <c r="U40" s="289">
        <f>Metryka!$E$28</f>
        <v>0</v>
      </c>
    </row>
    <row r="41" spans="1:21" ht="15" customHeight="1">
      <c r="A41" s="516">
        <f>Metryka!$C$3</f>
        <v>0</v>
      </c>
      <c r="B41" s="144"/>
      <c r="C41" s="240"/>
      <c r="D41" s="522"/>
      <c r="E41" s="523"/>
      <c r="F41" s="301"/>
      <c r="G41" s="305"/>
      <c r="H41" s="248"/>
      <c r="I41" s="301"/>
      <c r="J41" s="301"/>
      <c r="K41" s="301"/>
      <c r="L41" s="301"/>
      <c r="M41" s="301"/>
      <c r="N41" s="524"/>
      <c r="O41" s="251"/>
      <c r="P41" s="525"/>
      <c r="Q41" s="251"/>
      <c r="R41" s="251"/>
      <c r="S41" s="289">
        <f>Metryka!$C$28</f>
        <v>0</v>
      </c>
      <c r="T41" s="521">
        <f>Metryka!$D$28</f>
        <v>0</v>
      </c>
      <c r="U41" s="289">
        <f>Metryka!$E$28</f>
        <v>0</v>
      </c>
    </row>
    <row r="42" spans="1:21" ht="15" customHeight="1">
      <c r="A42" s="516">
        <f>Metryka!$C$3</f>
        <v>0</v>
      </c>
      <c r="B42" s="144"/>
      <c r="C42" s="240"/>
      <c r="D42" s="522"/>
      <c r="E42" s="523"/>
      <c r="F42" s="301"/>
      <c r="G42" s="305"/>
      <c r="H42" s="248"/>
      <c r="I42" s="301"/>
      <c r="J42" s="301"/>
      <c r="K42" s="301"/>
      <c r="L42" s="301"/>
      <c r="M42" s="301"/>
      <c r="N42" s="524"/>
      <c r="O42" s="251"/>
      <c r="P42" s="525"/>
      <c r="Q42" s="251"/>
      <c r="R42" s="251"/>
      <c r="S42" s="289">
        <f>Metryka!$C$28</f>
        <v>0</v>
      </c>
      <c r="T42" s="521">
        <f>Metryka!$D$28</f>
        <v>0</v>
      </c>
      <c r="U42" s="289">
        <f>Metryka!$E$28</f>
        <v>0</v>
      </c>
    </row>
    <row r="43" spans="1:21" ht="15" customHeight="1">
      <c r="A43" s="516">
        <f>Metryka!$C$3</f>
        <v>0</v>
      </c>
      <c r="B43" s="144"/>
      <c r="C43" s="240"/>
      <c r="D43" s="522"/>
      <c r="E43" s="523"/>
      <c r="F43" s="301"/>
      <c r="G43" s="305"/>
      <c r="H43" s="248"/>
      <c r="I43" s="301"/>
      <c r="J43" s="301"/>
      <c r="K43" s="301"/>
      <c r="L43" s="301"/>
      <c r="M43" s="301"/>
      <c r="N43" s="524"/>
      <c r="O43" s="251"/>
      <c r="P43" s="525"/>
      <c r="Q43" s="251"/>
      <c r="R43" s="251"/>
      <c r="S43" s="289">
        <f>Metryka!$C$28</f>
        <v>0</v>
      </c>
      <c r="T43" s="521">
        <f>Metryka!$D$28</f>
        <v>0</v>
      </c>
      <c r="U43" s="289">
        <f>Metryka!$E$28</f>
        <v>0</v>
      </c>
    </row>
    <row r="44" spans="1:21" ht="15" customHeight="1">
      <c r="A44" s="516">
        <f>Metryka!$C$3</f>
        <v>0</v>
      </c>
      <c r="B44" s="144"/>
      <c r="C44" s="240"/>
      <c r="D44" s="522"/>
      <c r="E44" s="523"/>
      <c r="F44" s="301"/>
      <c r="G44" s="305"/>
      <c r="H44" s="248"/>
      <c r="I44" s="301"/>
      <c r="J44" s="301"/>
      <c r="K44" s="301"/>
      <c r="L44" s="301"/>
      <c r="M44" s="301"/>
      <c r="N44" s="524"/>
      <c r="O44" s="251"/>
      <c r="P44" s="525"/>
      <c r="Q44" s="251"/>
      <c r="R44" s="251"/>
      <c r="S44" s="289">
        <f>Metryka!$C$28</f>
        <v>0</v>
      </c>
      <c r="T44" s="521">
        <f>Metryka!$D$28</f>
        <v>0</v>
      </c>
      <c r="U44" s="289">
        <f>Metryka!$E$28</f>
        <v>0</v>
      </c>
    </row>
    <row r="45" spans="1:21" ht="15" customHeight="1">
      <c r="A45" s="516">
        <f>Metryka!$C$3</f>
        <v>0</v>
      </c>
      <c r="B45" s="144"/>
      <c r="C45" s="240"/>
      <c r="D45" s="522"/>
      <c r="E45" s="523"/>
      <c r="F45" s="301"/>
      <c r="G45" s="305"/>
      <c r="H45" s="248"/>
      <c r="I45" s="301"/>
      <c r="J45" s="301"/>
      <c r="K45" s="301"/>
      <c r="L45" s="301"/>
      <c r="M45" s="301"/>
      <c r="N45" s="524"/>
      <c r="O45" s="251"/>
      <c r="P45" s="525"/>
      <c r="Q45" s="251"/>
      <c r="R45" s="251"/>
      <c r="S45" s="289">
        <f>Metryka!$C$28</f>
        <v>0</v>
      </c>
      <c r="T45" s="521">
        <f>Metryka!$D$28</f>
        <v>0</v>
      </c>
      <c r="U45" s="289">
        <f>Metryka!$E$28</f>
        <v>0</v>
      </c>
    </row>
    <row r="46" spans="1:21" ht="15" customHeight="1">
      <c r="A46" s="516">
        <f>Metryka!$C$3</f>
        <v>0</v>
      </c>
      <c r="B46" s="144"/>
      <c r="C46" s="240"/>
      <c r="D46" s="522"/>
      <c r="E46" s="523"/>
      <c r="F46" s="301"/>
      <c r="G46" s="305"/>
      <c r="H46" s="248"/>
      <c r="I46" s="301"/>
      <c r="J46" s="301"/>
      <c r="K46" s="301"/>
      <c r="L46" s="301"/>
      <c r="M46" s="301"/>
      <c r="N46" s="524"/>
      <c r="O46" s="251"/>
      <c r="P46" s="525"/>
      <c r="Q46" s="251"/>
      <c r="R46" s="251"/>
      <c r="S46" s="289">
        <f>Metryka!$C$28</f>
        <v>0</v>
      </c>
      <c r="T46" s="521">
        <f>Metryka!$D$28</f>
        <v>0</v>
      </c>
      <c r="U46" s="289">
        <f>Metryka!$E$28</f>
        <v>0</v>
      </c>
    </row>
    <row r="47" spans="1:21" ht="15" customHeight="1">
      <c r="A47" s="516">
        <f>Metryka!$C$3</f>
        <v>0</v>
      </c>
      <c r="B47" s="144"/>
      <c r="C47" s="240"/>
      <c r="D47" s="522"/>
      <c r="E47" s="523"/>
      <c r="F47" s="301"/>
      <c r="G47" s="305"/>
      <c r="H47" s="248"/>
      <c r="I47" s="301"/>
      <c r="J47" s="301"/>
      <c r="K47" s="301"/>
      <c r="L47" s="301"/>
      <c r="M47" s="301"/>
      <c r="N47" s="524"/>
      <c r="O47" s="251"/>
      <c r="P47" s="525"/>
      <c r="Q47" s="251"/>
      <c r="R47" s="251"/>
      <c r="S47" s="289">
        <f>Metryka!$C$28</f>
        <v>0</v>
      </c>
      <c r="T47" s="521">
        <f>Metryka!$D$28</f>
        <v>0</v>
      </c>
      <c r="U47" s="289">
        <f>Metryka!$E$28</f>
        <v>0</v>
      </c>
    </row>
    <row r="48" spans="1:21" ht="15" customHeight="1">
      <c r="A48" s="516">
        <f>Metryka!$C$3</f>
        <v>0</v>
      </c>
      <c r="B48" s="144"/>
      <c r="C48" s="240"/>
      <c r="D48" s="522"/>
      <c r="E48" s="523"/>
      <c r="F48" s="301"/>
      <c r="G48" s="305"/>
      <c r="H48" s="248"/>
      <c r="I48" s="301"/>
      <c r="J48" s="301"/>
      <c r="K48" s="301"/>
      <c r="L48" s="301"/>
      <c r="M48" s="301"/>
      <c r="N48" s="524"/>
      <c r="O48" s="251"/>
      <c r="P48" s="525"/>
      <c r="Q48" s="251"/>
      <c r="R48" s="251"/>
      <c r="S48" s="289">
        <f>Metryka!$C$28</f>
        <v>0</v>
      </c>
      <c r="T48" s="521">
        <f>Metryka!$D$28</f>
        <v>0</v>
      </c>
      <c r="U48" s="289">
        <f>Metryka!$E$28</f>
        <v>0</v>
      </c>
    </row>
    <row r="49" spans="1:21" ht="15" customHeight="1">
      <c r="A49" s="516">
        <f>Metryka!$C$3</f>
        <v>0</v>
      </c>
      <c r="B49" s="144"/>
      <c r="C49" s="240"/>
      <c r="D49" s="522"/>
      <c r="E49" s="523"/>
      <c r="F49" s="301"/>
      <c r="G49" s="305"/>
      <c r="H49" s="248"/>
      <c r="I49" s="301"/>
      <c r="J49" s="301"/>
      <c r="K49" s="301"/>
      <c r="L49" s="301"/>
      <c r="M49" s="301"/>
      <c r="N49" s="524"/>
      <c r="O49" s="251"/>
      <c r="P49" s="525"/>
      <c r="Q49" s="251"/>
      <c r="R49" s="251"/>
      <c r="S49" s="289">
        <f>Metryka!$C$28</f>
        <v>0</v>
      </c>
      <c r="T49" s="521">
        <f>Metryka!$D$28</f>
        <v>0</v>
      </c>
      <c r="U49" s="289">
        <f>Metryka!$E$28</f>
        <v>0</v>
      </c>
    </row>
    <row r="50" spans="1:21" ht="15" customHeight="1">
      <c r="A50" s="516">
        <f>Metryka!$C$3</f>
        <v>0</v>
      </c>
      <c r="B50" s="144"/>
      <c r="C50" s="240"/>
      <c r="D50" s="522"/>
      <c r="E50" s="523"/>
      <c r="F50" s="301"/>
      <c r="G50" s="305"/>
      <c r="H50" s="248"/>
      <c r="I50" s="301"/>
      <c r="J50" s="301"/>
      <c r="K50" s="301"/>
      <c r="L50" s="301"/>
      <c r="M50" s="301"/>
      <c r="N50" s="524"/>
      <c r="O50" s="251"/>
      <c r="P50" s="525"/>
      <c r="Q50" s="251"/>
      <c r="R50" s="251"/>
      <c r="S50" s="289">
        <f>Metryka!$C$28</f>
        <v>0</v>
      </c>
      <c r="T50" s="521">
        <f>Metryka!$D$28</f>
        <v>0</v>
      </c>
      <c r="U50" s="289">
        <f>Metryka!$E$28</f>
        <v>0</v>
      </c>
    </row>
    <row r="51" spans="1:21" ht="15" customHeight="1">
      <c r="A51" s="516">
        <f>Metryka!$C$3</f>
        <v>0</v>
      </c>
      <c r="B51" s="144"/>
      <c r="C51" s="240"/>
      <c r="D51" s="522"/>
      <c r="E51" s="523"/>
      <c r="F51" s="301"/>
      <c r="G51" s="305"/>
      <c r="H51" s="248"/>
      <c r="I51" s="301"/>
      <c r="J51" s="301"/>
      <c r="K51" s="301"/>
      <c r="L51" s="301"/>
      <c r="M51" s="301"/>
      <c r="N51" s="524"/>
      <c r="O51" s="251"/>
      <c r="P51" s="525"/>
      <c r="Q51" s="251"/>
      <c r="R51" s="251"/>
      <c r="S51" s="289">
        <f>Metryka!$C$28</f>
        <v>0</v>
      </c>
      <c r="T51" s="521">
        <f>Metryka!$D$28</f>
        <v>0</v>
      </c>
      <c r="U51" s="289">
        <f>Metryka!$E$28</f>
        <v>0</v>
      </c>
    </row>
    <row r="52" spans="1:21" ht="15" customHeight="1">
      <c r="A52" s="516">
        <f>Metryka!$C$3</f>
        <v>0</v>
      </c>
      <c r="B52" s="144"/>
      <c r="C52" s="240"/>
      <c r="D52" s="522"/>
      <c r="E52" s="523"/>
      <c r="F52" s="301"/>
      <c r="G52" s="305"/>
      <c r="H52" s="248"/>
      <c r="I52" s="301"/>
      <c r="J52" s="301"/>
      <c r="K52" s="301"/>
      <c r="L52" s="301"/>
      <c r="M52" s="301"/>
      <c r="N52" s="524"/>
      <c r="O52" s="251"/>
      <c r="P52" s="525"/>
      <c r="Q52" s="251"/>
      <c r="R52" s="251"/>
      <c r="S52" s="289">
        <f>Metryka!$C$28</f>
        <v>0</v>
      </c>
      <c r="T52" s="521">
        <f>Metryka!$D$28</f>
        <v>0</v>
      </c>
      <c r="U52" s="289">
        <f>Metryka!$E$28</f>
        <v>0</v>
      </c>
    </row>
    <row r="53" spans="1:21" ht="15" customHeight="1">
      <c r="A53" s="516">
        <f>Metryka!$C$3</f>
        <v>0</v>
      </c>
      <c r="B53" s="144"/>
      <c r="C53" s="240"/>
      <c r="D53" s="522"/>
      <c r="E53" s="523"/>
      <c r="F53" s="301"/>
      <c r="G53" s="305"/>
      <c r="H53" s="248"/>
      <c r="I53" s="301"/>
      <c r="J53" s="301"/>
      <c r="K53" s="301"/>
      <c r="L53" s="301"/>
      <c r="M53" s="301"/>
      <c r="N53" s="524"/>
      <c r="O53" s="251"/>
      <c r="P53" s="525"/>
      <c r="Q53" s="251"/>
      <c r="R53" s="251"/>
      <c r="S53" s="289">
        <f>Metryka!$C$28</f>
        <v>0</v>
      </c>
      <c r="T53" s="521">
        <f>Metryka!$D$28</f>
        <v>0</v>
      </c>
      <c r="U53" s="289">
        <f>Metryka!$E$28</f>
        <v>0</v>
      </c>
    </row>
    <row r="54" spans="1:21" ht="15" customHeight="1">
      <c r="A54" s="516">
        <f>Metryka!$C$3</f>
        <v>0</v>
      </c>
      <c r="B54" s="144"/>
      <c r="C54" s="240"/>
      <c r="D54" s="522"/>
      <c r="E54" s="523"/>
      <c r="F54" s="301"/>
      <c r="G54" s="305"/>
      <c r="H54" s="248"/>
      <c r="I54" s="301"/>
      <c r="J54" s="301"/>
      <c r="K54" s="301"/>
      <c r="L54" s="301"/>
      <c r="M54" s="301"/>
      <c r="N54" s="524"/>
      <c r="O54" s="251"/>
      <c r="P54" s="525"/>
      <c r="Q54" s="251"/>
      <c r="R54" s="251"/>
      <c r="S54" s="289">
        <f>Metryka!$C$28</f>
        <v>0</v>
      </c>
      <c r="T54" s="521">
        <f>Metryka!$D$28</f>
        <v>0</v>
      </c>
      <c r="U54" s="289">
        <f>Metryka!$E$28</f>
        <v>0</v>
      </c>
    </row>
    <row r="55" spans="1:21" ht="15" customHeight="1">
      <c r="A55" s="516">
        <f>Metryka!$C$3</f>
        <v>0</v>
      </c>
      <c r="B55" s="144"/>
      <c r="C55" s="240"/>
      <c r="D55" s="522"/>
      <c r="E55" s="523"/>
      <c r="F55" s="301"/>
      <c r="G55" s="305"/>
      <c r="H55" s="248"/>
      <c r="I55" s="301"/>
      <c r="J55" s="301"/>
      <c r="K55" s="301"/>
      <c r="L55" s="301"/>
      <c r="M55" s="301"/>
      <c r="N55" s="524"/>
      <c r="O55" s="251"/>
      <c r="P55" s="525"/>
      <c r="Q55" s="251"/>
      <c r="R55" s="251"/>
      <c r="S55" s="289">
        <f>Metryka!$C$28</f>
        <v>0</v>
      </c>
      <c r="T55" s="521">
        <f>Metryka!$D$28</f>
        <v>0</v>
      </c>
      <c r="U55" s="289">
        <f>Metryka!$E$28</f>
        <v>0</v>
      </c>
    </row>
    <row r="56" spans="1:21" ht="15" customHeight="1">
      <c r="A56" s="516">
        <f>Metryka!$C$3</f>
        <v>0</v>
      </c>
      <c r="B56" s="144"/>
      <c r="C56" s="305"/>
      <c r="D56" s="522"/>
      <c r="E56" s="523"/>
      <c r="F56" s="301"/>
      <c r="G56" s="305"/>
      <c r="H56" s="248"/>
      <c r="I56" s="301"/>
      <c r="J56" s="301"/>
      <c r="K56" s="301"/>
      <c r="L56" s="301"/>
      <c r="M56" s="301"/>
      <c r="N56" s="524"/>
      <c r="O56" s="251"/>
      <c r="P56" s="525"/>
      <c r="Q56" s="251"/>
      <c r="R56" s="251"/>
      <c r="S56" s="289">
        <f>Metryka!$C$28</f>
        <v>0</v>
      </c>
      <c r="T56" s="521">
        <f>Metryka!$D$28</f>
        <v>0</v>
      </c>
      <c r="U56" s="289">
        <f>Metryka!$E$28</f>
        <v>0</v>
      </c>
    </row>
    <row r="57" spans="1:21" ht="15" customHeight="1">
      <c r="A57" s="516">
        <f>Metryka!$C$3</f>
        <v>0</v>
      </c>
      <c r="B57" s="144"/>
      <c r="C57" s="305"/>
      <c r="D57" s="522"/>
      <c r="E57" s="523"/>
      <c r="F57" s="301"/>
      <c r="G57" s="305"/>
      <c r="H57" s="248"/>
      <c r="I57" s="301"/>
      <c r="J57" s="301"/>
      <c r="K57" s="301"/>
      <c r="L57" s="301"/>
      <c r="M57" s="301"/>
      <c r="N57" s="524"/>
      <c r="O57" s="251"/>
      <c r="P57" s="525"/>
      <c r="Q57" s="251"/>
      <c r="R57" s="251"/>
      <c r="S57" s="289">
        <f>Metryka!$C$28</f>
        <v>0</v>
      </c>
      <c r="T57" s="521">
        <f>Metryka!$D$28</f>
        <v>0</v>
      </c>
      <c r="U57" s="289">
        <f>Metryka!$E$28</f>
        <v>0</v>
      </c>
    </row>
    <row r="58" spans="1:21" ht="15" customHeight="1">
      <c r="A58" s="516">
        <f>Metryka!$C$3</f>
        <v>0</v>
      </c>
      <c r="B58" s="144"/>
      <c r="C58" s="305"/>
      <c r="D58" s="522"/>
      <c r="E58" s="523"/>
      <c r="F58" s="301"/>
      <c r="G58" s="305"/>
      <c r="H58" s="248"/>
      <c r="I58" s="301"/>
      <c r="J58" s="301"/>
      <c r="K58" s="301"/>
      <c r="L58" s="301"/>
      <c r="M58" s="301"/>
      <c r="N58" s="524"/>
      <c r="O58" s="251"/>
      <c r="P58" s="525"/>
      <c r="Q58" s="251"/>
      <c r="R58" s="251"/>
      <c r="S58" s="289">
        <f>Metryka!$C$28</f>
        <v>0</v>
      </c>
      <c r="T58" s="521">
        <f>Metryka!$D$28</f>
        <v>0</v>
      </c>
      <c r="U58" s="289">
        <f>Metryka!$E$28</f>
        <v>0</v>
      </c>
    </row>
    <row r="59" spans="1:21" ht="15" customHeight="1">
      <c r="A59" s="516">
        <f>Metryka!$C$3</f>
        <v>0</v>
      </c>
      <c r="B59" s="144"/>
      <c r="C59" s="305"/>
      <c r="D59" s="522"/>
      <c r="E59" s="523"/>
      <c r="F59" s="301"/>
      <c r="G59" s="305"/>
      <c r="H59" s="248"/>
      <c r="I59" s="301"/>
      <c r="J59" s="301"/>
      <c r="K59" s="301"/>
      <c r="L59" s="301"/>
      <c r="M59" s="301"/>
      <c r="N59" s="524"/>
      <c r="O59" s="251"/>
      <c r="P59" s="525"/>
      <c r="Q59" s="251"/>
      <c r="R59" s="251"/>
      <c r="S59" s="289">
        <f>Metryka!$C$28</f>
        <v>0</v>
      </c>
      <c r="T59" s="521">
        <f>Metryka!$D$28</f>
        <v>0</v>
      </c>
      <c r="U59" s="289">
        <f>Metryka!$E$28</f>
        <v>0</v>
      </c>
    </row>
    <row r="60" spans="1:21" ht="15" customHeight="1">
      <c r="A60" s="516">
        <f>Metryka!$C$3</f>
        <v>0</v>
      </c>
      <c r="B60" s="144"/>
      <c r="C60" s="305"/>
      <c r="D60" s="522"/>
      <c r="E60" s="523"/>
      <c r="F60" s="301"/>
      <c r="G60" s="305"/>
      <c r="H60" s="248"/>
      <c r="I60" s="301"/>
      <c r="J60" s="301"/>
      <c r="K60" s="301"/>
      <c r="L60" s="301"/>
      <c r="M60" s="301"/>
      <c r="N60" s="524"/>
      <c r="O60" s="251"/>
      <c r="P60" s="525"/>
      <c r="Q60" s="251"/>
      <c r="R60" s="251"/>
      <c r="S60" s="289">
        <f>Metryka!$C$28</f>
        <v>0</v>
      </c>
      <c r="T60" s="521">
        <f>Metryka!$D$28</f>
        <v>0</v>
      </c>
      <c r="U60" s="289">
        <f>Metryka!$E$28</f>
        <v>0</v>
      </c>
    </row>
    <row r="61" spans="1:21" ht="15" customHeight="1">
      <c r="A61" s="516">
        <f>Metryka!$C$3</f>
        <v>0</v>
      </c>
      <c r="B61" s="144"/>
      <c r="C61" s="305"/>
      <c r="D61" s="522"/>
      <c r="E61" s="523"/>
      <c r="F61" s="301"/>
      <c r="G61" s="305"/>
      <c r="H61" s="248"/>
      <c r="I61" s="301"/>
      <c r="J61" s="301"/>
      <c r="K61" s="301"/>
      <c r="L61" s="301"/>
      <c r="M61" s="301"/>
      <c r="N61" s="524"/>
      <c r="O61" s="251"/>
      <c r="P61" s="525"/>
      <c r="Q61" s="251"/>
      <c r="R61" s="251"/>
      <c r="S61" s="289">
        <f>Metryka!$C$28</f>
        <v>0</v>
      </c>
      <c r="T61" s="521">
        <f>Metryka!$D$28</f>
        <v>0</v>
      </c>
      <c r="U61" s="289">
        <f>Metryka!$E$28</f>
        <v>0</v>
      </c>
    </row>
    <row r="62" spans="1:21" ht="15" customHeight="1">
      <c r="A62" s="516">
        <f>Metryka!$C$3</f>
        <v>0</v>
      </c>
      <c r="B62" s="144"/>
      <c r="C62" s="305"/>
      <c r="D62" s="522"/>
      <c r="E62" s="523"/>
      <c r="F62" s="301"/>
      <c r="G62" s="305"/>
      <c r="H62" s="248"/>
      <c r="I62" s="301"/>
      <c r="J62" s="301"/>
      <c r="K62" s="301"/>
      <c r="L62" s="301"/>
      <c r="M62" s="301"/>
      <c r="N62" s="524"/>
      <c r="O62" s="251"/>
      <c r="P62" s="525"/>
      <c r="Q62" s="251"/>
      <c r="R62" s="251"/>
      <c r="S62" s="289">
        <f>Metryka!$C$28</f>
        <v>0</v>
      </c>
      <c r="T62" s="521">
        <f>Metryka!$D$28</f>
        <v>0</v>
      </c>
      <c r="U62" s="289">
        <f>Metryka!$E$28</f>
        <v>0</v>
      </c>
    </row>
    <row r="63" spans="1:21" ht="15" customHeight="1">
      <c r="A63" s="516">
        <f>Metryka!$C$3</f>
        <v>0</v>
      </c>
      <c r="B63" s="144"/>
      <c r="C63" s="305"/>
      <c r="D63" s="522"/>
      <c r="E63" s="523"/>
      <c r="F63" s="301"/>
      <c r="G63" s="305"/>
      <c r="H63" s="248"/>
      <c r="I63" s="301"/>
      <c r="J63" s="301"/>
      <c r="K63" s="301"/>
      <c r="L63" s="301"/>
      <c r="M63" s="301"/>
      <c r="N63" s="524"/>
      <c r="O63" s="251"/>
      <c r="P63" s="525"/>
      <c r="Q63" s="251"/>
      <c r="R63" s="251"/>
      <c r="S63" s="289">
        <f>Metryka!$C$28</f>
        <v>0</v>
      </c>
      <c r="T63" s="521">
        <f>Metryka!$D$28</f>
        <v>0</v>
      </c>
      <c r="U63" s="289">
        <f>Metryka!$E$28</f>
        <v>0</v>
      </c>
    </row>
    <row r="64" spans="1:21" ht="15" customHeight="1">
      <c r="A64" s="516">
        <f>Metryka!$C$3</f>
        <v>0</v>
      </c>
      <c r="B64" s="144"/>
      <c r="C64" s="305"/>
      <c r="D64" s="522"/>
      <c r="E64" s="523"/>
      <c r="F64" s="301"/>
      <c r="G64" s="305"/>
      <c r="H64" s="248"/>
      <c r="I64" s="301"/>
      <c r="J64" s="301"/>
      <c r="K64" s="301"/>
      <c r="L64" s="301"/>
      <c r="M64" s="301"/>
      <c r="N64" s="524"/>
      <c r="O64" s="251"/>
      <c r="P64" s="525"/>
      <c r="Q64" s="251"/>
      <c r="R64" s="251"/>
      <c r="S64" s="289">
        <f>Metryka!$C$28</f>
        <v>0</v>
      </c>
      <c r="T64" s="521">
        <f>Metryka!$D$28</f>
        <v>0</v>
      </c>
      <c r="U64" s="289">
        <f>Metryka!$E$28</f>
        <v>0</v>
      </c>
    </row>
    <row r="65" spans="1:21" ht="15" customHeight="1">
      <c r="A65" s="516">
        <f>Metryka!$C$3</f>
        <v>0</v>
      </c>
      <c r="B65" s="144"/>
      <c r="C65" s="305"/>
      <c r="D65" s="522"/>
      <c r="E65" s="523"/>
      <c r="F65" s="301"/>
      <c r="G65" s="305"/>
      <c r="H65" s="248"/>
      <c r="I65" s="301"/>
      <c r="J65" s="301"/>
      <c r="K65" s="301"/>
      <c r="L65" s="301"/>
      <c r="M65" s="301"/>
      <c r="N65" s="524"/>
      <c r="O65" s="251"/>
      <c r="P65" s="525"/>
      <c r="Q65" s="251"/>
      <c r="R65" s="251"/>
      <c r="S65" s="289">
        <f>Metryka!$C$28</f>
        <v>0</v>
      </c>
      <c r="T65" s="521">
        <f>Metryka!$D$28</f>
        <v>0</v>
      </c>
      <c r="U65" s="289">
        <f>Metryka!$E$28</f>
        <v>0</v>
      </c>
    </row>
    <row r="66" spans="1:21" ht="15" customHeight="1">
      <c r="A66" s="516">
        <f>Metryka!$C$3</f>
        <v>0</v>
      </c>
      <c r="B66" s="144"/>
      <c r="C66" s="305"/>
      <c r="D66" s="522"/>
      <c r="E66" s="523"/>
      <c r="F66" s="301"/>
      <c r="G66" s="305"/>
      <c r="H66" s="248"/>
      <c r="I66" s="301"/>
      <c r="J66" s="301"/>
      <c r="K66" s="301"/>
      <c r="L66" s="301"/>
      <c r="M66" s="301"/>
      <c r="N66" s="524"/>
      <c r="O66" s="251"/>
      <c r="P66" s="525"/>
      <c r="Q66" s="251"/>
      <c r="R66" s="251"/>
      <c r="S66" s="289">
        <f>Metryka!$C$28</f>
        <v>0</v>
      </c>
      <c r="T66" s="521">
        <f>Metryka!$D$28</f>
        <v>0</v>
      </c>
      <c r="U66" s="289">
        <f>Metryka!$E$28</f>
        <v>0</v>
      </c>
    </row>
    <row r="67" spans="1:21" ht="15" customHeight="1">
      <c r="A67" s="516">
        <f>Metryka!$C$3</f>
        <v>0</v>
      </c>
      <c r="B67" s="144"/>
      <c r="C67" s="305"/>
      <c r="D67" s="522"/>
      <c r="E67" s="523"/>
      <c r="F67" s="301"/>
      <c r="G67" s="305"/>
      <c r="H67" s="248"/>
      <c r="I67" s="301"/>
      <c r="J67" s="301"/>
      <c r="K67" s="301"/>
      <c r="L67" s="301"/>
      <c r="M67" s="301"/>
      <c r="N67" s="524"/>
      <c r="O67" s="251"/>
      <c r="P67" s="525"/>
      <c r="Q67" s="251"/>
      <c r="R67" s="251"/>
      <c r="S67" s="289">
        <f>Metryka!$C$28</f>
        <v>0</v>
      </c>
      <c r="T67" s="521">
        <f>Metryka!$D$28</f>
        <v>0</v>
      </c>
      <c r="U67" s="289">
        <f>Metryka!$E$28</f>
        <v>0</v>
      </c>
    </row>
    <row r="68" spans="1:21" ht="15" customHeight="1">
      <c r="A68" s="516">
        <f>Metryka!$C$3</f>
        <v>0</v>
      </c>
      <c r="B68" s="144"/>
      <c r="C68" s="305"/>
      <c r="D68" s="522"/>
      <c r="E68" s="523"/>
      <c r="F68" s="301"/>
      <c r="G68" s="305"/>
      <c r="H68" s="248"/>
      <c r="I68" s="301"/>
      <c r="J68" s="301"/>
      <c r="K68" s="301"/>
      <c r="L68" s="301"/>
      <c r="M68" s="301"/>
      <c r="N68" s="524"/>
      <c r="O68" s="251"/>
      <c r="P68" s="525"/>
      <c r="Q68" s="251"/>
      <c r="R68" s="251"/>
      <c r="S68" s="289">
        <f>Metryka!$C$28</f>
        <v>0</v>
      </c>
      <c r="T68" s="521">
        <f>Metryka!$D$28</f>
        <v>0</v>
      </c>
      <c r="U68" s="289">
        <f>Metryka!$E$28</f>
        <v>0</v>
      </c>
    </row>
    <row r="69" spans="1:21" ht="15" customHeight="1">
      <c r="A69" s="516">
        <f>Metryka!$C$3</f>
        <v>0</v>
      </c>
      <c r="B69" s="144"/>
      <c r="C69" s="305"/>
      <c r="D69" s="522"/>
      <c r="E69" s="523"/>
      <c r="F69" s="301"/>
      <c r="G69" s="305"/>
      <c r="H69" s="248"/>
      <c r="I69" s="301"/>
      <c r="J69" s="301"/>
      <c r="K69" s="301"/>
      <c r="L69" s="301"/>
      <c r="M69" s="301"/>
      <c r="N69" s="524"/>
      <c r="O69" s="251"/>
      <c r="P69" s="525"/>
      <c r="Q69" s="251"/>
      <c r="R69" s="251"/>
      <c r="S69" s="289">
        <f>Metryka!$C$28</f>
        <v>0</v>
      </c>
      <c r="T69" s="521">
        <f>Metryka!$D$28</f>
        <v>0</v>
      </c>
      <c r="U69" s="289">
        <f>Metryka!$E$28</f>
        <v>0</v>
      </c>
    </row>
    <row r="70" spans="1:21" ht="15" customHeight="1">
      <c r="A70" s="516">
        <f>Metryka!$C$3</f>
        <v>0</v>
      </c>
      <c r="B70" s="144"/>
      <c r="C70" s="305"/>
      <c r="D70" s="522"/>
      <c r="E70" s="523"/>
      <c r="F70" s="301"/>
      <c r="G70" s="305"/>
      <c r="H70" s="248"/>
      <c r="I70" s="301"/>
      <c r="J70" s="301"/>
      <c r="K70" s="301"/>
      <c r="L70" s="301"/>
      <c r="M70" s="301"/>
      <c r="N70" s="524"/>
      <c r="O70" s="251"/>
      <c r="P70" s="525"/>
      <c r="Q70" s="251"/>
      <c r="R70" s="251"/>
      <c r="S70" s="289">
        <f>Metryka!$C$28</f>
        <v>0</v>
      </c>
      <c r="T70" s="521">
        <f>Metryka!$D$28</f>
        <v>0</v>
      </c>
      <c r="U70" s="289">
        <f>Metryka!$E$28</f>
        <v>0</v>
      </c>
    </row>
    <row r="71" spans="1:21" ht="15" customHeight="1">
      <c r="A71" s="516">
        <f>Metryka!$C$3</f>
        <v>0</v>
      </c>
      <c r="B71" s="144"/>
      <c r="C71" s="305"/>
      <c r="D71" s="522"/>
      <c r="E71" s="523"/>
      <c r="F71" s="301"/>
      <c r="G71" s="305"/>
      <c r="H71" s="248"/>
      <c r="I71" s="301"/>
      <c r="J71" s="301"/>
      <c r="K71" s="301"/>
      <c r="L71" s="301"/>
      <c r="M71" s="301"/>
      <c r="N71" s="524"/>
      <c r="O71" s="251"/>
      <c r="P71" s="525"/>
      <c r="Q71" s="251"/>
      <c r="R71" s="251"/>
      <c r="S71" s="289">
        <f>Metryka!$C$28</f>
        <v>0</v>
      </c>
      <c r="T71" s="521">
        <f>Metryka!$D$28</f>
        <v>0</v>
      </c>
      <c r="U71" s="289">
        <f>Metryka!$E$28</f>
        <v>0</v>
      </c>
    </row>
    <row r="72" spans="1:21" ht="15" customHeight="1">
      <c r="A72" s="516">
        <f>Metryka!$C$3</f>
        <v>0</v>
      </c>
      <c r="B72" s="144"/>
      <c r="C72" s="305"/>
      <c r="D72" s="522"/>
      <c r="E72" s="523"/>
      <c r="F72" s="301"/>
      <c r="G72" s="305"/>
      <c r="H72" s="248"/>
      <c r="I72" s="301"/>
      <c r="J72" s="301"/>
      <c r="K72" s="301"/>
      <c r="L72" s="301"/>
      <c r="M72" s="301"/>
      <c r="N72" s="524"/>
      <c r="O72" s="251"/>
      <c r="P72" s="525"/>
      <c r="Q72" s="251"/>
      <c r="R72" s="251"/>
      <c r="S72" s="289">
        <f>Metryka!$C$28</f>
        <v>0</v>
      </c>
      <c r="T72" s="521">
        <f>Metryka!$D$28</f>
        <v>0</v>
      </c>
      <c r="U72" s="289">
        <f>Metryka!$E$28</f>
        <v>0</v>
      </c>
    </row>
    <row r="73" spans="1:21" ht="15" customHeight="1">
      <c r="A73" s="516">
        <f>Metryka!$C$3</f>
        <v>0</v>
      </c>
      <c r="B73" s="144"/>
      <c r="C73" s="305"/>
      <c r="D73" s="522"/>
      <c r="E73" s="523"/>
      <c r="F73" s="301"/>
      <c r="G73" s="305"/>
      <c r="H73" s="248"/>
      <c r="I73" s="301"/>
      <c r="J73" s="301"/>
      <c r="K73" s="301"/>
      <c r="L73" s="301"/>
      <c r="M73" s="301"/>
      <c r="N73" s="524"/>
      <c r="O73" s="251"/>
      <c r="P73" s="525"/>
      <c r="Q73" s="251"/>
      <c r="R73" s="251"/>
      <c r="S73" s="289">
        <f>Metryka!$C$28</f>
        <v>0</v>
      </c>
      <c r="T73" s="521">
        <f>Metryka!$D$28</f>
        <v>0</v>
      </c>
      <c r="U73" s="289">
        <f>Metryka!$E$28</f>
        <v>0</v>
      </c>
    </row>
    <row r="74" spans="1:21" ht="15" customHeight="1">
      <c r="A74" s="516">
        <f>Metryka!$C$3</f>
        <v>0</v>
      </c>
      <c r="B74" s="144"/>
      <c r="C74" s="305"/>
      <c r="D74" s="522"/>
      <c r="E74" s="523"/>
      <c r="F74" s="301"/>
      <c r="G74" s="305"/>
      <c r="H74" s="248"/>
      <c r="I74" s="301"/>
      <c r="J74" s="301"/>
      <c r="K74" s="301"/>
      <c r="L74" s="301"/>
      <c r="M74" s="301"/>
      <c r="N74" s="524"/>
      <c r="O74" s="251"/>
      <c r="P74" s="525"/>
      <c r="Q74" s="251"/>
      <c r="R74" s="251"/>
      <c r="S74" s="289">
        <f>Metryka!$C$28</f>
        <v>0</v>
      </c>
      <c r="T74" s="521">
        <f>Metryka!$D$28</f>
        <v>0</v>
      </c>
      <c r="U74" s="289">
        <f>Metryka!$E$28</f>
        <v>0</v>
      </c>
    </row>
    <row r="75" spans="1:21" ht="15" customHeight="1">
      <c r="A75" s="516">
        <f>Metryka!$C$3</f>
        <v>0</v>
      </c>
      <c r="B75" s="144"/>
      <c r="C75" s="305"/>
      <c r="D75" s="522"/>
      <c r="E75" s="523"/>
      <c r="F75" s="301"/>
      <c r="G75" s="305"/>
      <c r="H75" s="248"/>
      <c r="I75" s="301"/>
      <c r="J75" s="301"/>
      <c r="K75" s="301"/>
      <c r="L75" s="301"/>
      <c r="M75" s="301"/>
      <c r="N75" s="524"/>
      <c r="O75" s="251"/>
      <c r="P75" s="525"/>
      <c r="Q75" s="251"/>
      <c r="R75" s="251"/>
      <c r="S75" s="289">
        <f>Metryka!$C$28</f>
        <v>0</v>
      </c>
      <c r="T75" s="521">
        <f>Metryka!$D$28</f>
        <v>0</v>
      </c>
      <c r="U75" s="289">
        <f>Metryka!$E$28</f>
        <v>0</v>
      </c>
    </row>
    <row r="76" spans="1:21" ht="15" customHeight="1">
      <c r="A76" s="516">
        <f>Metryka!$C$3</f>
        <v>0</v>
      </c>
      <c r="B76" s="144"/>
      <c r="C76" s="305"/>
      <c r="D76" s="522"/>
      <c r="E76" s="523"/>
      <c r="F76" s="301"/>
      <c r="G76" s="305"/>
      <c r="H76" s="248"/>
      <c r="I76" s="301"/>
      <c r="J76" s="301"/>
      <c r="K76" s="301"/>
      <c r="L76" s="301"/>
      <c r="M76" s="301"/>
      <c r="N76" s="524"/>
      <c r="O76" s="251"/>
      <c r="P76" s="525"/>
      <c r="Q76" s="251"/>
      <c r="R76" s="251"/>
      <c r="S76" s="289">
        <f>Metryka!$C$28</f>
        <v>0</v>
      </c>
      <c r="T76" s="521">
        <f>Metryka!$D$28</f>
        <v>0</v>
      </c>
      <c r="U76" s="289">
        <f>Metryka!$E$28</f>
        <v>0</v>
      </c>
    </row>
    <row r="77" spans="1:21" ht="15" customHeight="1">
      <c r="A77" s="516">
        <f>Metryka!$C$3</f>
        <v>0</v>
      </c>
      <c r="B77" s="144"/>
      <c r="C77" s="241"/>
      <c r="D77" s="522"/>
      <c r="E77" s="523"/>
      <c r="F77" s="301"/>
      <c r="G77" s="305"/>
      <c r="H77" s="248"/>
      <c r="I77" s="301"/>
      <c r="J77" s="301"/>
      <c r="K77" s="301"/>
      <c r="L77" s="301"/>
      <c r="M77" s="301"/>
      <c r="N77" s="524"/>
      <c r="O77" s="251"/>
      <c r="P77" s="525"/>
      <c r="Q77" s="251"/>
      <c r="R77" s="251"/>
      <c r="S77" s="289">
        <f>Metryka!$C$28</f>
        <v>0</v>
      </c>
      <c r="T77" s="521">
        <f>Metryka!$D$28</f>
        <v>0</v>
      </c>
      <c r="U77" s="289">
        <f>Metryka!$E$28</f>
        <v>0</v>
      </c>
    </row>
    <row r="78" spans="1:21" ht="15" customHeight="1">
      <c r="A78" s="516">
        <f>Metryka!$C$3</f>
        <v>0</v>
      </c>
      <c r="B78" s="144"/>
      <c r="C78" s="240"/>
      <c r="D78" s="522"/>
      <c r="E78" s="523"/>
      <c r="F78" s="301"/>
      <c r="G78" s="305"/>
      <c r="H78" s="248"/>
      <c r="I78" s="301"/>
      <c r="J78" s="301"/>
      <c r="K78" s="301"/>
      <c r="L78" s="301"/>
      <c r="M78" s="301"/>
      <c r="N78" s="524"/>
      <c r="O78" s="251"/>
      <c r="P78" s="525"/>
      <c r="Q78" s="251"/>
      <c r="R78" s="251"/>
      <c r="S78" s="289">
        <f>Metryka!$C$28</f>
        <v>0</v>
      </c>
      <c r="T78" s="521">
        <f>Metryka!$D$28</f>
        <v>0</v>
      </c>
      <c r="U78" s="289">
        <f>Metryka!$E$28</f>
        <v>0</v>
      </c>
    </row>
    <row r="79" spans="1:21" ht="15" customHeight="1">
      <c r="A79" s="516">
        <f>Metryka!$C$3</f>
        <v>0</v>
      </c>
      <c r="B79" s="144"/>
      <c r="C79" s="240"/>
      <c r="D79" s="522"/>
      <c r="E79" s="523"/>
      <c r="F79" s="301"/>
      <c r="G79" s="305"/>
      <c r="H79" s="248"/>
      <c r="I79" s="301"/>
      <c r="J79" s="301"/>
      <c r="K79" s="301"/>
      <c r="L79" s="301"/>
      <c r="M79" s="301"/>
      <c r="N79" s="524"/>
      <c r="O79" s="251"/>
      <c r="P79" s="525"/>
      <c r="Q79" s="251"/>
      <c r="R79" s="251"/>
      <c r="S79" s="289">
        <f>Metryka!$C$28</f>
        <v>0</v>
      </c>
      <c r="T79" s="521">
        <f>Metryka!$D$28</f>
        <v>0</v>
      </c>
      <c r="U79" s="289">
        <f>Metryka!$E$28</f>
        <v>0</v>
      </c>
    </row>
    <row r="80" spans="1:21" ht="15" customHeight="1">
      <c r="A80" s="516">
        <f>Metryka!$C$3</f>
        <v>0</v>
      </c>
      <c r="B80" s="144"/>
      <c r="C80" s="240"/>
      <c r="D80" s="522"/>
      <c r="E80" s="523"/>
      <c r="F80" s="301"/>
      <c r="G80" s="305"/>
      <c r="H80" s="248"/>
      <c r="I80" s="301"/>
      <c r="J80" s="301"/>
      <c r="K80" s="301"/>
      <c r="L80" s="301"/>
      <c r="M80" s="301"/>
      <c r="N80" s="524"/>
      <c r="O80" s="251"/>
      <c r="P80" s="525"/>
      <c r="Q80" s="251"/>
      <c r="R80" s="251"/>
      <c r="S80" s="289">
        <f>Metryka!$C$28</f>
        <v>0</v>
      </c>
      <c r="T80" s="521">
        <f>Metryka!$D$28</f>
        <v>0</v>
      </c>
      <c r="U80" s="289">
        <f>Metryka!$E$28</f>
        <v>0</v>
      </c>
    </row>
    <row r="81" spans="1:21" ht="15" customHeight="1">
      <c r="A81" s="516">
        <f>Metryka!$C$3</f>
        <v>0</v>
      </c>
      <c r="B81" s="144"/>
      <c r="C81" s="240"/>
      <c r="D81" s="522"/>
      <c r="E81" s="523"/>
      <c r="F81" s="301"/>
      <c r="G81" s="305"/>
      <c r="H81" s="248"/>
      <c r="I81" s="301"/>
      <c r="J81" s="301"/>
      <c r="K81" s="301"/>
      <c r="L81" s="301"/>
      <c r="M81" s="301"/>
      <c r="N81" s="524"/>
      <c r="O81" s="251"/>
      <c r="P81" s="525"/>
      <c r="Q81" s="251"/>
      <c r="R81" s="251"/>
      <c r="S81" s="289">
        <f>Metryka!$C$28</f>
        <v>0</v>
      </c>
      <c r="T81" s="521">
        <f>Metryka!$D$28</f>
        <v>0</v>
      </c>
      <c r="U81" s="289">
        <f>Metryka!$E$28</f>
        <v>0</v>
      </c>
    </row>
    <row r="82" spans="1:21" ht="15" customHeight="1">
      <c r="A82" s="516">
        <f>Metryka!$C$3</f>
        <v>0</v>
      </c>
      <c r="B82" s="144"/>
      <c r="C82" s="240"/>
      <c r="D82" s="522"/>
      <c r="E82" s="523"/>
      <c r="F82" s="302"/>
      <c r="G82" s="305"/>
      <c r="H82" s="248"/>
      <c r="I82" s="301"/>
      <c r="J82" s="301"/>
      <c r="K82" s="301"/>
      <c r="L82" s="301"/>
      <c r="M82" s="301"/>
      <c r="N82" s="524"/>
      <c r="O82" s="251"/>
      <c r="P82" s="525"/>
      <c r="Q82" s="251"/>
      <c r="R82" s="251"/>
      <c r="S82" s="289">
        <f>Metryka!$C$28</f>
        <v>0</v>
      </c>
      <c r="T82" s="521">
        <f>Metryka!$D$28</f>
        <v>0</v>
      </c>
      <c r="U82" s="289">
        <f>Metryka!$E$28</f>
        <v>0</v>
      </c>
    </row>
    <row r="83" spans="1:21" ht="15" customHeight="1">
      <c r="A83" s="516">
        <f>Metryka!$C$3</f>
        <v>0</v>
      </c>
      <c r="B83" s="144"/>
      <c r="C83" s="240"/>
      <c r="D83" s="522"/>
      <c r="E83" s="523"/>
      <c r="F83" s="301"/>
      <c r="G83" s="305"/>
      <c r="H83" s="248"/>
      <c r="I83" s="301"/>
      <c r="J83" s="301"/>
      <c r="K83" s="301"/>
      <c r="L83" s="301"/>
      <c r="M83" s="301"/>
      <c r="N83" s="524"/>
      <c r="O83" s="251"/>
      <c r="P83" s="525"/>
      <c r="Q83" s="251"/>
      <c r="R83" s="251"/>
      <c r="S83" s="289">
        <f>Metryka!$C$28</f>
        <v>0</v>
      </c>
      <c r="T83" s="521">
        <f>Metryka!$D$28</f>
        <v>0</v>
      </c>
      <c r="U83" s="289">
        <f>Metryka!$E$28</f>
        <v>0</v>
      </c>
    </row>
    <row r="84" spans="1:21" ht="15" customHeight="1">
      <c r="A84" s="516">
        <f>Metryka!$C$3</f>
        <v>0</v>
      </c>
      <c r="B84" s="144"/>
      <c r="C84" s="240"/>
      <c r="D84" s="522"/>
      <c r="E84" s="523"/>
      <c r="F84" s="301"/>
      <c r="G84" s="305"/>
      <c r="H84" s="248"/>
      <c r="I84" s="301"/>
      <c r="J84" s="301"/>
      <c r="K84" s="301"/>
      <c r="L84" s="301"/>
      <c r="M84" s="301"/>
      <c r="N84" s="524"/>
      <c r="O84" s="251"/>
      <c r="P84" s="525"/>
      <c r="Q84" s="251"/>
      <c r="R84" s="251"/>
      <c r="S84" s="289">
        <f>Metryka!$C$28</f>
        <v>0</v>
      </c>
      <c r="T84" s="521">
        <f>Metryka!$D$28</f>
        <v>0</v>
      </c>
      <c r="U84" s="289">
        <f>Metryka!$E$28</f>
        <v>0</v>
      </c>
    </row>
    <row r="85" spans="1:21" ht="15" customHeight="1">
      <c r="A85" s="516">
        <f>Metryka!$C$3</f>
        <v>0</v>
      </c>
      <c r="B85" s="144"/>
      <c r="C85" s="240"/>
      <c r="D85" s="526"/>
      <c r="E85" s="527"/>
      <c r="F85" s="301"/>
      <c r="G85" s="305"/>
      <c r="H85" s="249"/>
      <c r="I85" s="302"/>
      <c r="J85" s="302"/>
      <c r="K85" s="302"/>
      <c r="L85" s="302"/>
      <c r="M85" s="302"/>
      <c r="N85" s="524"/>
      <c r="O85" s="250"/>
      <c r="P85" s="528"/>
      <c r="Q85" s="250"/>
      <c r="R85" s="250"/>
      <c r="S85" s="289">
        <f>Metryka!$C$28</f>
        <v>0</v>
      </c>
      <c r="T85" s="521">
        <f>Metryka!$D$28</f>
        <v>0</v>
      </c>
      <c r="U85" s="289">
        <f>Metryka!$E$28</f>
        <v>0</v>
      </c>
    </row>
    <row r="86" spans="1:21" ht="15" customHeight="1">
      <c r="A86" s="516">
        <f>Metryka!$C$3</f>
        <v>0</v>
      </c>
      <c r="B86" s="144"/>
      <c r="C86" s="240"/>
      <c r="D86" s="522"/>
      <c r="E86" s="523"/>
      <c r="F86" s="301"/>
      <c r="G86" s="305"/>
      <c r="H86" s="248"/>
      <c r="I86" s="301"/>
      <c r="J86" s="301"/>
      <c r="K86" s="301"/>
      <c r="L86" s="301"/>
      <c r="M86" s="301"/>
      <c r="N86" s="524"/>
      <c r="O86" s="251"/>
      <c r="P86" s="525"/>
      <c r="Q86" s="251"/>
      <c r="R86" s="251"/>
      <c r="S86" s="289">
        <f>Metryka!$C$28</f>
        <v>0</v>
      </c>
      <c r="T86" s="521">
        <f>Metryka!$D$28</f>
        <v>0</v>
      </c>
      <c r="U86" s="289">
        <f>Metryka!$E$28</f>
        <v>0</v>
      </c>
    </row>
    <row r="87" spans="1:21" ht="15" customHeight="1">
      <c r="A87" s="516">
        <f>Metryka!$C$3</f>
        <v>0</v>
      </c>
      <c r="B87" s="144"/>
      <c r="C87" s="240"/>
      <c r="D87" s="522"/>
      <c r="E87" s="523"/>
      <c r="F87" s="301"/>
      <c r="G87" s="305"/>
      <c r="H87" s="248"/>
      <c r="I87" s="301"/>
      <c r="J87" s="301"/>
      <c r="K87" s="301"/>
      <c r="L87" s="301"/>
      <c r="M87" s="301"/>
      <c r="N87" s="524"/>
      <c r="O87" s="251"/>
      <c r="P87" s="525"/>
      <c r="Q87" s="251"/>
      <c r="R87" s="251"/>
      <c r="S87" s="289">
        <f>Metryka!$C$28</f>
        <v>0</v>
      </c>
      <c r="T87" s="521">
        <f>Metryka!$D$28</f>
        <v>0</v>
      </c>
      <c r="U87" s="289">
        <f>Metryka!$E$28</f>
        <v>0</v>
      </c>
    </row>
    <row r="88" spans="1:21" ht="15" customHeight="1">
      <c r="A88" s="516">
        <f>Metryka!$C$3</f>
        <v>0</v>
      </c>
      <c r="B88" s="144"/>
      <c r="C88" s="240"/>
      <c r="D88" s="522"/>
      <c r="E88" s="523"/>
      <c r="F88" s="301"/>
      <c r="G88" s="305"/>
      <c r="H88" s="248"/>
      <c r="I88" s="301"/>
      <c r="J88" s="301"/>
      <c r="K88" s="301"/>
      <c r="L88" s="301"/>
      <c r="M88" s="301"/>
      <c r="N88" s="524"/>
      <c r="O88" s="251"/>
      <c r="P88" s="525"/>
      <c r="Q88" s="251"/>
      <c r="R88" s="251"/>
      <c r="S88" s="289">
        <f>Metryka!$C$28</f>
        <v>0</v>
      </c>
      <c r="T88" s="521">
        <f>Metryka!$D$28</f>
        <v>0</v>
      </c>
      <c r="U88" s="289">
        <f>Metryka!$E$28</f>
        <v>0</v>
      </c>
    </row>
    <row r="89" spans="1:21" ht="15" customHeight="1">
      <c r="A89" s="516">
        <f>Metryka!$C$3</f>
        <v>0</v>
      </c>
      <c r="B89" s="144"/>
      <c r="C89" s="240"/>
      <c r="D89" s="522"/>
      <c r="E89" s="523"/>
      <c r="F89" s="301"/>
      <c r="G89" s="305"/>
      <c r="H89" s="248"/>
      <c r="I89" s="301"/>
      <c r="J89" s="301"/>
      <c r="K89" s="301"/>
      <c r="L89" s="301"/>
      <c r="M89" s="301"/>
      <c r="N89" s="524"/>
      <c r="O89" s="251"/>
      <c r="P89" s="525"/>
      <c r="Q89" s="251"/>
      <c r="R89" s="251"/>
      <c r="S89" s="289">
        <f>Metryka!$C$28</f>
        <v>0</v>
      </c>
      <c r="T89" s="521">
        <f>Metryka!$D$28</f>
        <v>0</v>
      </c>
      <c r="U89" s="289">
        <f>Metryka!$E$28</f>
        <v>0</v>
      </c>
    </row>
    <row r="90" spans="1:21" ht="15" customHeight="1">
      <c r="A90" s="516">
        <f>Metryka!$C$3</f>
        <v>0</v>
      </c>
      <c r="B90" s="144"/>
      <c r="C90" s="240"/>
      <c r="D90" s="522"/>
      <c r="E90" s="523"/>
      <c r="F90" s="301"/>
      <c r="G90" s="305"/>
      <c r="H90" s="248"/>
      <c r="I90" s="301"/>
      <c r="J90" s="301"/>
      <c r="K90" s="301"/>
      <c r="L90" s="301"/>
      <c r="M90" s="301"/>
      <c r="N90" s="524"/>
      <c r="O90" s="251"/>
      <c r="P90" s="525"/>
      <c r="Q90" s="251"/>
      <c r="R90" s="251"/>
      <c r="S90" s="289">
        <f>Metryka!$C$28</f>
        <v>0</v>
      </c>
      <c r="T90" s="521">
        <f>Metryka!$D$28</f>
        <v>0</v>
      </c>
      <c r="U90" s="289">
        <f>Metryka!$E$28</f>
        <v>0</v>
      </c>
    </row>
    <row r="91" spans="1:21" ht="15" customHeight="1">
      <c r="A91" s="516">
        <f>Metryka!$C$3</f>
        <v>0</v>
      </c>
      <c r="B91" s="144"/>
      <c r="C91" s="240"/>
      <c r="D91" s="522"/>
      <c r="E91" s="523"/>
      <c r="F91" s="301"/>
      <c r="G91" s="305"/>
      <c r="H91" s="248"/>
      <c r="I91" s="301"/>
      <c r="J91" s="301"/>
      <c r="K91" s="301"/>
      <c r="L91" s="301"/>
      <c r="M91" s="301"/>
      <c r="N91" s="524"/>
      <c r="O91" s="251"/>
      <c r="P91" s="525"/>
      <c r="Q91" s="251"/>
      <c r="R91" s="251"/>
      <c r="S91" s="289">
        <f>Metryka!$C$28</f>
        <v>0</v>
      </c>
      <c r="T91" s="521">
        <f>Metryka!$D$28</f>
        <v>0</v>
      </c>
      <c r="U91" s="289">
        <f>Metryka!$E$28</f>
        <v>0</v>
      </c>
    </row>
    <row r="92" spans="1:21" ht="15" customHeight="1">
      <c r="A92" s="516">
        <f>Metryka!$C$3</f>
        <v>0</v>
      </c>
      <c r="B92" s="144"/>
      <c r="C92" s="240"/>
      <c r="D92" s="522"/>
      <c r="E92" s="523"/>
      <c r="F92" s="301"/>
      <c r="G92" s="305"/>
      <c r="H92" s="248"/>
      <c r="I92" s="301"/>
      <c r="J92" s="301"/>
      <c r="K92" s="301"/>
      <c r="L92" s="301"/>
      <c r="M92" s="301"/>
      <c r="N92" s="524"/>
      <c r="O92" s="251"/>
      <c r="P92" s="525"/>
      <c r="Q92" s="251"/>
      <c r="R92" s="251"/>
      <c r="S92" s="289">
        <f>Metryka!$C$28</f>
        <v>0</v>
      </c>
      <c r="T92" s="521">
        <f>Metryka!$D$28</f>
        <v>0</v>
      </c>
      <c r="U92" s="289">
        <f>Metryka!$E$28</f>
        <v>0</v>
      </c>
    </row>
    <row r="93" spans="1:21" ht="15" customHeight="1">
      <c r="A93" s="516">
        <f>Metryka!$C$3</f>
        <v>0</v>
      </c>
      <c r="B93" s="144"/>
      <c r="C93" s="240"/>
      <c r="D93" s="522"/>
      <c r="E93" s="523"/>
      <c r="F93" s="301"/>
      <c r="G93" s="305"/>
      <c r="H93" s="248"/>
      <c r="I93" s="301"/>
      <c r="J93" s="301"/>
      <c r="K93" s="301"/>
      <c r="L93" s="301"/>
      <c r="M93" s="301"/>
      <c r="N93" s="524"/>
      <c r="O93" s="251"/>
      <c r="P93" s="525"/>
      <c r="Q93" s="251"/>
      <c r="R93" s="251"/>
      <c r="S93" s="289">
        <f>Metryka!$C$28</f>
        <v>0</v>
      </c>
      <c r="T93" s="521">
        <f>Metryka!$D$28</f>
        <v>0</v>
      </c>
      <c r="U93" s="289">
        <f>Metryka!$E$28</f>
        <v>0</v>
      </c>
    </row>
    <row r="94" spans="1:21" ht="15" customHeight="1">
      <c r="A94" s="516">
        <f>Metryka!$C$3</f>
        <v>0</v>
      </c>
      <c r="B94" s="144"/>
      <c r="C94" s="240"/>
      <c r="D94" s="522"/>
      <c r="E94" s="523"/>
      <c r="F94" s="301"/>
      <c r="G94" s="305"/>
      <c r="H94" s="248"/>
      <c r="I94" s="301"/>
      <c r="J94" s="301"/>
      <c r="K94" s="301"/>
      <c r="L94" s="301"/>
      <c r="M94" s="301"/>
      <c r="N94" s="524"/>
      <c r="O94" s="251"/>
      <c r="P94" s="525"/>
      <c r="Q94" s="251"/>
      <c r="R94" s="251"/>
      <c r="S94" s="289">
        <f>Metryka!$C$28</f>
        <v>0</v>
      </c>
      <c r="T94" s="521">
        <f>Metryka!$D$28</f>
        <v>0</v>
      </c>
      <c r="U94" s="289">
        <f>Metryka!$E$28</f>
        <v>0</v>
      </c>
    </row>
    <row r="95" spans="1:21" ht="15" customHeight="1">
      <c r="A95" s="516">
        <f>Metryka!$C$3</f>
        <v>0</v>
      </c>
      <c r="B95" s="144"/>
      <c r="C95" s="240"/>
      <c r="D95" s="522"/>
      <c r="E95" s="523"/>
      <c r="F95" s="301"/>
      <c r="G95" s="305"/>
      <c r="H95" s="248"/>
      <c r="I95" s="301"/>
      <c r="J95" s="301"/>
      <c r="K95" s="301"/>
      <c r="L95" s="301"/>
      <c r="M95" s="301"/>
      <c r="N95" s="524"/>
      <c r="O95" s="251"/>
      <c r="P95" s="525"/>
      <c r="Q95" s="251"/>
      <c r="R95" s="251"/>
      <c r="S95" s="289">
        <f>Metryka!$C$28</f>
        <v>0</v>
      </c>
      <c r="T95" s="521">
        <f>Metryka!$D$28</f>
        <v>0</v>
      </c>
      <c r="U95" s="289">
        <f>Metryka!$E$28</f>
        <v>0</v>
      </c>
    </row>
    <row r="96" spans="1:21" ht="15" customHeight="1">
      <c r="A96" s="516">
        <f>Metryka!$C$3</f>
        <v>0</v>
      </c>
      <c r="B96" s="144"/>
      <c r="C96" s="240"/>
      <c r="D96" s="522"/>
      <c r="E96" s="523"/>
      <c r="F96" s="301"/>
      <c r="G96" s="305"/>
      <c r="H96" s="248"/>
      <c r="I96" s="301"/>
      <c r="J96" s="301"/>
      <c r="K96" s="301"/>
      <c r="L96" s="301"/>
      <c r="M96" s="301"/>
      <c r="N96" s="524"/>
      <c r="O96" s="251"/>
      <c r="P96" s="525"/>
      <c r="Q96" s="251"/>
      <c r="R96" s="251"/>
      <c r="S96" s="289">
        <f>Metryka!$C$28</f>
        <v>0</v>
      </c>
      <c r="T96" s="521">
        <f>Metryka!$D$28</f>
        <v>0</v>
      </c>
      <c r="U96" s="289">
        <f>Metryka!$E$28</f>
        <v>0</v>
      </c>
    </row>
    <row r="97" spans="1:21" ht="15" customHeight="1">
      <c r="A97" s="516">
        <f>Metryka!$C$3</f>
        <v>0</v>
      </c>
      <c r="B97" s="144"/>
      <c r="C97" s="240"/>
      <c r="D97" s="522"/>
      <c r="E97" s="523"/>
      <c r="F97" s="301"/>
      <c r="G97" s="305"/>
      <c r="H97" s="248"/>
      <c r="I97" s="301"/>
      <c r="J97" s="301"/>
      <c r="K97" s="301"/>
      <c r="L97" s="301"/>
      <c r="M97" s="301"/>
      <c r="N97" s="524"/>
      <c r="O97" s="251"/>
      <c r="P97" s="525"/>
      <c r="Q97" s="251"/>
      <c r="R97" s="251"/>
      <c r="S97" s="289">
        <f>Metryka!$C$28</f>
        <v>0</v>
      </c>
      <c r="T97" s="521">
        <f>Metryka!$D$28</f>
        <v>0</v>
      </c>
      <c r="U97" s="289">
        <f>Metryka!$E$28</f>
        <v>0</v>
      </c>
    </row>
    <row r="98" spans="1:21" ht="15" customHeight="1">
      <c r="A98" s="516">
        <f>Metryka!$C$3</f>
        <v>0</v>
      </c>
      <c r="B98" s="144"/>
      <c r="C98" s="240"/>
      <c r="D98" s="522"/>
      <c r="E98" s="523"/>
      <c r="F98" s="301"/>
      <c r="G98" s="305"/>
      <c r="H98" s="248"/>
      <c r="I98" s="301"/>
      <c r="J98" s="301"/>
      <c r="K98" s="301"/>
      <c r="L98" s="301"/>
      <c r="M98" s="301"/>
      <c r="N98" s="524"/>
      <c r="O98" s="251"/>
      <c r="P98" s="525"/>
      <c r="Q98" s="251"/>
      <c r="R98" s="251"/>
      <c r="S98" s="289">
        <f>Metryka!$C$28</f>
        <v>0</v>
      </c>
      <c r="T98" s="521">
        <f>Metryka!$D$28</f>
        <v>0</v>
      </c>
      <c r="U98" s="289">
        <f>Metryka!$E$28</f>
        <v>0</v>
      </c>
    </row>
    <row r="99" spans="1:21" ht="15" customHeight="1">
      <c r="A99" s="516">
        <f>Metryka!$C$3</f>
        <v>0</v>
      </c>
      <c r="B99" s="144"/>
      <c r="C99" s="240"/>
      <c r="D99" s="522"/>
      <c r="E99" s="523"/>
      <c r="F99" s="301"/>
      <c r="G99" s="305"/>
      <c r="H99" s="248"/>
      <c r="I99" s="301"/>
      <c r="J99" s="301"/>
      <c r="K99" s="301"/>
      <c r="L99" s="301"/>
      <c r="M99" s="301"/>
      <c r="N99" s="524"/>
      <c r="O99" s="251"/>
      <c r="P99" s="525"/>
      <c r="Q99" s="251"/>
      <c r="R99" s="251"/>
      <c r="S99" s="289">
        <f>Metryka!$C$28</f>
        <v>0</v>
      </c>
      <c r="T99" s="521">
        <f>Metryka!$D$28</f>
        <v>0</v>
      </c>
      <c r="U99" s="289">
        <f>Metryka!$E$28</f>
        <v>0</v>
      </c>
    </row>
    <row r="100" spans="1:21" ht="15" customHeight="1">
      <c r="A100" s="516">
        <f>Metryka!$C$3</f>
        <v>0</v>
      </c>
      <c r="B100" s="144"/>
      <c r="C100" s="305"/>
      <c r="D100" s="522"/>
      <c r="E100" s="523"/>
      <c r="F100" s="301"/>
      <c r="G100" s="305"/>
      <c r="H100" s="248"/>
      <c r="I100" s="301"/>
      <c r="J100" s="301"/>
      <c r="K100" s="301"/>
      <c r="L100" s="301"/>
      <c r="M100" s="301"/>
      <c r="N100" s="524"/>
      <c r="O100" s="251"/>
      <c r="P100" s="525"/>
      <c r="Q100" s="251"/>
      <c r="R100" s="251"/>
      <c r="S100" s="289">
        <f>Metryka!$C$28</f>
        <v>0</v>
      </c>
      <c r="T100" s="521">
        <f>Metryka!$D$28</f>
        <v>0</v>
      </c>
      <c r="U100" s="289">
        <f>Metryka!$E$28</f>
        <v>0</v>
      </c>
    </row>
    <row r="101" spans="1:21" ht="15" customHeight="1">
      <c r="A101" s="516">
        <f>Metryka!$C$3</f>
        <v>0</v>
      </c>
      <c r="B101" s="144"/>
      <c r="C101" s="305"/>
      <c r="D101" s="522"/>
      <c r="E101" s="523"/>
      <c r="F101" s="301"/>
      <c r="G101" s="305"/>
      <c r="H101" s="248"/>
      <c r="I101" s="301"/>
      <c r="J101" s="301"/>
      <c r="K101" s="301"/>
      <c r="L101" s="301"/>
      <c r="M101" s="301"/>
      <c r="N101" s="524"/>
      <c r="O101" s="251"/>
      <c r="P101" s="525"/>
      <c r="Q101" s="251"/>
      <c r="R101" s="251"/>
      <c r="S101" s="289">
        <f>Metryka!$C$28</f>
        <v>0</v>
      </c>
      <c r="T101" s="521">
        <f>Metryka!$D$28</f>
        <v>0</v>
      </c>
      <c r="U101" s="289">
        <f>Metryka!$E$28</f>
        <v>0</v>
      </c>
    </row>
    <row r="102" spans="1:21" ht="15" customHeight="1">
      <c r="A102" s="516">
        <f>Metryka!$C$3</f>
        <v>0</v>
      </c>
      <c r="B102" s="144"/>
      <c r="C102" s="305"/>
      <c r="D102" s="522"/>
      <c r="E102" s="523"/>
      <c r="F102" s="301"/>
      <c r="G102" s="305"/>
      <c r="H102" s="248"/>
      <c r="I102" s="301"/>
      <c r="J102" s="301"/>
      <c r="K102" s="301"/>
      <c r="L102" s="301"/>
      <c r="M102" s="301"/>
      <c r="N102" s="524"/>
      <c r="O102" s="251"/>
      <c r="P102" s="525"/>
      <c r="Q102" s="251"/>
      <c r="R102" s="251"/>
      <c r="S102" s="289">
        <f>Metryka!$C$28</f>
        <v>0</v>
      </c>
      <c r="T102" s="521">
        <f>Metryka!$D$28</f>
        <v>0</v>
      </c>
      <c r="U102" s="289">
        <f>Metryka!$E$28</f>
        <v>0</v>
      </c>
    </row>
    <row r="103" spans="1:21" ht="15" customHeight="1">
      <c r="A103" s="516">
        <f>Metryka!$C$3</f>
        <v>0</v>
      </c>
      <c r="B103" s="144"/>
      <c r="C103" s="305"/>
      <c r="D103" s="522"/>
      <c r="E103" s="523"/>
      <c r="F103" s="301"/>
      <c r="G103" s="305"/>
      <c r="H103" s="248"/>
      <c r="I103" s="301"/>
      <c r="J103" s="301"/>
      <c r="K103" s="301"/>
      <c r="L103" s="301"/>
      <c r="M103" s="301"/>
      <c r="N103" s="524"/>
      <c r="O103" s="251"/>
      <c r="P103" s="525"/>
      <c r="Q103" s="251"/>
      <c r="R103" s="251"/>
      <c r="S103" s="289">
        <f>Metryka!$C$28</f>
        <v>0</v>
      </c>
      <c r="T103" s="521">
        <f>Metryka!$D$28</f>
        <v>0</v>
      </c>
      <c r="U103" s="289">
        <f>Metryka!$E$28</f>
        <v>0</v>
      </c>
    </row>
    <row r="104" spans="1:21" ht="15" customHeight="1">
      <c r="A104" s="516">
        <f>Metryka!$C$3</f>
        <v>0</v>
      </c>
      <c r="B104" s="144"/>
      <c r="C104" s="305"/>
      <c r="D104" s="522"/>
      <c r="E104" s="523"/>
      <c r="F104" s="301"/>
      <c r="G104" s="305"/>
      <c r="H104" s="248"/>
      <c r="I104" s="301"/>
      <c r="J104" s="301"/>
      <c r="K104" s="301"/>
      <c r="L104" s="301"/>
      <c r="M104" s="301"/>
      <c r="N104" s="524"/>
      <c r="O104" s="251"/>
      <c r="P104" s="525"/>
      <c r="Q104" s="251"/>
      <c r="R104" s="251"/>
      <c r="S104" s="289">
        <f>Metryka!$C$28</f>
        <v>0</v>
      </c>
      <c r="T104" s="521">
        <f>Metryka!$D$28</f>
        <v>0</v>
      </c>
      <c r="U104" s="289">
        <f>Metryka!$E$28</f>
        <v>0</v>
      </c>
    </row>
    <row r="105" spans="1:21" ht="15" customHeight="1">
      <c r="A105" s="516">
        <f>Metryka!$C$3</f>
        <v>0</v>
      </c>
      <c r="B105" s="144"/>
      <c r="C105" s="305"/>
      <c r="D105" s="522"/>
      <c r="E105" s="523"/>
      <c r="F105" s="301"/>
      <c r="G105" s="305"/>
      <c r="H105" s="248"/>
      <c r="I105" s="301"/>
      <c r="J105" s="301"/>
      <c r="K105" s="301"/>
      <c r="L105" s="301"/>
      <c r="M105" s="301"/>
      <c r="N105" s="524"/>
      <c r="O105" s="251"/>
      <c r="P105" s="525"/>
      <c r="Q105" s="251"/>
      <c r="R105" s="251"/>
      <c r="S105" s="289">
        <f>Metryka!$C$28</f>
        <v>0</v>
      </c>
      <c r="T105" s="521">
        <f>Metryka!$D$28</f>
        <v>0</v>
      </c>
      <c r="U105" s="289">
        <f>Metryka!$E$28</f>
        <v>0</v>
      </c>
    </row>
    <row r="106" spans="1:21" ht="15" customHeight="1">
      <c r="A106" s="516">
        <f>Metryka!$C$3</f>
        <v>0</v>
      </c>
      <c r="B106" s="144"/>
      <c r="C106" s="241"/>
      <c r="D106" s="522"/>
      <c r="E106" s="523"/>
      <c r="F106" s="301"/>
      <c r="G106" s="305"/>
      <c r="H106" s="248"/>
      <c r="I106" s="301"/>
      <c r="J106" s="301"/>
      <c r="K106" s="301"/>
      <c r="L106" s="301"/>
      <c r="M106" s="301"/>
      <c r="N106" s="524"/>
      <c r="O106" s="251"/>
      <c r="P106" s="525"/>
      <c r="Q106" s="251"/>
      <c r="R106" s="251"/>
      <c r="S106" s="289">
        <f>Metryka!$C$28</f>
        <v>0</v>
      </c>
      <c r="T106" s="521">
        <f>Metryka!$D$28</f>
        <v>0</v>
      </c>
      <c r="U106" s="289">
        <f>Metryka!$E$28</f>
        <v>0</v>
      </c>
    </row>
    <row r="107" spans="1:21" ht="15" customHeight="1">
      <c r="A107" s="516">
        <f>Metryka!$C$3</f>
        <v>0</v>
      </c>
      <c r="B107" s="144"/>
      <c r="C107" s="240"/>
      <c r="D107" s="522"/>
      <c r="E107" s="523"/>
      <c r="F107" s="301"/>
      <c r="G107" s="305"/>
      <c r="H107" s="248"/>
      <c r="I107" s="301"/>
      <c r="J107" s="301"/>
      <c r="K107" s="301"/>
      <c r="L107" s="301"/>
      <c r="M107" s="301"/>
      <c r="N107" s="524"/>
      <c r="O107" s="251"/>
      <c r="P107" s="525"/>
      <c r="Q107" s="251"/>
      <c r="R107" s="251"/>
      <c r="S107" s="289">
        <f>Metryka!$C$28</f>
        <v>0</v>
      </c>
      <c r="T107" s="521">
        <f>Metryka!$D$28</f>
        <v>0</v>
      </c>
      <c r="U107" s="289">
        <f>Metryka!$E$28</f>
        <v>0</v>
      </c>
    </row>
    <row r="108" spans="1:21" ht="15" customHeight="1">
      <c r="A108" s="516">
        <f>Metryka!$C$3</f>
        <v>0</v>
      </c>
      <c r="B108" s="144"/>
      <c r="C108" s="240"/>
      <c r="D108" s="522"/>
      <c r="E108" s="523"/>
      <c r="F108" s="301"/>
      <c r="G108" s="305"/>
      <c r="H108" s="248"/>
      <c r="I108" s="301"/>
      <c r="J108" s="301"/>
      <c r="K108" s="301"/>
      <c r="L108" s="301"/>
      <c r="M108" s="301"/>
      <c r="N108" s="524"/>
      <c r="O108" s="251"/>
      <c r="P108" s="525"/>
      <c r="Q108" s="251"/>
      <c r="R108" s="251"/>
      <c r="S108" s="289">
        <f>Metryka!$C$28</f>
        <v>0</v>
      </c>
      <c r="T108" s="521">
        <f>Metryka!$D$28</f>
        <v>0</v>
      </c>
      <c r="U108" s="289">
        <f>Metryka!$E$28</f>
        <v>0</v>
      </c>
    </row>
    <row r="109" spans="1:21" ht="15" customHeight="1">
      <c r="A109" s="516">
        <f>Metryka!$C$3</f>
        <v>0</v>
      </c>
      <c r="B109" s="144"/>
      <c r="C109" s="240"/>
      <c r="D109" s="522"/>
      <c r="E109" s="523"/>
      <c r="F109" s="301"/>
      <c r="G109" s="305"/>
      <c r="H109" s="248"/>
      <c r="I109" s="301"/>
      <c r="J109" s="301"/>
      <c r="K109" s="301"/>
      <c r="L109" s="301"/>
      <c r="M109" s="301"/>
      <c r="N109" s="524"/>
      <c r="O109" s="251"/>
      <c r="P109" s="525"/>
      <c r="Q109" s="251"/>
      <c r="R109" s="251"/>
      <c r="S109" s="289">
        <f>Metryka!$C$28</f>
        <v>0</v>
      </c>
      <c r="T109" s="521">
        <f>Metryka!$D$28</f>
        <v>0</v>
      </c>
      <c r="U109" s="289">
        <f>Metryka!$E$28</f>
        <v>0</v>
      </c>
    </row>
    <row r="110" spans="1:21" ht="15" customHeight="1">
      <c r="A110" s="516">
        <f>Metryka!$C$3</f>
        <v>0</v>
      </c>
      <c r="B110" s="144"/>
      <c r="C110" s="240"/>
      <c r="D110" s="522"/>
      <c r="E110" s="523"/>
      <c r="F110" s="301"/>
      <c r="G110" s="305"/>
      <c r="H110" s="248"/>
      <c r="I110" s="301"/>
      <c r="J110" s="301"/>
      <c r="K110" s="301"/>
      <c r="L110" s="301"/>
      <c r="M110" s="301"/>
      <c r="N110" s="524"/>
      <c r="O110" s="251"/>
      <c r="P110" s="525"/>
      <c r="Q110" s="251"/>
      <c r="R110" s="251"/>
      <c r="S110" s="289">
        <f>Metryka!$C$28</f>
        <v>0</v>
      </c>
      <c r="T110" s="521">
        <f>Metryka!$D$28</f>
        <v>0</v>
      </c>
      <c r="U110" s="289">
        <f>Metryka!$E$28</f>
        <v>0</v>
      </c>
    </row>
    <row r="111" spans="1:21" ht="15" customHeight="1">
      <c r="A111" s="516">
        <f>Metryka!$C$3</f>
        <v>0</v>
      </c>
      <c r="B111" s="144"/>
      <c r="C111" s="240"/>
      <c r="D111" s="522"/>
      <c r="E111" s="523"/>
      <c r="F111" s="302"/>
      <c r="G111" s="305"/>
      <c r="H111" s="248"/>
      <c r="I111" s="301"/>
      <c r="J111" s="301"/>
      <c r="K111" s="301"/>
      <c r="L111" s="301"/>
      <c r="M111" s="301"/>
      <c r="N111" s="524"/>
      <c r="O111" s="251"/>
      <c r="P111" s="525"/>
      <c r="Q111" s="251"/>
      <c r="R111" s="251"/>
      <c r="S111" s="289">
        <f>Metryka!$C$28</f>
        <v>0</v>
      </c>
      <c r="T111" s="521">
        <f>Metryka!$D$28</f>
        <v>0</v>
      </c>
      <c r="U111" s="289">
        <f>Metryka!$E$28</f>
        <v>0</v>
      </c>
    </row>
    <row r="112" spans="1:21" ht="15" customHeight="1">
      <c r="A112" s="516">
        <f>Metryka!$C$3</f>
        <v>0</v>
      </c>
      <c r="B112" s="144"/>
      <c r="C112" s="240"/>
      <c r="D112" s="522"/>
      <c r="E112" s="523"/>
      <c r="F112" s="301"/>
      <c r="G112" s="305"/>
      <c r="H112" s="248"/>
      <c r="I112" s="301"/>
      <c r="J112" s="301"/>
      <c r="K112" s="301"/>
      <c r="L112" s="301"/>
      <c r="M112" s="301"/>
      <c r="N112" s="524"/>
      <c r="O112" s="251"/>
      <c r="P112" s="525"/>
      <c r="Q112" s="251"/>
      <c r="R112" s="251"/>
      <c r="S112" s="289">
        <f>Metryka!$C$28</f>
        <v>0</v>
      </c>
      <c r="T112" s="521">
        <f>Metryka!$D$28</f>
        <v>0</v>
      </c>
      <c r="U112" s="289">
        <f>Metryka!$E$28</f>
        <v>0</v>
      </c>
    </row>
    <row r="113" spans="1:21" ht="15" customHeight="1">
      <c r="A113" s="516">
        <f>Metryka!$C$3</f>
        <v>0</v>
      </c>
      <c r="B113" s="144"/>
      <c r="C113" s="240"/>
      <c r="D113" s="522"/>
      <c r="E113" s="523"/>
      <c r="F113" s="301"/>
      <c r="G113" s="305"/>
      <c r="H113" s="248"/>
      <c r="I113" s="301"/>
      <c r="J113" s="301"/>
      <c r="K113" s="301"/>
      <c r="L113" s="301"/>
      <c r="M113" s="301"/>
      <c r="N113" s="524"/>
      <c r="O113" s="251"/>
      <c r="P113" s="525"/>
      <c r="Q113" s="251"/>
      <c r="R113" s="251"/>
      <c r="S113" s="289">
        <f>Metryka!$C$28</f>
        <v>0</v>
      </c>
      <c r="T113" s="521">
        <f>Metryka!$D$28</f>
        <v>0</v>
      </c>
      <c r="U113" s="289">
        <f>Metryka!$E$28</f>
        <v>0</v>
      </c>
    </row>
    <row r="114" spans="1:21" ht="15" customHeight="1">
      <c r="A114" s="516">
        <f>Metryka!$C$3</f>
        <v>0</v>
      </c>
      <c r="B114" s="144"/>
      <c r="C114" s="240"/>
      <c r="D114" s="526"/>
      <c r="E114" s="527"/>
      <c r="F114" s="301"/>
      <c r="G114" s="305"/>
      <c r="H114" s="249"/>
      <c r="I114" s="302"/>
      <c r="J114" s="302"/>
      <c r="K114" s="302"/>
      <c r="L114" s="302"/>
      <c r="M114" s="302"/>
      <c r="N114" s="524"/>
      <c r="O114" s="250"/>
      <c r="P114" s="528"/>
      <c r="Q114" s="250"/>
      <c r="R114" s="250"/>
      <c r="S114" s="289">
        <f>Metryka!$C$28</f>
        <v>0</v>
      </c>
      <c r="T114" s="521">
        <f>Metryka!$D$28</f>
        <v>0</v>
      </c>
      <c r="U114" s="289">
        <f>Metryka!$E$28</f>
        <v>0</v>
      </c>
    </row>
    <row r="115" spans="1:21" ht="15" customHeight="1">
      <c r="A115" s="516">
        <f>Metryka!$C$3</f>
        <v>0</v>
      </c>
      <c r="B115" s="144"/>
      <c r="C115" s="240"/>
      <c r="D115" s="522"/>
      <c r="E115" s="523"/>
      <c r="F115" s="301"/>
      <c r="G115" s="305"/>
      <c r="H115" s="248"/>
      <c r="I115" s="301"/>
      <c r="J115" s="301"/>
      <c r="K115" s="301"/>
      <c r="L115" s="301"/>
      <c r="M115" s="301"/>
      <c r="N115" s="524"/>
      <c r="O115" s="251"/>
      <c r="P115" s="525"/>
      <c r="Q115" s="251"/>
      <c r="R115" s="251"/>
      <c r="S115" s="289">
        <f>Metryka!$C$28</f>
        <v>0</v>
      </c>
      <c r="T115" s="521">
        <f>Metryka!$D$28</f>
        <v>0</v>
      </c>
      <c r="U115" s="289">
        <f>Metryka!$E$28</f>
        <v>0</v>
      </c>
    </row>
    <row r="116" spans="1:21" ht="15" customHeight="1">
      <c r="A116" s="516">
        <f>Metryka!$C$3</f>
        <v>0</v>
      </c>
      <c r="B116" s="144"/>
      <c r="C116" s="240"/>
      <c r="D116" s="522"/>
      <c r="E116" s="523"/>
      <c r="F116" s="301"/>
      <c r="G116" s="305"/>
      <c r="H116" s="248"/>
      <c r="I116" s="301"/>
      <c r="J116" s="301"/>
      <c r="K116" s="301"/>
      <c r="L116" s="301"/>
      <c r="M116" s="301"/>
      <c r="N116" s="524"/>
      <c r="O116" s="251"/>
      <c r="P116" s="525"/>
      <c r="Q116" s="251"/>
      <c r="R116" s="251"/>
      <c r="S116" s="289">
        <f>Metryka!$C$28</f>
        <v>0</v>
      </c>
      <c r="T116" s="521">
        <f>Metryka!$D$28</f>
        <v>0</v>
      </c>
      <c r="U116" s="289">
        <f>Metryka!$E$28</f>
        <v>0</v>
      </c>
    </row>
    <row r="117" spans="1:21" ht="15" customHeight="1">
      <c r="A117" s="516">
        <f>Metryka!$C$3</f>
        <v>0</v>
      </c>
      <c r="B117" s="144"/>
      <c r="C117" s="240"/>
      <c r="D117" s="522"/>
      <c r="E117" s="523"/>
      <c r="F117" s="301"/>
      <c r="G117" s="305"/>
      <c r="H117" s="248"/>
      <c r="I117" s="301"/>
      <c r="J117" s="301"/>
      <c r="K117" s="301"/>
      <c r="L117" s="301"/>
      <c r="M117" s="301"/>
      <c r="N117" s="524"/>
      <c r="O117" s="251"/>
      <c r="P117" s="525"/>
      <c r="Q117" s="251"/>
      <c r="R117" s="251"/>
      <c r="S117" s="289">
        <f>Metryka!$C$28</f>
        <v>0</v>
      </c>
      <c r="T117" s="521">
        <f>Metryka!$D$28</f>
        <v>0</v>
      </c>
      <c r="U117" s="289">
        <f>Metryka!$E$28</f>
        <v>0</v>
      </c>
    </row>
    <row r="118" spans="1:21" ht="15" customHeight="1">
      <c r="A118" s="516">
        <f>Metryka!$C$3</f>
        <v>0</v>
      </c>
      <c r="B118" s="144"/>
      <c r="C118" s="240"/>
      <c r="D118" s="522"/>
      <c r="E118" s="523"/>
      <c r="F118" s="301"/>
      <c r="G118" s="305"/>
      <c r="H118" s="248"/>
      <c r="I118" s="301"/>
      <c r="J118" s="301"/>
      <c r="K118" s="301"/>
      <c r="L118" s="301"/>
      <c r="M118" s="301"/>
      <c r="N118" s="524"/>
      <c r="O118" s="251"/>
      <c r="P118" s="525"/>
      <c r="Q118" s="251"/>
      <c r="R118" s="251"/>
      <c r="S118" s="289">
        <f>Metryka!$C$28</f>
        <v>0</v>
      </c>
      <c r="T118" s="521">
        <f>Metryka!$D$28</f>
        <v>0</v>
      </c>
      <c r="U118" s="289">
        <f>Metryka!$E$28</f>
        <v>0</v>
      </c>
    </row>
    <row r="119" spans="1:21" ht="15" customHeight="1">
      <c r="A119" s="516">
        <f>Metryka!$C$3</f>
        <v>0</v>
      </c>
      <c r="B119" s="144"/>
      <c r="C119" s="240"/>
      <c r="D119" s="522"/>
      <c r="E119" s="523"/>
      <c r="F119" s="301"/>
      <c r="G119" s="305"/>
      <c r="H119" s="248"/>
      <c r="I119" s="301"/>
      <c r="J119" s="301"/>
      <c r="K119" s="301"/>
      <c r="L119" s="301"/>
      <c r="M119" s="301"/>
      <c r="N119" s="524"/>
      <c r="O119" s="251"/>
      <c r="P119" s="525"/>
      <c r="Q119" s="251"/>
      <c r="R119" s="251"/>
      <c r="S119" s="289">
        <f>Metryka!$C$28</f>
        <v>0</v>
      </c>
      <c r="T119" s="521">
        <f>Metryka!$D$28</f>
        <v>0</v>
      </c>
      <c r="U119" s="289">
        <f>Metryka!$E$28</f>
        <v>0</v>
      </c>
    </row>
    <row r="120" spans="1:21" ht="15" customHeight="1">
      <c r="A120" s="516">
        <f>Metryka!$C$3</f>
        <v>0</v>
      </c>
      <c r="B120" s="144"/>
      <c r="C120" s="240"/>
      <c r="D120" s="522"/>
      <c r="E120" s="523"/>
      <c r="F120" s="301"/>
      <c r="G120" s="305"/>
      <c r="H120" s="248"/>
      <c r="I120" s="301"/>
      <c r="J120" s="301"/>
      <c r="K120" s="301"/>
      <c r="L120" s="301"/>
      <c r="M120" s="301"/>
      <c r="N120" s="524"/>
      <c r="O120" s="251"/>
      <c r="P120" s="525"/>
      <c r="Q120" s="251"/>
      <c r="R120" s="251"/>
      <c r="S120" s="289">
        <f>Metryka!$C$28</f>
        <v>0</v>
      </c>
      <c r="T120" s="521">
        <f>Metryka!$D$28</f>
        <v>0</v>
      </c>
      <c r="U120" s="289">
        <f>Metryka!$E$28</f>
        <v>0</v>
      </c>
    </row>
    <row r="121" spans="1:21" ht="15" customHeight="1">
      <c r="A121" s="516">
        <f>Metryka!$C$3</f>
        <v>0</v>
      </c>
      <c r="B121" s="144"/>
      <c r="C121" s="240"/>
      <c r="D121" s="522"/>
      <c r="E121" s="523"/>
      <c r="F121" s="301"/>
      <c r="G121" s="305"/>
      <c r="H121" s="248"/>
      <c r="I121" s="301"/>
      <c r="J121" s="301"/>
      <c r="K121" s="301"/>
      <c r="L121" s="301"/>
      <c r="M121" s="301"/>
      <c r="N121" s="524"/>
      <c r="O121" s="251"/>
      <c r="P121" s="525"/>
      <c r="Q121" s="251"/>
      <c r="R121" s="251"/>
      <c r="S121" s="289">
        <f>Metryka!$C$28</f>
        <v>0</v>
      </c>
      <c r="T121" s="521">
        <f>Metryka!$D$28</f>
        <v>0</v>
      </c>
      <c r="U121" s="289">
        <f>Metryka!$E$28</f>
        <v>0</v>
      </c>
    </row>
    <row r="122" spans="1:21" ht="15" customHeight="1">
      <c r="A122" s="516">
        <f>Metryka!$C$3</f>
        <v>0</v>
      </c>
      <c r="B122" s="144"/>
      <c r="C122" s="240"/>
      <c r="D122" s="522"/>
      <c r="E122" s="523"/>
      <c r="F122" s="301"/>
      <c r="G122" s="305"/>
      <c r="H122" s="248"/>
      <c r="I122" s="301"/>
      <c r="J122" s="301"/>
      <c r="K122" s="301"/>
      <c r="L122" s="301"/>
      <c r="M122" s="301"/>
      <c r="N122" s="524"/>
      <c r="O122" s="251"/>
      <c r="P122" s="525"/>
      <c r="Q122" s="251"/>
      <c r="R122" s="251"/>
      <c r="S122" s="289">
        <f>Metryka!$C$28</f>
        <v>0</v>
      </c>
      <c r="T122" s="521">
        <f>Metryka!$D$28</f>
        <v>0</v>
      </c>
      <c r="U122" s="289">
        <f>Metryka!$E$28</f>
        <v>0</v>
      </c>
    </row>
    <row r="123" spans="1:21" ht="15" customHeight="1">
      <c r="A123" s="516">
        <f>Metryka!$C$3</f>
        <v>0</v>
      </c>
      <c r="B123" s="144"/>
      <c r="C123" s="240"/>
      <c r="D123" s="522"/>
      <c r="E123" s="523"/>
      <c r="F123" s="301"/>
      <c r="G123" s="305"/>
      <c r="H123" s="248"/>
      <c r="I123" s="301"/>
      <c r="J123" s="301"/>
      <c r="K123" s="301"/>
      <c r="L123" s="301"/>
      <c r="M123" s="301"/>
      <c r="N123" s="524"/>
      <c r="O123" s="251"/>
      <c r="P123" s="525"/>
      <c r="Q123" s="251"/>
      <c r="R123" s="251"/>
      <c r="S123" s="289">
        <f>Metryka!$C$28</f>
        <v>0</v>
      </c>
      <c r="T123" s="521">
        <f>Metryka!$D$28</f>
        <v>0</v>
      </c>
      <c r="U123" s="289">
        <f>Metryka!$E$28</f>
        <v>0</v>
      </c>
    </row>
    <row r="124" spans="1:21" ht="15" customHeight="1">
      <c r="A124" s="516">
        <f>Metryka!$C$3</f>
        <v>0</v>
      </c>
      <c r="B124" s="144"/>
      <c r="C124" s="240"/>
      <c r="D124" s="522"/>
      <c r="E124" s="523"/>
      <c r="F124" s="301"/>
      <c r="G124" s="305"/>
      <c r="H124" s="248"/>
      <c r="I124" s="301"/>
      <c r="J124" s="301"/>
      <c r="K124" s="301"/>
      <c r="L124" s="301"/>
      <c r="M124" s="301"/>
      <c r="N124" s="524"/>
      <c r="O124" s="251"/>
      <c r="P124" s="525"/>
      <c r="Q124" s="251"/>
      <c r="R124" s="251"/>
      <c r="S124" s="289">
        <f>Metryka!$C$28</f>
        <v>0</v>
      </c>
      <c r="T124" s="521">
        <f>Metryka!$D$28</f>
        <v>0</v>
      </c>
      <c r="U124" s="289">
        <f>Metryka!$E$28</f>
        <v>0</v>
      </c>
    </row>
    <row r="125" spans="1:21" ht="15" customHeight="1">
      <c r="A125" s="516">
        <f>Metryka!$C$3</f>
        <v>0</v>
      </c>
      <c r="B125" s="144"/>
      <c r="C125" s="240"/>
      <c r="D125" s="522"/>
      <c r="E125" s="523"/>
      <c r="F125" s="301"/>
      <c r="G125" s="305"/>
      <c r="H125" s="248"/>
      <c r="I125" s="301"/>
      <c r="J125" s="301"/>
      <c r="K125" s="301"/>
      <c r="L125" s="301"/>
      <c r="M125" s="301"/>
      <c r="N125" s="524"/>
      <c r="O125" s="251"/>
      <c r="P125" s="525"/>
      <c r="Q125" s="251"/>
      <c r="R125" s="251"/>
      <c r="S125" s="289">
        <f>Metryka!$C$28</f>
        <v>0</v>
      </c>
      <c r="T125" s="521">
        <f>Metryka!$D$28</f>
        <v>0</v>
      </c>
      <c r="U125" s="289">
        <f>Metryka!$E$28</f>
        <v>0</v>
      </c>
    </row>
    <row r="126" spans="1:21" ht="15" customHeight="1">
      <c r="A126" s="516">
        <f>Metryka!$C$3</f>
        <v>0</v>
      </c>
      <c r="B126" s="144"/>
      <c r="C126" s="240"/>
      <c r="D126" s="522"/>
      <c r="E126" s="523"/>
      <c r="F126" s="301"/>
      <c r="G126" s="305"/>
      <c r="H126" s="248"/>
      <c r="I126" s="301"/>
      <c r="J126" s="301"/>
      <c r="K126" s="301"/>
      <c r="L126" s="301"/>
      <c r="M126" s="301"/>
      <c r="N126" s="524"/>
      <c r="O126" s="251"/>
      <c r="P126" s="525"/>
      <c r="Q126" s="251"/>
      <c r="R126" s="251"/>
      <c r="S126" s="289">
        <f>Metryka!$C$28</f>
        <v>0</v>
      </c>
      <c r="T126" s="521">
        <f>Metryka!$D$28</f>
        <v>0</v>
      </c>
      <c r="U126" s="289">
        <f>Metryka!$E$28</f>
        <v>0</v>
      </c>
    </row>
    <row r="127" spans="1:21" ht="15" customHeight="1">
      <c r="A127" s="516">
        <f>Metryka!$C$3</f>
        <v>0</v>
      </c>
      <c r="B127" s="144"/>
      <c r="C127" s="240"/>
      <c r="D127" s="522"/>
      <c r="E127" s="523"/>
      <c r="F127" s="301"/>
      <c r="G127" s="305"/>
      <c r="H127" s="248"/>
      <c r="I127" s="301"/>
      <c r="J127" s="301"/>
      <c r="K127" s="301"/>
      <c r="L127" s="301"/>
      <c r="M127" s="301"/>
      <c r="N127" s="524"/>
      <c r="O127" s="251"/>
      <c r="P127" s="525"/>
      <c r="Q127" s="251"/>
      <c r="R127" s="251"/>
      <c r="S127" s="289">
        <f>Metryka!$C$28</f>
        <v>0</v>
      </c>
      <c r="T127" s="521">
        <f>Metryka!$D$28</f>
        <v>0</v>
      </c>
      <c r="U127" s="289">
        <f>Metryka!$E$28</f>
        <v>0</v>
      </c>
    </row>
    <row r="128" spans="1:21" ht="15" customHeight="1">
      <c r="A128" s="516">
        <f>Metryka!$C$3</f>
        <v>0</v>
      </c>
      <c r="B128" s="144"/>
      <c r="C128" s="240"/>
      <c r="D128" s="522"/>
      <c r="E128" s="523"/>
      <c r="F128" s="301"/>
      <c r="G128" s="305"/>
      <c r="H128" s="248"/>
      <c r="I128" s="301"/>
      <c r="J128" s="301"/>
      <c r="K128" s="301"/>
      <c r="L128" s="301"/>
      <c r="M128" s="301"/>
      <c r="N128" s="524"/>
      <c r="O128" s="251"/>
      <c r="P128" s="525"/>
      <c r="Q128" s="251"/>
      <c r="R128" s="251"/>
      <c r="S128" s="289">
        <f>Metryka!$C$28</f>
        <v>0</v>
      </c>
      <c r="T128" s="521">
        <f>Metryka!$D$28</f>
        <v>0</v>
      </c>
      <c r="U128" s="289">
        <f>Metryka!$E$28</f>
        <v>0</v>
      </c>
    </row>
    <row r="129" spans="1:21" ht="15" customHeight="1">
      <c r="A129" s="516">
        <f>Metryka!$C$3</f>
        <v>0</v>
      </c>
      <c r="B129" s="144"/>
      <c r="C129" s="240"/>
      <c r="D129" s="522"/>
      <c r="E129" s="523"/>
      <c r="F129" s="301"/>
      <c r="G129" s="305"/>
      <c r="H129" s="248"/>
      <c r="I129" s="301"/>
      <c r="J129" s="301"/>
      <c r="K129" s="301"/>
      <c r="L129" s="301"/>
      <c r="M129" s="301"/>
      <c r="N129" s="524"/>
      <c r="O129" s="251"/>
      <c r="P129" s="525"/>
      <c r="Q129" s="251"/>
      <c r="R129" s="251"/>
      <c r="S129" s="289">
        <f>Metryka!$C$28</f>
        <v>0</v>
      </c>
      <c r="T129" s="521">
        <f>Metryka!$D$28</f>
        <v>0</v>
      </c>
      <c r="U129" s="289">
        <f>Metryka!$E$28</f>
        <v>0</v>
      </c>
    </row>
    <row r="130" spans="1:21" ht="15" customHeight="1">
      <c r="A130" s="516">
        <f>Metryka!$C$3</f>
        <v>0</v>
      </c>
      <c r="B130" s="144"/>
      <c r="C130" s="240"/>
      <c r="D130" s="522"/>
      <c r="E130" s="523"/>
      <c r="F130" s="301"/>
      <c r="G130" s="305"/>
      <c r="H130" s="248"/>
      <c r="I130" s="301"/>
      <c r="J130" s="301"/>
      <c r="K130" s="301"/>
      <c r="L130" s="301"/>
      <c r="M130" s="301"/>
      <c r="N130" s="524"/>
      <c r="O130" s="251"/>
      <c r="P130" s="525"/>
      <c r="Q130" s="251"/>
      <c r="R130" s="251"/>
      <c r="S130" s="289">
        <f>Metryka!$C$28</f>
        <v>0</v>
      </c>
      <c r="T130" s="521">
        <f>Metryka!$D$28</f>
        <v>0</v>
      </c>
      <c r="U130" s="289">
        <f>Metryka!$E$28</f>
        <v>0</v>
      </c>
    </row>
    <row r="131" spans="1:21" ht="15" customHeight="1">
      <c r="A131" s="516">
        <f>Metryka!$C$3</f>
        <v>0</v>
      </c>
      <c r="B131" s="144"/>
      <c r="C131" s="240"/>
      <c r="D131" s="522"/>
      <c r="E131" s="523"/>
      <c r="F131" s="301"/>
      <c r="G131" s="305"/>
      <c r="H131" s="248"/>
      <c r="I131" s="301"/>
      <c r="J131" s="301"/>
      <c r="K131" s="301"/>
      <c r="L131" s="301"/>
      <c r="M131" s="301"/>
      <c r="N131" s="524"/>
      <c r="O131" s="251"/>
      <c r="P131" s="525"/>
      <c r="Q131" s="251"/>
      <c r="R131" s="251"/>
      <c r="S131" s="289">
        <f>Metryka!$C$28</f>
        <v>0</v>
      </c>
      <c r="T131" s="521">
        <f>Metryka!$D$28</f>
        <v>0</v>
      </c>
      <c r="U131" s="289">
        <f>Metryka!$E$28</f>
        <v>0</v>
      </c>
    </row>
    <row r="132" spans="1:21" ht="15" customHeight="1">
      <c r="A132" s="516">
        <f>Metryka!$C$3</f>
        <v>0</v>
      </c>
      <c r="B132" s="144"/>
      <c r="C132" s="305"/>
      <c r="D132" s="522"/>
      <c r="E132" s="523"/>
      <c r="F132" s="301"/>
      <c r="G132" s="305"/>
      <c r="H132" s="248"/>
      <c r="I132" s="301"/>
      <c r="J132" s="301"/>
      <c r="K132" s="301"/>
      <c r="L132" s="301"/>
      <c r="M132" s="301"/>
      <c r="N132" s="524"/>
      <c r="O132" s="251"/>
      <c r="P132" s="525"/>
      <c r="Q132" s="251"/>
      <c r="R132" s="251"/>
      <c r="S132" s="289">
        <f>Metryka!$C$28</f>
        <v>0</v>
      </c>
      <c r="T132" s="521">
        <f>Metryka!$D$28</f>
        <v>0</v>
      </c>
      <c r="U132" s="289">
        <f>Metryka!$E$28</f>
        <v>0</v>
      </c>
    </row>
    <row r="133" spans="1:21" ht="15" customHeight="1">
      <c r="A133" s="516">
        <f>Metryka!$C$3</f>
        <v>0</v>
      </c>
      <c r="B133" s="144"/>
      <c r="C133" s="305"/>
      <c r="D133" s="522"/>
      <c r="E133" s="523"/>
      <c r="F133" s="301"/>
      <c r="G133" s="305"/>
      <c r="H133" s="248"/>
      <c r="I133" s="301"/>
      <c r="J133" s="301"/>
      <c r="K133" s="301"/>
      <c r="L133" s="301"/>
      <c r="M133" s="301"/>
      <c r="N133" s="524"/>
      <c r="O133" s="251"/>
      <c r="P133" s="525"/>
      <c r="Q133" s="251"/>
      <c r="R133" s="251"/>
      <c r="S133" s="289">
        <f>Metryka!$C$28</f>
        <v>0</v>
      </c>
      <c r="T133" s="521">
        <f>Metryka!$D$28</f>
        <v>0</v>
      </c>
      <c r="U133" s="289">
        <f>Metryka!$E$28</f>
        <v>0</v>
      </c>
    </row>
    <row r="134" spans="1:21" ht="15" customHeight="1">
      <c r="A134" s="516">
        <f>Metryka!$C$3</f>
        <v>0</v>
      </c>
      <c r="B134" s="144"/>
      <c r="C134" s="305"/>
      <c r="D134" s="522"/>
      <c r="E134" s="523"/>
      <c r="F134" s="301"/>
      <c r="G134" s="305"/>
      <c r="H134" s="248"/>
      <c r="I134" s="301"/>
      <c r="J134" s="301"/>
      <c r="K134" s="301"/>
      <c r="L134" s="301"/>
      <c r="M134" s="301"/>
      <c r="N134" s="524"/>
      <c r="O134" s="251"/>
      <c r="P134" s="525"/>
      <c r="Q134" s="251"/>
      <c r="R134" s="251"/>
      <c r="S134" s="289">
        <f>Metryka!$C$28</f>
        <v>0</v>
      </c>
      <c r="T134" s="521">
        <f>Metryka!$D$28</f>
        <v>0</v>
      </c>
      <c r="U134" s="289">
        <f>Metryka!$E$28</f>
        <v>0</v>
      </c>
    </row>
    <row r="135" spans="1:21" ht="15" customHeight="1">
      <c r="A135" s="516">
        <f>Metryka!$C$3</f>
        <v>0</v>
      </c>
      <c r="B135" s="144"/>
      <c r="C135" s="305"/>
      <c r="D135" s="522"/>
      <c r="E135" s="523"/>
      <c r="F135" s="301"/>
      <c r="G135" s="305"/>
      <c r="H135" s="248"/>
      <c r="I135" s="301"/>
      <c r="J135" s="301"/>
      <c r="K135" s="301"/>
      <c r="L135" s="301"/>
      <c r="M135" s="301"/>
      <c r="N135" s="524"/>
      <c r="O135" s="251"/>
      <c r="P135" s="525"/>
      <c r="Q135" s="251"/>
      <c r="R135" s="251"/>
      <c r="S135" s="289">
        <f>Metryka!$C$28</f>
        <v>0</v>
      </c>
      <c r="T135" s="521">
        <f>Metryka!$D$28</f>
        <v>0</v>
      </c>
      <c r="U135" s="289">
        <f>Metryka!$E$28</f>
        <v>0</v>
      </c>
    </row>
    <row r="136" spans="1:21" ht="15" customHeight="1">
      <c r="A136" s="516">
        <f>Metryka!$C$3</f>
        <v>0</v>
      </c>
      <c r="B136" s="144"/>
      <c r="C136" s="305"/>
      <c r="D136" s="522"/>
      <c r="E136" s="523"/>
      <c r="F136" s="301"/>
      <c r="G136" s="305"/>
      <c r="H136" s="248"/>
      <c r="I136" s="301"/>
      <c r="J136" s="301"/>
      <c r="K136" s="301"/>
      <c r="L136" s="301"/>
      <c r="M136" s="301"/>
      <c r="N136" s="524"/>
      <c r="O136" s="251"/>
      <c r="P136" s="525"/>
      <c r="Q136" s="251"/>
      <c r="R136" s="251"/>
      <c r="S136" s="289">
        <f>Metryka!$C$28</f>
        <v>0</v>
      </c>
      <c r="T136" s="521">
        <f>Metryka!$D$28</f>
        <v>0</v>
      </c>
      <c r="U136" s="289">
        <f>Metryka!$E$28</f>
        <v>0</v>
      </c>
    </row>
    <row r="137" spans="1:21" ht="15" customHeight="1">
      <c r="A137" s="516">
        <f>Metryka!$C$3</f>
        <v>0</v>
      </c>
      <c r="B137" s="144"/>
      <c r="C137" s="305"/>
      <c r="D137" s="522"/>
      <c r="E137" s="523"/>
      <c r="F137" s="301"/>
      <c r="G137" s="305"/>
      <c r="H137" s="248"/>
      <c r="I137" s="301"/>
      <c r="J137" s="301"/>
      <c r="K137" s="301"/>
      <c r="L137" s="301"/>
      <c r="M137" s="301"/>
      <c r="N137" s="524"/>
      <c r="O137" s="251"/>
      <c r="P137" s="525"/>
      <c r="Q137" s="251"/>
      <c r="R137" s="251"/>
      <c r="S137" s="289">
        <f>Metryka!$C$28</f>
        <v>0</v>
      </c>
      <c r="T137" s="521">
        <f>Metryka!$D$28</f>
        <v>0</v>
      </c>
      <c r="U137" s="289">
        <f>Metryka!$E$28</f>
        <v>0</v>
      </c>
    </row>
    <row r="138" spans="1:21" ht="15" customHeight="1">
      <c r="A138" s="516">
        <f>Metryka!$C$3</f>
        <v>0</v>
      </c>
      <c r="B138" s="144"/>
      <c r="C138" s="305"/>
      <c r="D138" s="522"/>
      <c r="E138" s="523"/>
      <c r="F138" s="301"/>
      <c r="G138" s="305"/>
      <c r="H138" s="248"/>
      <c r="I138" s="301"/>
      <c r="J138" s="301"/>
      <c r="K138" s="301"/>
      <c r="L138" s="301"/>
      <c r="M138" s="301"/>
      <c r="N138" s="524"/>
      <c r="O138" s="251"/>
      <c r="P138" s="525"/>
      <c r="Q138" s="251"/>
      <c r="R138" s="251"/>
      <c r="S138" s="289">
        <f>Metryka!$C$28</f>
        <v>0</v>
      </c>
      <c r="T138" s="521">
        <f>Metryka!$D$28</f>
        <v>0</v>
      </c>
      <c r="U138" s="289">
        <f>Metryka!$E$28</f>
        <v>0</v>
      </c>
    </row>
    <row r="139" spans="1:21" ht="15" customHeight="1">
      <c r="A139" s="516">
        <f>Metryka!$C$3</f>
        <v>0</v>
      </c>
      <c r="B139" s="144"/>
      <c r="C139" s="305"/>
      <c r="D139" s="522"/>
      <c r="E139" s="523"/>
      <c r="F139" s="301"/>
      <c r="G139" s="305"/>
      <c r="H139" s="248"/>
      <c r="I139" s="301"/>
      <c r="J139" s="301"/>
      <c r="K139" s="301"/>
      <c r="L139" s="301"/>
      <c r="M139" s="301"/>
      <c r="N139" s="524"/>
      <c r="O139" s="251"/>
      <c r="P139" s="525"/>
      <c r="Q139" s="251"/>
      <c r="R139" s="251"/>
      <c r="S139" s="289">
        <f>Metryka!$C$28</f>
        <v>0</v>
      </c>
      <c r="T139" s="521">
        <f>Metryka!$D$28</f>
        <v>0</v>
      </c>
      <c r="U139" s="289">
        <f>Metryka!$E$28</f>
        <v>0</v>
      </c>
    </row>
    <row r="140" spans="1:21" ht="15" customHeight="1">
      <c r="A140" s="516">
        <f>Metryka!$C$3</f>
        <v>0</v>
      </c>
      <c r="B140" s="144"/>
      <c r="C140" s="305"/>
      <c r="D140" s="522"/>
      <c r="E140" s="523"/>
      <c r="F140" s="301"/>
      <c r="G140" s="305"/>
      <c r="H140" s="248"/>
      <c r="I140" s="301"/>
      <c r="J140" s="301"/>
      <c r="K140" s="301"/>
      <c r="L140" s="301"/>
      <c r="M140" s="301"/>
      <c r="N140" s="524"/>
      <c r="O140" s="251"/>
      <c r="P140" s="525"/>
      <c r="Q140" s="251"/>
      <c r="R140" s="251"/>
      <c r="S140" s="289">
        <f>Metryka!$C$28</f>
        <v>0</v>
      </c>
      <c r="T140" s="521">
        <f>Metryka!$D$28</f>
        <v>0</v>
      </c>
      <c r="U140" s="289">
        <f>Metryka!$E$28</f>
        <v>0</v>
      </c>
    </row>
    <row r="141" spans="1:21" ht="15" customHeight="1">
      <c r="A141" s="516">
        <f>Metryka!$C$3</f>
        <v>0</v>
      </c>
      <c r="B141" s="144"/>
      <c r="C141" s="305"/>
      <c r="D141" s="522"/>
      <c r="E141" s="523"/>
      <c r="F141" s="301"/>
      <c r="G141" s="305"/>
      <c r="H141" s="248"/>
      <c r="I141" s="301"/>
      <c r="J141" s="301"/>
      <c r="K141" s="301"/>
      <c r="L141" s="301"/>
      <c r="M141" s="301"/>
      <c r="N141" s="524"/>
      <c r="O141" s="251"/>
      <c r="P141" s="525"/>
      <c r="Q141" s="251"/>
      <c r="R141" s="251"/>
      <c r="S141" s="289">
        <f>Metryka!$C$28</f>
        <v>0</v>
      </c>
      <c r="T141" s="521">
        <f>Metryka!$D$28</f>
        <v>0</v>
      </c>
      <c r="U141" s="289">
        <f>Metryka!$E$28</f>
        <v>0</v>
      </c>
    </row>
    <row r="142" spans="1:21" ht="15" customHeight="1">
      <c r="A142" s="516">
        <f>Metryka!$C$3</f>
        <v>0</v>
      </c>
      <c r="B142" s="144"/>
      <c r="C142" s="305"/>
      <c r="D142" s="522"/>
      <c r="E142" s="523"/>
      <c r="F142" s="301"/>
      <c r="G142" s="305"/>
      <c r="H142" s="248"/>
      <c r="I142" s="301"/>
      <c r="J142" s="301"/>
      <c r="K142" s="301"/>
      <c r="L142" s="301"/>
      <c r="M142" s="301"/>
      <c r="N142" s="524"/>
      <c r="O142" s="251"/>
      <c r="P142" s="525"/>
      <c r="Q142" s="251"/>
      <c r="R142" s="251"/>
      <c r="S142" s="289">
        <f>Metryka!$C$28</f>
        <v>0</v>
      </c>
      <c r="T142" s="521">
        <f>Metryka!$D$28</f>
        <v>0</v>
      </c>
      <c r="U142" s="289">
        <f>Metryka!$E$28</f>
        <v>0</v>
      </c>
    </row>
    <row r="143" spans="1:21" ht="15" customHeight="1">
      <c r="A143" s="516">
        <f>Metryka!$C$3</f>
        <v>0</v>
      </c>
      <c r="B143" s="144"/>
      <c r="C143" s="305"/>
      <c r="D143" s="522"/>
      <c r="E143" s="523"/>
      <c r="F143" s="301"/>
      <c r="G143" s="305"/>
      <c r="H143" s="248"/>
      <c r="I143" s="301"/>
      <c r="J143" s="301"/>
      <c r="K143" s="301"/>
      <c r="L143" s="301"/>
      <c r="M143" s="301"/>
      <c r="N143" s="524"/>
      <c r="O143" s="251"/>
      <c r="P143" s="525"/>
      <c r="Q143" s="251"/>
      <c r="R143" s="251"/>
      <c r="S143" s="289">
        <f>Metryka!$C$28</f>
        <v>0</v>
      </c>
      <c r="T143" s="521">
        <f>Metryka!$D$28</f>
        <v>0</v>
      </c>
      <c r="U143" s="289">
        <f>Metryka!$E$28</f>
        <v>0</v>
      </c>
    </row>
    <row r="144" spans="1:21" ht="15" customHeight="1">
      <c r="A144" s="516">
        <f>Metryka!$C$3</f>
        <v>0</v>
      </c>
      <c r="B144" s="144"/>
      <c r="C144" s="305"/>
      <c r="D144" s="522"/>
      <c r="E144" s="523"/>
      <c r="F144" s="301"/>
      <c r="G144" s="305"/>
      <c r="H144" s="248"/>
      <c r="I144" s="301"/>
      <c r="J144" s="301"/>
      <c r="K144" s="301"/>
      <c r="L144" s="301"/>
      <c r="M144" s="301"/>
      <c r="N144" s="524"/>
      <c r="O144" s="251"/>
      <c r="P144" s="525"/>
      <c r="Q144" s="251"/>
      <c r="R144" s="251"/>
      <c r="S144" s="289">
        <f>Metryka!$C$28</f>
        <v>0</v>
      </c>
      <c r="T144" s="521">
        <f>Metryka!$D$28</f>
        <v>0</v>
      </c>
      <c r="U144" s="289">
        <f>Metryka!$E$28</f>
        <v>0</v>
      </c>
    </row>
    <row r="145" spans="1:21" ht="15" customHeight="1">
      <c r="A145" s="516">
        <f>Metryka!$C$3</f>
        <v>0</v>
      </c>
      <c r="B145" s="144"/>
      <c r="C145" s="305"/>
      <c r="D145" s="522"/>
      <c r="E145" s="523"/>
      <c r="F145" s="301"/>
      <c r="G145" s="305"/>
      <c r="H145" s="248"/>
      <c r="I145" s="301"/>
      <c r="J145" s="301"/>
      <c r="K145" s="301"/>
      <c r="L145" s="301"/>
      <c r="M145" s="301"/>
      <c r="N145" s="524"/>
      <c r="O145" s="251"/>
      <c r="P145" s="525"/>
      <c r="Q145" s="251"/>
      <c r="R145" s="251"/>
      <c r="S145" s="289">
        <f>Metryka!$C$28</f>
        <v>0</v>
      </c>
      <c r="T145" s="521">
        <f>Metryka!$D$28</f>
        <v>0</v>
      </c>
      <c r="U145" s="289">
        <f>Metryka!$E$28</f>
        <v>0</v>
      </c>
    </row>
    <row r="146" spans="1:21" ht="15" customHeight="1">
      <c r="A146" s="516">
        <f>Metryka!$C$3</f>
        <v>0</v>
      </c>
      <c r="B146" s="144"/>
      <c r="C146" s="305"/>
      <c r="D146" s="522"/>
      <c r="E146" s="523"/>
      <c r="F146" s="301"/>
      <c r="G146" s="305"/>
      <c r="H146" s="248"/>
      <c r="I146" s="301"/>
      <c r="J146" s="301"/>
      <c r="K146" s="301"/>
      <c r="L146" s="301"/>
      <c r="M146" s="301"/>
      <c r="N146" s="524"/>
      <c r="O146" s="251"/>
      <c r="P146" s="525"/>
      <c r="Q146" s="251"/>
      <c r="R146" s="251"/>
      <c r="S146" s="289">
        <f>Metryka!$C$28</f>
        <v>0</v>
      </c>
      <c r="T146" s="521">
        <f>Metryka!$D$28</f>
        <v>0</v>
      </c>
      <c r="U146" s="289">
        <f>Metryka!$E$28</f>
        <v>0</v>
      </c>
    </row>
    <row r="147" spans="1:21" ht="15" customHeight="1">
      <c r="A147" s="516">
        <f>Metryka!$C$3</f>
        <v>0</v>
      </c>
      <c r="B147" s="144"/>
      <c r="C147" s="305"/>
      <c r="D147" s="522"/>
      <c r="E147" s="523"/>
      <c r="F147" s="301"/>
      <c r="G147" s="305"/>
      <c r="H147" s="248"/>
      <c r="I147" s="301"/>
      <c r="J147" s="301"/>
      <c r="K147" s="301"/>
      <c r="L147" s="301"/>
      <c r="M147" s="301"/>
      <c r="N147" s="524"/>
      <c r="O147" s="251"/>
      <c r="P147" s="525"/>
      <c r="Q147" s="251"/>
      <c r="R147" s="251"/>
      <c r="S147" s="289">
        <f>Metryka!$C$28</f>
        <v>0</v>
      </c>
      <c r="T147" s="521">
        <f>Metryka!$D$28</f>
        <v>0</v>
      </c>
      <c r="U147" s="289">
        <f>Metryka!$E$28</f>
        <v>0</v>
      </c>
    </row>
    <row r="148" spans="1:21" ht="15" customHeight="1">
      <c r="A148" s="516">
        <f>Metryka!$C$3</f>
        <v>0</v>
      </c>
      <c r="B148" s="144"/>
      <c r="C148" s="305"/>
      <c r="D148" s="522"/>
      <c r="E148" s="523"/>
      <c r="F148" s="301"/>
      <c r="G148" s="305"/>
      <c r="H148" s="248"/>
      <c r="I148" s="301"/>
      <c r="J148" s="301"/>
      <c r="K148" s="301"/>
      <c r="L148" s="301"/>
      <c r="M148" s="301"/>
      <c r="N148" s="524"/>
      <c r="O148" s="251"/>
      <c r="P148" s="525"/>
      <c r="Q148" s="251"/>
      <c r="R148" s="251"/>
      <c r="S148" s="289">
        <f>Metryka!$C$28</f>
        <v>0</v>
      </c>
      <c r="T148" s="521">
        <f>Metryka!$D$28</f>
        <v>0</v>
      </c>
      <c r="U148" s="289">
        <f>Metryka!$E$28</f>
        <v>0</v>
      </c>
    </row>
    <row r="149" spans="1:21" ht="15" customHeight="1">
      <c r="A149" s="516">
        <f>Metryka!$C$3</f>
        <v>0</v>
      </c>
      <c r="B149" s="144"/>
      <c r="C149" s="305"/>
      <c r="D149" s="522"/>
      <c r="E149" s="523"/>
      <c r="F149" s="301"/>
      <c r="G149" s="305"/>
      <c r="H149" s="248"/>
      <c r="I149" s="301"/>
      <c r="J149" s="301"/>
      <c r="K149" s="301"/>
      <c r="L149" s="301"/>
      <c r="M149" s="301"/>
      <c r="N149" s="524"/>
      <c r="O149" s="251"/>
      <c r="P149" s="525"/>
      <c r="Q149" s="251"/>
      <c r="R149" s="251"/>
      <c r="S149" s="289">
        <f>Metryka!$C$28</f>
        <v>0</v>
      </c>
      <c r="T149" s="521">
        <f>Metryka!$D$28</f>
        <v>0</v>
      </c>
      <c r="U149" s="289">
        <f>Metryka!$E$28</f>
        <v>0</v>
      </c>
    </row>
    <row r="150" spans="1:21" ht="15" customHeight="1">
      <c r="A150" s="516">
        <f>Metryka!$C$3</f>
        <v>0</v>
      </c>
      <c r="B150" s="144"/>
      <c r="C150" s="305"/>
      <c r="D150" s="522"/>
      <c r="E150" s="523"/>
      <c r="F150" s="301"/>
      <c r="G150" s="305"/>
      <c r="H150" s="248"/>
      <c r="I150" s="301"/>
      <c r="J150" s="301"/>
      <c r="K150" s="301"/>
      <c r="L150" s="301"/>
      <c r="M150" s="301"/>
      <c r="N150" s="524"/>
      <c r="O150" s="251"/>
      <c r="P150" s="525"/>
      <c r="Q150" s="251"/>
      <c r="R150" s="251"/>
      <c r="S150" s="289">
        <f>Metryka!$C$28</f>
        <v>0</v>
      </c>
      <c r="T150" s="521">
        <f>Metryka!$D$28</f>
        <v>0</v>
      </c>
      <c r="U150" s="289">
        <f>Metryka!$E$28</f>
        <v>0</v>
      </c>
    </row>
    <row r="151" spans="1:21" ht="15" customHeight="1">
      <c r="A151" s="516">
        <f>Metryka!$C$3</f>
        <v>0</v>
      </c>
      <c r="B151" s="144"/>
      <c r="C151" s="305"/>
      <c r="D151" s="522"/>
      <c r="E151" s="523"/>
      <c r="F151" s="301"/>
      <c r="G151" s="305"/>
      <c r="H151" s="248"/>
      <c r="I151" s="301"/>
      <c r="J151" s="301"/>
      <c r="K151" s="301"/>
      <c r="L151" s="301"/>
      <c r="M151" s="301"/>
      <c r="N151" s="524"/>
      <c r="O151" s="251"/>
      <c r="P151" s="525"/>
      <c r="Q151" s="251"/>
      <c r="R151" s="251"/>
      <c r="S151" s="289">
        <f>Metryka!$C$28</f>
        <v>0</v>
      </c>
      <c r="T151" s="521">
        <f>Metryka!$D$28</f>
        <v>0</v>
      </c>
      <c r="U151" s="289">
        <f>Metryka!$E$28</f>
        <v>0</v>
      </c>
    </row>
    <row r="152" spans="1:21" ht="15" customHeight="1">
      <c r="A152" s="516">
        <f>Metryka!$C$3</f>
        <v>0</v>
      </c>
      <c r="B152" s="144"/>
      <c r="C152" s="305"/>
      <c r="D152" s="522"/>
      <c r="E152" s="523"/>
      <c r="F152" s="301"/>
      <c r="G152" s="305"/>
      <c r="H152" s="248"/>
      <c r="I152" s="301"/>
      <c r="J152" s="301"/>
      <c r="K152" s="301"/>
      <c r="L152" s="301"/>
      <c r="M152" s="301"/>
      <c r="N152" s="524"/>
      <c r="O152" s="251"/>
      <c r="P152" s="525"/>
      <c r="Q152" s="251"/>
      <c r="R152" s="251"/>
      <c r="S152" s="289">
        <f>Metryka!$C$28</f>
        <v>0</v>
      </c>
      <c r="T152" s="521">
        <f>Metryka!$D$28</f>
        <v>0</v>
      </c>
      <c r="U152" s="289">
        <f>Metryka!$E$28</f>
        <v>0</v>
      </c>
    </row>
    <row r="153" spans="1:21" ht="15" customHeight="1">
      <c r="A153" s="516">
        <f>Metryka!$C$3</f>
        <v>0</v>
      </c>
      <c r="B153" s="144"/>
      <c r="C153" s="241"/>
      <c r="D153" s="522"/>
      <c r="E153" s="523"/>
      <c r="F153" s="301"/>
      <c r="G153" s="305"/>
      <c r="H153" s="248"/>
      <c r="I153" s="301"/>
      <c r="J153" s="301"/>
      <c r="K153" s="301"/>
      <c r="L153" s="301"/>
      <c r="M153" s="301"/>
      <c r="N153" s="524"/>
      <c r="O153" s="251"/>
      <c r="P153" s="525"/>
      <c r="Q153" s="251"/>
      <c r="R153" s="251"/>
      <c r="S153" s="289">
        <f>Metryka!$C$28</f>
        <v>0</v>
      </c>
      <c r="T153" s="521">
        <f>Metryka!$D$28</f>
        <v>0</v>
      </c>
      <c r="U153" s="289">
        <f>Metryka!$E$28</f>
        <v>0</v>
      </c>
    </row>
    <row r="154" spans="1:21" ht="15" customHeight="1">
      <c r="A154" s="516">
        <f>Metryka!$C$3</f>
        <v>0</v>
      </c>
      <c r="B154" s="144"/>
      <c r="C154" s="240"/>
      <c r="D154" s="522"/>
      <c r="E154" s="523"/>
      <c r="F154" s="301"/>
      <c r="G154" s="305"/>
      <c r="H154" s="248"/>
      <c r="I154" s="301"/>
      <c r="J154" s="301"/>
      <c r="K154" s="301"/>
      <c r="L154" s="301"/>
      <c r="M154" s="301"/>
      <c r="N154" s="524"/>
      <c r="O154" s="251"/>
      <c r="P154" s="525"/>
      <c r="Q154" s="251"/>
      <c r="R154" s="251"/>
      <c r="S154" s="289">
        <f>Metryka!$C$28</f>
        <v>0</v>
      </c>
      <c r="T154" s="521">
        <f>Metryka!$D$28</f>
        <v>0</v>
      </c>
      <c r="U154" s="289">
        <f>Metryka!$E$28</f>
        <v>0</v>
      </c>
    </row>
    <row r="155" spans="1:21" ht="15" customHeight="1">
      <c r="A155" s="516">
        <f>Metryka!$C$3</f>
        <v>0</v>
      </c>
      <c r="B155" s="144"/>
      <c r="C155" s="240"/>
      <c r="D155" s="522"/>
      <c r="E155" s="523"/>
      <c r="F155" s="301"/>
      <c r="G155" s="305"/>
      <c r="H155" s="248"/>
      <c r="I155" s="301"/>
      <c r="J155" s="301"/>
      <c r="K155" s="301"/>
      <c r="L155" s="301"/>
      <c r="M155" s="301"/>
      <c r="N155" s="524"/>
      <c r="O155" s="251"/>
      <c r="P155" s="525"/>
      <c r="Q155" s="251"/>
      <c r="R155" s="251"/>
      <c r="S155" s="289">
        <f>Metryka!$C$28</f>
        <v>0</v>
      </c>
      <c r="T155" s="521">
        <f>Metryka!$D$28</f>
        <v>0</v>
      </c>
      <c r="U155" s="289">
        <f>Metryka!$E$28</f>
        <v>0</v>
      </c>
    </row>
    <row r="156" spans="1:21" ht="15" customHeight="1">
      <c r="A156" s="516">
        <f>Metryka!$C$3</f>
        <v>0</v>
      </c>
      <c r="B156" s="144"/>
      <c r="C156" s="240"/>
      <c r="D156" s="522"/>
      <c r="E156" s="523"/>
      <c r="F156" s="301"/>
      <c r="G156" s="305"/>
      <c r="H156" s="248"/>
      <c r="I156" s="301"/>
      <c r="J156" s="301"/>
      <c r="K156" s="301"/>
      <c r="L156" s="301"/>
      <c r="M156" s="301"/>
      <c r="N156" s="524"/>
      <c r="O156" s="251"/>
      <c r="P156" s="525"/>
      <c r="Q156" s="251"/>
      <c r="R156" s="251"/>
      <c r="S156" s="289">
        <f>Metryka!$C$28</f>
        <v>0</v>
      </c>
      <c r="T156" s="521">
        <f>Metryka!$D$28</f>
        <v>0</v>
      </c>
      <c r="U156" s="289">
        <f>Metryka!$E$28</f>
        <v>0</v>
      </c>
    </row>
    <row r="157" spans="1:21" ht="15" customHeight="1">
      <c r="A157" s="516">
        <f>Metryka!$C$3</f>
        <v>0</v>
      </c>
      <c r="B157" s="144"/>
      <c r="C157" s="240"/>
      <c r="D157" s="522"/>
      <c r="E157" s="523"/>
      <c r="F157" s="301"/>
      <c r="G157" s="305"/>
      <c r="H157" s="248"/>
      <c r="I157" s="301"/>
      <c r="J157" s="301"/>
      <c r="K157" s="301"/>
      <c r="L157" s="301"/>
      <c r="M157" s="301"/>
      <c r="N157" s="524"/>
      <c r="O157" s="251"/>
      <c r="P157" s="525"/>
      <c r="Q157" s="251"/>
      <c r="R157" s="251"/>
      <c r="S157" s="289">
        <f>Metryka!$C$28</f>
        <v>0</v>
      </c>
      <c r="T157" s="521">
        <f>Metryka!$D$28</f>
        <v>0</v>
      </c>
      <c r="U157" s="289">
        <f>Metryka!$E$28</f>
        <v>0</v>
      </c>
    </row>
    <row r="158" spans="1:21" ht="15" customHeight="1">
      <c r="A158" s="516">
        <f>Metryka!$C$3</f>
        <v>0</v>
      </c>
      <c r="B158" s="144"/>
      <c r="C158" s="240"/>
      <c r="D158" s="522"/>
      <c r="E158" s="523"/>
      <c r="F158" s="302"/>
      <c r="G158" s="305"/>
      <c r="H158" s="248"/>
      <c r="I158" s="301"/>
      <c r="J158" s="301"/>
      <c r="K158" s="301"/>
      <c r="L158" s="301"/>
      <c r="M158" s="301"/>
      <c r="N158" s="524"/>
      <c r="O158" s="251"/>
      <c r="P158" s="525"/>
      <c r="Q158" s="251"/>
      <c r="R158" s="251"/>
      <c r="S158" s="289">
        <f>Metryka!$C$28</f>
        <v>0</v>
      </c>
      <c r="T158" s="521">
        <f>Metryka!$D$28</f>
        <v>0</v>
      </c>
      <c r="U158" s="289">
        <f>Metryka!$E$28</f>
        <v>0</v>
      </c>
    </row>
    <row r="159" spans="1:21" ht="15" customHeight="1">
      <c r="A159" s="516">
        <f>Metryka!$C$3</f>
        <v>0</v>
      </c>
      <c r="B159" s="144"/>
      <c r="C159" s="240"/>
      <c r="D159" s="522"/>
      <c r="E159" s="523"/>
      <c r="F159" s="301"/>
      <c r="G159" s="305"/>
      <c r="H159" s="248"/>
      <c r="I159" s="301"/>
      <c r="J159" s="301"/>
      <c r="K159" s="301"/>
      <c r="L159" s="301"/>
      <c r="M159" s="301"/>
      <c r="N159" s="524"/>
      <c r="O159" s="251"/>
      <c r="P159" s="525"/>
      <c r="Q159" s="251"/>
      <c r="R159" s="251"/>
      <c r="S159" s="289">
        <f>Metryka!$C$28</f>
        <v>0</v>
      </c>
      <c r="T159" s="521">
        <f>Metryka!$D$28</f>
        <v>0</v>
      </c>
      <c r="U159" s="289">
        <f>Metryka!$E$28</f>
        <v>0</v>
      </c>
    </row>
    <row r="160" spans="1:21" ht="15" customHeight="1">
      <c r="A160" s="516">
        <f>Metryka!$C$3</f>
        <v>0</v>
      </c>
      <c r="B160" s="144"/>
      <c r="C160" s="240"/>
      <c r="D160" s="522"/>
      <c r="E160" s="523"/>
      <c r="F160" s="301"/>
      <c r="G160" s="305"/>
      <c r="H160" s="248"/>
      <c r="I160" s="301"/>
      <c r="J160" s="301"/>
      <c r="K160" s="301"/>
      <c r="L160" s="301"/>
      <c r="M160" s="301"/>
      <c r="N160" s="524"/>
      <c r="O160" s="251"/>
      <c r="P160" s="525"/>
      <c r="Q160" s="251"/>
      <c r="R160" s="251"/>
      <c r="S160" s="289">
        <f>Metryka!$C$28</f>
        <v>0</v>
      </c>
      <c r="T160" s="521">
        <f>Metryka!$D$28</f>
        <v>0</v>
      </c>
      <c r="U160" s="289">
        <f>Metryka!$E$28</f>
        <v>0</v>
      </c>
    </row>
    <row r="161" spans="1:21" ht="15" customHeight="1">
      <c r="A161" s="516">
        <f>Metryka!$C$3</f>
        <v>0</v>
      </c>
      <c r="B161" s="144"/>
      <c r="C161" s="240"/>
      <c r="D161" s="526"/>
      <c r="E161" s="527"/>
      <c r="F161" s="301"/>
      <c r="G161" s="305"/>
      <c r="H161" s="249"/>
      <c r="I161" s="302"/>
      <c r="J161" s="302"/>
      <c r="K161" s="302"/>
      <c r="L161" s="302"/>
      <c r="M161" s="302"/>
      <c r="N161" s="524"/>
      <c r="O161" s="250"/>
      <c r="P161" s="528"/>
      <c r="Q161" s="250"/>
      <c r="R161" s="250"/>
      <c r="S161" s="289">
        <f>Metryka!$C$28</f>
        <v>0</v>
      </c>
      <c r="T161" s="521">
        <f>Metryka!$D$28</f>
        <v>0</v>
      </c>
      <c r="U161" s="289">
        <f>Metryka!$E$28</f>
        <v>0</v>
      </c>
    </row>
    <row r="162" spans="1:21" ht="15" customHeight="1">
      <c r="A162" s="516">
        <f>Metryka!$C$3</f>
        <v>0</v>
      </c>
      <c r="B162" s="144"/>
      <c r="C162" s="240"/>
      <c r="D162" s="522"/>
      <c r="E162" s="523"/>
      <c r="F162" s="301"/>
      <c r="G162" s="305"/>
      <c r="H162" s="248"/>
      <c r="I162" s="301"/>
      <c r="J162" s="301"/>
      <c r="K162" s="301"/>
      <c r="L162" s="301"/>
      <c r="M162" s="301"/>
      <c r="N162" s="524"/>
      <c r="O162" s="251"/>
      <c r="P162" s="525"/>
      <c r="Q162" s="251"/>
      <c r="R162" s="251"/>
      <c r="S162" s="289">
        <f>Metryka!$C$28</f>
        <v>0</v>
      </c>
      <c r="T162" s="521">
        <f>Metryka!$D$28</f>
        <v>0</v>
      </c>
      <c r="U162" s="289">
        <f>Metryka!$E$28</f>
        <v>0</v>
      </c>
    </row>
    <row r="163" spans="1:21" ht="15" customHeight="1">
      <c r="A163" s="516">
        <f>Metryka!$C$3</f>
        <v>0</v>
      </c>
      <c r="B163" s="144"/>
      <c r="C163" s="240"/>
      <c r="D163" s="522"/>
      <c r="E163" s="523"/>
      <c r="F163" s="301"/>
      <c r="G163" s="305"/>
      <c r="H163" s="248"/>
      <c r="I163" s="301"/>
      <c r="J163" s="301"/>
      <c r="K163" s="301"/>
      <c r="L163" s="301"/>
      <c r="M163" s="301"/>
      <c r="N163" s="524"/>
      <c r="O163" s="251"/>
      <c r="P163" s="525"/>
      <c r="Q163" s="251"/>
      <c r="R163" s="251"/>
      <c r="S163" s="289">
        <f>Metryka!$C$28</f>
        <v>0</v>
      </c>
      <c r="T163" s="521">
        <f>Metryka!$D$28</f>
        <v>0</v>
      </c>
      <c r="U163" s="289">
        <f>Metryka!$E$28</f>
        <v>0</v>
      </c>
    </row>
    <row r="164" spans="1:21" ht="15" customHeight="1">
      <c r="A164" s="516">
        <f>Metryka!$C$3</f>
        <v>0</v>
      </c>
      <c r="B164" s="144"/>
      <c r="C164" s="240"/>
      <c r="D164" s="522"/>
      <c r="E164" s="523"/>
      <c r="F164" s="301"/>
      <c r="G164" s="305"/>
      <c r="H164" s="248"/>
      <c r="I164" s="301"/>
      <c r="J164" s="301"/>
      <c r="K164" s="301"/>
      <c r="L164" s="301"/>
      <c r="M164" s="301"/>
      <c r="N164" s="524"/>
      <c r="O164" s="251"/>
      <c r="P164" s="525"/>
      <c r="Q164" s="251"/>
      <c r="R164" s="251"/>
      <c r="S164" s="289">
        <f>Metryka!$C$28</f>
        <v>0</v>
      </c>
      <c r="T164" s="521">
        <f>Metryka!$D$28</f>
        <v>0</v>
      </c>
      <c r="U164" s="289">
        <f>Metryka!$E$28</f>
        <v>0</v>
      </c>
    </row>
    <row r="165" spans="1:21" ht="15" customHeight="1">
      <c r="A165" s="516">
        <f>Metryka!$C$3</f>
        <v>0</v>
      </c>
      <c r="B165" s="144"/>
      <c r="C165" s="240"/>
      <c r="D165" s="522"/>
      <c r="E165" s="523"/>
      <c r="F165" s="301"/>
      <c r="G165" s="305"/>
      <c r="H165" s="248"/>
      <c r="I165" s="301"/>
      <c r="J165" s="301"/>
      <c r="K165" s="301"/>
      <c r="L165" s="301"/>
      <c r="M165" s="301"/>
      <c r="N165" s="524"/>
      <c r="O165" s="251"/>
      <c r="P165" s="525"/>
      <c r="Q165" s="251"/>
      <c r="R165" s="251"/>
      <c r="S165" s="289">
        <f>Metryka!$C$28</f>
        <v>0</v>
      </c>
      <c r="T165" s="521">
        <f>Metryka!$D$28</f>
        <v>0</v>
      </c>
      <c r="U165" s="289">
        <f>Metryka!$E$28</f>
        <v>0</v>
      </c>
    </row>
    <row r="166" spans="1:21" ht="15" customHeight="1">
      <c r="A166" s="516">
        <f>Metryka!$C$3</f>
        <v>0</v>
      </c>
      <c r="B166" s="144"/>
      <c r="C166" s="240"/>
      <c r="D166" s="522"/>
      <c r="E166" s="523"/>
      <c r="F166" s="301"/>
      <c r="G166" s="305"/>
      <c r="H166" s="248"/>
      <c r="I166" s="301"/>
      <c r="J166" s="301"/>
      <c r="K166" s="301"/>
      <c r="L166" s="301"/>
      <c r="M166" s="301"/>
      <c r="N166" s="524"/>
      <c r="O166" s="251"/>
      <c r="P166" s="525"/>
      <c r="Q166" s="251"/>
      <c r="R166" s="251"/>
      <c r="S166" s="289">
        <f>Metryka!$C$28</f>
        <v>0</v>
      </c>
      <c r="T166" s="521">
        <f>Metryka!$D$28</f>
        <v>0</v>
      </c>
      <c r="U166" s="289">
        <f>Metryka!$E$28</f>
        <v>0</v>
      </c>
    </row>
    <row r="167" spans="1:21" ht="15" customHeight="1">
      <c r="A167" s="516">
        <f>Metryka!$C$3</f>
        <v>0</v>
      </c>
      <c r="B167" s="144"/>
      <c r="C167" s="240"/>
      <c r="D167" s="522"/>
      <c r="E167" s="523"/>
      <c r="F167" s="301"/>
      <c r="G167" s="305"/>
      <c r="H167" s="248"/>
      <c r="I167" s="301"/>
      <c r="J167" s="301"/>
      <c r="K167" s="301"/>
      <c r="L167" s="301"/>
      <c r="M167" s="301"/>
      <c r="N167" s="524"/>
      <c r="O167" s="251"/>
      <c r="P167" s="525"/>
      <c r="Q167" s="251"/>
      <c r="R167" s="251"/>
      <c r="S167" s="289">
        <f>Metryka!$C$28</f>
        <v>0</v>
      </c>
      <c r="T167" s="521">
        <f>Metryka!$D$28</f>
        <v>0</v>
      </c>
      <c r="U167" s="289">
        <f>Metryka!$E$28</f>
        <v>0</v>
      </c>
    </row>
    <row r="168" spans="1:21" ht="15" customHeight="1">
      <c r="A168" s="516">
        <f>Metryka!$C$3</f>
        <v>0</v>
      </c>
      <c r="B168" s="144"/>
      <c r="C168" s="240"/>
      <c r="D168" s="522"/>
      <c r="E168" s="523"/>
      <c r="F168" s="301"/>
      <c r="G168" s="305"/>
      <c r="H168" s="248"/>
      <c r="I168" s="301"/>
      <c r="J168" s="301"/>
      <c r="K168" s="301"/>
      <c r="L168" s="301"/>
      <c r="M168" s="301"/>
      <c r="N168" s="524"/>
      <c r="O168" s="251"/>
      <c r="P168" s="525"/>
      <c r="Q168" s="251"/>
      <c r="R168" s="251"/>
      <c r="S168" s="289">
        <f>Metryka!$C$28</f>
        <v>0</v>
      </c>
      <c r="T168" s="521">
        <f>Metryka!$D$28</f>
        <v>0</v>
      </c>
      <c r="U168" s="289">
        <f>Metryka!$E$28</f>
        <v>0</v>
      </c>
    </row>
    <row r="169" spans="1:21" ht="15" customHeight="1">
      <c r="A169" s="516">
        <f>Metryka!$C$3</f>
        <v>0</v>
      </c>
      <c r="B169" s="144"/>
      <c r="C169" s="240"/>
      <c r="D169" s="522"/>
      <c r="E169" s="523"/>
      <c r="F169" s="301"/>
      <c r="G169" s="305"/>
      <c r="H169" s="248"/>
      <c r="I169" s="301"/>
      <c r="J169" s="301"/>
      <c r="K169" s="301"/>
      <c r="L169" s="301"/>
      <c r="M169" s="301"/>
      <c r="N169" s="524"/>
      <c r="O169" s="251"/>
      <c r="P169" s="525"/>
      <c r="Q169" s="251"/>
      <c r="R169" s="251"/>
      <c r="S169" s="289">
        <f>Metryka!$C$28</f>
        <v>0</v>
      </c>
      <c r="T169" s="521">
        <f>Metryka!$D$28</f>
        <v>0</v>
      </c>
      <c r="U169" s="289">
        <f>Metryka!$E$28</f>
        <v>0</v>
      </c>
    </row>
    <row r="170" spans="1:21" ht="15" customHeight="1">
      <c r="A170" s="516">
        <f>Metryka!$C$3</f>
        <v>0</v>
      </c>
      <c r="B170" s="144"/>
      <c r="C170" s="240"/>
      <c r="D170" s="522"/>
      <c r="E170" s="523"/>
      <c r="F170" s="301"/>
      <c r="G170" s="305"/>
      <c r="H170" s="248"/>
      <c r="I170" s="301"/>
      <c r="J170" s="301"/>
      <c r="K170" s="301"/>
      <c r="L170" s="301"/>
      <c r="M170" s="301"/>
      <c r="N170" s="524"/>
      <c r="O170" s="251"/>
      <c r="P170" s="525"/>
      <c r="Q170" s="251"/>
      <c r="R170" s="251"/>
      <c r="S170" s="289">
        <f>Metryka!$C$28</f>
        <v>0</v>
      </c>
      <c r="T170" s="521">
        <f>Metryka!$D$28</f>
        <v>0</v>
      </c>
      <c r="U170" s="289">
        <f>Metryka!$E$28</f>
        <v>0</v>
      </c>
    </row>
    <row r="171" spans="1:21" ht="15" customHeight="1">
      <c r="A171" s="516">
        <f>Metryka!$C$3</f>
        <v>0</v>
      </c>
      <c r="B171" s="144"/>
      <c r="C171" s="240"/>
      <c r="D171" s="522"/>
      <c r="E171" s="523"/>
      <c r="F171" s="301"/>
      <c r="G171" s="305"/>
      <c r="H171" s="248"/>
      <c r="I171" s="301"/>
      <c r="J171" s="301"/>
      <c r="K171" s="301"/>
      <c r="L171" s="301"/>
      <c r="M171" s="301"/>
      <c r="N171" s="524"/>
      <c r="O171" s="251"/>
      <c r="P171" s="525"/>
      <c r="Q171" s="251"/>
      <c r="R171" s="251"/>
      <c r="S171" s="289">
        <f>Metryka!$C$28</f>
        <v>0</v>
      </c>
      <c r="T171" s="521">
        <f>Metryka!$D$28</f>
        <v>0</v>
      </c>
      <c r="U171" s="289">
        <f>Metryka!$E$28</f>
        <v>0</v>
      </c>
    </row>
    <row r="172" spans="1:21" ht="15" customHeight="1">
      <c r="A172" s="516">
        <f>Metryka!$C$3</f>
        <v>0</v>
      </c>
      <c r="B172" s="144"/>
      <c r="C172" s="240"/>
      <c r="D172" s="522"/>
      <c r="E172" s="523"/>
      <c r="F172" s="301"/>
      <c r="G172" s="305"/>
      <c r="H172" s="248"/>
      <c r="I172" s="301"/>
      <c r="J172" s="301"/>
      <c r="K172" s="301"/>
      <c r="L172" s="301"/>
      <c r="M172" s="301"/>
      <c r="N172" s="524"/>
      <c r="O172" s="251"/>
      <c r="P172" s="525"/>
      <c r="Q172" s="251"/>
      <c r="R172" s="251"/>
      <c r="S172" s="289">
        <f>Metryka!$C$28</f>
        <v>0</v>
      </c>
      <c r="T172" s="521">
        <f>Metryka!$D$28</f>
        <v>0</v>
      </c>
      <c r="U172" s="289">
        <f>Metryka!$E$28</f>
        <v>0</v>
      </c>
    </row>
    <row r="173" spans="1:21" ht="15" customHeight="1">
      <c r="A173" s="516">
        <f>Metryka!$C$3</f>
        <v>0</v>
      </c>
      <c r="B173" s="144"/>
      <c r="C173" s="240"/>
      <c r="D173" s="522"/>
      <c r="E173" s="523"/>
      <c r="F173" s="301"/>
      <c r="G173" s="305"/>
      <c r="H173" s="248"/>
      <c r="I173" s="301"/>
      <c r="J173" s="301"/>
      <c r="K173" s="301"/>
      <c r="L173" s="301"/>
      <c r="M173" s="301"/>
      <c r="N173" s="524"/>
      <c r="O173" s="251"/>
      <c r="P173" s="525"/>
      <c r="Q173" s="251"/>
      <c r="R173" s="251"/>
      <c r="S173" s="289">
        <f>Metryka!$C$28</f>
        <v>0</v>
      </c>
      <c r="T173" s="521">
        <f>Metryka!$D$28</f>
        <v>0</v>
      </c>
      <c r="U173" s="289">
        <f>Metryka!$E$28</f>
        <v>0</v>
      </c>
    </row>
    <row r="174" spans="1:21" ht="15" customHeight="1">
      <c r="A174" s="516">
        <f>Metryka!$C$3</f>
        <v>0</v>
      </c>
      <c r="B174" s="144"/>
      <c r="C174" s="240"/>
      <c r="D174" s="522"/>
      <c r="E174" s="523"/>
      <c r="F174" s="301"/>
      <c r="G174" s="305"/>
      <c r="H174" s="248"/>
      <c r="I174" s="301"/>
      <c r="J174" s="301"/>
      <c r="K174" s="301"/>
      <c r="L174" s="301"/>
      <c r="M174" s="301"/>
      <c r="N174" s="524"/>
      <c r="O174" s="251"/>
      <c r="P174" s="525"/>
      <c r="Q174" s="251"/>
      <c r="R174" s="251"/>
      <c r="S174" s="289">
        <f>Metryka!$C$28</f>
        <v>0</v>
      </c>
      <c r="T174" s="521">
        <f>Metryka!$D$28</f>
        <v>0</v>
      </c>
      <c r="U174" s="289">
        <f>Metryka!$E$28</f>
        <v>0</v>
      </c>
    </row>
    <row r="175" spans="1:21" ht="15" customHeight="1">
      <c r="A175" s="516">
        <f>Metryka!$C$3</f>
        <v>0</v>
      </c>
      <c r="B175" s="144"/>
      <c r="C175" s="240"/>
      <c r="D175" s="522"/>
      <c r="E175" s="523"/>
      <c r="F175" s="301"/>
      <c r="G175" s="305"/>
      <c r="H175" s="248"/>
      <c r="I175" s="301"/>
      <c r="J175" s="301"/>
      <c r="K175" s="301"/>
      <c r="L175" s="301"/>
      <c r="M175" s="301"/>
      <c r="N175" s="524"/>
      <c r="O175" s="251"/>
      <c r="P175" s="525"/>
      <c r="Q175" s="251"/>
      <c r="R175" s="251"/>
      <c r="S175" s="289">
        <f>Metryka!$C$28</f>
        <v>0</v>
      </c>
      <c r="T175" s="521">
        <f>Metryka!$D$28</f>
        <v>0</v>
      </c>
      <c r="U175" s="289">
        <f>Metryka!$E$28</f>
        <v>0</v>
      </c>
    </row>
    <row r="176" spans="1:21" ht="15" customHeight="1">
      <c r="A176" s="516">
        <f>Metryka!$C$3</f>
        <v>0</v>
      </c>
      <c r="B176" s="144"/>
      <c r="C176" s="240"/>
      <c r="D176" s="522"/>
      <c r="E176" s="523"/>
      <c r="F176" s="301"/>
      <c r="G176" s="305"/>
      <c r="H176" s="248"/>
      <c r="I176" s="301"/>
      <c r="J176" s="301"/>
      <c r="K176" s="301"/>
      <c r="L176" s="301"/>
      <c r="M176" s="301"/>
      <c r="N176" s="524"/>
      <c r="O176" s="251"/>
      <c r="P176" s="525"/>
      <c r="Q176" s="251"/>
      <c r="R176" s="251"/>
      <c r="S176" s="289">
        <f>Metryka!$C$28</f>
        <v>0</v>
      </c>
      <c r="T176" s="521">
        <f>Metryka!$D$28</f>
        <v>0</v>
      </c>
      <c r="U176" s="289">
        <f>Metryka!$E$28</f>
        <v>0</v>
      </c>
    </row>
    <row r="177" spans="1:21" ht="15" customHeight="1">
      <c r="A177" s="516">
        <f>Metryka!$C$3</f>
        <v>0</v>
      </c>
      <c r="B177" s="144"/>
      <c r="C177" s="240"/>
      <c r="D177" s="522"/>
      <c r="E177" s="523"/>
      <c r="F177" s="301"/>
      <c r="G177" s="305"/>
      <c r="H177" s="248"/>
      <c r="I177" s="301"/>
      <c r="J177" s="301"/>
      <c r="K177" s="301"/>
      <c r="L177" s="301"/>
      <c r="M177" s="301"/>
      <c r="N177" s="524"/>
      <c r="O177" s="251"/>
      <c r="P177" s="525"/>
      <c r="Q177" s="251"/>
      <c r="R177" s="251"/>
      <c r="S177" s="289">
        <f>Metryka!$C$28</f>
        <v>0</v>
      </c>
      <c r="T177" s="521">
        <f>Metryka!$D$28</f>
        <v>0</v>
      </c>
      <c r="U177" s="289">
        <f>Metryka!$E$28</f>
        <v>0</v>
      </c>
    </row>
    <row r="178" spans="1:21" ht="15" customHeight="1">
      <c r="A178" s="516">
        <f>Metryka!$C$3</f>
        <v>0</v>
      </c>
      <c r="B178" s="144"/>
      <c r="C178" s="240"/>
      <c r="D178" s="522"/>
      <c r="E178" s="523"/>
      <c r="F178" s="301"/>
      <c r="G178" s="305"/>
      <c r="H178" s="248"/>
      <c r="I178" s="301"/>
      <c r="J178" s="301"/>
      <c r="K178" s="301"/>
      <c r="L178" s="301"/>
      <c r="M178" s="301"/>
      <c r="N178" s="524"/>
      <c r="O178" s="251"/>
      <c r="P178" s="525"/>
      <c r="Q178" s="251"/>
      <c r="R178" s="251"/>
      <c r="S178" s="289">
        <f>Metryka!$C$28</f>
        <v>0</v>
      </c>
      <c r="T178" s="521">
        <f>Metryka!$D$28</f>
        <v>0</v>
      </c>
      <c r="U178" s="289">
        <f>Metryka!$E$28</f>
        <v>0</v>
      </c>
    </row>
    <row r="179" spans="1:21" ht="15" customHeight="1">
      <c r="A179" s="516">
        <f>Metryka!$C$3</f>
        <v>0</v>
      </c>
      <c r="B179" s="144"/>
      <c r="C179" s="240"/>
      <c r="D179" s="522"/>
      <c r="E179" s="523"/>
      <c r="F179" s="301"/>
      <c r="G179" s="305"/>
      <c r="H179" s="248"/>
      <c r="I179" s="301"/>
      <c r="J179" s="301"/>
      <c r="K179" s="301"/>
      <c r="L179" s="301"/>
      <c r="M179" s="301"/>
      <c r="N179" s="524"/>
      <c r="O179" s="251"/>
      <c r="P179" s="525"/>
      <c r="Q179" s="251"/>
      <c r="R179" s="251"/>
      <c r="S179" s="289">
        <f>Metryka!$C$28</f>
        <v>0</v>
      </c>
      <c r="T179" s="521">
        <f>Metryka!$D$28</f>
        <v>0</v>
      </c>
      <c r="U179" s="289">
        <f>Metryka!$E$28</f>
        <v>0</v>
      </c>
    </row>
    <row r="180" spans="1:21" ht="15" customHeight="1">
      <c r="A180" s="516">
        <f>Metryka!$C$3</f>
        <v>0</v>
      </c>
      <c r="B180" s="144"/>
      <c r="C180" s="240"/>
      <c r="D180" s="522"/>
      <c r="E180" s="523"/>
      <c r="F180" s="301"/>
      <c r="G180" s="305"/>
      <c r="H180" s="248"/>
      <c r="I180" s="301"/>
      <c r="J180" s="301"/>
      <c r="K180" s="301"/>
      <c r="L180" s="301"/>
      <c r="M180" s="301"/>
      <c r="N180" s="524"/>
      <c r="O180" s="251"/>
      <c r="P180" s="525"/>
      <c r="Q180" s="251"/>
      <c r="R180" s="251"/>
      <c r="S180" s="289">
        <f>Metryka!$C$28</f>
        <v>0</v>
      </c>
      <c r="T180" s="521">
        <f>Metryka!$D$28</f>
        <v>0</v>
      </c>
      <c r="U180" s="289">
        <f>Metryka!$E$28</f>
        <v>0</v>
      </c>
    </row>
    <row r="181" spans="1:21" ht="15" customHeight="1">
      <c r="A181" s="516">
        <f>Metryka!$C$3</f>
        <v>0</v>
      </c>
      <c r="B181" s="144"/>
      <c r="C181" s="240"/>
      <c r="D181" s="522"/>
      <c r="E181" s="523"/>
      <c r="F181" s="301"/>
      <c r="G181" s="305"/>
      <c r="H181" s="248"/>
      <c r="I181" s="301"/>
      <c r="J181" s="301"/>
      <c r="K181" s="301"/>
      <c r="L181" s="301"/>
      <c r="M181" s="301"/>
      <c r="N181" s="524"/>
      <c r="O181" s="251"/>
      <c r="P181" s="525"/>
      <c r="Q181" s="251"/>
      <c r="R181" s="251"/>
      <c r="S181" s="289">
        <f>Metryka!$C$28</f>
        <v>0</v>
      </c>
      <c r="T181" s="521">
        <f>Metryka!$D$28</f>
        <v>0</v>
      </c>
      <c r="U181" s="289">
        <f>Metryka!$E$28</f>
        <v>0</v>
      </c>
    </row>
    <row r="182" spans="1:21" ht="15" customHeight="1" thickBot="1">
      <c r="A182" s="516">
        <f>Metryka!$C$3</f>
        <v>0</v>
      </c>
      <c r="B182" s="529"/>
      <c r="C182" s="307"/>
      <c r="D182" s="530"/>
      <c r="E182" s="531"/>
      <c r="F182" s="303"/>
      <c r="G182" s="324"/>
      <c r="H182" s="306"/>
      <c r="I182" s="303"/>
      <c r="J182" s="303"/>
      <c r="K182" s="303"/>
      <c r="L182" s="303"/>
      <c r="M182" s="303"/>
      <c r="N182" s="532"/>
      <c r="O182" s="319"/>
      <c r="P182" s="533"/>
      <c r="Q182" s="319"/>
      <c r="R182" s="319"/>
      <c r="S182" s="289">
        <f>Metryka!$C$28</f>
        <v>0</v>
      </c>
      <c r="T182" s="521">
        <f>Metryka!$D$28</f>
        <v>0</v>
      </c>
      <c r="U182" s="289">
        <f>Metryka!$E$28</f>
        <v>0</v>
      </c>
    </row>
    <row r="183" spans="1:21" ht="15" customHeight="1"/>
    <row r="184" spans="1:21" ht="15" customHeight="1"/>
    <row r="185" spans="1:21" ht="15" customHeight="1"/>
    <row r="186" spans="1:21" ht="15" customHeight="1"/>
    <row r="187" spans="1:21" ht="15" customHeight="1"/>
    <row r="188" spans="1:21" ht="15" customHeight="1"/>
    <row r="189" spans="1:21" ht="15" customHeight="1"/>
    <row r="190" spans="1:21" ht="15" customHeight="1"/>
    <row r="191" spans="1:21" ht="15" customHeight="1"/>
    <row r="192" spans="1:21" ht="15" customHeight="1"/>
    <row r="193" spans="2:2" ht="15" customHeight="1">
      <c r="B193" s="289" t="s">
        <v>4824</v>
      </c>
    </row>
    <row r="194" spans="2:2" ht="15" customHeight="1">
      <c r="B194" s="289" t="s">
        <v>4825</v>
      </c>
    </row>
    <row r="195" spans="2:2" ht="15" customHeight="1">
      <c r="B195" s="289" t="s">
        <v>4826</v>
      </c>
    </row>
    <row r="196" spans="2:2" ht="15" customHeight="1">
      <c r="B196" s="289" t="s">
        <v>4827</v>
      </c>
    </row>
    <row r="197" spans="2:2" ht="15" customHeight="1"/>
    <row r="198" spans="2:2" ht="15" customHeight="1">
      <c r="B198" s="289" t="s">
        <v>9067</v>
      </c>
    </row>
    <row r="199" spans="2:2" ht="15" customHeight="1">
      <c r="B199" s="289" t="s">
        <v>9066</v>
      </c>
    </row>
    <row r="200" spans="2:2" ht="15" customHeight="1"/>
    <row r="201" spans="2:2" ht="15" customHeight="1">
      <c r="B201" s="289" t="s">
        <v>3128</v>
      </c>
    </row>
    <row r="202" spans="2:2" ht="15" customHeight="1">
      <c r="B202" s="289" t="s">
        <v>3129</v>
      </c>
    </row>
    <row r="203" spans="2:2" ht="15" customHeight="1"/>
    <row r="204" spans="2:2" ht="15" customHeight="1">
      <c r="B204" s="289" t="s">
        <v>5010</v>
      </c>
    </row>
    <row r="205" spans="2:2" ht="15" customHeight="1">
      <c r="B205" s="289" t="s">
        <v>9065</v>
      </c>
    </row>
    <row r="206" spans="2:2" ht="15" customHeight="1"/>
    <row r="207" spans="2:2" ht="15" customHeight="1"/>
    <row r="208" spans="2:2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</sheetData>
  <mergeCells count="8">
    <mergeCell ref="B2:Q2"/>
    <mergeCell ref="B3:C3"/>
    <mergeCell ref="D3:G3"/>
    <mergeCell ref="H3:N3"/>
    <mergeCell ref="R3:R4"/>
    <mergeCell ref="P3:P4"/>
    <mergeCell ref="Q3:Q4"/>
    <mergeCell ref="O3:O4"/>
  </mergeCells>
  <dataValidations count="4">
    <dataValidation type="list" allowBlank="1" showInputMessage="1" showErrorMessage="1" sqref="D6:D182">
      <formula1>$B$193:$B$196</formula1>
    </dataValidation>
    <dataValidation type="list" allowBlank="1" showInputMessage="1" showErrorMessage="1" sqref="R6:R182">
      <formula1>$B$201:$B$202</formula1>
    </dataValidation>
    <dataValidation type="list" allowBlank="1" showInputMessage="1" showErrorMessage="1" sqref="O6:O182">
      <formula1>$B$204:$B$205</formula1>
    </dataValidation>
    <dataValidation type="list" allowBlank="1" showInputMessage="1" showErrorMessage="1" sqref="F6:F182">
      <formula1>$B$198:$B$199</formula1>
    </dataValidation>
  </dataValidations>
  <pageMargins left="0.7" right="0.7" top="0.75" bottom="0.75" header="0.3" footer="0.3"/>
  <pageSetup paperSize="9" scale="4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249977111117893"/>
    <pageSetUpPr fitToPage="1"/>
  </sheetPr>
  <dimension ref="A1:M79"/>
  <sheetViews>
    <sheetView topLeftCell="B1" zoomScaleNormal="100" workbookViewId="0">
      <selection activeCell="B4" sqref="B4:B5"/>
    </sheetView>
  </sheetViews>
  <sheetFormatPr defaultColWidth="9.140625" defaultRowHeight="12.75"/>
  <cols>
    <col min="1" max="1" width="9.140625" style="33" hidden="1" customWidth="1"/>
    <col min="2" max="2" width="25.5703125" style="33" customWidth="1"/>
    <col min="3" max="8" width="14.42578125" style="33" customWidth="1"/>
    <col min="9" max="11" width="2" style="33" hidden="1" customWidth="1"/>
    <col min="12" max="12" width="9.140625" style="33" customWidth="1"/>
    <col min="13" max="16384" width="9.140625" style="33"/>
  </cols>
  <sheetData>
    <row r="1" spans="1:13" ht="15" customHeight="1">
      <c r="B1" s="32">
        <f>Metryka!C3</f>
        <v>0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</row>
    <row r="2" spans="1:13" ht="15" customHeight="1" thickBot="1">
      <c r="B2" s="709" t="s">
        <v>9069</v>
      </c>
      <c r="C2" s="709"/>
      <c r="D2" s="709"/>
      <c r="E2" s="709"/>
      <c r="F2" s="709"/>
      <c r="G2" s="709"/>
    </row>
    <row r="3" spans="1:13" ht="45" hidden="1" customHeight="1" thickBot="1">
      <c r="A3" s="64"/>
      <c r="B3" s="387" t="s">
        <v>3101</v>
      </c>
      <c r="C3" s="466" t="s">
        <v>3100</v>
      </c>
      <c r="D3" s="466"/>
      <c r="E3" s="466" t="s">
        <v>3102</v>
      </c>
      <c r="F3" s="389"/>
      <c r="G3" s="467" t="s">
        <v>3103</v>
      </c>
      <c r="H3" s="465"/>
    </row>
    <row r="4" spans="1:13" ht="45" customHeight="1">
      <c r="A4" s="90"/>
      <c r="B4" s="697" t="s">
        <v>3017</v>
      </c>
      <c r="C4" s="719" t="s">
        <v>9</v>
      </c>
      <c r="D4" s="719" t="s">
        <v>8992</v>
      </c>
      <c r="E4" s="719" t="s">
        <v>3018</v>
      </c>
      <c r="F4" s="719"/>
      <c r="G4" s="719" t="s">
        <v>3019</v>
      </c>
      <c r="H4" s="721"/>
    </row>
    <row r="5" spans="1:13" ht="30" customHeight="1">
      <c r="A5" s="90"/>
      <c r="B5" s="688"/>
      <c r="C5" s="693"/>
      <c r="D5" s="693"/>
      <c r="E5" s="476" t="s">
        <v>9</v>
      </c>
      <c r="F5" s="460" t="s">
        <v>8992</v>
      </c>
      <c r="G5" s="460" t="s">
        <v>9</v>
      </c>
      <c r="H5" s="471" t="s">
        <v>8992</v>
      </c>
      <c r="I5" s="210"/>
      <c r="J5" s="459"/>
    </row>
    <row r="6" spans="1:13" ht="15" customHeight="1">
      <c r="A6" s="90"/>
      <c r="B6" s="472" t="s">
        <v>3008</v>
      </c>
      <c r="C6" s="468" t="s">
        <v>31</v>
      </c>
      <c r="D6" s="468"/>
      <c r="E6" s="468" t="s">
        <v>31</v>
      </c>
      <c r="F6" s="468" t="s">
        <v>31</v>
      </c>
      <c r="G6" s="468" t="s">
        <v>31</v>
      </c>
      <c r="H6" s="468" t="s">
        <v>31</v>
      </c>
    </row>
    <row r="7" spans="1:13" ht="15" customHeight="1">
      <c r="A7" s="90">
        <f>Metryka!$C$3</f>
        <v>0</v>
      </c>
      <c r="B7" s="103"/>
      <c r="C7" s="470">
        <f>SUM(E7+G7)</f>
        <v>0</v>
      </c>
      <c r="D7" s="470">
        <f>F7+H7</f>
        <v>0</v>
      </c>
      <c r="E7" s="469"/>
      <c r="F7" s="469"/>
      <c r="G7" s="469"/>
      <c r="H7" s="315"/>
      <c r="I7" s="33">
        <f>Metryka!$C$29</f>
        <v>0</v>
      </c>
      <c r="J7" s="85">
        <f>Metryka!$D$29</f>
        <v>0</v>
      </c>
      <c r="K7" s="33">
        <f>Metryka!$E$29</f>
        <v>0</v>
      </c>
    </row>
    <row r="8" spans="1:13" ht="15" customHeight="1">
      <c r="A8" s="90">
        <f>Metryka!$C$3</f>
        <v>0</v>
      </c>
      <c r="B8" s="103"/>
      <c r="C8" s="470">
        <f t="shared" ref="C8:C30" si="0">SUM(E8+G8)</f>
        <v>0</v>
      </c>
      <c r="D8" s="470">
        <f t="shared" ref="D8:D30" si="1">F8+H8</f>
        <v>0</v>
      </c>
      <c r="E8" s="469"/>
      <c r="F8" s="469"/>
      <c r="G8" s="469"/>
      <c r="H8" s="315"/>
      <c r="I8" s="33">
        <f>Metryka!$C$29</f>
        <v>0</v>
      </c>
      <c r="J8" s="85">
        <f>Metryka!$D$29</f>
        <v>0</v>
      </c>
      <c r="K8" s="33">
        <f>Metryka!$E$29</f>
        <v>0</v>
      </c>
    </row>
    <row r="9" spans="1:13" ht="15" customHeight="1">
      <c r="A9" s="90">
        <f>Metryka!$C$3</f>
        <v>0</v>
      </c>
      <c r="B9" s="103"/>
      <c r="C9" s="470">
        <f t="shared" si="0"/>
        <v>0</v>
      </c>
      <c r="D9" s="470">
        <f t="shared" si="1"/>
        <v>0</v>
      </c>
      <c r="E9" s="469"/>
      <c r="F9" s="469"/>
      <c r="G9" s="469"/>
      <c r="H9" s="315"/>
      <c r="I9" s="33">
        <f>Metryka!$C$29</f>
        <v>0</v>
      </c>
      <c r="J9" s="85">
        <f>Metryka!$D$29</f>
        <v>0</v>
      </c>
      <c r="K9" s="33">
        <f>Metryka!$E$29</f>
        <v>0</v>
      </c>
    </row>
    <row r="10" spans="1:13" ht="15" customHeight="1">
      <c r="A10" s="90">
        <f>Metryka!$C$3</f>
        <v>0</v>
      </c>
      <c r="B10" s="103"/>
      <c r="C10" s="470">
        <f t="shared" si="0"/>
        <v>0</v>
      </c>
      <c r="D10" s="470">
        <f t="shared" si="1"/>
        <v>0</v>
      </c>
      <c r="E10" s="469"/>
      <c r="F10" s="469"/>
      <c r="G10" s="469"/>
      <c r="H10" s="315"/>
      <c r="I10" s="33">
        <f>Metryka!$C$29</f>
        <v>0</v>
      </c>
      <c r="J10" s="85">
        <f>Metryka!$D$29</f>
        <v>0</v>
      </c>
      <c r="K10" s="33">
        <f>Metryka!$E$29</f>
        <v>0</v>
      </c>
    </row>
    <row r="11" spans="1:13" ht="15" customHeight="1">
      <c r="A11" s="90">
        <f>Metryka!$C$3</f>
        <v>0</v>
      </c>
      <c r="B11" s="103"/>
      <c r="C11" s="470">
        <f t="shared" si="0"/>
        <v>0</v>
      </c>
      <c r="D11" s="470">
        <f t="shared" si="1"/>
        <v>0</v>
      </c>
      <c r="E11" s="469"/>
      <c r="F11" s="469"/>
      <c r="G11" s="469"/>
      <c r="H11" s="315"/>
      <c r="I11" s="33">
        <f>Metryka!$C$29</f>
        <v>0</v>
      </c>
      <c r="J11" s="85">
        <f>Metryka!$D$29</f>
        <v>0</v>
      </c>
      <c r="K11" s="33">
        <f>Metryka!$E$29</f>
        <v>0</v>
      </c>
    </row>
    <row r="12" spans="1:13" ht="15" customHeight="1">
      <c r="A12" s="90">
        <f>Metryka!$C$3</f>
        <v>0</v>
      </c>
      <c r="B12" s="103"/>
      <c r="C12" s="470">
        <f t="shared" si="0"/>
        <v>0</v>
      </c>
      <c r="D12" s="470">
        <f t="shared" si="1"/>
        <v>0</v>
      </c>
      <c r="E12" s="469"/>
      <c r="F12" s="469"/>
      <c r="G12" s="469"/>
      <c r="H12" s="315"/>
      <c r="I12" s="33">
        <f>Metryka!$C$29</f>
        <v>0</v>
      </c>
      <c r="J12" s="85">
        <f>Metryka!$D$29</f>
        <v>0</v>
      </c>
      <c r="K12" s="33">
        <f>Metryka!$E$29</f>
        <v>0</v>
      </c>
    </row>
    <row r="13" spans="1:13" ht="15" customHeight="1">
      <c r="A13" s="90">
        <f>Metryka!$C$3</f>
        <v>0</v>
      </c>
      <c r="B13" s="103"/>
      <c r="C13" s="470">
        <f t="shared" si="0"/>
        <v>0</v>
      </c>
      <c r="D13" s="470">
        <f t="shared" si="1"/>
        <v>0</v>
      </c>
      <c r="E13" s="469"/>
      <c r="F13" s="469"/>
      <c r="G13" s="469"/>
      <c r="H13" s="315"/>
      <c r="I13" s="33">
        <f>Metryka!$C$29</f>
        <v>0</v>
      </c>
      <c r="J13" s="85">
        <f>Metryka!$D$29</f>
        <v>0</v>
      </c>
      <c r="K13" s="33">
        <f>Metryka!$E$29</f>
        <v>0</v>
      </c>
    </row>
    <row r="14" spans="1:13" ht="15" customHeight="1">
      <c r="A14" s="90">
        <f>Metryka!$C$3</f>
        <v>0</v>
      </c>
      <c r="B14" s="103"/>
      <c r="C14" s="470">
        <f t="shared" si="0"/>
        <v>0</v>
      </c>
      <c r="D14" s="470">
        <f t="shared" si="1"/>
        <v>0</v>
      </c>
      <c r="E14" s="469"/>
      <c r="F14" s="469"/>
      <c r="G14" s="469"/>
      <c r="H14" s="315"/>
      <c r="I14" s="33">
        <f>Metryka!$C$29</f>
        <v>0</v>
      </c>
      <c r="J14" s="85">
        <f>Metryka!$D$29</f>
        <v>0</v>
      </c>
      <c r="K14" s="33">
        <f>Metryka!$E$29</f>
        <v>0</v>
      </c>
    </row>
    <row r="15" spans="1:13" ht="15" customHeight="1">
      <c r="A15" s="90">
        <f>Metryka!$C$3</f>
        <v>0</v>
      </c>
      <c r="B15" s="103"/>
      <c r="C15" s="470">
        <f t="shared" si="0"/>
        <v>0</v>
      </c>
      <c r="D15" s="470">
        <f t="shared" si="1"/>
        <v>0</v>
      </c>
      <c r="E15" s="469"/>
      <c r="F15" s="469"/>
      <c r="G15" s="469"/>
      <c r="H15" s="315"/>
      <c r="I15" s="33">
        <f>Metryka!$C$29</f>
        <v>0</v>
      </c>
      <c r="J15" s="85">
        <f>Metryka!$D$29</f>
        <v>0</v>
      </c>
      <c r="K15" s="33">
        <f>Metryka!$E$29</f>
        <v>0</v>
      </c>
    </row>
    <row r="16" spans="1:13" ht="15" customHeight="1">
      <c r="A16" s="90">
        <f>Metryka!$C$3</f>
        <v>0</v>
      </c>
      <c r="B16" s="103"/>
      <c r="C16" s="470">
        <f t="shared" si="0"/>
        <v>0</v>
      </c>
      <c r="D16" s="470">
        <f t="shared" si="1"/>
        <v>0</v>
      </c>
      <c r="E16" s="469"/>
      <c r="F16" s="469"/>
      <c r="G16" s="469"/>
      <c r="H16" s="315"/>
      <c r="I16" s="33">
        <f>Metryka!$C$29</f>
        <v>0</v>
      </c>
      <c r="J16" s="85">
        <f>Metryka!$D$29</f>
        <v>0</v>
      </c>
      <c r="K16" s="33">
        <f>Metryka!$E$29</f>
        <v>0</v>
      </c>
    </row>
    <row r="17" spans="1:11" ht="15" customHeight="1">
      <c r="A17" s="90">
        <f>Metryka!$C$3</f>
        <v>0</v>
      </c>
      <c r="B17" s="103"/>
      <c r="C17" s="470">
        <f t="shared" si="0"/>
        <v>0</v>
      </c>
      <c r="D17" s="470">
        <f t="shared" si="1"/>
        <v>0</v>
      </c>
      <c r="E17" s="469"/>
      <c r="F17" s="469"/>
      <c r="G17" s="469"/>
      <c r="H17" s="315"/>
      <c r="I17" s="33">
        <f>Metryka!$C$29</f>
        <v>0</v>
      </c>
      <c r="J17" s="85">
        <f>Metryka!$D$29</f>
        <v>0</v>
      </c>
      <c r="K17" s="33">
        <f>Metryka!$E$29</f>
        <v>0</v>
      </c>
    </row>
    <row r="18" spans="1:11" ht="15" customHeight="1">
      <c r="A18" s="90">
        <f>Metryka!$C$3</f>
        <v>0</v>
      </c>
      <c r="B18" s="103"/>
      <c r="C18" s="470">
        <f t="shared" si="0"/>
        <v>0</v>
      </c>
      <c r="D18" s="470">
        <f t="shared" si="1"/>
        <v>0</v>
      </c>
      <c r="E18" s="469"/>
      <c r="F18" s="469"/>
      <c r="G18" s="469"/>
      <c r="H18" s="315"/>
      <c r="I18" s="33">
        <f>Metryka!$C$29</f>
        <v>0</v>
      </c>
      <c r="J18" s="85">
        <f>Metryka!$D$29</f>
        <v>0</v>
      </c>
      <c r="K18" s="33">
        <f>Metryka!$E$29</f>
        <v>0</v>
      </c>
    </row>
    <row r="19" spans="1:11" ht="15" customHeight="1">
      <c r="A19" s="90">
        <f>Metryka!$C$3</f>
        <v>0</v>
      </c>
      <c r="B19" s="103"/>
      <c r="C19" s="470">
        <f t="shared" si="0"/>
        <v>0</v>
      </c>
      <c r="D19" s="470">
        <f t="shared" si="1"/>
        <v>0</v>
      </c>
      <c r="E19" s="469"/>
      <c r="F19" s="469"/>
      <c r="G19" s="469"/>
      <c r="H19" s="315"/>
      <c r="I19" s="33">
        <f>Metryka!$C$29</f>
        <v>0</v>
      </c>
      <c r="J19" s="85">
        <f>Metryka!$D$29</f>
        <v>0</v>
      </c>
      <c r="K19" s="33">
        <f>Metryka!$E$29</f>
        <v>0</v>
      </c>
    </row>
    <row r="20" spans="1:11" ht="15" customHeight="1">
      <c r="A20" s="90">
        <f>Metryka!$C$3</f>
        <v>0</v>
      </c>
      <c r="B20" s="103"/>
      <c r="C20" s="470">
        <f t="shared" si="0"/>
        <v>0</v>
      </c>
      <c r="D20" s="470">
        <f t="shared" si="1"/>
        <v>0</v>
      </c>
      <c r="E20" s="469"/>
      <c r="F20" s="469"/>
      <c r="G20" s="469"/>
      <c r="H20" s="315"/>
      <c r="I20" s="33">
        <f>Metryka!$C$29</f>
        <v>0</v>
      </c>
      <c r="J20" s="85">
        <f>Metryka!$D$29</f>
        <v>0</v>
      </c>
      <c r="K20" s="33">
        <f>Metryka!$E$29</f>
        <v>0</v>
      </c>
    </row>
    <row r="21" spans="1:11" ht="15" customHeight="1">
      <c r="A21" s="90">
        <f>Metryka!$C$3</f>
        <v>0</v>
      </c>
      <c r="B21" s="103"/>
      <c r="C21" s="470">
        <f t="shared" si="0"/>
        <v>0</v>
      </c>
      <c r="D21" s="470">
        <f t="shared" si="1"/>
        <v>0</v>
      </c>
      <c r="E21" s="469"/>
      <c r="F21" s="469"/>
      <c r="G21" s="469"/>
      <c r="H21" s="315"/>
      <c r="I21" s="33">
        <f>Metryka!$C$29</f>
        <v>0</v>
      </c>
      <c r="J21" s="85">
        <f>Metryka!$D$29</f>
        <v>0</v>
      </c>
      <c r="K21" s="33">
        <f>Metryka!$E$29</f>
        <v>0</v>
      </c>
    </row>
    <row r="22" spans="1:11" ht="15" customHeight="1">
      <c r="A22" s="90">
        <f>Metryka!$C$3</f>
        <v>0</v>
      </c>
      <c r="B22" s="103"/>
      <c r="C22" s="470">
        <f t="shared" si="0"/>
        <v>0</v>
      </c>
      <c r="D22" s="470">
        <f t="shared" si="1"/>
        <v>0</v>
      </c>
      <c r="E22" s="469"/>
      <c r="F22" s="469"/>
      <c r="G22" s="469"/>
      <c r="H22" s="315"/>
      <c r="I22" s="33">
        <f>Metryka!$C$29</f>
        <v>0</v>
      </c>
      <c r="J22" s="85">
        <f>Metryka!$D$29</f>
        <v>0</v>
      </c>
      <c r="K22" s="33">
        <f>Metryka!$E$29</f>
        <v>0</v>
      </c>
    </row>
    <row r="23" spans="1:11" ht="15" customHeight="1">
      <c r="A23" s="90">
        <f>Metryka!$C$3</f>
        <v>0</v>
      </c>
      <c r="B23" s="103"/>
      <c r="C23" s="470">
        <f t="shared" si="0"/>
        <v>0</v>
      </c>
      <c r="D23" s="470">
        <f t="shared" si="1"/>
        <v>0</v>
      </c>
      <c r="E23" s="469"/>
      <c r="F23" s="469"/>
      <c r="G23" s="469"/>
      <c r="H23" s="315"/>
      <c r="I23" s="33">
        <f>Metryka!$C$29</f>
        <v>0</v>
      </c>
      <c r="J23" s="85">
        <f>Metryka!$D$29</f>
        <v>0</v>
      </c>
      <c r="K23" s="33">
        <f>Metryka!$E$29</f>
        <v>0</v>
      </c>
    </row>
    <row r="24" spans="1:11" ht="15" customHeight="1">
      <c r="A24" s="90">
        <f>Metryka!$C$3</f>
        <v>0</v>
      </c>
      <c r="B24" s="103"/>
      <c r="C24" s="470">
        <f t="shared" si="0"/>
        <v>0</v>
      </c>
      <c r="D24" s="470">
        <f t="shared" si="1"/>
        <v>0</v>
      </c>
      <c r="E24" s="469"/>
      <c r="F24" s="469"/>
      <c r="G24" s="469"/>
      <c r="H24" s="315"/>
      <c r="I24" s="33">
        <f>Metryka!$C$29</f>
        <v>0</v>
      </c>
      <c r="J24" s="85">
        <f>Metryka!$D$29</f>
        <v>0</v>
      </c>
      <c r="K24" s="33">
        <f>Metryka!$E$29</f>
        <v>0</v>
      </c>
    </row>
    <row r="25" spans="1:11" ht="15" customHeight="1">
      <c r="A25" s="90">
        <f>Metryka!$C$3</f>
        <v>0</v>
      </c>
      <c r="B25" s="103"/>
      <c r="C25" s="470">
        <f t="shared" si="0"/>
        <v>0</v>
      </c>
      <c r="D25" s="470">
        <f t="shared" si="1"/>
        <v>0</v>
      </c>
      <c r="E25" s="469"/>
      <c r="F25" s="469"/>
      <c r="G25" s="469"/>
      <c r="H25" s="315"/>
      <c r="I25" s="33">
        <f>Metryka!$C$29</f>
        <v>0</v>
      </c>
      <c r="J25" s="85">
        <f>Metryka!$D$29</f>
        <v>0</v>
      </c>
      <c r="K25" s="33">
        <f>Metryka!$E$29</f>
        <v>0</v>
      </c>
    </row>
    <row r="26" spans="1:11" ht="15" customHeight="1">
      <c r="A26" s="90">
        <f>Metryka!$C$3</f>
        <v>0</v>
      </c>
      <c r="B26" s="103"/>
      <c r="C26" s="470">
        <f t="shared" si="0"/>
        <v>0</v>
      </c>
      <c r="D26" s="470">
        <f t="shared" si="1"/>
        <v>0</v>
      </c>
      <c r="E26" s="469"/>
      <c r="F26" s="469"/>
      <c r="G26" s="469"/>
      <c r="H26" s="315"/>
      <c r="I26" s="33">
        <f>Metryka!$C$29</f>
        <v>0</v>
      </c>
      <c r="J26" s="85">
        <f>Metryka!$D$29</f>
        <v>0</v>
      </c>
      <c r="K26" s="33">
        <f>Metryka!$E$29</f>
        <v>0</v>
      </c>
    </row>
    <row r="27" spans="1:11" ht="15" customHeight="1">
      <c r="A27" s="90">
        <f>Metryka!$C$3</f>
        <v>0</v>
      </c>
      <c r="B27" s="103"/>
      <c r="C27" s="470">
        <f t="shared" si="0"/>
        <v>0</v>
      </c>
      <c r="D27" s="470">
        <f t="shared" si="1"/>
        <v>0</v>
      </c>
      <c r="E27" s="469"/>
      <c r="F27" s="469"/>
      <c r="G27" s="469"/>
      <c r="H27" s="315"/>
      <c r="I27" s="33">
        <f>Metryka!$C$29</f>
        <v>0</v>
      </c>
      <c r="J27" s="85">
        <f>Metryka!$D$29</f>
        <v>0</v>
      </c>
      <c r="K27" s="33">
        <f>Metryka!$E$29</f>
        <v>0</v>
      </c>
    </row>
    <row r="28" spans="1:11" ht="15" customHeight="1">
      <c r="A28" s="90">
        <f>Metryka!$C$3</f>
        <v>0</v>
      </c>
      <c r="B28" s="103"/>
      <c r="C28" s="470">
        <f t="shared" si="0"/>
        <v>0</v>
      </c>
      <c r="D28" s="470">
        <f t="shared" si="1"/>
        <v>0</v>
      </c>
      <c r="E28" s="469"/>
      <c r="F28" s="469"/>
      <c r="G28" s="469"/>
      <c r="H28" s="315"/>
      <c r="I28" s="33">
        <f>Metryka!$C$29</f>
        <v>0</v>
      </c>
      <c r="J28" s="85">
        <f>Metryka!$D$29</f>
        <v>0</v>
      </c>
      <c r="K28" s="33">
        <f>Metryka!$E$29</f>
        <v>0</v>
      </c>
    </row>
    <row r="29" spans="1:11" ht="15" customHeight="1">
      <c r="A29" s="90">
        <f>Metryka!$C$3</f>
        <v>0</v>
      </c>
      <c r="B29" s="103"/>
      <c r="C29" s="470">
        <f t="shared" si="0"/>
        <v>0</v>
      </c>
      <c r="D29" s="470">
        <f t="shared" si="1"/>
        <v>0</v>
      </c>
      <c r="E29" s="469"/>
      <c r="F29" s="469"/>
      <c r="G29" s="469"/>
      <c r="H29" s="315"/>
      <c r="I29" s="33">
        <f>Metryka!$C$29</f>
        <v>0</v>
      </c>
      <c r="J29" s="85">
        <f>Metryka!$D$29</f>
        <v>0</v>
      </c>
      <c r="K29" s="33">
        <f>Metryka!$E$29</f>
        <v>0</v>
      </c>
    </row>
    <row r="30" spans="1:11" ht="15" customHeight="1" thickBot="1">
      <c r="A30" s="90">
        <f>Metryka!$C$3</f>
        <v>0</v>
      </c>
      <c r="B30" s="139"/>
      <c r="C30" s="473">
        <f t="shared" si="0"/>
        <v>0</v>
      </c>
      <c r="D30" s="473">
        <f t="shared" si="1"/>
        <v>0</v>
      </c>
      <c r="E30" s="474"/>
      <c r="F30" s="474"/>
      <c r="G30" s="474"/>
      <c r="H30" s="168"/>
      <c r="I30" s="33">
        <f>Metryka!$C$29</f>
        <v>0</v>
      </c>
      <c r="J30" s="85">
        <f>Metryka!$D$29</f>
        <v>0</v>
      </c>
      <c r="K30" s="33">
        <f>Metryka!$E$29</f>
        <v>0</v>
      </c>
    </row>
    <row r="31" spans="1:11" ht="15" customHeight="1"/>
    <row r="32" spans="1:11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>
      <c r="B37" s="33" t="s">
        <v>4699</v>
      </c>
    </row>
    <row r="38" spans="2:2" ht="15" customHeight="1">
      <c r="B38" s="33" t="s">
        <v>4648</v>
      </c>
    </row>
    <row r="39" spans="2:2" ht="15" customHeight="1">
      <c r="B39" s="33" t="s">
        <v>4710</v>
      </c>
    </row>
    <row r="40" spans="2:2" ht="15" customHeight="1">
      <c r="B40" s="33" t="s">
        <v>4711</v>
      </c>
    </row>
    <row r="41" spans="2:2" ht="15" customHeight="1">
      <c r="B41" s="33" t="s">
        <v>4712</v>
      </c>
    </row>
    <row r="42" spans="2:2" ht="15" customHeight="1">
      <c r="B42" s="33" t="s">
        <v>4724</v>
      </c>
    </row>
    <row r="43" spans="2:2" ht="15" customHeight="1">
      <c r="B43" s="33" t="s">
        <v>4721</v>
      </c>
    </row>
    <row r="44" spans="2:2" ht="15" customHeight="1">
      <c r="B44" s="33" t="s">
        <v>4709</v>
      </c>
    </row>
    <row r="45" spans="2:2" ht="15" customHeight="1">
      <c r="B45" s="33" t="s">
        <v>4708</v>
      </c>
    </row>
    <row r="46" spans="2:2" ht="15" customHeight="1">
      <c r="B46" s="33" t="s">
        <v>4697</v>
      </c>
    </row>
    <row r="47" spans="2:2" ht="15" customHeight="1">
      <c r="B47" s="33" t="s">
        <v>4719</v>
      </c>
    </row>
    <row r="48" spans="2:2" ht="15" customHeight="1">
      <c r="B48" s="33" t="s">
        <v>4720</v>
      </c>
    </row>
    <row r="49" spans="2:2" ht="15" customHeight="1">
      <c r="B49" s="33" t="s">
        <v>4705</v>
      </c>
    </row>
    <row r="50" spans="2:2" ht="15" customHeight="1">
      <c r="B50" s="33" t="s">
        <v>4695</v>
      </c>
    </row>
    <row r="51" spans="2:2" ht="15" customHeight="1">
      <c r="B51" s="33" t="s">
        <v>4726</v>
      </c>
    </row>
    <row r="52" spans="2:2" ht="15" customHeight="1">
      <c r="B52" s="33" t="s">
        <v>4716</v>
      </c>
    </row>
    <row r="53" spans="2:2" ht="15" customHeight="1">
      <c r="B53" s="33" t="s">
        <v>4701</v>
      </c>
    </row>
    <row r="54" spans="2:2" ht="15" customHeight="1">
      <c r="B54" s="33" t="s">
        <v>4696</v>
      </c>
    </row>
    <row r="55" spans="2:2" ht="15" customHeight="1">
      <c r="B55" s="33" t="s">
        <v>4649</v>
      </c>
    </row>
    <row r="56" spans="2:2" ht="15" customHeight="1">
      <c r="B56" s="33" t="s">
        <v>4715</v>
      </c>
    </row>
    <row r="57" spans="2:2" ht="15" customHeight="1">
      <c r="B57" s="33" t="s">
        <v>4717</v>
      </c>
    </row>
    <row r="58" spans="2:2" ht="15" customHeight="1">
      <c r="B58" s="33" t="s">
        <v>4706</v>
      </c>
    </row>
    <row r="59" spans="2:2" ht="15" customHeight="1">
      <c r="B59" s="33" t="s">
        <v>4707</v>
      </c>
    </row>
    <row r="60" spans="2:2" ht="15" customHeight="1">
      <c r="B60" s="33" t="s">
        <v>4714</v>
      </c>
    </row>
    <row r="61" spans="2:2" ht="15" customHeight="1">
      <c r="B61" s="33" t="s">
        <v>4650</v>
      </c>
    </row>
    <row r="62" spans="2:2" ht="15" customHeight="1">
      <c r="B62" s="33" t="s">
        <v>4725</v>
      </c>
    </row>
    <row r="63" spans="2:2" ht="15" customHeight="1">
      <c r="B63" s="33" t="s">
        <v>4693</v>
      </c>
    </row>
    <row r="64" spans="2:2" ht="15" customHeight="1">
      <c r="B64" s="33" t="s">
        <v>4694</v>
      </c>
    </row>
    <row r="65" spans="2:2" ht="15" customHeight="1">
      <c r="B65" s="33" t="s">
        <v>4704</v>
      </c>
    </row>
    <row r="66" spans="2:2" ht="15" customHeight="1">
      <c r="B66" s="33" t="s">
        <v>4692</v>
      </c>
    </row>
    <row r="67" spans="2:2" ht="15" customHeight="1">
      <c r="B67" s="33" t="s">
        <v>4722</v>
      </c>
    </row>
    <row r="68" spans="2:2" ht="15" customHeight="1">
      <c r="B68" s="33" t="s">
        <v>4723</v>
      </c>
    </row>
    <row r="69" spans="2:2" ht="15" customHeight="1">
      <c r="B69" s="33" t="s">
        <v>4651</v>
      </c>
    </row>
    <row r="70" spans="2:2" ht="15" customHeight="1">
      <c r="B70" s="33" t="s">
        <v>4702</v>
      </c>
    </row>
    <row r="71" spans="2:2" ht="15" customHeight="1">
      <c r="B71" s="33" t="s">
        <v>4698</v>
      </c>
    </row>
    <row r="72" spans="2:2" ht="15" customHeight="1">
      <c r="B72" s="33" t="s">
        <v>4718</v>
      </c>
    </row>
    <row r="73" spans="2:2" ht="15" customHeight="1">
      <c r="B73" s="33" t="s">
        <v>4703</v>
      </c>
    </row>
    <row r="74" spans="2:2" ht="15" customHeight="1">
      <c r="B74" s="33" t="s">
        <v>4652</v>
      </c>
    </row>
    <row r="75" spans="2:2" ht="15" customHeight="1">
      <c r="B75" s="33" t="s">
        <v>4700</v>
      </c>
    </row>
    <row r="76" spans="2:2" ht="15" customHeight="1">
      <c r="B76" s="33" t="s">
        <v>4713</v>
      </c>
    </row>
    <row r="77" spans="2:2" ht="15" customHeight="1"/>
    <row r="78" spans="2:2" ht="15" customHeight="1"/>
    <row r="79" spans="2:2" ht="15" customHeight="1"/>
  </sheetData>
  <sortState ref="B36:B75">
    <sortCondition ref="B36"/>
  </sortState>
  <mergeCells count="6">
    <mergeCell ref="B2:G2"/>
    <mergeCell ref="B4:B5"/>
    <mergeCell ref="C4:C5"/>
    <mergeCell ref="D4:D5"/>
    <mergeCell ref="E4:F4"/>
    <mergeCell ref="G4:H4"/>
  </mergeCells>
  <dataValidations count="1">
    <dataValidation type="list" allowBlank="1" showInputMessage="1" showErrorMessage="1" sqref="B7:B30">
      <formula1>$B$37:$B$76</formula1>
    </dataValidation>
  </dataValidation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theme="0" tint="-0.249977111117893"/>
    <pageSetUpPr fitToPage="1"/>
  </sheetPr>
  <dimension ref="A1:H64"/>
  <sheetViews>
    <sheetView topLeftCell="B1" zoomScaleNormal="100" workbookViewId="0">
      <selection activeCell="B2" sqref="B2:E2"/>
    </sheetView>
  </sheetViews>
  <sheetFormatPr defaultColWidth="9.140625" defaultRowHeight="12.75"/>
  <cols>
    <col min="1" max="1" width="9.140625" style="33" hidden="1" customWidth="1"/>
    <col min="2" max="5" width="17.140625" style="33" customWidth="1"/>
    <col min="6" max="8" width="9.140625" style="33" hidden="1" customWidth="1"/>
    <col min="9" max="16384" width="9.140625" style="33"/>
  </cols>
  <sheetData>
    <row r="1" spans="1:8" ht="15" customHeight="1" thickBot="1">
      <c r="B1" s="32">
        <f>Metryka!C3</f>
        <v>0</v>
      </c>
    </row>
    <row r="2" spans="1:8" ht="30" customHeight="1" thickBot="1">
      <c r="B2" s="767" t="s">
        <v>9070</v>
      </c>
      <c r="C2" s="768"/>
      <c r="D2" s="768"/>
      <c r="E2" s="769"/>
      <c r="F2" s="34"/>
    </row>
    <row r="3" spans="1:8" ht="45" hidden="1" customHeight="1" thickBot="1">
      <c r="B3" s="194" t="s">
        <v>4731</v>
      </c>
      <c r="C3" s="179" t="s">
        <v>4727</v>
      </c>
      <c r="D3" s="179" t="s">
        <v>4732</v>
      </c>
      <c r="E3" s="181" t="s">
        <v>4728</v>
      </c>
      <c r="F3" s="34"/>
    </row>
    <row r="4" spans="1:8" ht="75" customHeight="1">
      <c r="A4" s="90"/>
      <c r="B4" s="268" t="s">
        <v>4689</v>
      </c>
      <c r="C4" s="286" t="s">
        <v>4730</v>
      </c>
      <c r="D4" s="286" t="s">
        <v>4688</v>
      </c>
      <c r="E4" s="270" t="s">
        <v>4729</v>
      </c>
    </row>
    <row r="5" spans="1:8" ht="15" customHeight="1" thickBot="1">
      <c r="A5" s="90"/>
      <c r="B5" s="403" t="s">
        <v>8</v>
      </c>
      <c r="C5" s="41" t="s">
        <v>8</v>
      </c>
      <c r="D5" s="41" t="s">
        <v>8</v>
      </c>
      <c r="E5" s="37" t="s">
        <v>8</v>
      </c>
    </row>
    <row r="6" spans="1:8" ht="15" customHeight="1" thickTop="1" thickBot="1">
      <c r="A6" s="90">
        <f>Metryka!$C$3</f>
        <v>0</v>
      </c>
      <c r="B6" s="475">
        <v>0</v>
      </c>
      <c r="C6" s="287">
        <v>0</v>
      </c>
      <c r="D6" s="287">
        <v>0</v>
      </c>
      <c r="E6" s="288">
        <v>0</v>
      </c>
      <c r="F6" s="33">
        <f>Metryka!$C$30</f>
        <v>0</v>
      </c>
      <c r="G6" s="85">
        <f>Metryka!$D$30</f>
        <v>0</v>
      </c>
      <c r="H6" s="33">
        <f>Metryka!$E$30</f>
        <v>0</v>
      </c>
    </row>
    <row r="7" spans="1:8" ht="15" customHeight="1"/>
    <row r="8" spans="1:8" ht="15" customHeight="1"/>
    <row r="9" spans="1:8" ht="15" customHeight="1"/>
    <row r="10" spans="1:8" ht="15" customHeight="1"/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</sheetData>
  <mergeCells count="1">
    <mergeCell ref="B2:E2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theme="0" tint="-0.249977111117893"/>
    <pageSetUpPr fitToPage="1"/>
  </sheetPr>
  <dimension ref="A1:O65"/>
  <sheetViews>
    <sheetView topLeftCell="B1" zoomScaleNormal="100" workbookViewId="0">
      <selection activeCell="B2" sqref="B2"/>
    </sheetView>
  </sheetViews>
  <sheetFormatPr defaultColWidth="9.140625" defaultRowHeight="12.75"/>
  <cols>
    <col min="1" max="1" width="9.140625" style="33" hidden="1" customWidth="1"/>
    <col min="2" max="7" width="14.42578125" style="33" customWidth="1"/>
    <col min="8" max="9" width="18.140625" style="33" customWidth="1"/>
    <col min="10" max="11" width="14.42578125" style="33" customWidth="1"/>
    <col min="12" max="12" width="42.5703125" style="33" customWidth="1"/>
    <col min="13" max="15" width="9.140625" style="33" hidden="1" customWidth="1"/>
    <col min="16" max="16384" width="9.140625" style="33"/>
  </cols>
  <sheetData>
    <row r="1" spans="1:15" ht="15" customHeight="1">
      <c r="B1" s="32">
        <f>Metryka!C3</f>
        <v>0</v>
      </c>
    </row>
    <row r="2" spans="1:15" ht="15" customHeight="1" thickBot="1">
      <c r="B2" s="71" t="s">
        <v>9071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34"/>
    </row>
    <row r="3" spans="1:15" ht="45" hidden="1" customHeight="1" thickBot="1">
      <c r="B3" s="179" t="s">
        <v>4871</v>
      </c>
      <c r="C3" s="179" t="s">
        <v>4872</v>
      </c>
      <c r="D3" s="179" t="s">
        <v>4873</v>
      </c>
      <c r="E3" s="179" t="s">
        <v>4874</v>
      </c>
      <c r="F3" s="179" t="s">
        <v>4875</v>
      </c>
      <c r="G3" s="179" t="s">
        <v>4876</v>
      </c>
      <c r="H3" s="179" t="s">
        <v>4882</v>
      </c>
      <c r="I3" s="179" t="s">
        <v>4883</v>
      </c>
      <c r="J3" s="179" t="s">
        <v>4884</v>
      </c>
      <c r="K3" s="179" t="s">
        <v>4885</v>
      </c>
      <c r="L3" s="179" t="s">
        <v>4887</v>
      </c>
      <c r="M3" s="34"/>
    </row>
    <row r="4" spans="1:15" ht="15" customHeight="1">
      <c r="A4" s="64"/>
      <c r="B4" s="328"/>
      <c r="C4" s="770" t="s">
        <v>4866</v>
      </c>
      <c r="D4" s="757"/>
      <c r="E4" s="757"/>
      <c r="F4" s="757"/>
      <c r="G4" s="756"/>
      <c r="H4" s="723" t="s">
        <v>4878</v>
      </c>
      <c r="I4" s="772" t="s">
        <v>4879</v>
      </c>
      <c r="J4" s="774" t="s">
        <v>4880</v>
      </c>
      <c r="K4" s="772" t="s">
        <v>4881</v>
      </c>
      <c r="L4" s="765" t="s">
        <v>4893</v>
      </c>
    </row>
    <row r="5" spans="1:15" ht="79.5" customHeight="1">
      <c r="A5" s="64"/>
      <c r="B5" s="39" t="s">
        <v>4886</v>
      </c>
      <c r="C5" s="39" t="s">
        <v>4867</v>
      </c>
      <c r="D5" s="39" t="s">
        <v>4868</v>
      </c>
      <c r="E5" s="39" t="s">
        <v>4870</v>
      </c>
      <c r="F5" s="39" t="s">
        <v>4869</v>
      </c>
      <c r="G5" s="45" t="s">
        <v>4877</v>
      </c>
      <c r="H5" s="771"/>
      <c r="I5" s="773"/>
      <c r="J5" s="775"/>
      <c r="K5" s="773"/>
      <c r="L5" s="766"/>
    </row>
    <row r="6" spans="1:15" ht="15" customHeight="1" thickBot="1">
      <c r="A6" s="64"/>
      <c r="B6" s="41" t="s">
        <v>8</v>
      </c>
      <c r="C6" s="41" t="s">
        <v>8</v>
      </c>
      <c r="D6" s="41" t="s">
        <v>8</v>
      </c>
      <c r="E6" s="41" t="s">
        <v>8</v>
      </c>
      <c r="F6" s="41" t="s">
        <v>8</v>
      </c>
      <c r="G6" s="37" t="s">
        <v>8</v>
      </c>
      <c r="H6" s="41" t="s">
        <v>8</v>
      </c>
      <c r="I6" s="37" t="s">
        <v>8</v>
      </c>
      <c r="J6" s="41" t="s">
        <v>8</v>
      </c>
      <c r="K6" s="37" t="s">
        <v>8</v>
      </c>
      <c r="L6" s="88" t="s">
        <v>3026</v>
      </c>
    </row>
    <row r="7" spans="1:15" ht="15" customHeight="1" thickTop="1" thickBot="1">
      <c r="A7" s="64">
        <f>Metryka!$C$3</f>
        <v>0</v>
      </c>
      <c r="B7" s="287">
        <v>0</v>
      </c>
      <c r="C7" s="287">
        <v>0</v>
      </c>
      <c r="D7" s="287">
        <v>0</v>
      </c>
      <c r="E7" s="287">
        <v>0</v>
      </c>
      <c r="F7" s="287">
        <v>0</v>
      </c>
      <c r="G7" s="288">
        <v>0</v>
      </c>
      <c r="H7" s="287">
        <v>0</v>
      </c>
      <c r="I7" s="288">
        <v>0</v>
      </c>
      <c r="J7" s="287">
        <v>0</v>
      </c>
      <c r="K7" s="288">
        <v>0</v>
      </c>
      <c r="L7" s="324"/>
      <c r="M7" s="33">
        <f>Metryka!$C$31</f>
        <v>0</v>
      </c>
      <c r="N7" s="85">
        <f>Metryka!$D$31</f>
        <v>0</v>
      </c>
      <c r="O7" s="33">
        <f>Metryka!$E$31</f>
        <v>0</v>
      </c>
    </row>
    <row r="8" spans="1:15" ht="15" customHeight="1"/>
    <row r="9" spans="1:15" ht="15" customHeight="1"/>
    <row r="10" spans="1:15" ht="15" customHeight="1"/>
    <row r="11" spans="1:15" ht="15" customHeight="1"/>
    <row r="12" spans="1:15" ht="15" customHeight="1"/>
    <row r="13" spans="1:15" ht="15" customHeight="1"/>
    <row r="14" spans="1:15" ht="15" customHeight="1"/>
    <row r="15" spans="1:15" ht="15" customHeight="1"/>
    <row r="16" spans="1:15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</sheetData>
  <mergeCells count="6">
    <mergeCell ref="L4:L5"/>
    <mergeCell ref="C4:G4"/>
    <mergeCell ref="H4:H5"/>
    <mergeCell ref="I4:I5"/>
    <mergeCell ref="J4:J5"/>
    <mergeCell ref="K4:K5"/>
  </mergeCells>
  <pageMargins left="0.7" right="0.7" top="0.75" bottom="0.75" header="0.3" footer="0.3"/>
  <pageSetup paperSize="9" scale="6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0" tint="-0.249977111117893"/>
    <pageSetUpPr fitToPage="1"/>
  </sheetPr>
  <dimension ref="A1:G51"/>
  <sheetViews>
    <sheetView topLeftCell="B1" zoomScaleNormal="100" workbookViewId="0">
      <selection sqref="A1:A1048576"/>
    </sheetView>
  </sheetViews>
  <sheetFormatPr defaultColWidth="9.140625" defaultRowHeight="12.75"/>
  <cols>
    <col min="1" max="1" width="9.140625" style="33" hidden="1" customWidth="1"/>
    <col min="2" max="4" width="31.42578125" style="33" customWidth="1"/>
    <col min="5" max="7" width="9.140625" style="33" hidden="1" customWidth="1"/>
    <col min="8" max="16384" width="9.140625" style="33"/>
  </cols>
  <sheetData>
    <row r="1" spans="1:7" ht="15" customHeight="1">
      <c r="B1" s="32">
        <f>Metryka!C3</f>
        <v>0</v>
      </c>
    </row>
    <row r="2" spans="1:7" ht="51" customHeight="1" thickBot="1">
      <c r="B2" s="741" t="s">
        <v>9072</v>
      </c>
      <c r="C2" s="741"/>
      <c r="D2" s="741"/>
    </row>
    <row r="3" spans="1:7" ht="45" hidden="1" customHeight="1" thickBot="1">
      <c r="B3" s="183" t="s">
        <v>3059</v>
      </c>
      <c r="C3" s="184" t="s">
        <v>3126</v>
      </c>
      <c r="D3" s="416"/>
      <c r="E3" s="34"/>
      <c r="F3" s="34"/>
    </row>
    <row r="4" spans="1:7" ht="36.6" customHeight="1" thickBot="1">
      <c r="A4" s="64"/>
      <c r="B4" s="174" t="s">
        <v>17</v>
      </c>
      <c r="C4" s="232" t="s">
        <v>5034</v>
      </c>
      <c r="D4" s="232" t="s">
        <v>5033</v>
      </c>
    </row>
    <row r="5" spans="1:7" ht="30" customHeight="1" thickTop="1">
      <c r="A5" s="64">
        <f>Metryka!$C$3</f>
        <v>0</v>
      </c>
      <c r="B5" s="42" t="s">
        <v>9</v>
      </c>
      <c r="C5" s="283">
        <f>SUM(C6:C11)</f>
        <v>0</v>
      </c>
      <c r="D5" s="283">
        <f>SUM(D6:D11)</f>
        <v>0</v>
      </c>
      <c r="E5" s="33">
        <f>Metryka!$C$32</f>
        <v>0</v>
      </c>
      <c r="F5" s="85">
        <f>Metryka!$D$32</f>
        <v>0</v>
      </c>
      <c r="G5" s="33">
        <f>Metryka!$E$32</f>
        <v>0</v>
      </c>
    </row>
    <row r="6" spans="1:7" ht="30" customHeight="1">
      <c r="A6" s="64">
        <f>Metryka!$C$3</f>
        <v>0</v>
      </c>
      <c r="B6" s="87" t="s">
        <v>54</v>
      </c>
      <c r="C6" s="284">
        <v>0</v>
      </c>
      <c r="D6" s="284">
        <v>0</v>
      </c>
      <c r="E6" s="33">
        <f>Metryka!$C$32</f>
        <v>0</v>
      </c>
      <c r="F6" s="85">
        <f>Metryka!$D$32</f>
        <v>0</v>
      </c>
      <c r="G6" s="33">
        <f>Metryka!$E$32</f>
        <v>0</v>
      </c>
    </row>
    <row r="7" spans="1:7" ht="30" customHeight="1">
      <c r="A7" s="64">
        <f>Metryka!$C$3</f>
        <v>0</v>
      </c>
      <c r="B7" s="87" t="s">
        <v>18</v>
      </c>
      <c r="C7" s="284">
        <v>0</v>
      </c>
      <c r="D7" s="284">
        <v>0</v>
      </c>
      <c r="E7" s="33">
        <f>Metryka!$C$32</f>
        <v>0</v>
      </c>
      <c r="F7" s="85">
        <f>Metryka!$D$32</f>
        <v>0</v>
      </c>
      <c r="G7" s="33">
        <f>Metryka!$E$32</f>
        <v>0</v>
      </c>
    </row>
    <row r="8" spans="1:7" ht="30" customHeight="1">
      <c r="A8" s="64">
        <f>Metryka!$C$3</f>
        <v>0</v>
      </c>
      <c r="B8" s="87" t="s">
        <v>2997</v>
      </c>
      <c r="C8" s="284">
        <v>0</v>
      </c>
      <c r="D8" s="284">
        <v>0</v>
      </c>
      <c r="E8" s="33">
        <f>Metryka!$C$32</f>
        <v>0</v>
      </c>
      <c r="F8" s="85">
        <f>Metryka!$D$32</f>
        <v>0</v>
      </c>
      <c r="G8" s="33">
        <f>Metryka!$E$32</f>
        <v>0</v>
      </c>
    </row>
    <row r="9" spans="1:7" ht="30" customHeight="1">
      <c r="A9" s="64">
        <f>Metryka!$C$3</f>
        <v>0</v>
      </c>
      <c r="B9" s="87" t="s">
        <v>19</v>
      </c>
      <c r="C9" s="284">
        <v>0</v>
      </c>
      <c r="D9" s="284">
        <v>0</v>
      </c>
      <c r="E9" s="33">
        <f>Metryka!$C$32</f>
        <v>0</v>
      </c>
      <c r="F9" s="85">
        <f>Metryka!$D$32</f>
        <v>0</v>
      </c>
      <c r="G9" s="33">
        <f>Metryka!$E$32</f>
        <v>0</v>
      </c>
    </row>
    <row r="10" spans="1:7" ht="30" customHeight="1">
      <c r="A10" s="64">
        <f>Metryka!$C$3</f>
        <v>0</v>
      </c>
      <c r="B10" s="87" t="s">
        <v>2996</v>
      </c>
      <c r="C10" s="284">
        <v>0</v>
      </c>
      <c r="D10" s="284">
        <v>0</v>
      </c>
      <c r="E10" s="33">
        <f>Metryka!$C$32</f>
        <v>0</v>
      </c>
      <c r="F10" s="85">
        <f>Metryka!$D$32</f>
        <v>0</v>
      </c>
      <c r="G10" s="33">
        <f>Metryka!$E$32</f>
        <v>0</v>
      </c>
    </row>
    <row r="11" spans="1:7" ht="30" customHeight="1" thickBot="1">
      <c r="A11" s="64">
        <f>Metryka!$C$3</f>
        <v>0</v>
      </c>
      <c r="B11" s="78" t="s">
        <v>20</v>
      </c>
      <c r="C11" s="285">
        <v>0</v>
      </c>
      <c r="D11" s="285">
        <v>0</v>
      </c>
      <c r="E11" s="33">
        <f>Metryka!$C$32</f>
        <v>0</v>
      </c>
      <c r="F11" s="85">
        <f>Metryka!$D$32</f>
        <v>0</v>
      </c>
      <c r="G11" s="33">
        <f>Metryka!$E$32</f>
        <v>0</v>
      </c>
    </row>
    <row r="12" spans="1:7" ht="15" customHeight="1"/>
    <row r="13" spans="1:7" ht="15" customHeight="1"/>
    <row r="14" spans="1:7" ht="15" customHeight="1"/>
    <row r="15" spans="1:7" ht="15" customHeight="1"/>
    <row r="16" spans="1:7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</sheetData>
  <mergeCells count="1">
    <mergeCell ref="B2:D2"/>
  </mergeCells>
  <pageMargins left="0.7" right="0.7" top="0.75" bottom="0.75" header="0.3" footer="0.3"/>
  <pageSetup paperSize="9" orientation="landscape" r:id="rId1"/>
  <colBreaks count="1" manualBreakCount="1">
    <brk id="4" max="1048575" man="1"/>
  </colBreaks>
  <ignoredErrors>
    <ignoredError sqref="C5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0" tint="-0.249977111117893"/>
    <pageSetUpPr fitToPage="1"/>
  </sheetPr>
  <dimension ref="A1:U70"/>
  <sheetViews>
    <sheetView topLeftCell="B1" zoomScaleNormal="100" workbookViewId="0">
      <selection activeCell="B8" sqref="B8"/>
    </sheetView>
  </sheetViews>
  <sheetFormatPr defaultColWidth="9.140625" defaultRowHeight="12.75"/>
  <cols>
    <col min="1" max="1" width="9.140625" style="33" hidden="1" customWidth="1"/>
    <col min="2" max="2" width="17.140625" style="33" customWidth="1"/>
    <col min="3" max="6" width="22.85546875" style="33" customWidth="1"/>
    <col min="7" max="11" width="14.42578125" style="33" customWidth="1"/>
    <col min="12" max="12" width="13.85546875" style="33" customWidth="1"/>
    <col min="13" max="14" width="14.42578125" style="33" customWidth="1"/>
    <col min="15" max="17" width="22.85546875" style="33" customWidth="1"/>
    <col min="18" max="18" width="37.140625" style="33" customWidth="1"/>
    <col min="19" max="21" width="9.140625" style="33" hidden="1" customWidth="1"/>
    <col min="22" max="16384" width="9.140625" style="33"/>
  </cols>
  <sheetData>
    <row r="1" spans="1:21" ht="15" customHeight="1">
      <c r="B1" s="32">
        <f>Metryka!C3</f>
        <v>0</v>
      </c>
    </row>
    <row r="2" spans="1:21" ht="15" customHeight="1">
      <c r="B2" s="34" t="s">
        <v>9073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21" ht="15" customHeight="1">
      <c r="B3" s="33" t="s">
        <v>3045</v>
      </c>
      <c r="C3" s="259"/>
      <c r="D3" s="259"/>
      <c r="E3" s="259"/>
      <c r="F3" s="259"/>
      <c r="G3" s="259"/>
      <c r="H3" s="259"/>
      <c r="I3" s="259"/>
      <c r="J3" s="457"/>
      <c r="K3" s="457"/>
      <c r="L3" s="259"/>
      <c r="M3" s="259"/>
      <c r="N3" s="259"/>
      <c r="O3" s="259"/>
      <c r="P3" s="259"/>
      <c r="Q3" s="259"/>
      <c r="R3" s="34"/>
      <c r="S3" s="34"/>
    </row>
    <row r="4" spans="1:21" ht="15" customHeight="1">
      <c r="B4" s="33" t="s">
        <v>3044</v>
      </c>
      <c r="C4" s="259"/>
      <c r="D4" s="259"/>
      <c r="E4" s="259"/>
      <c r="F4" s="259"/>
      <c r="G4" s="259"/>
      <c r="H4" s="259"/>
      <c r="I4" s="259"/>
      <c r="J4" s="457"/>
      <c r="K4" s="457"/>
      <c r="L4" s="259"/>
      <c r="M4" s="259"/>
      <c r="N4" s="259"/>
      <c r="O4" s="259"/>
      <c r="P4" s="259"/>
      <c r="Q4" s="259"/>
      <c r="R4" s="34"/>
      <c r="S4" s="34"/>
    </row>
    <row r="5" spans="1:21" ht="15" customHeight="1" thickBot="1">
      <c r="B5" s="275" t="s">
        <v>4631</v>
      </c>
      <c r="C5" s="267"/>
      <c r="D5" s="267"/>
      <c r="E5" s="267"/>
      <c r="F5" s="267"/>
      <c r="G5" s="267"/>
      <c r="H5" s="258"/>
      <c r="I5" s="258"/>
      <c r="J5" s="456"/>
      <c r="K5" s="456"/>
      <c r="L5" s="258"/>
      <c r="M5" s="258"/>
      <c r="N5" s="258"/>
      <c r="O5" s="258"/>
      <c r="P5" s="258"/>
      <c r="Q5" s="258"/>
      <c r="R5" s="71"/>
      <c r="S5" s="34"/>
    </row>
    <row r="6" spans="1:21" ht="45" hidden="1" customHeight="1" thickBot="1">
      <c r="B6" s="194" t="s">
        <v>3075</v>
      </c>
      <c r="C6" s="179" t="s">
        <v>3060</v>
      </c>
      <c r="D6" s="179" t="s">
        <v>3061</v>
      </c>
      <c r="E6" s="179" t="s">
        <v>3062</v>
      </c>
      <c r="F6" s="179" t="s">
        <v>3063</v>
      </c>
      <c r="G6" s="179" t="s">
        <v>3064</v>
      </c>
      <c r="H6" s="179" t="s">
        <v>3065</v>
      </c>
      <c r="I6" s="179" t="s">
        <v>3066</v>
      </c>
      <c r="J6" s="179"/>
      <c r="K6" s="179"/>
      <c r="L6" s="179" t="s">
        <v>3067</v>
      </c>
      <c r="M6" s="179" t="s">
        <v>3068</v>
      </c>
      <c r="N6" s="179" t="s">
        <v>3069</v>
      </c>
      <c r="O6" s="179" t="s">
        <v>3070</v>
      </c>
      <c r="P6" s="179" t="s">
        <v>3071</v>
      </c>
      <c r="Q6" s="179" t="s">
        <v>3072</v>
      </c>
      <c r="R6" s="195" t="s">
        <v>3073</v>
      </c>
      <c r="S6" s="34"/>
    </row>
    <row r="7" spans="1:21" ht="15" customHeight="1">
      <c r="A7" s="64"/>
      <c r="B7" s="43"/>
      <c r="C7" s="185"/>
      <c r="D7" s="186" t="s">
        <v>21</v>
      </c>
      <c r="E7" s="187"/>
      <c r="F7" s="263"/>
      <c r="G7" s="188"/>
      <c r="H7" s="186" t="s">
        <v>3161</v>
      </c>
      <c r="I7" s="186"/>
      <c r="J7" s="186"/>
      <c r="K7" s="186"/>
      <c r="L7" s="186"/>
      <c r="M7" s="262" t="s">
        <v>3162</v>
      </c>
      <c r="N7" s="189"/>
      <c r="O7" s="190"/>
      <c r="P7" s="188" t="s">
        <v>21</v>
      </c>
      <c r="Q7" s="191"/>
      <c r="R7" s="191"/>
      <c r="S7" s="34"/>
    </row>
    <row r="8" spans="1:21" ht="75" customHeight="1">
      <c r="A8" s="64"/>
      <c r="B8" s="63" t="s">
        <v>3041</v>
      </c>
      <c r="C8" s="39" t="s">
        <v>5103</v>
      </c>
      <c r="D8" s="35" t="s">
        <v>3040</v>
      </c>
      <c r="E8" s="45" t="s">
        <v>3039</v>
      </c>
      <c r="F8" s="39" t="s">
        <v>8993</v>
      </c>
      <c r="G8" s="35" t="s">
        <v>11</v>
      </c>
      <c r="H8" s="35" t="s">
        <v>3042</v>
      </c>
      <c r="I8" s="35" t="s">
        <v>5105</v>
      </c>
      <c r="J8" s="35" t="s">
        <v>5106</v>
      </c>
      <c r="K8" s="35" t="s">
        <v>5107</v>
      </c>
      <c r="L8" s="35" t="s">
        <v>12</v>
      </c>
      <c r="M8" s="35" t="s">
        <v>13</v>
      </c>
      <c r="N8" s="150" t="s">
        <v>14</v>
      </c>
      <c r="O8" s="152" t="s">
        <v>15</v>
      </c>
      <c r="P8" s="35" t="s">
        <v>3163</v>
      </c>
      <c r="Q8" s="45" t="s">
        <v>16</v>
      </c>
      <c r="R8" s="45" t="s">
        <v>3043</v>
      </c>
    </row>
    <row r="9" spans="1:21" ht="15" customHeight="1" thickBot="1">
      <c r="A9" s="64"/>
      <c r="B9" s="40"/>
      <c r="C9" s="41" t="s">
        <v>8</v>
      </c>
      <c r="D9" s="36" t="s">
        <v>8</v>
      </c>
      <c r="E9" s="37" t="s">
        <v>8</v>
      </c>
      <c r="F9" s="143" t="s">
        <v>10</v>
      </c>
      <c r="G9" s="36" t="s">
        <v>8</v>
      </c>
      <c r="H9" s="36" t="s">
        <v>8</v>
      </c>
      <c r="I9" s="36" t="s">
        <v>8</v>
      </c>
      <c r="J9" s="36"/>
      <c r="K9" s="36"/>
      <c r="L9" s="36" t="s">
        <v>8</v>
      </c>
      <c r="M9" s="36" t="s">
        <v>8</v>
      </c>
      <c r="N9" s="151" t="s">
        <v>8</v>
      </c>
      <c r="O9" s="143" t="s">
        <v>3000</v>
      </c>
      <c r="P9" s="36" t="s">
        <v>3000</v>
      </c>
      <c r="Q9" s="37" t="s">
        <v>3000</v>
      </c>
      <c r="R9" s="37" t="s">
        <v>3026</v>
      </c>
    </row>
    <row r="10" spans="1:21" ht="15" customHeight="1" thickTop="1">
      <c r="A10" s="64">
        <f>Metryka!$C$3</f>
        <v>0</v>
      </c>
      <c r="B10" s="42" t="s">
        <v>9</v>
      </c>
      <c r="C10" s="102">
        <v>0</v>
      </c>
      <c r="D10" s="160">
        <v>0</v>
      </c>
      <c r="E10" s="161">
        <f>SUM(E11:E12)</f>
        <v>0</v>
      </c>
      <c r="F10" s="159">
        <f t="shared" ref="F10:P10" si="0">SUM(F11:F12)</f>
        <v>0</v>
      </c>
      <c r="G10" s="160">
        <f t="shared" si="0"/>
        <v>0</v>
      </c>
      <c r="H10" s="160">
        <f t="shared" si="0"/>
        <v>0</v>
      </c>
      <c r="I10" s="160">
        <f t="shared" si="0"/>
        <v>0</v>
      </c>
      <c r="J10" s="159">
        <f t="shared" si="0"/>
        <v>0</v>
      </c>
      <c r="K10" s="160">
        <f t="shared" si="0"/>
        <v>0</v>
      </c>
      <c r="L10" s="160">
        <f t="shared" si="0"/>
        <v>0</v>
      </c>
      <c r="M10" s="160">
        <f t="shared" si="0"/>
        <v>0</v>
      </c>
      <c r="N10" s="164">
        <f t="shared" si="0"/>
        <v>0</v>
      </c>
      <c r="O10" s="162">
        <f t="shared" si="0"/>
        <v>0</v>
      </c>
      <c r="P10" s="92">
        <f t="shared" si="0"/>
        <v>0</v>
      </c>
      <c r="Q10" s="93">
        <f>SUM(Q11:Q12)</f>
        <v>0</v>
      </c>
      <c r="R10" s="81"/>
      <c r="S10" s="33">
        <f>Metryka!$C$33</f>
        <v>0</v>
      </c>
      <c r="T10" s="85">
        <f>Metryka!$D$33</f>
        <v>0</v>
      </c>
      <c r="U10" s="33">
        <f>Metryka!$E$33</f>
        <v>0</v>
      </c>
    </row>
    <row r="11" spans="1:21" ht="15" customHeight="1">
      <c r="A11" s="64">
        <f>Metryka!$C$3</f>
        <v>0</v>
      </c>
      <c r="B11" s="86" t="s">
        <v>6</v>
      </c>
      <c r="C11" s="153"/>
      <c r="D11" s="154"/>
      <c r="E11" s="165">
        <v>0</v>
      </c>
      <c r="F11" s="138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  <c r="L11" s="166">
        <v>0</v>
      </c>
      <c r="M11" s="166">
        <v>0</v>
      </c>
      <c r="N11" s="167"/>
      <c r="O11" s="157"/>
      <c r="P11" s="154"/>
      <c r="Q11" s="158"/>
      <c r="R11" s="132"/>
      <c r="S11" s="33">
        <f>Metryka!$C$33</f>
        <v>0</v>
      </c>
      <c r="T11" s="85">
        <f>Metryka!$D$33</f>
        <v>0</v>
      </c>
      <c r="U11" s="33">
        <f>Metryka!$E$33</f>
        <v>0</v>
      </c>
    </row>
    <row r="12" spans="1:21" ht="15" customHeight="1" thickBot="1">
      <c r="A12" s="64">
        <f>Metryka!$C$3</f>
        <v>0</v>
      </c>
      <c r="B12" s="78" t="s">
        <v>7</v>
      </c>
      <c r="C12" s="155"/>
      <c r="D12" s="156"/>
      <c r="E12" s="168">
        <v>0</v>
      </c>
      <c r="F12" s="169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1">
        <v>0</v>
      </c>
      <c r="O12" s="163">
        <v>0</v>
      </c>
      <c r="P12" s="98">
        <v>0</v>
      </c>
      <c r="Q12" s="99">
        <v>0</v>
      </c>
      <c r="R12" s="75"/>
      <c r="S12" s="33">
        <f>Metryka!$C$33</f>
        <v>0</v>
      </c>
      <c r="T12" s="85">
        <f>Metryka!$D$33</f>
        <v>0</v>
      </c>
      <c r="U12" s="33">
        <f>Metryka!$E$33</f>
        <v>0</v>
      </c>
    </row>
    <row r="13" spans="1:21" ht="15" customHeight="1"/>
    <row r="14" spans="1:21" ht="15" customHeight="1"/>
    <row r="15" spans="1:21" ht="15" customHeight="1"/>
    <row r="16" spans="1:2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</sheetData>
  <pageMargins left="0.7" right="0.7" top="0.75" bottom="0.75" header="0.3" footer="0.3"/>
  <pageSetup paperSize="9" scale="50" orientation="landscape" r:id="rId1"/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0" tint="-0.249977111117893"/>
    <pageSetUpPr fitToPage="1"/>
  </sheetPr>
  <dimension ref="A1:M75"/>
  <sheetViews>
    <sheetView topLeftCell="B1" zoomScaleNormal="100" workbookViewId="0">
      <selection activeCell="B2" sqref="B2"/>
    </sheetView>
  </sheetViews>
  <sheetFormatPr defaultColWidth="9.140625" defaultRowHeight="12.75"/>
  <cols>
    <col min="1" max="1" width="9.140625" style="33" hidden="1" customWidth="1"/>
    <col min="2" max="5" width="14.42578125" style="33" customWidth="1"/>
    <col min="6" max="8" width="22.85546875" style="33" customWidth="1"/>
    <col min="9" max="9" width="11.42578125" style="33" customWidth="1"/>
    <col min="10" max="10" width="34.42578125" style="33" customWidth="1"/>
    <col min="11" max="13" width="9.140625" style="33" hidden="1" customWidth="1"/>
    <col min="14" max="15" width="9.140625" style="33" customWidth="1"/>
    <col min="16" max="16384" width="9.140625" style="33"/>
  </cols>
  <sheetData>
    <row r="1" spans="1:13" ht="15" customHeight="1">
      <c r="B1" s="32">
        <f>Metryka!C3</f>
        <v>0</v>
      </c>
      <c r="C1" s="289"/>
      <c r="D1" s="289"/>
      <c r="E1" s="289"/>
      <c r="F1" s="289"/>
    </row>
    <row r="2" spans="1:13" ht="15" customHeight="1" thickBot="1">
      <c r="B2" s="71" t="s">
        <v>9074</v>
      </c>
      <c r="C2" s="71"/>
      <c r="D2" s="71"/>
      <c r="E2" s="71"/>
      <c r="F2" s="71"/>
      <c r="G2" s="71"/>
      <c r="H2" s="71"/>
      <c r="I2" s="71"/>
      <c r="J2" s="71"/>
    </row>
    <row r="3" spans="1:13" ht="45" hidden="1" customHeight="1" thickBot="1">
      <c r="B3" s="192" t="s">
        <v>3089</v>
      </c>
      <c r="C3" s="193" t="s">
        <v>3090</v>
      </c>
      <c r="D3" s="193" t="s">
        <v>3091</v>
      </c>
      <c r="E3" s="193" t="s">
        <v>3092</v>
      </c>
      <c r="F3" s="193" t="s">
        <v>3093</v>
      </c>
      <c r="G3" s="193" t="s">
        <v>3094</v>
      </c>
      <c r="H3" s="193"/>
      <c r="I3" s="193" t="s">
        <v>3095</v>
      </c>
      <c r="J3" s="203" t="s">
        <v>3096</v>
      </c>
    </row>
    <row r="4" spans="1:13" ht="15" customHeight="1">
      <c r="A4" s="64"/>
      <c r="B4" s="106"/>
      <c r="C4" s="107"/>
      <c r="D4" s="107"/>
      <c r="E4" s="107"/>
      <c r="F4" s="108" t="s">
        <v>3002</v>
      </c>
      <c r="G4" s="108"/>
      <c r="H4" s="435"/>
      <c r="I4" s="107"/>
      <c r="J4" s="113"/>
    </row>
    <row r="5" spans="1:13" ht="15" customHeight="1">
      <c r="A5" s="64"/>
      <c r="B5" s="110"/>
      <c r="C5" s="111"/>
      <c r="D5" s="50" t="s">
        <v>3010</v>
      </c>
      <c r="E5" s="114"/>
      <c r="F5" s="112"/>
      <c r="G5" s="112"/>
      <c r="H5" s="776" t="s">
        <v>5038</v>
      </c>
      <c r="I5" s="278" t="s">
        <v>3012</v>
      </c>
      <c r="J5" s="131"/>
    </row>
    <row r="6" spans="1:13" ht="60" customHeight="1">
      <c r="A6" s="64"/>
      <c r="B6" s="39" t="s">
        <v>3007</v>
      </c>
      <c r="C6" s="35" t="s">
        <v>3009</v>
      </c>
      <c r="D6" s="35" t="s">
        <v>43</v>
      </c>
      <c r="E6" s="35" t="s">
        <v>44</v>
      </c>
      <c r="F6" s="35" t="s">
        <v>3011</v>
      </c>
      <c r="G6" s="35" t="s">
        <v>4764</v>
      </c>
      <c r="H6" s="777"/>
      <c r="I6" s="35" t="s">
        <v>3013</v>
      </c>
      <c r="J6" s="45" t="s">
        <v>3015</v>
      </c>
    </row>
    <row r="7" spans="1:13" ht="15" customHeight="1" thickBot="1">
      <c r="A7" s="64"/>
      <c r="B7" s="41" t="s">
        <v>3008</v>
      </c>
      <c r="C7" s="36" t="s">
        <v>42</v>
      </c>
      <c r="D7" s="36" t="s">
        <v>3016</v>
      </c>
      <c r="E7" s="36" t="s">
        <v>3016</v>
      </c>
      <c r="F7" s="36" t="s">
        <v>2986</v>
      </c>
      <c r="G7" s="36" t="s">
        <v>45</v>
      </c>
      <c r="H7" s="36"/>
      <c r="I7" s="36" t="s">
        <v>45</v>
      </c>
      <c r="J7" s="37" t="s">
        <v>3014</v>
      </c>
    </row>
    <row r="8" spans="1:13" ht="15" customHeight="1" thickTop="1">
      <c r="A8" s="64">
        <f>Metryka!$C$3</f>
        <v>0</v>
      </c>
      <c r="B8" s="121"/>
      <c r="C8" s="122"/>
      <c r="D8" s="128"/>
      <c r="E8" s="128"/>
      <c r="F8" s="122"/>
      <c r="G8" s="123"/>
      <c r="H8" s="123"/>
      <c r="I8" s="123"/>
      <c r="J8" s="124"/>
      <c r="K8" s="33">
        <f>Metryka!$C$34</f>
        <v>0</v>
      </c>
      <c r="L8" s="85">
        <f>Metryka!$D$34</f>
        <v>0</v>
      </c>
      <c r="M8" s="33">
        <f>Metryka!$E$34</f>
        <v>0</v>
      </c>
    </row>
    <row r="9" spans="1:13" ht="15" customHeight="1">
      <c r="A9" s="64">
        <f>Metryka!$C$3</f>
        <v>0</v>
      </c>
      <c r="B9" s="121"/>
      <c r="C9" s="122"/>
      <c r="D9" s="128"/>
      <c r="E9" s="128"/>
      <c r="F9" s="122"/>
      <c r="G9" s="123"/>
      <c r="H9" s="123"/>
      <c r="I9" s="123"/>
      <c r="J9" s="124"/>
      <c r="K9" s="33">
        <f>Metryka!$C$34</f>
        <v>0</v>
      </c>
      <c r="L9" s="85">
        <f>Metryka!$D$34</f>
        <v>0</v>
      </c>
      <c r="M9" s="33">
        <f>Metryka!$E$34</f>
        <v>0</v>
      </c>
    </row>
    <row r="10" spans="1:13" ht="15" customHeight="1">
      <c r="A10" s="64">
        <f>Metryka!$C$3</f>
        <v>0</v>
      </c>
      <c r="B10" s="121"/>
      <c r="C10" s="122"/>
      <c r="D10" s="128"/>
      <c r="E10" s="128"/>
      <c r="F10" s="122"/>
      <c r="G10" s="123"/>
      <c r="H10" s="123"/>
      <c r="I10" s="123"/>
      <c r="J10" s="124"/>
      <c r="K10" s="33">
        <f>Metryka!$C$34</f>
        <v>0</v>
      </c>
      <c r="L10" s="85">
        <f>Metryka!$D$34</f>
        <v>0</v>
      </c>
      <c r="M10" s="33">
        <f>Metryka!$E$34</f>
        <v>0</v>
      </c>
    </row>
    <row r="11" spans="1:13" ht="15" customHeight="1">
      <c r="A11" s="64">
        <f>Metryka!$C$3</f>
        <v>0</v>
      </c>
      <c r="B11" s="103"/>
      <c r="C11" s="100"/>
      <c r="D11" s="226"/>
      <c r="E11" s="226"/>
      <c r="F11" s="100"/>
      <c r="G11" s="94"/>
      <c r="H11" s="94"/>
      <c r="I11" s="94"/>
      <c r="J11" s="95"/>
      <c r="K11" s="33">
        <f>Metryka!$C$34</f>
        <v>0</v>
      </c>
      <c r="L11" s="85">
        <f>Metryka!$D$34</f>
        <v>0</v>
      </c>
      <c r="M11" s="33">
        <f>Metryka!$E$34</f>
        <v>0</v>
      </c>
    </row>
    <row r="12" spans="1:13" ht="15" customHeight="1">
      <c r="A12" s="64">
        <f>Metryka!$C$3</f>
        <v>0</v>
      </c>
      <c r="B12" s="103"/>
      <c r="C12" s="122"/>
      <c r="D12" s="128"/>
      <c r="E12" s="128"/>
      <c r="F12" s="100"/>
      <c r="G12" s="123"/>
      <c r="H12" s="123"/>
      <c r="I12" s="123"/>
      <c r="J12" s="95"/>
      <c r="K12" s="33">
        <f>Metryka!$C$34</f>
        <v>0</v>
      </c>
      <c r="L12" s="85">
        <f>Metryka!$D$34</f>
        <v>0</v>
      </c>
      <c r="M12" s="33">
        <f>Metryka!$E$34</f>
        <v>0</v>
      </c>
    </row>
    <row r="13" spans="1:13" ht="15" customHeight="1">
      <c r="A13" s="64">
        <f>Metryka!$C$3</f>
        <v>0</v>
      </c>
      <c r="B13" s="125"/>
      <c r="C13" s="122"/>
      <c r="D13" s="128"/>
      <c r="E13" s="128"/>
      <c r="F13" s="122"/>
      <c r="G13" s="123"/>
      <c r="H13" s="123"/>
      <c r="I13" s="123"/>
      <c r="J13" s="124"/>
      <c r="K13" s="33">
        <f>Metryka!$C$34</f>
        <v>0</v>
      </c>
      <c r="L13" s="85">
        <f>Metryka!$D$34</f>
        <v>0</v>
      </c>
      <c r="M13" s="33">
        <f>Metryka!$E$34</f>
        <v>0</v>
      </c>
    </row>
    <row r="14" spans="1:13" ht="15" customHeight="1">
      <c r="A14" s="64">
        <f>Metryka!$C$3</f>
        <v>0</v>
      </c>
      <c r="B14" s="103"/>
      <c r="C14" s="141"/>
      <c r="D14" s="222"/>
      <c r="E14" s="222"/>
      <c r="F14" s="141"/>
      <c r="G14" s="223"/>
      <c r="H14" s="223"/>
      <c r="I14" s="223"/>
      <c r="J14" s="95"/>
      <c r="K14" s="33">
        <f>Metryka!$C$34</f>
        <v>0</v>
      </c>
      <c r="L14" s="85">
        <f>Metryka!$D$34</f>
        <v>0</v>
      </c>
      <c r="M14" s="33">
        <f>Metryka!$E$34</f>
        <v>0</v>
      </c>
    </row>
    <row r="15" spans="1:13" ht="15" customHeight="1">
      <c r="A15" s="64">
        <f>Metryka!$C$3</f>
        <v>0</v>
      </c>
      <c r="B15" s="125"/>
      <c r="C15" s="122"/>
      <c r="D15" s="128"/>
      <c r="E15" s="128"/>
      <c r="F15" s="122"/>
      <c r="G15" s="123"/>
      <c r="H15" s="123"/>
      <c r="I15" s="123"/>
      <c r="J15" s="124"/>
      <c r="K15" s="33">
        <f>Metryka!$C$34</f>
        <v>0</v>
      </c>
      <c r="L15" s="85">
        <f>Metryka!$D$34</f>
        <v>0</v>
      </c>
      <c r="M15" s="33">
        <f>Metryka!$E$34</f>
        <v>0</v>
      </c>
    </row>
    <row r="16" spans="1:13" ht="15" customHeight="1">
      <c r="A16" s="64">
        <f>Metryka!$C$3</f>
        <v>0</v>
      </c>
      <c r="B16" s="103"/>
      <c r="C16" s="141"/>
      <c r="D16" s="222"/>
      <c r="E16" s="222"/>
      <c r="F16" s="141"/>
      <c r="G16" s="223"/>
      <c r="H16" s="223"/>
      <c r="I16" s="223"/>
      <c r="J16" s="95"/>
      <c r="K16" s="33">
        <f>Metryka!$C$34</f>
        <v>0</v>
      </c>
      <c r="L16" s="85">
        <f>Metryka!$D$34</f>
        <v>0</v>
      </c>
      <c r="M16" s="33">
        <f>Metryka!$E$34</f>
        <v>0</v>
      </c>
    </row>
    <row r="17" spans="1:13" ht="15" customHeight="1">
      <c r="A17" s="64">
        <f>Metryka!$C$3</f>
        <v>0</v>
      </c>
      <c r="B17" s="121"/>
      <c r="C17" s="122"/>
      <c r="D17" s="128"/>
      <c r="E17" s="128"/>
      <c r="F17" s="122"/>
      <c r="G17" s="123"/>
      <c r="H17" s="123"/>
      <c r="I17" s="123"/>
      <c r="J17" s="124"/>
      <c r="K17" s="33">
        <f>Metryka!$C$34</f>
        <v>0</v>
      </c>
      <c r="L17" s="85">
        <f>Metryka!$D$34</f>
        <v>0</v>
      </c>
      <c r="M17" s="33">
        <f>Metryka!$E$34</f>
        <v>0</v>
      </c>
    </row>
    <row r="18" spans="1:13" ht="15" customHeight="1">
      <c r="A18" s="64">
        <f>Metryka!$C$3</f>
        <v>0</v>
      </c>
      <c r="B18" s="103"/>
      <c r="C18" s="100"/>
      <c r="D18" s="226"/>
      <c r="E18" s="226"/>
      <c r="F18" s="100"/>
      <c r="G18" s="94"/>
      <c r="H18" s="94"/>
      <c r="I18" s="94"/>
      <c r="J18" s="95"/>
      <c r="K18" s="33">
        <f>Metryka!$C$34</f>
        <v>0</v>
      </c>
      <c r="L18" s="85">
        <f>Metryka!$D$34</f>
        <v>0</v>
      </c>
      <c r="M18" s="33">
        <f>Metryka!$E$34</f>
        <v>0</v>
      </c>
    </row>
    <row r="19" spans="1:13" ht="15" customHeight="1">
      <c r="A19" s="64">
        <f>Metryka!$C$3</f>
        <v>0</v>
      </c>
      <c r="B19" s="103"/>
      <c r="C19" s="122"/>
      <c r="D19" s="128"/>
      <c r="E19" s="128"/>
      <c r="F19" s="100"/>
      <c r="G19" s="123"/>
      <c r="H19" s="123"/>
      <c r="I19" s="123"/>
      <c r="J19" s="95"/>
      <c r="K19" s="33">
        <f>Metryka!$C$34</f>
        <v>0</v>
      </c>
      <c r="L19" s="85">
        <f>Metryka!$D$34</f>
        <v>0</v>
      </c>
      <c r="M19" s="33">
        <f>Metryka!$E$34</f>
        <v>0</v>
      </c>
    </row>
    <row r="20" spans="1:13" ht="15" customHeight="1">
      <c r="A20" s="64">
        <f>Metryka!$C$3</f>
        <v>0</v>
      </c>
      <c r="B20" s="125"/>
      <c r="C20" s="122"/>
      <c r="D20" s="128"/>
      <c r="E20" s="128"/>
      <c r="F20" s="122"/>
      <c r="G20" s="123"/>
      <c r="H20" s="123"/>
      <c r="I20" s="123"/>
      <c r="J20" s="124"/>
      <c r="K20" s="33">
        <f>Metryka!$C$34</f>
        <v>0</v>
      </c>
      <c r="L20" s="85">
        <f>Metryka!$D$34</f>
        <v>0</v>
      </c>
      <c r="M20" s="33">
        <f>Metryka!$E$34</f>
        <v>0</v>
      </c>
    </row>
    <row r="21" spans="1:13" ht="15" customHeight="1">
      <c r="A21" s="64">
        <f>Metryka!$C$3</f>
        <v>0</v>
      </c>
      <c r="B21" s="103"/>
      <c r="C21" s="141"/>
      <c r="D21" s="222"/>
      <c r="E21" s="222"/>
      <c r="F21" s="141"/>
      <c r="G21" s="223"/>
      <c r="H21" s="223"/>
      <c r="I21" s="223"/>
      <c r="J21" s="95"/>
      <c r="K21" s="33">
        <f>Metryka!$C$34</f>
        <v>0</v>
      </c>
      <c r="L21" s="85">
        <f>Metryka!$D$34</f>
        <v>0</v>
      </c>
      <c r="M21" s="33">
        <f>Metryka!$E$34</f>
        <v>0</v>
      </c>
    </row>
    <row r="22" spans="1:13" ht="15" customHeight="1">
      <c r="A22" s="64">
        <f>Metryka!$C$3</f>
        <v>0</v>
      </c>
      <c r="B22" s="224"/>
      <c r="C22" s="227"/>
      <c r="D22" s="228"/>
      <c r="E22" s="228"/>
      <c r="F22" s="227"/>
      <c r="G22" s="229"/>
      <c r="H22" s="229"/>
      <c r="I22" s="229"/>
      <c r="J22" s="225"/>
      <c r="K22" s="33">
        <f>Metryka!$C$34</f>
        <v>0</v>
      </c>
      <c r="L22" s="85">
        <f>Metryka!$D$34</f>
        <v>0</v>
      </c>
      <c r="M22" s="33">
        <f>Metryka!$E$34</f>
        <v>0</v>
      </c>
    </row>
    <row r="23" spans="1:13" ht="15" customHeight="1" thickBot="1">
      <c r="A23" s="64">
        <f>Metryka!$C$3</f>
        <v>0</v>
      </c>
      <c r="B23" s="139"/>
      <c r="C23" s="127"/>
      <c r="D23" s="129"/>
      <c r="E23" s="129"/>
      <c r="F23" s="127"/>
      <c r="G23" s="130"/>
      <c r="H23" s="130"/>
      <c r="I23" s="130"/>
      <c r="J23" s="99"/>
      <c r="K23" s="33">
        <f>Metryka!$C$34</f>
        <v>0</v>
      </c>
      <c r="L23" s="85">
        <f>Metryka!$D$34</f>
        <v>0</v>
      </c>
      <c r="M23" s="33">
        <f>Metryka!$E$34</f>
        <v>0</v>
      </c>
    </row>
    <row r="24" spans="1:13" ht="15" customHeight="1"/>
    <row r="25" spans="1:13" ht="15" customHeight="1"/>
    <row r="26" spans="1:13" ht="15" customHeight="1"/>
    <row r="27" spans="1:13" ht="15" customHeight="1"/>
    <row r="28" spans="1:13" ht="15" customHeight="1"/>
    <row r="29" spans="1:13" ht="15" customHeight="1"/>
    <row r="30" spans="1:13" ht="15" customHeight="1"/>
    <row r="31" spans="1:13" ht="15" customHeight="1">
      <c r="B31" s="33" t="s">
        <v>3128</v>
      </c>
      <c r="C31" s="126" t="s">
        <v>4632</v>
      </c>
    </row>
    <row r="32" spans="1:13" ht="15" customHeight="1">
      <c r="B32" s="33" t="s">
        <v>3129</v>
      </c>
      <c r="C32" s="276" t="s">
        <v>4633</v>
      </c>
    </row>
    <row r="33" spans="2:3" ht="15" customHeight="1">
      <c r="C33" s="126" t="s">
        <v>4634</v>
      </c>
    </row>
    <row r="34" spans="2:3" ht="15" customHeight="1">
      <c r="C34" s="276" t="s">
        <v>4635</v>
      </c>
    </row>
    <row r="35" spans="2:3" ht="15" customHeight="1">
      <c r="C35" s="126" t="s">
        <v>4636</v>
      </c>
    </row>
    <row r="36" spans="2:3" ht="15" customHeight="1">
      <c r="C36" s="276" t="s">
        <v>4637</v>
      </c>
    </row>
    <row r="37" spans="2:3" ht="15" customHeight="1">
      <c r="C37" s="126" t="s">
        <v>4638</v>
      </c>
    </row>
    <row r="38" spans="2:3" ht="15" customHeight="1">
      <c r="C38" s="126" t="s">
        <v>4639</v>
      </c>
    </row>
    <row r="39" spans="2:3" ht="15" customHeight="1">
      <c r="C39" s="126" t="s">
        <v>4640</v>
      </c>
    </row>
    <row r="40" spans="2:3" ht="15" customHeight="1">
      <c r="C40" s="126" t="s">
        <v>4641</v>
      </c>
    </row>
    <row r="41" spans="2:3" ht="15" customHeight="1">
      <c r="C41" s="126" t="s">
        <v>4642</v>
      </c>
    </row>
    <row r="42" spans="2:3" ht="15" customHeight="1">
      <c r="C42" s="126" t="s">
        <v>4643</v>
      </c>
    </row>
    <row r="43" spans="2:3" ht="15" customHeight="1">
      <c r="C43" s="126" t="s">
        <v>4644</v>
      </c>
    </row>
    <row r="44" spans="2:3" ht="15" customHeight="1">
      <c r="C44" s="126" t="s">
        <v>4645</v>
      </c>
    </row>
    <row r="45" spans="2:3" ht="15" customHeight="1">
      <c r="C45" s="126" t="s">
        <v>4646</v>
      </c>
    </row>
    <row r="46" spans="2:3" ht="15" customHeight="1">
      <c r="C46" s="126" t="s">
        <v>4647</v>
      </c>
    </row>
    <row r="47" spans="2:3" ht="15" customHeight="1"/>
    <row r="48" spans="2:3" ht="15" customHeight="1">
      <c r="B48" s="33" t="s">
        <v>5039</v>
      </c>
    </row>
    <row r="49" spans="2:2" ht="15" customHeight="1">
      <c r="B49" s="33" t="s">
        <v>5040</v>
      </c>
    </row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/>
    <row r="63" spans="2:2" ht="15" customHeight="1"/>
    <row r="64" spans="2: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1">
    <mergeCell ref="H5:H6"/>
  </mergeCells>
  <dataValidations count="3">
    <dataValidation type="list" allowBlank="1" showInputMessage="1" showErrorMessage="1" sqref="C8:C23">
      <formula1>$C$31:$C$46</formula1>
    </dataValidation>
    <dataValidation type="list" allowBlank="1" showInputMessage="1" showErrorMessage="1" sqref="G8:G23 I8:I23">
      <formula1>$B$31:$B$32</formula1>
    </dataValidation>
    <dataValidation type="list" allowBlank="1" showInputMessage="1" showErrorMessage="1" sqref="H1:H1048576">
      <formula1>$B$48:$B$49</formula1>
    </dataValidation>
  </dataValidations>
  <pageMargins left="0.7" right="0.7" top="0.75" bottom="0.75" header="0.3" footer="0.3"/>
  <pageSetup paperSize="9" scale="8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00B050"/>
  </sheetPr>
  <dimension ref="A1:E3"/>
  <sheetViews>
    <sheetView view="pageBreakPreview" zoomScaleNormal="100" zoomScaleSheetLayoutView="100" workbookViewId="0"/>
  </sheetViews>
  <sheetFormatPr defaultRowHeight="15"/>
  <cols>
    <col min="1" max="1" width="2.85546875" customWidth="1"/>
    <col min="2" max="2" width="71.42578125" customWidth="1"/>
    <col min="3" max="3" width="2.85546875" customWidth="1"/>
    <col min="4" max="5" width="9.42578125" customWidth="1"/>
  </cols>
  <sheetData>
    <row r="1" spans="1:5" ht="15" customHeight="1" thickBot="1">
      <c r="A1" s="1"/>
      <c r="B1" s="1"/>
      <c r="C1" s="217"/>
      <c r="D1" s="217"/>
      <c r="E1" s="1"/>
    </row>
    <row r="2" spans="1:5" ht="105" customHeight="1" thickBot="1">
      <c r="A2" s="1"/>
      <c r="B2" s="219" t="s">
        <v>9086</v>
      </c>
      <c r="C2" s="218"/>
      <c r="D2" s="218"/>
      <c r="E2" s="1"/>
    </row>
    <row r="3" spans="1:5">
      <c r="A3" s="1"/>
      <c r="B3" s="1"/>
      <c r="C3" s="1"/>
      <c r="D3" s="1"/>
      <c r="E3" s="1"/>
    </row>
  </sheetData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0" tint="-0.249977111117893"/>
    <pageSetUpPr fitToPage="1"/>
  </sheetPr>
  <dimension ref="A1:U54"/>
  <sheetViews>
    <sheetView topLeftCell="B1" zoomScaleNormal="100" workbookViewId="0">
      <selection activeCell="B5" sqref="B5"/>
    </sheetView>
  </sheetViews>
  <sheetFormatPr defaultColWidth="9.140625" defaultRowHeight="12.75"/>
  <cols>
    <col min="1" max="1" width="9.140625" style="33" hidden="1" customWidth="1"/>
    <col min="2" max="2" width="25.5703125" style="33" customWidth="1"/>
    <col min="3" max="3" width="12.85546875" style="33" customWidth="1"/>
    <col min="4" max="8" width="11.42578125" style="33" customWidth="1"/>
    <col min="9" max="11" width="9.140625" style="33" hidden="1" customWidth="1"/>
    <col min="12" max="16384" width="9.140625" style="33"/>
  </cols>
  <sheetData>
    <row r="1" spans="1:21" ht="15" customHeight="1">
      <c r="B1" s="32">
        <f>Metryka!C3</f>
        <v>0</v>
      </c>
    </row>
    <row r="2" spans="1:21" ht="36" customHeight="1" thickBot="1">
      <c r="B2" s="681" t="s">
        <v>5027</v>
      </c>
      <c r="C2" s="682"/>
      <c r="D2" s="682"/>
      <c r="E2" s="682"/>
      <c r="F2" s="682"/>
      <c r="G2" s="682"/>
      <c r="H2" s="682"/>
    </row>
    <row r="3" spans="1:21" ht="45" hidden="1" customHeight="1" thickBot="1">
      <c r="B3" s="194" t="s">
        <v>3117</v>
      </c>
      <c r="C3" s="178" t="s">
        <v>4791</v>
      </c>
      <c r="D3" s="179" t="s">
        <v>4792</v>
      </c>
      <c r="E3" s="179" t="s">
        <v>4793</v>
      </c>
      <c r="F3" s="178" t="s">
        <v>4794</v>
      </c>
      <c r="G3" s="179" t="s">
        <v>4795</v>
      </c>
      <c r="H3" s="180" t="s">
        <v>4796</v>
      </c>
      <c r="I3" s="209"/>
    </row>
    <row r="4" spans="1:21" ht="15" customHeight="1">
      <c r="A4" s="64"/>
      <c r="B4" s="109"/>
      <c r="C4" s="311"/>
      <c r="D4" s="308" t="s">
        <v>21</v>
      </c>
      <c r="E4" s="310"/>
      <c r="F4" s="309" t="s">
        <v>21</v>
      </c>
      <c r="G4" s="309"/>
      <c r="H4" s="318"/>
      <c r="I4" s="90"/>
    </row>
    <row r="5" spans="1:21" ht="75" customHeight="1">
      <c r="A5" s="64"/>
      <c r="B5" s="63" t="s">
        <v>3108</v>
      </c>
      <c r="C5" s="312" t="s">
        <v>4789</v>
      </c>
      <c r="D5" s="210" t="s">
        <v>2987</v>
      </c>
      <c r="E5" s="45" t="s">
        <v>2988</v>
      </c>
      <c r="F5" s="210" t="s">
        <v>24</v>
      </c>
      <c r="G5" s="35" t="s">
        <v>25</v>
      </c>
      <c r="H5" s="45" t="s">
        <v>26</v>
      </c>
    </row>
    <row r="6" spans="1:21" ht="15" customHeight="1" thickBot="1">
      <c r="A6" s="64"/>
      <c r="B6" s="40"/>
      <c r="C6" s="88" t="s">
        <v>4790</v>
      </c>
      <c r="D6" s="143" t="s">
        <v>4790</v>
      </c>
      <c r="E6" s="37" t="s">
        <v>4790</v>
      </c>
      <c r="F6" s="143" t="s">
        <v>4790</v>
      </c>
      <c r="G6" s="36" t="s">
        <v>4790</v>
      </c>
      <c r="H6" s="37" t="s">
        <v>4790</v>
      </c>
    </row>
    <row r="7" spans="1:21" ht="15" customHeight="1" thickTop="1">
      <c r="A7" s="64">
        <f>Metryka!$C$3</f>
        <v>0</v>
      </c>
      <c r="B7" s="236" t="s">
        <v>3115</v>
      </c>
      <c r="C7" s="211">
        <v>0</v>
      </c>
      <c r="D7" s="137">
        <v>0</v>
      </c>
      <c r="E7" s="314">
        <v>0</v>
      </c>
      <c r="F7" s="137">
        <v>0</v>
      </c>
      <c r="G7" s="136">
        <v>0</v>
      </c>
      <c r="H7" s="314">
        <v>0</v>
      </c>
      <c r="I7" s="33">
        <f>Metryka!$C$12</f>
        <v>0</v>
      </c>
      <c r="J7" s="85">
        <f>Metryka!$D$12</f>
        <v>0</v>
      </c>
      <c r="K7" s="33">
        <f>Metryka!$E$12</f>
        <v>0</v>
      </c>
    </row>
    <row r="8" spans="1:21" ht="15" customHeight="1">
      <c r="A8" s="64">
        <f>Metryka!$C$3</f>
        <v>0</v>
      </c>
      <c r="B8" s="236" t="s">
        <v>4787</v>
      </c>
      <c r="C8" s="212">
        <v>0</v>
      </c>
      <c r="D8" s="214">
        <v>0</v>
      </c>
      <c r="E8" s="315">
        <v>0</v>
      </c>
      <c r="F8" s="214">
        <v>0</v>
      </c>
      <c r="G8" s="215">
        <v>0</v>
      </c>
      <c r="H8" s="315">
        <v>0</v>
      </c>
      <c r="I8" s="33">
        <f>Metryka!$C$12</f>
        <v>0</v>
      </c>
      <c r="J8" s="85">
        <f>Metryka!$D$12</f>
        <v>0</v>
      </c>
      <c r="K8" s="33">
        <f>Metryka!$E$12</f>
        <v>0</v>
      </c>
    </row>
    <row r="9" spans="1:21" ht="15" customHeight="1">
      <c r="A9" s="64">
        <f>Metryka!$C$3</f>
        <v>0</v>
      </c>
      <c r="B9" s="86" t="s">
        <v>4892</v>
      </c>
      <c r="C9" s="212">
        <v>0</v>
      </c>
      <c r="D9" s="214">
        <v>0</v>
      </c>
      <c r="E9" s="315">
        <v>0</v>
      </c>
      <c r="F9" s="214">
        <v>0</v>
      </c>
      <c r="G9" s="215">
        <v>0</v>
      </c>
      <c r="H9" s="315">
        <v>0</v>
      </c>
      <c r="I9" s="33">
        <f>Metryka!$C$12</f>
        <v>0</v>
      </c>
      <c r="J9" s="85">
        <f>Metryka!$D$12</f>
        <v>0</v>
      </c>
      <c r="K9" s="33">
        <f>Metryka!$E$12</f>
        <v>0</v>
      </c>
    </row>
    <row r="10" spans="1:21" ht="15" customHeight="1" thickBot="1">
      <c r="A10" s="64">
        <f>Metryka!$C$3</f>
        <v>0</v>
      </c>
      <c r="B10" s="86" t="s">
        <v>3107</v>
      </c>
      <c r="C10" s="212">
        <v>0</v>
      </c>
      <c r="D10" s="214">
        <v>0</v>
      </c>
      <c r="E10" s="315">
        <v>0</v>
      </c>
      <c r="F10" s="214">
        <v>0</v>
      </c>
      <c r="G10" s="215">
        <v>0</v>
      </c>
      <c r="H10" s="315">
        <v>0</v>
      </c>
      <c r="I10" s="33">
        <f>Metryka!$C$12</f>
        <v>0</v>
      </c>
      <c r="J10" s="85">
        <f>Metryka!$D$12</f>
        <v>0</v>
      </c>
      <c r="K10" s="33">
        <f>Metryka!$E$12</f>
        <v>0</v>
      </c>
    </row>
    <row r="11" spans="1:21" ht="15" customHeight="1">
      <c r="A11" s="64">
        <f>Metryka!$C$3</f>
        <v>0</v>
      </c>
      <c r="B11" s="86" t="s">
        <v>4857</v>
      </c>
      <c r="C11" s="212">
        <v>0</v>
      </c>
      <c r="D11" s="214">
        <v>0</v>
      </c>
      <c r="E11" s="315">
        <v>0</v>
      </c>
      <c r="F11" s="214">
        <v>0</v>
      </c>
      <c r="G11" s="215">
        <v>0</v>
      </c>
      <c r="H11" s="315">
        <v>0</v>
      </c>
      <c r="I11" s="33">
        <f>Metryka!$C$12</f>
        <v>0</v>
      </c>
      <c r="J11" s="85">
        <f>Metryka!$D$12</f>
        <v>0</v>
      </c>
      <c r="K11" s="33">
        <f>Metryka!$E$12</f>
        <v>0</v>
      </c>
      <c r="O11" s="671" t="s">
        <v>2998</v>
      </c>
      <c r="P11" s="672"/>
      <c r="Q11" s="672"/>
      <c r="R11" s="672"/>
      <c r="S11" s="672"/>
      <c r="T11" s="672"/>
      <c r="U11" s="673"/>
    </row>
    <row r="12" spans="1:21" ht="15" customHeight="1">
      <c r="A12" s="64">
        <f>Metryka!$C$3</f>
        <v>0</v>
      </c>
      <c r="B12" s="86" t="s">
        <v>3110</v>
      </c>
      <c r="C12" s="212">
        <v>0</v>
      </c>
      <c r="D12" s="214">
        <v>0</v>
      </c>
      <c r="E12" s="315">
        <v>0</v>
      </c>
      <c r="F12" s="214">
        <v>0</v>
      </c>
      <c r="G12" s="215">
        <v>0</v>
      </c>
      <c r="H12" s="315">
        <v>0</v>
      </c>
      <c r="I12" s="33">
        <f>Metryka!$C$12</f>
        <v>0</v>
      </c>
      <c r="J12" s="85">
        <f>Metryka!$D$12</f>
        <v>0</v>
      </c>
      <c r="K12" s="33">
        <f>Metryka!$E$12</f>
        <v>0</v>
      </c>
      <c r="O12" s="674" t="s">
        <v>2999</v>
      </c>
      <c r="P12" s="675"/>
      <c r="Q12" s="675"/>
      <c r="R12" s="675"/>
      <c r="S12" s="675"/>
      <c r="T12" s="675"/>
      <c r="U12" s="676"/>
    </row>
    <row r="13" spans="1:21" ht="15" customHeight="1" thickBot="1">
      <c r="A13" s="64">
        <f>Metryka!$C$3</f>
        <v>0</v>
      </c>
      <c r="B13" s="86" t="s">
        <v>4788</v>
      </c>
      <c r="C13" s="212">
        <v>0</v>
      </c>
      <c r="D13" s="214">
        <v>0</v>
      </c>
      <c r="E13" s="315">
        <v>0</v>
      </c>
      <c r="F13" s="214">
        <v>0</v>
      </c>
      <c r="G13" s="215">
        <v>0</v>
      </c>
      <c r="H13" s="315">
        <v>0</v>
      </c>
      <c r="I13" s="33">
        <f>Metryka!$C$12</f>
        <v>0</v>
      </c>
      <c r="J13" s="85">
        <f>Metryka!$D$12</f>
        <v>0</v>
      </c>
      <c r="K13" s="33">
        <f>Metryka!$E$12</f>
        <v>0</v>
      </c>
      <c r="O13" s="679" t="s">
        <v>9</v>
      </c>
      <c r="P13" s="680"/>
      <c r="Q13" s="680"/>
      <c r="R13" s="680"/>
      <c r="S13" s="677" t="b">
        <f>AND(C24=SUM(D24:E24),SUM(D24:E24)=SUM(F24:H24),C24=SUM(F24:H24))</f>
        <v>1</v>
      </c>
      <c r="T13" s="677"/>
      <c r="U13" s="678"/>
    </row>
    <row r="14" spans="1:21" ht="15" customHeight="1">
      <c r="A14" s="64">
        <f>Metryka!$C$3</f>
        <v>0</v>
      </c>
      <c r="B14" s="86" t="s">
        <v>3113</v>
      </c>
      <c r="C14" s="212">
        <v>0</v>
      </c>
      <c r="D14" s="214">
        <v>0</v>
      </c>
      <c r="E14" s="315">
        <v>0</v>
      </c>
      <c r="F14" s="214">
        <v>0</v>
      </c>
      <c r="G14" s="215">
        <v>0</v>
      </c>
      <c r="H14" s="315">
        <v>0</v>
      </c>
      <c r="I14" s="33">
        <f>Metryka!$C$12</f>
        <v>0</v>
      </c>
      <c r="J14" s="85">
        <f>Metryka!$D$12</f>
        <v>0</v>
      </c>
      <c r="K14" s="33">
        <f>Metryka!$E$12</f>
        <v>0</v>
      </c>
    </row>
    <row r="15" spans="1:21" ht="15" customHeight="1">
      <c r="A15" s="64">
        <f>Metryka!$C$3</f>
        <v>0</v>
      </c>
      <c r="B15" s="235" t="s">
        <v>3111</v>
      </c>
      <c r="C15" s="212">
        <v>0</v>
      </c>
      <c r="D15" s="214">
        <v>0</v>
      </c>
      <c r="E15" s="315">
        <v>0</v>
      </c>
      <c r="F15" s="214">
        <v>0</v>
      </c>
      <c r="G15" s="215">
        <v>0</v>
      </c>
      <c r="H15" s="315">
        <v>0</v>
      </c>
      <c r="I15" s="33">
        <f>Metryka!$C$12</f>
        <v>0</v>
      </c>
      <c r="J15" s="85">
        <f>Metryka!$D$12</f>
        <v>0</v>
      </c>
      <c r="K15" s="33">
        <f>Metryka!$E$12</f>
        <v>0</v>
      </c>
    </row>
    <row r="16" spans="1:21" ht="15" customHeight="1">
      <c r="A16" s="64">
        <f>Metryka!$C$3</f>
        <v>0</v>
      </c>
      <c r="B16" s="207" t="s">
        <v>3109</v>
      </c>
      <c r="C16" s="212">
        <v>0</v>
      </c>
      <c r="D16" s="214">
        <v>0</v>
      </c>
      <c r="E16" s="315">
        <v>0</v>
      </c>
      <c r="F16" s="214">
        <v>0</v>
      </c>
      <c r="G16" s="215">
        <v>0</v>
      </c>
      <c r="H16" s="315">
        <v>0</v>
      </c>
      <c r="I16" s="33">
        <f>Metryka!$C$12</f>
        <v>0</v>
      </c>
      <c r="J16" s="85">
        <f>Metryka!$D$12</f>
        <v>0</v>
      </c>
      <c r="K16" s="33">
        <f>Metryka!$E$12</f>
        <v>0</v>
      </c>
    </row>
    <row r="17" spans="1:11" ht="15" customHeight="1">
      <c r="A17" s="64">
        <f>Metryka!$C$3</f>
        <v>0</v>
      </c>
      <c r="B17" s="235" t="s">
        <v>5037</v>
      </c>
      <c r="C17" s="212">
        <v>0</v>
      </c>
      <c r="D17" s="214">
        <v>0</v>
      </c>
      <c r="E17" s="315">
        <v>0</v>
      </c>
      <c r="F17" s="214">
        <v>0</v>
      </c>
      <c r="G17" s="215">
        <v>0</v>
      </c>
      <c r="H17" s="315">
        <v>0</v>
      </c>
      <c r="I17" s="33">
        <f>Metryka!$C$12</f>
        <v>0</v>
      </c>
      <c r="J17" s="85">
        <f>Metryka!$D$12</f>
        <v>0</v>
      </c>
      <c r="K17" s="33">
        <f>Metryka!$E$12</f>
        <v>0</v>
      </c>
    </row>
    <row r="18" spans="1:11" ht="15" customHeight="1">
      <c r="A18" s="64">
        <f>Metryka!$C$3</f>
        <v>0</v>
      </c>
      <c r="B18" s="234" t="s">
        <v>3131</v>
      </c>
      <c r="C18" s="212">
        <v>0</v>
      </c>
      <c r="D18" s="214">
        <v>0</v>
      </c>
      <c r="E18" s="315">
        <v>0</v>
      </c>
      <c r="F18" s="214">
        <v>0</v>
      </c>
      <c r="G18" s="215">
        <v>0</v>
      </c>
      <c r="H18" s="315">
        <v>0</v>
      </c>
      <c r="I18" s="33">
        <f>Metryka!$C$12</f>
        <v>0</v>
      </c>
      <c r="J18" s="85">
        <f>Metryka!$D$12</f>
        <v>0</v>
      </c>
      <c r="K18" s="33">
        <f>Metryka!$E$12</f>
        <v>0</v>
      </c>
    </row>
    <row r="19" spans="1:11" ht="15" customHeight="1">
      <c r="A19" s="64">
        <f>Metryka!$C$3</f>
        <v>0</v>
      </c>
      <c r="B19" s="233" t="s">
        <v>3114</v>
      </c>
      <c r="C19" s="212">
        <v>0</v>
      </c>
      <c r="D19" s="214">
        <v>0</v>
      </c>
      <c r="E19" s="315">
        <v>0</v>
      </c>
      <c r="F19" s="214">
        <v>0</v>
      </c>
      <c r="G19" s="215">
        <v>0</v>
      </c>
      <c r="H19" s="315">
        <v>0</v>
      </c>
      <c r="I19" s="33">
        <f>Metryka!$C$12</f>
        <v>0</v>
      </c>
      <c r="J19" s="85">
        <f>Metryka!$D$12</f>
        <v>0</v>
      </c>
      <c r="K19" s="33">
        <f>Metryka!$E$12</f>
        <v>0</v>
      </c>
    </row>
    <row r="20" spans="1:11" ht="15" customHeight="1">
      <c r="A20" s="64">
        <f>Metryka!$C$3</f>
        <v>0</v>
      </c>
      <c r="B20" s="236" t="s">
        <v>3116</v>
      </c>
      <c r="C20" s="212">
        <v>0</v>
      </c>
      <c r="D20" s="214">
        <v>0</v>
      </c>
      <c r="E20" s="315">
        <v>0</v>
      </c>
      <c r="F20" s="214">
        <v>0</v>
      </c>
      <c r="G20" s="215">
        <v>0</v>
      </c>
      <c r="H20" s="315">
        <v>0</v>
      </c>
      <c r="I20" s="33">
        <f>Metryka!$C$12</f>
        <v>0</v>
      </c>
      <c r="J20" s="85">
        <f>Metryka!$D$12</f>
        <v>0</v>
      </c>
      <c r="K20" s="33">
        <f>Metryka!$E$12</f>
        <v>0</v>
      </c>
    </row>
    <row r="21" spans="1:11" ht="15" customHeight="1">
      <c r="A21" s="64">
        <f>Metryka!$C$3</f>
        <v>0</v>
      </c>
      <c r="B21" s="86" t="s">
        <v>3112</v>
      </c>
      <c r="C21" s="212">
        <v>0</v>
      </c>
      <c r="D21" s="214">
        <v>0</v>
      </c>
      <c r="E21" s="315">
        <v>0</v>
      </c>
      <c r="F21" s="214">
        <v>0</v>
      </c>
      <c r="G21" s="215">
        <v>0</v>
      </c>
      <c r="H21" s="315">
        <v>0</v>
      </c>
      <c r="I21" s="33">
        <f>Metryka!$C$12</f>
        <v>0</v>
      </c>
      <c r="J21" s="85">
        <f>Metryka!$D$12</f>
        <v>0</v>
      </c>
      <c r="K21" s="33">
        <f>Metryka!$E$12</f>
        <v>0</v>
      </c>
    </row>
    <row r="22" spans="1:11" ht="15" customHeight="1">
      <c r="A22" s="64"/>
      <c r="B22" s="86" t="s">
        <v>4680</v>
      </c>
      <c r="C22" s="212">
        <v>0</v>
      </c>
      <c r="D22" s="214">
        <v>0</v>
      </c>
      <c r="E22" s="315">
        <v>0</v>
      </c>
      <c r="F22" s="214">
        <v>0</v>
      </c>
      <c r="G22" s="215">
        <v>0</v>
      </c>
      <c r="H22" s="315">
        <v>0</v>
      </c>
      <c r="J22" s="85"/>
    </row>
    <row r="23" spans="1:11" ht="15" customHeight="1" thickBot="1">
      <c r="A23" s="64">
        <f>Metryka!$C$3</f>
        <v>0</v>
      </c>
      <c r="B23" s="78" t="s">
        <v>5014</v>
      </c>
      <c r="C23" s="313">
        <v>0</v>
      </c>
      <c r="D23" s="316">
        <v>0</v>
      </c>
      <c r="E23" s="288">
        <v>0</v>
      </c>
      <c r="F23" s="316">
        <v>0</v>
      </c>
      <c r="G23" s="317">
        <v>0</v>
      </c>
      <c r="H23" s="288">
        <v>0</v>
      </c>
      <c r="I23" s="33">
        <f>Metryka!$C$12</f>
        <v>0</v>
      </c>
      <c r="J23" s="85">
        <f>Metryka!$D$12</f>
        <v>0</v>
      </c>
      <c r="K23" s="33">
        <f>Metryka!$E$12</f>
        <v>0</v>
      </c>
    </row>
    <row r="24" spans="1:11" ht="15" customHeight="1" thickBot="1">
      <c r="B24" s="405" t="s">
        <v>5015</v>
      </c>
      <c r="C24" s="406">
        <f>SUM(C7:C23)</f>
        <v>0</v>
      </c>
      <c r="D24" s="407">
        <f t="shared" ref="D24:K24" si="0">SUM(D7:D23)</f>
        <v>0</v>
      </c>
      <c r="E24" s="408">
        <f t="shared" si="0"/>
        <v>0</v>
      </c>
      <c r="F24" s="407">
        <f t="shared" si="0"/>
        <v>0</v>
      </c>
      <c r="G24" s="409">
        <f t="shared" si="0"/>
        <v>0</v>
      </c>
      <c r="H24" s="408">
        <f t="shared" si="0"/>
        <v>0</v>
      </c>
      <c r="I24" s="404">
        <f t="shared" si="0"/>
        <v>0</v>
      </c>
      <c r="J24" s="404">
        <f t="shared" si="0"/>
        <v>0</v>
      </c>
      <c r="K24" s="404">
        <f t="shared" si="0"/>
        <v>0</v>
      </c>
    </row>
    <row r="25" spans="1:11" ht="15" customHeight="1"/>
    <row r="26" spans="1:11" s="462" customFormat="1" ht="15" customHeight="1">
      <c r="B26" s="462" t="s">
        <v>8988</v>
      </c>
    </row>
    <row r="27" spans="1:11" ht="15" customHeight="1"/>
    <row r="28" spans="1:11" ht="15" customHeight="1">
      <c r="B28" s="33" t="s">
        <v>5098</v>
      </c>
    </row>
    <row r="29" spans="1:11" ht="15" customHeight="1"/>
    <row r="30" spans="1:11" ht="15" customHeight="1"/>
    <row r="31" spans="1:11" ht="15" customHeight="1"/>
    <row r="32" spans="1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</sheetData>
  <mergeCells count="5">
    <mergeCell ref="O11:U11"/>
    <mergeCell ref="O12:U12"/>
    <mergeCell ref="S13:U13"/>
    <mergeCell ref="O13:R13"/>
    <mergeCell ref="B2:H2"/>
  </mergeCells>
  <pageMargins left="0.7" right="0.7" top="0.75" bottom="0.75" header="0.3" footer="0.3"/>
  <pageSetup paperSize="9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0" tint="-0.249977111117893"/>
  </sheetPr>
  <dimension ref="A1:N28"/>
  <sheetViews>
    <sheetView topLeftCell="B1" workbookViewId="0">
      <selection activeCell="B2" sqref="B2:F2"/>
    </sheetView>
  </sheetViews>
  <sheetFormatPr defaultRowHeight="15"/>
  <cols>
    <col min="1" max="1" width="8.85546875" hidden="1" customWidth="1"/>
    <col min="2" max="2" width="50.42578125" customWidth="1"/>
    <col min="3" max="3" width="26.140625" customWidth="1"/>
    <col min="4" max="4" width="23.42578125" customWidth="1"/>
    <col min="5" max="5" width="10.85546875" customWidth="1"/>
    <col min="6" max="7" width="46.42578125" customWidth="1"/>
    <col min="8" max="10" width="2" hidden="1" customWidth="1"/>
    <col min="11" max="11" width="45.5703125" customWidth="1"/>
  </cols>
  <sheetData>
    <row r="1" spans="1:14">
      <c r="B1" s="32">
        <f>Metryka!C3</f>
        <v>0</v>
      </c>
      <c r="C1" s="351"/>
    </row>
    <row r="2" spans="1:14" ht="65.45" customHeight="1" thickBot="1">
      <c r="B2" s="670" t="s">
        <v>8986</v>
      </c>
      <c r="C2" s="670"/>
      <c r="D2" s="670"/>
      <c r="E2" s="670"/>
      <c r="F2" s="670"/>
      <c r="G2" s="419"/>
    </row>
    <row r="3" spans="1:14" ht="45.75" thickBot="1">
      <c r="B3" s="329" t="s">
        <v>4898</v>
      </c>
      <c r="C3" s="330" t="s">
        <v>5099</v>
      </c>
      <c r="D3" s="330" t="s">
        <v>5100</v>
      </c>
      <c r="E3" s="174" t="s">
        <v>5101</v>
      </c>
      <c r="F3" s="331" t="s">
        <v>4899</v>
      </c>
      <c r="G3" s="331" t="s">
        <v>5028</v>
      </c>
      <c r="K3" s="436"/>
      <c r="L3" s="436"/>
      <c r="M3" s="436"/>
      <c r="N3" s="436"/>
    </row>
    <row r="4" spans="1:14">
      <c r="A4" s="64">
        <f>Metryka!$C$3</f>
        <v>0</v>
      </c>
      <c r="B4" s="332" t="s">
        <v>3111</v>
      </c>
      <c r="C4" s="333">
        <v>0</v>
      </c>
      <c r="D4" s="214">
        <v>0</v>
      </c>
      <c r="E4" s="334" t="e">
        <f t="shared" ref="E4:E16" si="0">D4/C4-1</f>
        <v>#DIV/0!</v>
      </c>
      <c r="F4" s="335"/>
      <c r="G4" s="335"/>
      <c r="H4" s="33">
        <f>Metryka!$C$13</f>
        <v>0</v>
      </c>
      <c r="I4" s="85">
        <f>Metryka!$D$13</f>
        <v>0</v>
      </c>
      <c r="J4" s="33">
        <f>Metryka!$E$13</f>
        <v>0</v>
      </c>
      <c r="K4" s="436"/>
      <c r="L4" s="436"/>
      <c r="M4" s="436"/>
      <c r="N4" s="436"/>
    </row>
    <row r="5" spans="1:14">
      <c r="A5" s="64">
        <f>Metryka!$C$3</f>
        <v>0</v>
      </c>
      <c r="B5" s="336" t="s">
        <v>4787</v>
      </c>
      <c r="C5" s="333">
        <v>0</v>
      </c>
      <c r="D5" s="214">
        <v>0</v>
      </c>
      <c r="E5" s="337" t="e">
        <f t="shared" si="0"/>
        <v>#DIV/0!</v>
      </c>
      <c r="F5" s="338"/>
      <c r="G5" s="338"/>
      <c r="H5" s="33">
        <f>Metryka!$C$13</f>
        <v>0</v>
      </c>
      <c r="I5" s="85">
        <f>Metryka!$D$13</f>
        <v>0</v>
      </c>
      <c r="J5" s="33">
        <f>Metryka!$E$13</f>
        <v>0</v>
      </c>
      <c r="K5" s="436"/>
      <c r="L5" s="436"/>
      <c r="M5" s="436"/>
      <c r="N5" s="436"/>
    </row>
    <row r="6" spans="1:14">
      <c r="A6" s="64">
        <f>Metryka!$C$3</f>
        <v>0</v>
      </c>
      <c r="B6" s="336" t="s">
        <v>3107</v>
      </c>
      <c r="C6" s="333">
        <v>0</v>
      </c>
      <c r="D6" s="214">
        <v>0</v>
      </c>
      <c r="E6" s="339" t="e">
        <f t="shared" si="0"/>
        <v>#DIV/0!</v>
      </c>
      <c r="F6" s="338"/>
      <c r="G6" s="338"/>
      <c r="H6" s="33">
        <f>Metryka!$C$13</f>
        <v>0</v>
      </c>
      <c r="I6" s="85">
        <f>Metryka!$D$13</f>
        <v>0</v>
      </c>
      <c r="J6" s="33">
        <f>Metryka!$E$13</f>
        <v>0</v>
      </c>
      <c r="K6" s="436"/>
      <c r="L6" s="436"/>
      <c r="M6" s="436"/>
      <c r="N6" s="436"/>
    </row>
    <row r="7" spans="1:14">
      <c r="A7" s="64">
        <f>Metryka!$C$3</f>
        <v>0</v>
      </c>
      <c r="B7" s="336" t="s">
        <v>3110</v>
      </c>
      <c r="C7" s="333">
        <v>0</v>
      </c>
      <c r="D7" s="214">
        <v>0</v>
      </c>
      <c r="E7" s="339" t="e">
        <f t="shared" si="0"/>
        <v>#DIV/0!</v>
      </c>
      <c r="F7" s="338"/>
      <c r="G7" s="338"/>
      <c r="H7" s="33">
        <f>Metryka!$C$13</f>
        <v>0</v>
      </c>
      <c r="I7" s="85">
        <f>Metryka!$D$13</f>
        <v>0</v>
      </c>
      <c r="J7" s="33">
        <f>Metryka!$E$13</f>
        <v>0</v>
      </c>
      <c r="K7" s="436"/>
      <c r="L7" s="436"/>
      <c r="M7" s="436"/>
      <c r="N7" s="436"/>
    </row>
    <row r="8" spans="1:14">
      <c r="A8" s="64">
        <f>Metryka!$C$3</f>
        <v>0</v>
      </c>
      <c r="B8" s="336" t="s">
        <v>3113</v>
      </c>
      <c r="C8" s="333">
        <v>0</v>
      </c>
      <c r="D8" s="214">
        <v>0</v>
      </c>
      <c r="E8" s="339" t="e">
        <f t="shared" si="0"/>
        <v>#DIV/0!</v>
      </c>
      <c r="F8" s="338"/>
      <c r="G8" s="338"/>
      <c r="H8" s="33">
        <f>Metryka!$C$13</f>
        <v>0</v>
      </c>
      <c r="I8" s="85">
        <f>Metryka!$D$13</f>
        <v>0</v>
      </c>
      <c r="J8" s="33">
        <f>Metryka!$E$13</f>
        <v>0</v>
      </c>
      <c r="K8" s="436"/>
      <c r="L8" s="436"/>
      <c r="M8" s="436"/>
      <c r="N8" s="436"/>
    </row>
    <row r="9" spans="1:14">
      <c r="A9" s="64">
        <f>Metryka!$C$3</f>
        <v>0</v>
      </c>
      <c r="B9" s="336" t="s">
        <v>3115</v>
      </c>
      <c r="C9" s="333">
        <v>0</v>
      </c>
      <c r="D9" s="214">
        <v>0</v>
      </c>
      <c r="E9" s="339" t="e">
        <f t="shared" si="0"/>
        <v>#DIV/0!</v>
      </c>
      <c r="F9" s="338"/>
      <c r="G9" s="338"/>
      <c r="H9" s="33">
        <f>Metryka!$C$13</f>
        <v>0</v>
      </c>
      <c r="I9" s="85">
        <f>Metryka!$D$13</f>
        <v>0</v>
      </c>
      <c r="J9" s="33">
        <f>Metryka!$E$13</f>
        <v>0</v>
      </c>
    </row>
    <row r="10" spans="1:14">
      <c r="A10" s="64">
        <f>Metryka!$C$3</f>
        <v>0</v>
      </c>
      <c r="B10" s="340" t="s">
        <v>3109</v>
      </c>
      <c r="C10" s="333">
        <v>0</v>
      </c>
      <c r="D10" s="214">
        <v>0</v>
      </c>
      <c r="E10" s="339" t="e">
        <f t="shared" si="0"/>
        <v>#DIV/0!</v>
      </c>
      <c r="F10" s="338"/>
      <c r="G10" s="338"/>
      <c r="H10" s="33">
        <f>Metryka!$C$13</f>
        <v>0</v>
      </c>
      <c r="I10" s="85">
        <f>Metryka!$D$13</f>
        <v>0</v>
      </c>
      <c r="J10" s="33">
        <f>Metryka!$E$13</f>
        <v>0</v>
      </c>
    </row>
    <row r="11" spans="1:14">
      <c r="A11" s="64">
        <f>Metryka!$C$3</f>
        <v>0</v>
      </c>
      <c r="B11" s="336" t="s">
        <v>3131</v>
      </c>
      <c r="C11" s="333">
        <v>0</v>
      </c>
      <c r="D11" s="214">
        <v>0</v>
      </c>
      <c r="E11" s="339" t="e">
        <f t="shared" si="0"/>
        <v>#DIV/0!</v>
      </c>
      <c r="F11" s="338"/>
      <c r="G11" s="338"/>
      <c r="H11" s="33">
        <f>Metryka!$C$13</f>
        <v>0</v>
      </c>
      <c r="I11" s="85">
        <f>Metryka!$D$13</f>
        <v>0</v>
      </c>
      <c r="J11" s="33">
        <f>Metryka!$E$13</f>
        <v>0</v>
      </c>
    </row>
    <row r="12" spans="1:14">
      <c r="A12" s="64">
        <f>Metryka!$C$3</f>
        <v>0</v>
      </c>
      <c r="B12" s="336" t="s">
        <v>3114</v>
      </c>
      <c r="C12" s="333">
        <v>0</v>
      </c>
      <c r="D12" s="214">
        <v>0</v>
      </c>
      <c r="E12" s="339" t="e">
        <f t="shared" si="0"/>
        <v>#DIV/0!</v>
      </c>
      <c r="F12" s="338"/>
      <c r="G12" s="338"/>
      <c r="H12" s="33">
        <f>Metryka!$C$13</f>
        <v>0</v>
      </c>
      <c r="I12" s="85">
        <f>Metryka!$D$13</f>
        <v>0</v>
      </c>
      <c r="J12" s="33">
        <f>Metryka!$E$13</f>
        <v>0</v>
      </c>
    </row>
    <row r="13" spans="1:14">
      <c r="A13" s="64">
        <f>Metryka!$C$3</f>
        <v>0</v>
      </c>
      <c r="B13" s="336" t="s">
        <v>3116</v>
      </c>
      <c r="C13" s="333">
        <v>0</v>
      </c>
      <c r="D13" s="214">
        <v>0</v>
      </c>
      <c r="E13" s="339" t="e">
        <f t="shared" si="0"/>
        <v>#DIV/0!</v>
      </c>
      <c r="F13" s="338"/>
      <c r="G13" s="338"/>
      <c r="H13" s="33">
        <f>Metryka!$C$13</f>
        <v>0</v>
      </c>
      <c r="I13" s="85">
        <f>Metryka!$D$13</f>
        <v>0</v>
      </c>
      <c r="J13" s="33">
        <f>Metryka!$E$13</f>
        <v>0</v>
      </c>
    </row>
    <row r="14" spans="1:14">
      <c r="A14" s="64">
        <f>Metryka!$C$3</f>
        <v>0</v>
      </c>
      <c r="B14" s="336" t="s">
        <v>3112</v>
      </c>
      <c r="C14" s="333">
        <v>0</v>
      </c>
      <c r="D14" s="214">
        <v>0</v>
      </c>
      <c r="E14" s="339" t="e">
        <f t="shared" si="0"/>
        <v>#DIV/0!</v>
      </c>
      <c r="F14" s="338"/>
      <c r="G14" s="338"/>
      <c r="H14" s="33">
        <f>Metryka!$C$13</f>
        <v>0</v>
      </c>
      <c r="I14" s="85">
        <f>Metryka!$D$13</f>
        <v>0</v>
      </c>
      <c r="J14" s="33">
        <f>Metryka!$E$13</f>
        <v>0</v>
      </c>
    </row>
    <row r="15" spans="1:14" ht="15.75" thickBot="1">
      <c r="A15" s="64">
        <f>Metryka!$C$3</f>
        <v>0</v>
      </c>
      <c r="B15" s="341" t="s">
        <v>4680</v>
      </c>
      <c r="C15" s="333">
        <v>0</v>
      </c>
      <c r="D15" s="214">
        <v>0</v>
      </c>
      <c r="E15" s="342" t="e">
        <f t="shared" si="0"/>
        <v>#DIV/0!</v>
      </c>
      <c r="F15" s="343"/>
      <c r="G15" s="343"/>
      <c r="H15" s="33">
        <f>Metryka!$C$13</f>
        <v>0</v>
      </c>
      <c r="I15" s="85">
        <f>Metryka!$D$13</f>
        <v>0</v>
      </c>
      <c r="J15" s="33">
        <f>Metryka!$E$13</f>
        <v>0</v>
      </c>
    </row>
    <row r="16" spans="1:14" ht="17.45" customHeight="1" thickBot="1">
      <c r="A16" s="64">
        <f>Metryka!$C$3</f>
        <v>0</v>
      </c>
      <c r="B16" s="344" t="s">
        <v>4900</v>
      </c>
      <c r="C16" s="345">
        <v>0</v>
      </c>
      <c r="D16" s="345">
        <v>0</v>
      </c>
      <c r="E16" s="346" t="e">
        <f t="shared" si="0"/>
        <v>#DIV/0!</v>
      </c>
      <c r="F16" s="347"/>
      <c r="G16" s="347"/>
      <c r="H16" s="33">
        <f>Metryka!$C$13</f>
        <v>0</v>
      </c>
      <c r="I16" s="85">
        <f>Metryka!$D$13</f>
        <v>0</v>
      </c>
      <c r="J16" s="33">
        <f>Metryka!$E$13</f>
        <v>0</v>
      </c>
    </row>
    <row r="17" spans="1:7" ht="51" customHeight="1" thickBot="1">
      <c r="A17" s="64">
        <f>Metryka!$C$3</f>
        <v>0</v>
      </c>
      <c r="B17" s="348" t="s">
        <v>4901</v>
      </c>
      <c r="C17" s="349" t="str">
        <f>IF(C16&lt;=SUM(C4:C15),"wartość poprawna","BŁĄD - POPRAW SPRAWOZDANIE")</f>
        <v>wartość poprawna</v>
      </c>
      <c r="D17" s="350" t="str">
        <f>IF(D16&lt;=SUM(D4:D15),"wartość poprawna","BŁĄD - POPRAW SPRAWOZDANIE")</f>
        <v>wartość poprawna</v>
      </c>
      <c r="E17" s="351"/>
      <c r="G17" s="351"/>
    </row>
    <row r="18" spans="1:7">
      <c r="B18" s="352"/>
      <c r="C18" s="353"/>
      <c r="D18" s="353"/>
      <c r="E18" s="351"/>
      <c r="G18" s="351"/>
    </row>
    <row r="19" spans="1:7">
      <c r="B19" s="354" t="s">
        <v>4902</v>
      </c>
      <c r="C19" s="351"/>
      <c r="D19" s="351"/>
      <c r="E19" s="351"/>
      <c r="G19" s="351"/>
    </row>
    <row r="20" spans="1:7">
      <c r="B20" s="355" t="s">
        <v>4903</v>
      </c>
    </row>
    <row r="21" spans="1:7">
      <c r="B21" s="355" t="s">
        <v>4904</v>
      </c>
    </row>
    <row r="22" spans="1:7">
      <c r="B22" s="355" t="s">
        <v>4905</v>
      </c>
    </row>
    <row r="23" spans="1:7">
      <c r="B23" s="355" t="s">
        <v>4906</v>
      </c>
    </row>
    <row r="24" spans="1:7">
      <c r="B24" s="355" t="s">
        <v>4907</v>
      </c>
    </row>
    <row r="26" spans="1:7">
      <c r="B26" s="356" t="s">
        <v>8987</v>
      </c>
    </row>
    <row r="28" spans="1:7">
      <c r="B28" s="356" t="s">
        <v>4908</v>
      </c>
    </row>
  </sheetData>
  <mergeCells count="1">
    <mergeCell ref="B2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0" tint="-0.249977111117893"/>
    <pageSetUpPr fitToPage="1"/>
  </sheetPr>
  <dimension ref="A1:J35"/>
  <sheetViews>
    <sheetView topLeftCell="B1" zoomScaleNormal="100" workbookViewId="0">
      <selection sqref="A1:A1048576"/>
    </sheetView>
  </sheetViews>
  <sheetFormatPr defaultRowHeight="15"/>
  <cols>
    <col min="1" max="1" width="8.7109375" hidden="1" customWidth="1"/>
    <col min="2" max="2" width="6.42578125" customWidth="1"/>
    <col min="3" max="3" width="23.5703125" customWidth="1"/>
    <col min="4" max="4" width="13" customWidth="1"/>
    <col min="5" max="5" width="50" customWidth="1"/>
    <col min="6" max="6" width="35.85546875" customWidth="1"/>
    <col min="7" max="7" width="42" customWidth="1"/>
    <col min="8" max="10" width="8.85546875" hidden="1" customWidth="1"/>
  </cols>
  <sheetData>
    <row r="1" spans="1:10">
      <c r="B1" s="32">
        <f>Metryka!C3</f>
        <v>0</v>
      </c>
    </row>
    <row r="2" spans="1:10" ht="15" customHeight="1" thickBot="1">
      <c r="B2" s="670" t="s">
        <v>4978</v>
      </c>
      <c r="C2" s="670"/>
      <c r="D2" s="670"/>
      <c r="E2" s="670"/>
      <c r="F2" s="670"/>
      <c r="G2" s="670"/>
    </row>
    <row r="3" spans="1:10" ht="84.75" customHeight="1" thickBot="1">
      <c r="B3" s="357"/>
      <c r="C3" s="358" t="s">
        <v>4909</v>
      </c>
      <c r="D3" s="358" t="s">
        <v>4910</v>
      </c>
      <c r="E3" s="359" t="s">
        <v>4911</v>
      </c>
      <c r="F3" s="359" t="s">
        <v>4912</v>
      </c>
      <c r="G3" s="359" t="s">
        <v>4913</v>
      </c>
    </row>
    <row r="4" spans="1:10">
      <c r="A4" s="64">
        <f>Metryka!$C$3</f>
        <v>0</v>
      </c>
      <c r="B4" s="360" t="s">
        <v>4914</v>
      </c>
      <c r="C4" s="361"/>
      <c r="D4" s="362"/>
      <c r="E4" s="363"/>
      <c r="F4" s="364"/>
      <c r="G4" s="365"/>
      <c r="H4" s="33">
        <f>Metryka!$C$14</f>
        <v>0</v>
      </c>
      <c r="I4" s="85">
        <f>Metryka!$D$14</f>
        <v>0</v>
      </c>
      <c r="J4" s="33">
        <f>Metryka!$E$14</f>
        <v>0</v>
      </c>
    </row>
    <row r="5" spans="1:10">
      <c r="A5" s="64">
        <f>Metryka!$C$3</f>
        <v>0</v>
      </c>
      <c r="B5" s="366" t="s">
        <v>4915</v>
      </c>
      <c r="C5" s="367"/>
      <c r="D5" s="368"/>
      <c r="E5" s="369"/>
      <c r="F5" s="370"/>
      <c r="G5" s="367"/>
      <c r="H5" s="33">
        <f>Metryka!$C$14</f>
        <v>0</v>
      </c>
      <c r="I5" s="85">
        <f>Metryka!$D$14</f>
        <v>0</v>
      </c>
      <c r="J5" s="33">
        <f>Metryka!$E$14</f>
        <v>0</v>
      </c>
    </row>
    <row r="6" spans="1:10">
      <c r="A6" s="64">
        <f>Metryka!$C$3</f>
        <v>0</v>
      </c>
      <c r="B6" s="366" t="s">
        <v>4916</v>
      </c>
      <c r="C6" s="367"/>
      <c r="D6" s="368"/>
      <c r="E6" s="371"/>
      <c r="F6" s="372"/>
      <c r="G6" s="373"/>
      <c r="H6" s="33">
        <f>Metryka!$C$14</f>
        <v>0</v>
      </c>
      <c r="I6" s="85">
        <f>Metryka!$D$14</f>
        <v>0</v>
      </c>
      <c r="J6" s="33">
        <f>Metryka!$E$14</f>
        <v>0</v>
      </c>
    </row>
    <row r="7" spans="1:10">
      <c r="A7" s="64">
        <f>Metryka!$C$3</f>
        <v>0</v>
      </c>
      <c r="B7" s="366" t="s">
        <v>4917</v>
      </c>
      <c r="C7" s="367"/>
      <c r="D7" s="368"/>
      <c r="E7" s="371"/>
      <c r="F7" s="372"/>
      <c r="G7" s="373"/>
      <c r="H7" s="33">
        <f>Metryka!$C$14</f>
        <v>0</v>
      </c>
      <c r="I7" s="85">
        <f>Metryka!$D$14</f>
        <v>0</v>
      </c>
      <c r="J7" s="33">
        <f>Metryka!$E$14</f>
        <v>0</v>
      </c>
    </row>
    <row r="8" spans="1:10">
      <c r="A8" s="64">
        <f>Metryka!$C$3</f>
        <v>0</v>
      </c>
      <c r="B8" s="366" t="s">
        <v>4918</v>
      </c>
      <c r="C8" s="367"/>
      <c r="D8" s="368"/>
      <c r="E8" s="371"/>
      <c r="F8" s="372"/>
      <c r="G8" s="373"/>
      <c r="H8" s="33">
        <f>Metryka!$C$14</f>
        <v>0</v>
      </c>
      <c r="I8" s="85">
        <f>Metryka!$D$14</f>
        <v>0</v>
      </c>
      <c r="J8" s="33">
        <f>Metryka!$E$14</f>
        <v>0</v>
      </c>
    </row>
    <row r="9" spans="1:10">
      <c r="A9" s="64">
        <f>Metryka!$C$3</f>
        <v>0</v>
      </c>
      <c r="B9" s="366" t="s">
        <v>4919</v>
      </c>
      <c r="C9" s="367"/>
      <c r="D9" s="368"/>
      <c r="E9" s="374"/>
      <c r="F9" s="375"/>
      <c r="G9" s="373"/>
      <c r="H9" s="33">
        <f>Metryka!$C$14</f>
        <v>0</v>
      </c>
      <c r="I9" s="85">
        <f>Metryka!$D$14</f>
        <v>0</v>
      </c>
      <c r="J9" s="33">
        <f>Metryka!$E$14</f>
        <v>0</v>
      </c>
    </row>
    <row r="10" spans="1:10">
      <c r="A10" s="64">
        <f>Metryka!$C$3</f>
        <v>0</v>
      </c>
      <c r="B10" s="366" t="s">
        <v>4920</v>
      </c>
      <c r="C10" s="367"/>
      <c r="D10" s="368"/>
      <c r="E10" s="371"/>
      <c r="F10" s="372"/>
      <c r="G10" s="373"/>
      <c r="H10" s="33">
        <f>Metryka!$C$14</f>
        <v>0</v>
      </c>
      <c r="I10" s="85">
        <f>Metryka!$D$14</f>
        <v>0</v>
      </c>
      <c r="J10" s="33">
        <f>Metryka!$E$14</f>
        <v>0</v>
      </c>
    </row>
    <row r="11" spans="1:10">
      <c r="A11" s="64">
        <f>Metryka!$C$3</f>
        <v>0</v>
      </c>
      <c r="B11" s="366" t="s">
        <v>4921</v>
      </c>
      <c r="C11" s="367"/>
      <c r="D11" s="368"/>
      <c r="E11" s="371"/>
      <c r="F11" s="372"/>
      <c r="G11" s="373"/>
      <c r="H11" s="33">
        <f>Metryka!$C$14</f>
        <v>0</v>
      </c>
      <c r="I11" s="85">
        <f>Metryka!$D$14</f>
        <v>0</v>
      </c>
      <c r="J11" s="33">
        <f>Metryka!$E$14</f>
        <v>0</v>
      </c>
    </row>
    <row r="12" spans="1:10">
      <c r="A12" s="64">
        <f>Metryka!$C$3</f>
        <v>0</v>
      </c>
      <c r="B12" s="366" t="s">
        <v>4922</v>
      </c>
      <c r="C12" s="367"/>
      <c r="D12" s="368"/>
      <c r="E12" s="371"/>
      <c r="F12" s="372"/>
      <c r="G12" s="373"/>
      <c r="H12" s="33">
        <f>Metryka!$C$14</f>
        <v>0</v>
      </c>
      <c r="I12" s="85">
        <f>Metryka!$D$14</f>
        <v>0</v>
      </c>
      <c r="J12" s="33">
        <f>Metryka!$E$14</f>
        <v>0</v>
      </c>
    </row>
    <row r="13" spans="1:10" ht="15.75" thickBot="1">
      <c r="A13" s="64">
        <f>Metryka!$C$3</f>
        <v>0</v>
      </c>
      <c r="B13" s="376" t="s">
        <v>4923</v>
      </c>
      <c r="C13" s="377"/>
      <c r="D13" s="378"/>
      <c r="E13" s="379"/>
      <c r="F13" s="380"/>
      <c r="G13" s="381"/>
      <c r="H13" s="33">
        <f>Metryka!$C$14</f>
        <v>0</v>
      </c>
      <c r="I13" s="85">
        <f>Metryka!$D$14</f>
        <v>0</v>
      </c>
      <c r="J13" s="33">
        <f>Metryka!$E$14</f>
        <v>0</v>
      </c>
    </row>
    <row r="15" spans="1:10" ht="15" customHeight="1"/>
    <row r="16" spans="1:10" ht="15" customHeight="1"/>
    <row r="17" spans="3:4" hidden="1">
      <c r="C17" s="382"/>
      <c r="D17" s="382" t="s">
        <v>3111</v>
      </c>
    </row>
    <row r="18" spans="3:4" hidden="1">
      <c r="C18" s="382"/>
      <c r="D18" s="382" t="s">
        <v>4787</v>
      </c>
    </row>
    <row r="19" spans="3:4" hidden="1">
      <c r="C19" s="382"/>
      <c r="D19" s="382" t="s">
        <v>3107</v>
      </c>
    </row>
    <row r="20" spans="3:4" hidden="1">
      <c r="C20" s="382"/>
      <c r="D20" s="382" t="s">
        <v>3110</v>
      </c>
    </row>
    <row r="21" spans="3:4" hidden="1">
      <c r="C21" s="382"/>
      <c r="D21" s="382" t="s">
        <v>3113</v>
      </c>
    </row>
    <row r="22" spans="3:4" hidden="1">
      <c r="C22" s="382"/>
      <c r="D22" s="382" t="s">
        <v>3115</v>
      </c>
    </row>
    <row r="23" spans="3:4" hidden="1">
      <c r="C23" s="382"/>
      <c r="D23" s="382" t="s">
        <v>3109</v>
      </c>
    </row>
    <row r="24" spans="3:4" hidden="1">
      <c r="C24" s="382"/>
      <c r="D24" s="382" t="s">
        <v>3131</v>
      </c>
    </row>
    <row r="25" spans="3:4" hidden="1">
      <c r="C25" s="382"/>
      <c r="D25" s="382" t="s">
        <v>3114</v>
      </c>
    </row>
    <row r="26" spans="3:4" hidden="1">
      <c r="C26" s="382"/>
      <c r="D26" s="382" t="s">
        <v>3116</v>
      </c>
    </row>
    <row r="27" spans="3:4" hidden="1">
      <c r="C27" s="33"/>
      <c r="D27" s="33" t="s">
        <v>3112</v>
      </c>
    </row>
    <row r="28" spans="3:4" hidden="1">
      <c r="D28" s="382" t="s">
        <v>4680</v>
      </c>
    </row>
    <row r="29" spans="3:4" ht="15" customHeight="1"/>
    <row r="30" spans="3:4" ht="15" customHeight="1"/>
    <row r="31" spans="3:4" ht="15" customHeight="1"/>
    <row r="32" spans="3:4" ht="15" customHeight="1"/>
    <row r="33" ht="15" customHeight="1"/>
    <row r="34" ht="15" customHeight="1"/>
    <row r="35" ht="15" customHeight="1"/>
  </sheetData>
  <mergeCells count="1">
    <mergeCell ref="B2:G2"/>
  </mergeCells>
  <dataValidations count="2">
    <dataValidation type="list" allowBlank="1" showInputMessage="1" showErrorMessage="1" sqref="D4:D13">
      <formula1>$B$4:$B$13</formula1>
    </dataValidation>
    <dataValidation type="list" allowBlank="1" showInputMessage="1" showErrorMessage="1" sqref="C4:C13">
      <formula1>$D$17:$D$28</formula1>
    </dataValidation>
  </dataValidations>
  <pageMargins left="0.7" right="0.7" top="0.75" bottom="0.75" header="0.3" footer="0.3"/>
  <pageSetup paperSize="9" scale="6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O75"/>
  <sheetViews>
    <sheetView topLeftCell="B1" workbookViewId="0">
      <selection activeCell="B2" sqref="B2:F2"/>
    </sheetView>
  </sheetViews>
  <sheetFormatPr defaultColWidth="9.140625" defaultRowHeight="12.75"/>
  <cols>
    <col min="1" max="1" width="13.42578125" style="482" hidden="1" customWidth="1"/>
    <col min="2" max="3" width="32.5703125" style="482" customWidth="1"/>
    <col min="4" max="4" width="14.85546875" style="482" customWidth="1"/>
    <col min="5" max="5" width="11.5703125" style="482" customWidth="1"/>
    <col min="6" max="6" width="17.5703125" style="482" customWidth="1"/>
    <col min="7" max="9" width="9.140625" style="33" hidden="1" customWidth="1"/>
    <col min="10" max="10" width="14.140625" style="482" customWidth="1"/>
    <col min="11" max="11" width="9.140625" style="482" customWidth="1"/>
    <col min="12" max="12" width="18.28515625" style="482" customWidth="1"/>
    <col min="13" max="16384" width="9.140625" style="482"/>
  </cols>
  <sheetData>
    <row r="1" spans="1:11">
      <c r="B1" s="442">
        <f>Metryka!C3</f>
        <v>0</v>
      </c>
      <c r="C1" s="537"/>
      <c r="D1" s="537"/>
      <c r="E1" s="537"/>
      <c r="F1" s="537"/>
    </row>
    <row r="2" spans="1:11" ht="31.5" customHeight="1" thickBot="1">
      <c r="B2" s="683" t="s">
        <v>9081</v>
      </c>
      <c r="C2" s="683"/>
      <c r="D2" s="683"/>
      <c r="E2" s="683"/>
      <c r="F2" s="683"/>
    </row>
    <row r="3" spans="1:11">
      <c r="B3" s="684" t="s">
        <v>9001</v>
      </c>
      <c r="C3" s="685"/>
      <c r="D3" s="685"/>
      <c r="E3" s="685"/>
      <c r="F3" s="685"/>
    </row>
    <row r="4" spans="1:11" ht="51">
      <c r="B4" s="686" t="s">
        <v>9002</v>
      </c>
      <c r="C4" s="687"/>
      <c r="D4" s="538" t="s">
        <v>9003</v>
      </c>
      <c r="E4" s="538" t="s">
        <v>9082</v>
      </c>
      <c r="F4" s="539" t="s">
        <v>9004</v>
      </c>
    </row>
    <row r="5" spans="1:11" ht="13.5" thickBot="1">
      <c r="B5" s="540" t="s">
        <v>9005</v>
      </c>
      <c r="C5" s="541" t="s">
        <v>9006</v>
      </c>
      <c r="D5" s="541" t="s">
        <v>9007</v>
      </c>
      <c r="E5" s="542" t="s">
        <v>3000</v>
      </c>
      <c r="F5" s="542" t="s">
        <v>3000</v>
      </c>
    </row>
    <row r="6" spans="1:11" ht="17.25" customHeight="1">
      <c r="A6" s="64">
        <f>Metryka!$C$3</f>
        <v>0</v>
      </c>
      <c r="B6" s="543"/>
      <c r="C6" s="544"/>
      <c r="D6" s="544"/>
      <c r="E6" s="544"/>
      <c r="F6" s="545" t="e">
        <f>E6/D6</f>
        <v>#DIV/0!</v>
      </c>
      <c r="G6" s="33">
        <f>Metryka!$C$15</f>
        <v>0</v>
      </c>
      <c r="H6" s="85">
        <f>Metryka!$D$15</f>
        <v>0</v>
      </c>
      <c r="I6" s="33">
        <f>Metryka!$E$15</f>
        <v>0</v>
      </c>
    </row>
    <row r="7" spans="1:11">
      <c r="A7" s="64">
        <f>Metryka!$C$3</f>
        <v>0</v>
      </c>
      <c r="B7" s="546"/>
      <c r="C7" s="547"/>
      <c r="D7" s="547"/>
      <c r="E7" s="547"/>
      <c r="F7" s="548" t="e">
        <f t="shared" ref="F7:F68" si="0">E7/D7</f>
        <v>#DIV/0!</v>
      </c>
      <c r="G7" s="33">
        <f>Metryka!$C$15</f>
        <v>0</v>
      </c>
      <c r="H7" s="85">
        <f>Metryka!$D$15</f>
        <v>0</v>
      </c>
      <c r="I7" s="33">
        <f>Metryka!$E$15</f>
        <v>0</v>
      </c>
    </row>
    <row r="8" spans="1:11">
      <c r="A8" s="64">
        <f>Metryka!$C$3</f>
        <v>0</v>
      </c>
      <c r="B8" s="546"/>
      <c r="C8" s="547"/>
      <c r="D8" s="547"/>
      <c r="E8" s="547"/>
      <c r="F8" s="548" t="e">
        <f t="shared" si="0"/>
        <v>#DIV/0!</v>
      </c>
      <c r="G8" s="33">
        <f>Metryka!$C$15</f>
        <v>0</v>
      </c>
      <c r="H8" s="85">
        <f>Metryka!$D$15</f>
        <v>0</v>
      </c>
      <c r="I8" s="33">
        <f>Metryka!$E$15</f>
        <v>0</v>
      </c>
    </row>
    <row r="9" spans="1:11">
      <c r="A9" s="64">
        <f>Metryka!$C$3</f>
        <v>0</v>
      </c>
      <c r="B9" s="546"/>
      <c r="C9" s="547"/>
      <c r="D9" s="547"/>
      <c r="E9" s="547"/>
      <c r="F9" s="548" t="e">
        <f t="shared" si="0"/>
        <v>#DIV/0!</v>
      </c>
      <c r="G9" s="33">
        <f>Metryka!$C$15</f>
        <v>0</v>
      </c>
      <c r="H9" s="85">
        <f>Metryka!$D$15</f>
        <v>0</v>
      </c>
      <c r="I9" s="33">
        <f>Metryka!$E$15</f>
        <v>0</v>
      </c>
    </row>
    <row r="10" spans="1:11">
      <c r="A10" s="64">
        <f>Metryka!$C$3</f>
        <v>0</v>
      </c>
      <c r="B10" s="546"/>
      <c r="C10" s="547"/>
      <c r="D10" s="547"/>
      <c r="E10" s="547"/>
      <c r="F10" s="548" t="e">
        <f t="shared" si="0"/>
        <v>#DIV/0!</v>
      </c>
      <c r="G10" s="33">
        <f>Metryka!$C$15</f>
        <v>0</v>
      </c>
      <c r="H10" s="85">
        <f>Metryka!$D$15</f>
        <v>0</v>
      </c>
      <c r="I10" s="33">
        <f>Metryka!$E$15</f>
        <v>0</v>
      </c>
    </row>
    <row r="11" spans="1:11">
      <c r="A11" s="64">
        <f>Metryka!$C$3</f>
        <v>0</v>
      </c>
      <c r="B11" s="546"/>
      <c r="C11" s="547"/>
      <c r="D11" s="547"/>
      <c r="E11" s="547"/>
      <c r="F11" s="548" t="e">
        <f t="shared" si="0"/>
        <v>#DIV/0!</v>
      </c>
      <c r="G11" s="33">
        <f>Metryka!$C$15</f>
        <v>0</v>
      </c>
      <c r="H11" s="85">
        <f>Metryka!$D$15</f>
        <v>0</v>
      </c>
      <c r="I11" s="33">
        <f>Metryka!$E$15</f>
        <v>0</v>
      </c>
    </row>
    <row r="12" spans="1:11" ht="15">
      <c r="A12" s="64">
        <f>Metryka!$C$3</f>
        <v>0</v>
      </c>
      <c r="B12" s="546"/>
      <c r="C12" s="547"/>
      <c r="D12" s="547"/>
      <c r="E12" s="547"/>
      <c r="F12" s="548" t="e">
        <f t="shared" si="0"/>
        <v>#DIV/0!</v>
      </c>
      <c r="G12" s="33">
        <f>Metryka!$C$15</f>
        <v>0</v>
      </c>
      <c r="H12" s="85">
        <f>Metryka!$D$15</f>
        <v>0</v>
      </c>
      <c r="I12" s="33">
        <f>Metryka!$E$15</f>
        <v>0</v>
      </c>
      <c r="K12"/>
    </row>
    <row r="13" spans="1:11" ht="15">
      <c r="A13" s="64">
        <f>Metryka!$C$3</f>
        <v>0</v>
      </c>
      <c r="B13" s="546"/>
      <c r="C13" s="547"/>
      <c r="D13" s="547"/>
      <c r="E13" s="547"/>
      <c r="F13" s="548" t="e">
        <f t="shared" si="0"/>
        <v>#DIV/0!</v>
      </c>
      <c r="G13" s="33">
        <f>Metryka!$C$15</f>
        <v>0</v>
      </c>
      <c r="H13" s="85">
        <f>Metryka!$D$15</f>
        <v>0</v>
      </c>
      <c r="I13" s="33">
        <f>Metryka!$E$15</f>
        <v>0</v>
      </c>
      <c r="K13"/>
    </row>
    <row r="14" spans="1:11">
      <c r="A14" s="64">
        <f>Metryka!$C$3</f>
        <v>0</v>
      </c>
      <c r="B14" s="546"/>
      <c r="C14" s="547"/>
      <c r="D14" s="547"/>
      <c r="E14" s="547"/>
      <c r="F14" s="548" t="e">
        <f t="shared" si="0"/>
        <v>#DIV/0!</v>
      </c>
      <c r="G14" s="33">
        <f>Metryka!$C$15</f>
        <v>0</v>
      </c>
      <c r="H14" s="85">
        <f>Metryka!$D$15</f>
        <v>0</v>
      </c>
      <c r="I14" s="33">
        <f>Metryka!$E$15</f>
        <v>0</v>
      </c>
    </row>
    <row r="15" spans="1:11">
      <c r="A15" s="64">
        <f>Metryka!$C$3</f>
        <v>0</v>
      </c>
      <c r="B15" s="546"/>
      <c r="C15" s="547"/>
      <c r="D15" s="547"/>
      <c r="E15" s="547"/>
      <c r="F15" s="548" t="e">
        <f t="shared" si="0"/>
        <v>#DIV/0!</v>
      </c>
      <c r="G15" s="33">
        <f>Metryka!$C$15</f>
        <v>0</v>
      </c>
      <c r="H15" s="85">
        <f>Metryka!$D$15</f>
        <v>0</v>
      </c>
      <c r="I15" s="33">
        <f>Metryka!$E$15</f>
        <v>0</v>
      </c>
    </row>
    <row r="16" spans="1:11">
      <c r="A16" s="64">
        <f>Metryka!$C$3</f>
        <v>0</v>
      </c>
      <c r="B16" s="546"/>
      <c r="C16" s="547"/>
      <c r="D16" s="547"/>
      <c r="E16" s="547"/>
      <c r="F16" s="548" t="e">
        <f t="shared" si="0"/>
        <v>#DIV/0!</v>
      </c>
      <c r="G16" s="33">
        <f>Metryka!$C$15</f>
        <v>0</v>
      </c>
      <c r="H16" s="85">
        <f>Metryka!$D$15</f>
        <v>0</v>
      </c>
      <c r="I16" s="33">
        <f>Metryka!$E$15</f>
        <v>0</v>
      </c>
    </row>
    <row r="17" spans="1:9">
      <c r="A17" s="64">
        <f>Metryka!$C$3</f>
        <v>0</v>
      </c>
      <c r="B17" s="546"/>
      <c r="C17" s="547"/>
      <c r="D17" s="547"/>
      <c r="E17" s="547"/>
      <c r="F17" s="548" t="e">
        <f t="shared" si="0"/>
        <v>#DIV/0!</v>
      </c>
      <c r="G17" s="33">
        <f>Metryka!$C$15</f>
        <v>0</v>
      </c>
      <c r="H17" s="85">
        <f>Metryka!$D$15</f>
        <v>0</v>
      </c>
      <c r="I17" s="33">
        <f>Metryka!$E$15</f>
        <v>0</v>
      </c>
    </row>
    <row r="18" spans="1:9">
      <c r="A18" s="64">
        <f>Metryka!$C$3</f>
        <v>0</v>
      </c>
      <c r="B18" s="546"/>
      <c r="C18" s="547"/>
      <c r="D18" s="547"/>
      <c r="E18" s="547"/>
      <c r="F18" s="548" t="e">
        <f t="shared" si="0"/>
        <v>#DIV/0!</v>
      </c>
      <c r="G18" s="33">
        <f>Metryka!$C$15</f>
        <v>0</v>
      </c>
      <c r="H18" s="85">
        <f>Metryka!$D$15</f>
        <v>0</v>
      </c>
      <c r="I18" s="33">
        <f>Metryka!$E$15</f>
        <v>0</v>
      </c>
    </row>
    <row r="19" spans="1:9">
      <c r="A19" s="64">
        <f>Metryka!$C$3</f>
        <v>0</v>
      </c>
      <c r="B19" s="546"/>
      <c r="C19" s="547"/>
      <c r="D19" s="547"/>
      <c r="E19" s="547"/>
      <c r="F19" s="548" t="e">
        <f t="shared" si="0"/>
        <v>#DIV/0!</v>
      </c>
      <c r="G19" s="33">
        <f>Metryka!$C$15</f>
        <v>0</v>
      </c>
      <c r="H19" s="85">
        <f>Metryka!$D$15</f>
        <v>0</v>
      </c>
      <c r="I19" s="33">
        <f>Metryka!$E$15</f>
        <v>0</v>
      </c>
    </row>
    <row r="20" spans="1:9">
      <c r="A20" s="64">
        <f>Metryka!$C$3</f>
        <v>0</v>
      </c>
      <c r="B20" s="546"/>
      <c r="C20" s="547"/>
      <c r="D20" s="547"/>
      <c r="E20" s="547"/>
      <c r="F20" s="548" t="e">
        <f t="shared" si="0"/>
        <v>#DIV/0!</v>
      </c>
      <c r="G20" s="33">
        <f>Metryka!$C$15</f>
        <v>0</v>
      </c>
      <c r="H20" s="85">
        <f>Metryka!$D$15</f>
        <v>0</v>
      </c>
      <c r="I20" s="33">
        <f>Metryka!$E$15</f>
        <v>0</v>
      </c>
    </row>
    <row r="21" spans="1:9">
      <c r="A21" s="64">
        <f>Metryka!$C$3</f>
        <v>0</v>
      </c>
      <c r="B21" s="546"/>
      <c r="C21" s="547"/>
      <c r="D21" s="547"/>
      <c r="E21" s="547"/>
      <c r="F21" s="548" t="e">
        <f t="shared" si="0"/>
        <v>#DIV/0!</v>
      </c>
      <c r="G21" s="33">
        <f>Metryka!$C$15</f>
        <v>0</v>
      </c>
      <c r="H21" s="85">
        <f>Metryka!$D$15</f>
        <v>0</v>
      </c>
      <c r="I21" s="33">
        <f>Metryka!$E$15</f>
        <v>0</v>
      </c>
    </row>
    <row r="22" spans="1:9">
      <c r="A22" s="64">
        <f>Metryka!$C$3</f>
        <v>0</v>
      </c>
      <c r="B22" s="546"/>
      <c r="C22" s="547"/>
      <c r="D22" s="547"/>
      <c r="E22" s="547"/>
      <c r="F22" s="548" t="e">
        <f t="shared" si="0"/>
        <v>#DIV/0!</v>
      </c>
      <c r="G22" s="33">
        <f>Metryka!$C$15</f>
        <v>0</v>
      </c>
      <c r="H22" s="85">
        <f>Metryka!$D$15</f>
        <v>0</v>
      </c>
      <c r="I22" s="33">
        <f>Metryka!$E$15</f>
        <v>0</v>
      </c>
    </row>
    <row r="23" spans="1:9">
      <c r="A23" s="64">
        <f>Metryka!$C$3</f>
        <v>0</v>
      </c>
      <c r="B23" s="546"/>
      <c r="C23" s="547"/>
      <c r="D23" s="547"/>
      <c r="E23" s="547"/>
      <c r="F23" s="548" t="e">
        <f t="shared" si="0"/>
        <v>#DIV/0!</v>
      </c>
      <c r="G23" s="33">
        <f>Metryka!$C$15</f>
        <v>0</v>
      </c>
      <c r="H23" s="85">
        <f>Metryka!$D$15</f>
        <v>0</v>
      </c>
      <c r="I23" s="33">
        <f>Metryka!$E$15</f>
        <v>0</v>
      </c>
    </row>
    <row r="24" spans="1:9">
      <c r="A24" s="64">
        <f>Metryka!$C$3</f>
        <v>0</v>
      </c>
      <c r="B24" s="546"/>
      <c r="C24" s="547"/>
      <c r="D24" s="547"/>
      <c r="E24" s="547"/>
      <c r="F24" s="548" t="e">
        <f t="shared" si="0"/>
        <v>#DIV/0!</v>
      </c>
      <c r="G24" s="33">
        <f>Metryka!$C$15</f>
        <v>0</v>
      </c>
      <c r="H24" s="85">
        <f>Metryka!$D$15</f>
        <v>0</v>
      </c>
      <c r="I24" s="33">
        <f>Metryka!$E$15</f>
        <v>0</v>
      </c>
    </row>
    <row r="25" spans="1:9">
      <c r="A25" s="64">
        <f>Metryka!$C$3</f>
        <v>0</v>
      </c>
      <c r="B25" s="546"/>
      <c r="C25" s="547"/>
      <c r="D25" s="547"/>
      <c r="E25" s="547"/>
      <c r="F25" s="548" t="e">
        <f t="shared" si="0"/>
        <v>#DIV/0!</v>
      </c>
      <c r="G25" s="33">
        <f>Metryka!$C$15</f>
        <v>0</v>
      </c>
      <c r="H25" s="85">
        <f>Metryka!$D$15</f>
        <v>0</v>
      </c>
      <c r="I25" s="33">
        <f>Metryka!$E$15</f>
        <v>0</v>
      </c>
    </row>
    <row r="26" spans="1:9">
      <c r="A26" s="64">
        <f>Metryka!$C$3</f>
        <v>0</v>
      </c>
      <c r="B26" s="546"/>
      <c r="C26" s="547"/>
      <c r="D26" s="547"/>
      <c r="E26" s="547"/>
      <c r="F26" s="548" t="e">
        <f t="shared" si="0"/>
        <v>#DIV/0!</v>
      </c>
      <c r="G26" s="33">
        <f>Metryka!$C$15</f>
        <v>0</v>
      </c>
      <c r="H26" s="85">
        <f>Metryka!$D$15</f>
        <v>0</v>
      </c>
      <c r="I26" s="33">
        <f>Metryka!$E$15</f>
        <v>0</v>
      </c>
    </row>
    <row r="27" spans="1:9">
      <c r="A27" s="64">
        <f>Metryka!$C$3</f>
        <v>0</v>
      </c>
      <c r="B27" s="546"/>
      <c r="C27" s="547"/>
      <c r="D27" s="547"/>
      <c r="E27" s="547"/>
      <c r="F27" s="548" t="e">
        <f t="shared" si="0"/>
        <v>#DIV/0!</v>
      </c>
      <c r="G27" s="33">
        <f>Metryka!$C$15</f>
        <v>0</v>
      </c>
      <c r="H27" s="85">
        <f>Metryka!$D$15</f>
        <v>0</v>
      </c>
      <c r="I27" s="33">
        <f>Metryka!$E$15</f>
        <v>0</v>
      </c>
    </row>
    <row r="28" spans="1:9">
      <c r="A28" s="64">
        <f>Metryka!$C$3</f>
        <v>0</v>
      </c>
      <c r="B28" s="546"/>
      <c r="C28" s="547"/>
      <c r="D28" s="547"/>
      <c r="E28" s="547"/>
      <c r="F28" s="548" t="e">
        <f t="shared" si="0"/>
        <v>#DIV/0!</v>
      </c>
      <c r="G28" s="33">
        <f>Metryka!$C$15</f>
        <v>0</v>
      </c>
      <c r="H28" s="85">
        <f>Metryka!$D$15</f>
        <v>0</v>
      </c>
      <c r="I28" s="33">
        <f>Metryka!$E$15</f>
        <v>0</v>
      </c>
    </row>
    <row r="29" spans="1:9">
      <c r="A29" s="64">
        <f>Metryka!$C$3</f>
        <v>0</v>
      </c>
      <c r="B29" s="546"/>
      <c r="C29" s="547"/>
      <c r="D29" s="547"/>
      <c r="E29" s="547"/>
      <c r="F29" s="548" t="e">
        <f t="shared" si="0"/>
        <v>#DIV/0!</v>
      </c>
      <c r="G29" s="33">
        <f>Metryka!$C$15</f>
        <v>0</v>
      </c>
      <c r="H29" s="85">
        <f>Metryka!$D$15</f>
        <v>0</v>
      </c>
      <c r="I29" s="33">
        <f>Metryka!$E$15</f>
        <v>0</v>
      </c>
    </row>
    <row r="30" spans="1:9">
      <c r="A30" s="64">
        <f>Metryka!$C$3</f>
        <v>0</v>
      </c>
      <c r="B30" s="546"/>
      <c r="C30" s="547"/>
      <c r="D30" s="547"/>
      <c r="E30" s="547"/>
      <c r="F30" s="548" t="e">
        <f t="shared" si="0"/>
        <v>#DIV/0!</v>
      </c>
    </row>
    <row r="31" spans="1:9">
      <c r="A31" s="64">
        <f>Metryka!$C$3</f>
        <v>0</v>
      </c>
      <c r="B31" s="546"/>
      <c r="C31" s="547"/>
      <c r="D31" s="547"/>
      <c r="E31" s="547"/>
      <c r="F31" s="548" t="e">
        <f t="shared" si="0"/>
        <v>#DIV/0!</v>
      </c>
    </row>
    <row r="32" spans="1:9">
      <c r="A32" s="64">
        <f>Metryka!$C$3</f>
        <v>0</v>
      </c>
      <c r="B32" s="546"/>
      <c r="C32" s="547"/>
      <c r="D32" s="547"/>
      <c r="E32" s="547"/>
      <c r="F32" s="548" t="e">
        <f t="shared" si="0"/>
        <v>#DIV/0!</v>
      </c>
    </row>
    <row r="33" spans="1:6">
      <c r="A33" s="64">
        <f>Metryka!$C$3</f>
        <v>0</v>
      </c>
      <c r="B33" s="546"/>
      <c r="C33" s="547"/>
      <c r="D33" s="547"/>
      <c r="E33" s="547"/>
      <c r="F33" s="548" t="e">
        <f t="shared" si="0"/>
        <v>#DIV/0!</v>
      </c>
    </row>
    <row r="34" spans="1:6">
      <c r="A34" s="64">
        <f>Metryka!$C$3</f>
        <v>0</v>
      </c>
      <c r="B34" s="546"/>
      <c r="C34" s="547"/>
      <c r="D34" s="547"/>
      <c r="E34" s="547"/>
      <c r="F34" s="548" t="e">
        <f t="shared" si="0"/>
        <v>#DIV/0!</v>
      </c>
    </row>
    <row r="35" spans="1:6">
      <c r="A35" s="64">
        <f>Metryka!$C$3</f>
        <v>0</v>
      </c>
      <c r="B35" s="546"/>
      <c r="C35" s="547"/>
      <c r="D35" s="547"/>
      <c r="E35" s="547"/>
      <c r="F35" s="548" t="e">
        <f t="shared" si="0"/>
        <v>#DIV/0!</v>
      </c>
    </row>
    <row r="36" spans="1:6">
      <c r="A36" s="64">
        <f>Metryka!$C$3</f>
        <v>0</v>
      </c>
      <c r="B36" s="546"/>
      <c r="C36" s="547"/>
      <c r="D36" s="547"/>
      <c r="E36" s="547"/>
      <c r="F36" s="548" t="e">
        <f t="shared" si="0"/>
        <v>#DIV/0!</v>
      </c>
    </row>
    <row r="37" spans="1:6">
      <c r="A37" s="64">
        <f>Metryka!$C$3</f>
        <v>0</v>
      </c>
      <c r="B37" s="546"/>
      <c r="C37" s="547"/>
      <c r="D37" s="547"/>
      <c r="E37" s="547"/>
      <c r="F37" s="548" t="e">
        <f t="shared" si="0"/>
        <v>#DIV/0!</v>
      </c>
    </row>
    <row r="38" spans="1:6">
      <c r="A38" s="64">
        <f>Metryka!$C$3</f>
        <v>0</v>
      </c>
      <c r="B38" s="546"/>
      <c r="C38" s="547"/>
      <c r="D38" s="547"/>
      <c r="E38" s="547"/>
      <c r="F38" s="548" t="e">
        <f t="shared" si="0"/>
        <v>#DIV/0!</v>
      </c>
    </row>
    <row r="39" spans="1:6">
      <c r="A39" s="64">
        <f>Metryka!$C$3</f>
        <v>0</v>
      </c>
      <c r="B39" s="546"/>
      <c r="C39" s="547"/>
      <c r="D39" s="547"/>
      <c r="E39" s="547"/>
      <c r="F39" s="548" t="e">
        <f t="shared" si="0"/>
        <v>#DIV/0!</v>
      </c>
    </row>
    <row r="40" spans="1:6">
      <c r="A40" s="64">
        <f>Metryka!$C$3</f>
        <v>0</v>
      </c>
      <c r="B40" s="546"/>
      <c r="C40" s="547"/>
      <c r="D40" s="547"/>
      <c r="E40" s="547"/>
      <c r="F40" s="548" t="e">
        <f t="shared" si="0"/>
        <v>#DIV/0!</v>
      </c>
    </row>
    <row r="41" spans="1:6">
      <c r="A41" s="64">
        <f>Metryka!$C$3</f>
        <v>0</v>
      </c>
      <c r="B41" s="546"/>
      <c r="C41" s="547"/>
      <c r="D41" s="547"/>
      <c r="E41" s="547"/>
      <c r="F41" s="548" t="e">
        <f t="shared" si="0"/>
        <v>#DIV/0!</v>
      </c>
    </row>
    <row r="42" spans="1:6">
      <c r="A42" s="64">
        <f>Metryka!$C$3</f>
        <v>0</v>
      </c>
      <c r="B42" s="546"/>
      <c r="C42" s="547"/>
      <c r="D42" s="547"/>
      <c r="E42" s="547"/>
      <c r="F42" s="548" t="e">
        <f t="shared" si="0"/>
        <v>#DIV/0!</v>
      </c>
    </row>
    <row r="43" spans="1:6">
      <c r="A43" s="64">
        <f>Metryka!$C$3</f>
        <v>0</v>
      </c>
      <c r="B43" s="546"/>
      <c r="C43" s="547"/>
      <c r="D43" s="547"/>
      <c r="E43" s="547"/>
      <c r="F43" s="548" t="e">
        <f t="shared" si="0"/>
        <v>#DIV/0!</v>
      </c>
    </row>
    <row r="44" spans="1:6">
      <c r="A44" s="64">
        <f>Metryka!$C$3</f>
        <v>0</v>
      </c>
      <c r="B44" s="546"/>
      <c r="C44" s="547"/>
      <c r="D44" s="547"/>
      <c r="E44" s="547"/>
      <c r="F44" s="548" t="e">
        <f t="shared" si="0"/>
        <v>#DIV/0!</v>
      </c>
    </row>
    <row r="45" spans="1:6">
      <c r="A45" s="64">
        <f>Metryka!$C$3</f>
        <v>0</v>
      </c>
      <c r="B45" s="546"/>
      <c r="C45" s="547"/>
      <c r="D45" s="547"/>
      <c r="E45" s="547"/>
      <c r="F45" s="548" t="e">
        <f t="shared" si="0"/>
        <v>#DIV/0!</v>
      </c>
    </row>
    <row r="46" spans="1:6">
      <c r="A46" s="64">
        <f>Metryka!$C$3</f>
        <v>0</v>
      </c>
      <c r="B46" s="546"/>
      <c r="C46" s="547"/>
      <c r="D46" s="547"/>
      <c r="E46" s="547"/>
      <c r="F46" s="548" t="e">
        <f t="shared" si="0"/>
        <v>#DIV/0!</v>
      </c>
    </row>
    <row r="47" spans="1:6">
      <c r="A47" s="64">
        <f>Metryka!$C$3</f>
        <v>0</v>
      </c>
      <c r="B47" s="546"/>
      <c r="C47" s="547"/>
      <c r="D47" s="547"/>
      <c r="E47" s="547"/>
      <c r="F47" s="548" t="e">
        <f t="shared" si="0"/>
        <v>#DIV/0!</v>
      </c>
    </row>
    <row r="48" spans="1:6">
      <c r="A48" s="64">
        <f>Metryka!$C$3</f>
        <v>0</v>
      </c>
      <c r="B48" s="546"/>
      <c r="C48" s="547"/>
      <c r="D48" s="547"/>
      <c r="E48" s="547"/>
      <c r="F48" s="548" t="e">
        <f t="shared" si="0"/>
        <v>#DIV/0!</v>
      </c>
    </row>
    <row r="49" spans="1:6">
      <c r="A49" s="64">
        <f>Metryka!$C$3</f>
        <v>0</v>
      </c>
      <c r="B49" s="546"/>
      <c r="C49" s="547"/>
      <c r="D49" s="547"/>
      <c r="E49" s="547"/>
      <c r="F49" s="548" t="e">
        <f t="shared" si="0"/>
        <v>#DIV/0!</v>
      </c>
    </row>
    <row r="50" spans="1:6">
      <c r="A50" s="64">
        <f>Metryka!$C$3</f>
        <v>0</v>
      </c>
      <c r="B50" s="546"/>
      <c r="C50" s="547"/>
      <c r="D50" s="547"/>
      <c r="E50" s="547"/>
      <c r="F50" s="548" t="e">
        <f t="shared" si="0"/>
        <v>#DIV/0!</v>
      </c>
    </row>
    <row r="51" spans="1:6">
      <c r="A51" s="64">
        <f>Metryka!$C$3</f>
        <v>0</v>
      </c>
      <c r="B51" s="546"/>
      <c r="C51" s="547"/>
      <c r="D51" s="547"/>
      <c r="E51" s="547"/>
      <c r="F51" s="548" t="e">
        <f t="shared" si="0"/>
        <v>#DIV/0!</v>
      </c>
    </row>
    <row r="52" spans="1:6">
      <c r="A52" s="64">
        <f>Metryka!$C$3</f>
        <v>0</v>
      </c>
      <c r="B52" s="546"/>
      <c r="C52" s="547"/>
      <c r="D52" s="547"/>
      <c r="E52" s="547"/>
      <c r="F52" s="548" t="e">
        <f t="shared" si="0"/>
        <v>#DIV/0!</v>
      </c>
    </row>
    <row r="53" spans="1:6">
      <c r="A53" s="64">
        <f>Metryka!$C$3</f>
        <v>0</v>
      </c>
      <c r="B53" s="546"/>
      <c r="C53" s="547"/>
      <c r="D53" s="547"/>
      <c r="E53" s="547"/>
      <c r="F53" s="548" t="e">
        <f t="shared" si="0"/>
        <v>#DIV/0!</v>
      </c>
    </row>
    <row r="54" spans="1:6">
      <c r="A54" s="64">
        <f>Metryka!$C$3</f>
        <v>0</v>
      </c>
      <c r="B54" s="546"/>
      <c r="C54" s="547"/>
      <c r="D54" s="547"/>
      <c r="E54" s="547"/>
      <c r="F54" s="548" t="e">
        <f t="shared" si="0"/>
        <v>#DIV/0!</v>
      </c>
    </row>
    <row r="55" spans="1:6">
      <c r="A55" s="64">
        <f>Metryka!$C$3</f>
        <v>0</v>
      </c>
      <c r="B55" s="546"/>
      <c r="C55" s="547"/>
      <c r="D55" s="547"/>
      <c r="E55" s="547"/>
      <c r="F55" s="548" t="e">
        <f t="shared" si="0"/>
        <v>#DIV/0!</v>
      </c>
    </row>
    <row r="56" spans="1:6">
      <c r="A56" s="64">
        <f>Metryka!$C$3</f>
        <v>0</v>
      </c>
      <c r="B56" s="546"/>
      <c r="C56" s="547"/>
      <c r="D56" s="547"/>
      <c r="E56" s="547"/>
      <c r="F56" s="548" t="e">
        <f t="shared" si="0"/>
        <v>#DIV/0!</v>
      </c>
    </row>
    <row r="57" spans="1:6">
      <c r="A57" s="64">
        <f>Metryka!$C$3</f>
        <v>0</v>
      </c>
      <c r="B57" s="546"/>
      <c r="C57" s="547"/>
      <c r="D57" s="547"/>
      <c r="E57" s="547"/>
      <c r="F57" s="548" t="e">
        <f t="shared" si="0"/>
        <v>#DIV/0!</v>
      </c>
    </row>
    <row r="58" spans="1:6">
      <c r="A58" s="64">
        <f>Metryka!$C$3</f>
        <v>0</v>
      </c>
      <c r="B58" s="546"/>
      <c r="C58" s="547"/>
      <c r="D58" s="547"/>
      <c r="E58" s="547"/>
      <c r="F58" s="548" t="e">
        <f t="shared" si="0"/>
        <v>#DIV/0!</v>
      </c>
    </row>
    <row r="59" spans="1:6">
      <c r="A59" s="64">
        <f>Metryka!$C$3</f>
        <v>0</v>
      </c>
      <c r="B59" s="546"/>
      <c r="C59" s="547"/>
      <c r="D59" s="547"/>
      <c r="E59" s="547"/>
      <c r="F59" s="548" t="e">
        <f t="shared" si="0"/>
        <v>#DIV/0!</v>
      </c>
    </row>
    <row r="60" spans="1:6">
      <c r="A60" s="64">
        <f>Metryka!$C$3</f>
        <v>0</v>
      </c>
      <c r="B60" s="546"/>
      <c r="C60" s="547"/>
      <c r="D60" s="547"/>
      <c r="E60" s="547"/>
      <c r="F60" s="548" t="e">
        <f t="shared" si="0"/>
        <v>#DIV/0!</v>
      </c>
    </row>
    <row r="61" spans="1:6">
      <c r="A61" s="64">
        <f>Metryka!$C$3</f>
        <v>0</v>
      </c>
      <c r="B61" s="546"/>
      <c r="C61" s="547"/>
      <c r="D61" s="547"/>
      <c r="E61" s="547"/>
      <c r="F61" s="548" t="e">
        <f t="shared" si="0"/>
        <v>#DIV/0!</v>
      </c>
    </row>
    <row r="62" spans="1:6">
      <c r="A62" s="64">
        <f>Metryka!$C$3</f>
        <v>0</v>
      </c>
      <c r="B62" s="546"/>
      <c r="C62" s="547"/>
      <c r="D62" s="547"/>
      <c r="E62" s="547"/>
      <c r="F62" s="548" t="e">
        <f t="shared" si="0"/>
        <v>#DIV/0!</v>
      </c>
    </row>
    <row r="63" spans="1:6">
      <c r="A63" s="64">
        <f>Metryka!$C$3</f>
        <v>0</v>
      </c>
      <c r="B63" s="546"/>
      <c r="C63" s="547"/>
      <c r="D63" s="547"/>
      <c r="E63" s="547"/>
      <c r="F63" s="548" t="e">
        <f t="shared" si="0"/>
        <v>#DIV/0!</v>
      </c>
    </row>
    <row r="64" spans="1:6">
      <c r="A64" s="64">
        <f>Metryka!$C$3</f>
        <v>0</v>
      </c>
      <c r="B64" s="546"/>
      <c r="C64" s="547"/>
      <c r="D64" s="547"/>
      <c r="E64" s="547"/>
      <c r="F64" s="548" t="e">
        <f t="shared" si="0"/>
        <v>#DIV/0!</v>
      </c>
    </row>
    <row r="65" spans="1:15">
      <c r="A65" s="64">
        <f>Metryka!$C$3</f>
        <v>0</v>
      </c>
      <c r="B65" s="546"/>
      <c r="C65" s="547"/>
      <c r="D65" s="547"/>
      <c r="E65" s="547"/>
      <c r="F65" s="548" t="e">
        <f t="shared" si="0"/>
        <v>#DIV/0!</v>
      </c>
    </row>
    <row r="66" spans="1:15">
      <c r="A66" s="64">
        <f>Metryka!$C$3</f>
        <v>0</v>
      </c>
      <c r="B66" s="546"/>
      <c r="C66" s="547"/>
      <c r="D66" s="547"/>
      <c r="E66" s="547"/>
      <c r="F66" s="548" t="e">
        <f t="shared" si="0"/>
        <v>#DIV/0!</v>
      </c>
    </row>
    <row r="67" spans="1:15">
      <c r="A67" s="64">
        <f>Metryka!$C$3</f>
        <v>0</v>
      </c>
      <c r="B67" s="546"/>
      <c r="C67" s="547"/>
      <c r="D67" s="547"/>
      <c r="E67" s="547"/>
      <c r="F67" s="548" t="e">
        <f t="shared" si="0"/>
        <v>#DIV/0!</v>
      </c>
    </row>
    <row r="68" spans="1:15" ht="13.5" thickBot="1">
      <c r="A68" s="64">
        <f>Metryka!$C$3</f>
        <v>0</v>
      </c>
      <c r="B68" s="549"/>
      <c r="C68" s="550"/>
      <c r="D68" s="550"/>
      <c r="E68" s="550"/>
      <c r="F68" s="551" t="e">
        <f t="shared" si="0"/>
        <v>#DIV/0!</v>
      </c>
    </row>
    <row r="72" spans="1:15">
      <c r="F72" s="483"/>
      <c r="J72" s="483"/>
      <c r="K72" s="483"/>
      <c r="L72" s="483"/>
      <c r="M72" s="483"/>
      <c r="N72" s="483"/>
      <c r="O72" s="483"/>
    </row>
    <row r="75" spans="1:15">
      <c r="B75" s="483"/>
      <c r="C75" s="483"/>
      <c r="E75" s="483"/>
    </row>
  </sheetData>
  <mergeCells count="3">
    <mergeCell ref="B2:F2"/>
    <mergeCell ref="B3:F3"/>
    <mergeCell ref="B4:C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68"/>
  <sheetViews>
    <sheetView topLeftCell="B1" workbookViewId="0">
      <selection activeCell="B2" sqref="B2:J2"/>
    </sheetView>
  </sheetViews>
  <sheetFormatPr defaultColWidth="9.140625" defaultRowHeight="12.75"/>
  <cols>
    <col min="1" max="1" width="9.140625" style="484" hidden="1" customWidth="1"/>
    <col min="2" max="2" width="44.140625" style="484" customWidth="1"/>
    <col min="3" max="3" width="23.140625" style="484" customWidth="1"/>
    <col min="4" max="4" width="26.140625" style="484" customWidth="1"/>
    <col min="5" max="5" width="25.85546875" style="484" customWidth="1"/>
    <col min="6" max="6" width="27.42578125" style="484" customWidth="1"/>
    <col min="7" max="7" width="20.42578125" style="484" customWidth="1"/>
    <col min="8" max="8" width="30.85546875" style="484" customWidth="1"/>
    <col min="9" max="9" width="25.7109375" style="484" customWidth="1"/>
    <col min="10" max="16384" width="9.140625" style="484"/>
  </cols>
  <sheetData>
    <row r="1" spans="1:10">
      <c r="A1" s="552"/>
      <c r="B1" s="592">
        <f>Metryka!C3</f>
        <v>0</v>
      </c>
      <c r="C1" s="552"/>
      <c r="D1" s="552"/>
      <c r="E1" s="552"/>
      <c r="F1" s="552"/>
      <c r="G1" s="552"/>
      <c r="H1" s="552"/>
      <c r="I1" s="552"/>
      <c r="J1" s="552"/>
    </row>
    <row r="2" spans="1:10" ht="28.5" customHeight="1" thickBot="1">
      <c r="A2" s="552"/>
      <c r="B2" s="683" t="s">
        <v>9017</v>
      </c>
      <c r="C2" s="683"/>
      <c r="D2" s="683"/>
      <c r="E2" s="683"/>
      <c r="F2" s="683"/>
      <c r="G2" s="683"/>
      <c r="H2" s="683"/>
      <c r="I2" s="683"/>
      <c r="J2" s="683"/>
    </row>
    <row r="3" spans="1:10" ht="15.75" customHeight="1" thickBot="1">
      <c r="A3" s="552"/>
      <c r="B3" s="694" t="s">
        <v>9009</v>
      </c>
      <c r="C3" s="695"/>
      <c r="D3" s="695"/>
      <c r="E3" s="695"/>
      <c r="F3" s="695"/>
      <c r="G3" s="696"/>
      <c r="H3" s="552"/>
      <c r="I3" s="552"/>
      <c r="J3" s="552"/>
    </row>
    <row r="4" spans="1:10" ht="24.75" customHeight="1">
      <c r="A4" s="552"/>
      <c r="B4" s="697" t="s">
        <v>9010</v>
      </c>
      <c r="C4" s="553" t="s">
        <v>3021</v>
      </c>
      <c r="D4" s="698" t="s">
        <v>3022</v>
      </c>
      <c r="E4" s="699"/>
      <c r="F4" s="700"/>
      <c r="G4" s="701" t="s">
        <v>9011</v>
      </c>
      <c r="H4" s="552"/>
      <c r="I4" s="552"/>
      <c r="J4" s="552"/>
    </row>
    <row r="5" spans="1:10" ht="34.5" thickBot="1">
      <c r="A5" s="552"/>
      <c r="B5" s="689"/>
      <c r="C5" s="558" t="s">
        <v>4979</v>
      </c>
      <c r="D5" s="568" t="s">
        <v>9090</v>
      </c>
      <c r="E5" s="568" t="s">
        <v>9089</v>
      </c>
      <c r="F5" s="567" t="s">
        <v>9088</v>
      </c>
      <c r="G5" s="702"/>
      <c r="H5" s="552"/>
      <c r="I5" s="552"/>
      <c r="J5" s="552"/>
    </row>
    <row r="6" spans="1:10">
      <c r="A6" s="554">
        <f>Metryka!$C$3</f>
        <v>0</v>
      </c>
      <c r="B6" s="569" t="s">
        <v>9012</v>
      </c>
      <c r="C6" s="570" t="s">
        <v>4980</v>
      </c>
      <c r="D6" s="570" t="s">
        <v>3047</v>
      </c>
      <c r="E6" s="570" t="s">
        <v>3047</v>
      </c>
      <c r="F6" s="570" t="s">
        <v>3047</v>
      </c>
      <c r="G6" s="571" t="s">
        <v>9013</v>
      </c>
      <c r="H6" s="552"/>
      <c r="I6" s="552"/>
      <c r="J6" s="552"/>
    </row>
    <row r="7" spans="1:10">
      <c r="A7" s="554">
        <f>Metryka!$C$3</f>
        <v>0</v>
      </c>
      <c r="B7" s="485" t="s">
        <v>3020</v>
      </c>
      <c r="C7" s="486">
        <f>D7+E7+F7</f>
        <v>0</v>
      </c>
      <c r="D7" s="487"/>
      <c r="E7" s="487"/>
      <c r="F7" s="487"/>
      <c r="G7" s="488"/>
      <c r="H7" s="552"/>
      <c r="I7" s="552"/>
      <c r="J7" s="552"/>
    </row>
    <row r="8" spans="1:10">
      <c r="A8" s="554">
        <f>Metryka!$C$3</f>
        <v>0</v>
      </c>
      <c r="B8" s="485" t="s">
        <v>53</v>
      </c>
      <c r="C8" s="486">
        <f>D8+E8+F8</f>
        <v>0</v>
      </c>
      <c r="D8" s="487"/>
      <c r="E8" s="487"/>
      <c r="F8" s="487"/>
      <c r="G8" s="488"/>
      <c r="H8" s="552"/>
      <c r="I8" s="552"/>
      <c r="J8" s="552"/>
    </row>
    <row r="9" spans="1:10" ht="13.5" thickBot="1">
      <c r="A9" s="554">
        <f>Metryka!$C$3</f>
        <v>0</v>
      </c>
      <c r="B9" s="489" t="s">
        <v>9</v>
      </c>
      <c r="C9" s="490">
        <f>SUM(C7:C8)</f>
        <v>0</v>
      </c>
      <c r="D9" s="490">
        <f>SUM(D7:D8)</f>
        <v>0</v>
      </c>
      <c r="E9" s="490">
        <f>SUM(E7:E8)</f>
        <v>0</v>
      </c>
      <c r="F9" s="490">
        <f>SUM(F7:F8)</f>
        <v>0</v>
      </c>
      <c r="G9" s="491">
        <f>SUM(G7:G8)</f>
        <v>0</v>
      </c>
      <c r="H9" s="552"/>
      <c r="I9" s="552"/>
      <c r="J9" s="552"/>
    </row>
    <row r="10" spans="1:10">
      <c r="A10" s="554">
        <f>Metryka!$C$3</f>
        <v>0</v>
      </c>
      <c r="B10" s="552"/>
      <c r="C10" s="552"/>
      <c r="D10" s="552"/>
      <c r="E10" s="552"/>
      <c r="F10" s="552"/>
      <c r="G10" s="552"/>
      <c r="H10" s="552"/>
      <c r="I10" s="552"/>
      <c r="J10" s="552"/>
    </row>
    <row r="11" spans="1:10" ht="13.5" thickBot="1">
      <c r="A11" s="554">
        <f>Metryka!$C$3</f>
        <v>0</v>
      </c>
      <c r="B11" s="552"/>
      <c r="C11" s="552"/>
      <c r="D11" s="552"/>
      <c r="E11" s="552"/>
      <c r="F11" s="552"/>
      <c r="G11" s="552"/>
      <c r="H11" s="552"/>
      <c r="I11" s="552"/>
      <c r="J11" s="552"/>
    </row>
    <row r="12" spans="1:10">
      <c r="A12" s="554">
        <f>Metryka!$C$3</f>
        <v>0</v>
      </c>
      <c r="B12" s="690" t="s">
        <v>3023</v>
      </c>
      <c r="C12" s="691"/>
      <c r="D12" s="691"/>
      <c r="E12" s="691"/>
      <c r="F12" s="692"/>
      <c r="G12" s="594"/>
      <c r="H12" s="594"/>
      <c r="I12" s="594"/>
      <c r="J12" s="594"/>
    </row>
    <row r="13" spans="1:10" ht="25.5">
      <c r="A13" s="554">
        <f>Metryka!$C$3</f>
        <v>0</v>
      </c>
      <c r="B13" s="688" t="s">
        <v>9010</v>
      </c>
      <c r="C13" s="593" t="s">
        <v>9014</v>
      </c>
      <c r="D13" s="593" t="s">
        <v>47</v>
      </c>
      <c r="E13" s="593" t="s">
        <v>9082</v>
      </c>
      <c r="F13" s="555" t="s">
        <v>2984</v>
      </c>
      <c r="G13" s="594"/>
      <c r="H13" s="594"/>
      <c r="I13" s="594"/>
      <c r="J13" s="594"/>
    </row>
    <row r="14" spans="1:10" ht="13.5" thickBot="1">
      <c r="A14" s="554">
        <f>Metryka!$C$3</f>
        <v>0</v>
      </c>
      <c r="B14" s="689"/>
      <c r="C14" s="556" t="s">
        <v>9015</v>
      </c>
      <c r="D14" s="557" t="s">
        <v>48</v>
      </c>
      <c r="E14" s="558" t="s">
        <v>3000</v>
      </c>
      <c r="F14" s="559" t="s">
        <v>9013</v>
      </c>
      <c r="G14" s="594"/>
      <c r="H14" s="594"/>
      <c r="I14" s="594"/>
      <c r="J14" s="594"/>
    </row>
    <row r="15" spans="1:10">
      <c r="A15" s="554">
        <f>Metryka!$C$3</f>
        <v>0</v>
      </c>
      <c r="B15" s="492" t="s">
        <v>3020</v>
      </c>
      <c r="C15" s="451"/>
      <c r="D15" s="560"/>
      <c r="E15" s="560"/>
      <c r="F15" s="561"/>
      <c r="G15" s="594"/>
      <c r="H15" s="594"/>
      <c r="I15" s="594"/>
      <c r="J15" s="594"/>
    </row>
    <row r="16" spans="1:10" ht="13.5" thickBot="1">
      <c r="A16" s="554">
        <f>Metryka!$C$3</f>
        <v>0</v>
      </c>
      <c r="B16" s="489" t="s">
        <v>53</v>
      </c>
      <c r="C16" s="493"/>
      <c r="D16" s="562"/>
      <c r="E16" s="562"/>
      <c r="F16" s="563"/>
      <c r="G16" s="594"/>
      <c r="H16" s="594"/>
      <c r="I16" s="594"/>
      <c r="J16" s="594"/>
    </row>
    <row r="17" spans="1:10">
      <c r="A17" s="554">
        <f>Metryka!$C$3</f>
        <v>0</v>
      </c>
      <c r="B17" s="492" t="s">
        <v>3020</v>
      </c>
      <c r="C17" s="451"/>
      <c r="D17" s="560"/>
      <c r="E17" s="560"/>
      <c r="F17" s="561"/>
      <c r="G17" s="594"/>
      <c r="H17" s="594"/>
      <c r="I17" s="594"/>
      <c r="J17" s="594"/>
    </row>
    <row r="18" spans="1:10" ht="13.5" thickBot="1">
      <c r="A18" s="554">
        <f>Metryka!$C$3</f>
        <v>0</v>
      </c>
      <c r="B18" s="489" t="s">
        <v>53</v>
      </c>
      <c r="C18" s="493"/>
      <c r="D18" s="562"/>
      <c r="E18" s="562"/>
      <c r="F18" s="563"/>
      <c r="G18" s="552"/>
      <c r="H18" s="552" t="s">
        <v>9008</v>
      </c>
      <c r="I18" s="552"/>
      <c r="J18" s="552"/>
    </row>
    <row r="19" spans="1:10">
      <c r="A19" s="554">
        <f>Metryka!$C$3</f>
        <v>0</v>
      </c>
      <c r="B19" s="492" t="s">
        <v>3020</v>
      </c>
      <c r="C19" s="451"/>
      <c r="D19" s="560"/>
      <c r="E19" s="560"/>
      <c r="F19" s="561"/>
      <c r="G19" s="552"/>
      <c r="H19" s="552" t="s">
        <v>9091</v>
      </c>
      <c r="I19" s="552"/>
      <c r="J19" s="552"/>
    </row>
    <row r="20" spans="1:10" ht="13.5" thickBot="1">
      <c r="A20" s="554">
        <f>Metryka!$C$3</f>
        <v>0</v>
      </c>
      <c r="B20" s="489" t="s">
        <v>53</v>
      </c>
      <c r="C20" s="493"/>
      <c r="D20" s="562"/>
      <c r="E20" s="562"/>
      <c r="F20" s="563"/>
      <c r="G20" s="552"/>
      <c r="H20" s="552" t="s">
        <v>9092</v>
      </c>
      <c r="I20" s="552"/>
      <c r="J20" s="552"/>
    </row>
    <row r="21" spans="1:10">
      <c r="A21" s="554">
        <f>Metryka!$C$3</f>
        <v>0</v>
      </c>
      <c r="B21" s="492" t="s">
        <v>3020</v>
      </c>
      <c r="C21" s="451"/>
      <c r="D21" s="560"/>
      <c r="E21" s="560"/>
      <c r="F21" s="561"/>
      <c r="G21" s="552"/>
      <c r="H21" s="552" t="s">
        <v>9093</v>
      </c>
      <c r="I21" s="552"/>
      <c r="J21" s="552"/>
    </row>
    <row r="22" spans="1:10" ht="13.5" thickBot="1">
      <c r="A22" s="554">
        <f>Metryka!$C$3</f>
        <v>0</v>
      </c>
      <c r="B22" s="489" t="s">
        <v>53</v>
      </c>
      <c r="C22" s="493"/>
      <c r="D22" s="562"/>
      <c r="E22" s="562"/>
      <c r="F22" s="563"/>
      <c r="G22" s="552"/>
      <c r="H22" s="552"/>
      <c r="I22" s="552"/>
      <c r="J22" s="552"/>
    </row>
    <row r="23" spans="1:10" ht="13.5" thickBot="1">
      <c r="A23" s="554">
        <f>Metryka!$C$3</f>
        <v>0</v>
      </c>
      <c r="B23" s="552"/>
      <c r="C23" s="552"/>
      <c r="D23" s="552"/>
      <c r="E23" s="552"/>
      <c r="F23" s="552"/>
      <c r="G23" s="552"/>
      <c r="H23" s="552"/>
      <c r="I23" s="552"/>
      <c r="J23" s="552"/>
    </row>
    <row r="24" spans="1:10">
      <c r="A24" s="554">
        <f>Metryka!$C$3</f>
        <v>0</v>
      </c>
      <c r="B24" s="690" t="s">
        <v>8989</v>
      </c>
      <c r="C24" s="691"/>
      <c r="D24" s="691"/>
      <c r="E24" s="691"/>
      <c r="F24" s="692"/>
      <c r="G24" s="552"/>
      <c r="H24" s="552"/>
      <c r="I24" s="552"/>
      <c r="J24" s="552"/>
    </row>
    <row r="25" spans="1:10" ht="25.5">
      <c r="A25" s="554">
        <f>Metryka!$C$3</f>
        <v>0</v>
      </c>
      <c r="B25" s="693" t="s">
        <v>9010</v>
      </c>
      <c r="C25" s="538" t="s">
        <v>9016</v>
      </c>
      <c r="D25" s="538" t="s">
        <v>47</v>
      </c>
      <c r="E25" s="538" t="s">
        <v>9082</v>
      </c>
      <c r="F25" s="538" t="s">
        <v>2984</v>
      </c>
      <c r="G25" s="552"/>
      <c r="H25" s="552"/>
      <c r="I25" s="552"/>
      <c r="J25" s="552"/>
    </row>
    <row r="26" spans="1:10" ht="13.5" thickBot="1">
      <c r="A26" s="554">
        <f>Metryka!$C$3</f>
        <v>0</v>
      </c>
      <c r="B26" s="693"/>
      <c r="C26" s="564" t="s">
        <v>9015</v>
      </c>
      <c r="D26" s="565" t="s">
        <v>8990</v>
      </c>
      <c r="E26" s="566" t="s">
        <v>3000</v>
      </c>
      <c r="F26" s="566" t="s">
        <v>9013</v>
      </c>
      <c r="G26" s="552"/>
      <c r="H26" s="552"/>
      <c r="I26" s="552"/>
      <c r="J26" s="552"/>
    </row>
    <row r="27" spans="1:10">
      <c r="A27" s="554">
        <f>Metryka!$C$3</f>
        <v>0</v>
      </c>
      <c r="B27" s="492" t="s">
        <v>3020</v>
      </c>
      <c r="C27" s="451"/>
      <c r="D27" s="560"/>
      <c r="E27" s="560"/>
      <c r="F27" s="561"/>
      <c r="G27" s="552"/>
      <c r="H27" s="552"/>
      <c r="I27" s="552"/>
      <c r="J27" s="552"/>
    </row>
    <row r="28" spans="1:10" ht="13.5" thickBot="1">
      <c r="A28" s="554">
        <f>Metryka!$C$3</f>
        <v>0</v>
      </c>
      <c r="B28" s="489" t="s">
        <v>53</v>
      </c>
      <c r="C28" s="493"/>
      <c r="D28" s="562"/>
      <c r="E28" s="562"/>
      <c r="F28" s="563"/>
      <c r="G28" s="552"/>
      <c r="H28" s="552"/>
      <c r="I28" s="552"/>
      <c r="J28" s="552"/>
    </row>
    <row r="29" spans="1:10">
      <c r="A29" s="554">
        <f>Metryka!$C$3</f>
        <v>0</v>
      </c>
      <c r="B29" s="492" t="s">
        <v>3020</v>
      </c>
      <c r="C29" s="451"/>
      <c r="D29" s="560"/>
      <c r="E29" s="560"/>
      <c r="F29" s="561"/>
      <c r="G29" s="552"/>
      <c r="H29" s="552"/>
      <c r="I29" s="552"/>
      <c r="J29" s="552"/>
    </row>
    <row r="30" spans="1:10" ht="13.5" thickBot="1">
      <c r="A30" s="554">
        <f>Metryka!$C$3</f>
        <v>0</v>
      </c>
      <c r="B30" s="489" t="s">
        <v>53</v>
      </c>
      <c r="C30" s="493"/>
      <c r="D30" s="562"/>
      <c r="E30" s="562"/>
      <c r="F30" s="563"/>
      <c r="G30" s="552"/>
      <c r="H30" s="552"/>
      <c r="I30" s="552"/>
      <c r="J30" s="552"/>
    </row>
    <row r="31" spans="1:10">
      <c r="A31" s="554">
        <f>Metryka!$C$3</f>
        <v>0</v>
      </c>
      <c r="B31" s="492" t="s">
        <v>3020</v>
      </c>
      <c r="C31" s="451"/>
      <c r="D31" s="560"/>
      <c r="E31" s="560"/>
      <c r="F31" s="561"/>
      <c r="G31" s="552"/>
      <c r="H31" s="552"/>
      <c r="I31" s="552"/>
      <c r="J31" s="552"/>
    </row>
    <row r="32" spans="1:10" ht="13.5" thickBot="1">
      <c r="A32" s="554">
        <f>Metryka!$C$3</f>
        <v>0</v>
      </c>
      <c r="B32" s="489" t="s">
        <v>53</v>
      </c>
      <c r="C32" s="493"/>
      <c r="D32" s="562"/>
      <c r="E32" s="562"/>
      <c r="F32" s="563"/>
      <c r="G32" s="552"/>
      <c r="H32" s="552"/>
      <c r="I32" s="552"/>
      <c r="J32" s="552"/>
    </row>
    <row r="33" spans="1:10">
      <c r="A33" s="554">
        <f>Metryka!$C$3</f>
        <v>0</v>
      </c>
      <c r="B33" s="492" t="s">
        <v>3020</v>
      </c>
      <c r="C33" s="451"/>
      <c r="D33" s="560"/>
      <c r="E33" s="560"/>
      <c r="F33" s="561"/>
      <c r="G33" s="552"/>
      <c r="H33" s="552"/>
      <c r="I33" s="552"/>
      <c r="J33" s="552"/>
    </row>
    <row r="34" spans="1:10" ht="13.5" thickBot="1">
      <c r="A34" s="554">
        <f>Metryka!$C$3</f>
        <v>0</v>
      </c>
      <c r="B34" s="489" t="s">
        <v>53</v>
      </c>
      <c r="C34" s="493"/>
      <c r="D34" s="562"/>
      <c r="E34" s="562"/>
      <c r="F34" s="563"/>
      <c r="G34" s="552"/>
      <c r="H34" s="552"/>
      <c r="I34" s="552"/>
      <c r="J34" s="552"/>
    </row>
    <row r="35" spans="1:10">
      <c r="A35" s="554">
        <f>Metryka!$C$3</f>
        <v>0</v>
      </c>
      <c r="B35" s="552"/>
      <c r="C35" s="552"/>
      <c r="D35" s="552"/>
      <c r="E35" s="552"/>
      <c r="F35" s="552"/>
      <c r="G35" s="552"/>
      <c r="H35" s="552"/>
      <c r="I35" s="552"/>
      <c r="J35" s="552"/>
    </row>
    <row r="36" spans="1:10">
      <c r="A36" s="554">
        <f>Metryka!$C$3</f>
        <v>0</v>
      </c>
      <c r="B36" s="552"/>
      <c r="C36" s="552"/>
      <c r="D36" s="552"/>
      <c r="E36" s="552"/>
      <c r="F36" s="552"/>
      <c r="G36" s="552"/>
      <c r="H36" s="552"/>
      <c r="I36" s="552"/>
      <c r="J36" s="552"/>
    </row>
    <row r="37" spans="1:10">
      <c r="A37" s="554">
        <f>Metryka!$C$3</f>
        <v>0</v>
      </c>
      <c r="B37" s="552"/>
      <c r="C37" s="552"/>
      <c r="D37" s="552"/>
      <c r="E37" s="552"/>
      <c r="F37" s="552"/>
      <c r="G37" s="552"/>
      <c r="H37" s="552"/>
      <c r="I37" s="552"/>
      <c r="J37" s="552"/>
    </row>
    <row r="38" spans="1:10">
      <c r="A38" s="554">
        <f>Metryka!$C$3</f>
        <v>0</v>
      </c>
      <c r="B38" s="552"/>
      <c r="C38" s="552"/>
      <c r="D38" s="552"/>
      <c r="E38" s="552"/>
      <c r="F38" s="552"/>
      <c r="G38" s="552"/>
      <c r="H38" s="552"/>
      <c r="I38" s="552"/>
      <c r="J38" s="552"/>
    </row>
    <row r="39" spans="1:10">
      <c r="A39" s="554">
        <f>Metryka!$C$3</f>
        <v>0</v>
      </c>
      <c r="B39" s="552"/>
      <c r="C39" s="552"/>
      <c r="D39" s="552"/>
      <c r="E39" s="552"/>
      <c r="F39" s="552"/>
      <c r="G39" s="552"/>
      <c r="H39" s="552"/>
      <c r="I39" s="552"/>
      <c r="J39" s="552"/>
    </row>
    <row r="40" spans="1:10">
      <c r="A40" s="554">
        <f>Metryka!$C$3</f>
        <v>0</v>
      </c>
      <c r="B40" s="552"/>
      <c r="C40" s="552"/>
      <c r="D40" s="552"/>
      <c r="E40" s="552"/>
      <c r="F40" s="552"/>
      <c r="G40" s="552"/>
      <c r="H40" s="552"/>
      <c r="I40" s="552"/>
      <c r="J40" s="552"/>
    </row>
    <row r="41" spans="1:10">
      <c r="A41" s="554">
        <f>Metryka!$C$3</f>
        <v>0</v>
      </c>
      <c r="B41" s="552"/>
      <c r="C41" s="552"/>
      <c r="D41" s="552"/>
      <c r="E41" s="552"/>
      <c r="F41" s="552"/>
      <c r="G41" s="552"/>
      <c r="H41" s="552"/>
      <c r="I41" s="552"/>
      <c r="J41" s="552"/>
    </row>
    <row r="42" spans="1:10">
      <c r="A42" s="554">
        <f>Metryka!$C$3</f>
        <v>0</v>
      </c>
      <c r="B42" s="552"/>
      <c r="C42" s="552"/>
      <c r="D42" s="552"/>
      <c r="E42" s="552"/>
      <c r="F42" s="552"/>
      <c r="G42" s="552"/>
      <c r="H42" s="552"/>
      <c r="I42" s="552"/>
      <c r="J42" s="552"/>
    </row>
    <row r="43" spans="1:10">
      <c r="A43" s="554">
        <f>Metryka!$C$3</f>
        <v>0</v>
      </c>
      <c r="B43" s="552"/>
      <c r="C43" s="552"/>
      <c r="D43" s="552"/>
      <c r="E43" s="552"/>
      <c r="F43" s="552"/>
      <c r="G43" s="552"/>
      <c r="H43" s="552"/>
      <c r="I43" s="552"/>
      <c r="J43" s="552"/>
    </row>
    <row r="44" spans="1:10">
      <c r="A44" s="554">
        <f>Metryka!$C$3</f>
        <v>0</v>
      </c>
      <c r="B44" s="552"/>
      <c r="C44" s="552"/>
      <c r="D44" s="552"/>
      <c r="E44" s="552"/>
      <c r="F44" s="552"/>
      <c r="G44" s="552"/>
      <c r="H44" s="552"/>
      <c r="I44" s="552"/>
      <c r="J44" s="552"/>
    </row>
    <row r="45" spans="1:10">
      <c r="A45" s="554">
        <f>Metryka!$C$3</f>
        <v>0</v>
      </c>
      <c r="B45" s="552"/>
      <c r="C45" s="552"/>
      <c r="D45" s="552"/>
      <c r="E45" s="552"/>
      <c r="F45" s="552"/>
      <c r="G45" s="552"/>
      <c r="H45" s="552"/>
      <c r="I45" s="552"/>
      <c r="J45" s="552"/>
    </row>
    <row r="46" spans="1:10">
      <c r="A46" s="554">
        <f>Metryka!$C$3</f>
        <v>0</v>
      </c>
      <c r="B46" s="552"/>
      <c r="C46" s="552"/>
      <c r="D46" s="552"/>
      <c r="E46" s="552"/>
      <c r="F46" s="552"/>
      <c r="G46" s="552"/>
      <c r="H46" s="552"/>
      <c r="I46" s="552"/>
      <c r="J46" s="552"/>
    </row>
    <row r="47" spans="1:10">
      <c r="A47" s="554">
        <f>Metryka!$C$3</f>
        <v>0</v>
      </c>
      <c r="B47" s="552"/>
      <c r="C47" s="552"/>
      <c r="D47" s="552"/>
      <c r="E47" s="552"/>
      <c r="F47" s="552"/>
      <c r="G47" s="552"/>
      <c r="H47" s="552"/>
      <c r="I47" s="552"/>
      <c r="J47" s="552"/>
    </row>
    <row r="48" spans="1:10">
      <c r="A48" s="554">
        <f>Metryka!$C$3</f>
        <v>0</v>
      </c>
    </row>
    <row r="49" spans="1:1">
      <c r="A49" s="554">
        <f>Metryka!$C$3</f>
        <v>0</v>
      </c>
    </row>
    <row r="50" spans="1:1">
      <c r="A50" s="554">
        <f>Metryka!$C$3</f>
        <v>0</v>
      </c>
    </row>
    <row r="51" spans="1:1">
      <c r="A51" s="554">
        <f>Metryka!$C$3</f>
        <v>0</v>
      </c>
    </row>
    <row r="52" spans="1:1">
      <c r="A52" s="554">
        <f>Metryka!$C$3</f>
        <v>0</v>
      </c>
    </row>
    <row r="53" spans="1:1">
      <c r="A53" s="554">
        <f>Metryka!$C$3</f>
        <v>0</v>
      </c>
    </row>
    <row r="54" spans="1:1">
      <c r="A54" s="554">
        <f>Metryka!$C$3</f>
        <v>0</v>
      </c>
    </row>
    <row r="55" spans="1:1">
      <c r="A55" s="554">
        <f>Metryka!$C$3</f>
        <v>0</v>
      </c>
    </row>
    <row r="56" spans="1:1">
      <c r="A56" s="554">
        <f>Metryka!$C$3</f>
        <v>0</v>
      </c>
    </row>
    <row r="57" spans="1:1">
      <c r="A57" s="554">
        <f>Metryka!$C$3</f>
        <v>0</v>
      </c>
    </row>
    <row r="58" spans="1:1">
      <c r="A58" s="554">
        <f>Metryka!$C$3</f>
        <v>0</v>
      </c>
    </row>
    <row r="59" spans="1:1">
      <c r="A59" s="554">
        <f>Metryka!$C$3</f>
        <v>0</v>
      </c>
    </row>
    <row r="60" spans="1:1">
      <c r="A60" s="554">
        <f>Metryka!$C$3</f>
        <v>0</v>
      </c>
    </row>
    <row r="61" spans="1:1">
      <c r="A61" s="554">
        <f>Metryka!$C$3</f>
        <v>0</v>
      </c>
    </row>
    <row r="62" spans="1:1">
      <c r="A62" s="554">
        <f>Metryka!$C$3</f>
        <v>0</v>
      </c>
    </row>
    <row r="63" spans="1:1">
      <c r="A63" s="554">
        <f>Metryka!$C$3</f>
        <v>0</v>
      </c>
    </row>
    <row r="64" spans="1:1">
      <c r="A64" s="554">
        <f>Metryka!$C$3</f>
        <v>0</v>
      </c>
    </row>
    <row r="65" spans="1:1">
      <c r="A65" s="554">
        <f>Metryka!$C$3</f>
        <v>0</v>
      </c>
    </row>
    <row r="66" spans="1:1">
      <c r="A66" s="554">
        <f>Metryka!$C$3</f>
        <v>0</v>
      </c>
    </row>
    <row r="67" spans="1:1">
      <c r="A67" s="554">
        <f>Metryka!$C$3</f>
        <v>0</v>
      </c>
    </row>
    <row r="68" spans="1:1">
      <c r="A68" s="554">
        <f>Metryka!$C$3</f>
        <v>0</v>
      </c>
    </row>
  </sheetData>
  <mergeCells count="9">
    <mergeCell ref="B13:B14"/>
    <mergeCell ref="B24:F24"/>
    <mergeCell ref="B25:B26"/>
    <mergeCell ref="B2:J2"/>
    <mergeCell ref="B3:G3"/>
    <mergeCell ref="B4:B5"/>
    <mergeCell ref="D4:F4"/>
    <mergeCell ref="G4:G5"/>
    <mergeCell ref="B12:F1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K75"/>
  <sheetViews>
    <sheetView topLeftCell="B1" workbookViewId="0">
      <selection activeCell="B1" sqref="B1"/>
    </sheetView>
  </sheetViews>
  <sheetFormatPr defaultRowHeight="15"/>
  <cols>
    <col min="1" max="1" width="8.85546875" hidden="1" customWidth="1"/>
    <col min="3" max="3" width="26" customWidth="1"/>
    <col min="4" max="4" width="36.42578125" customWidth="1"/>
    <col min="5" max="5" width="30.28515625" customWidth="1"/>
    <col min="6" max="6" width="32.85546875" bestFit="1" customWidth="1"/>
    <col min="7" max="9" width="9.140625" style="33" hidden="1" customWidth="1"/>
  </cols>
  <sheetData>
    <row r="1" spans="1:11" ht="15.75" thickBot="1">
      <c r="B1" s="592">
        <f>Metryka!$C$3</f>
        <v>0</v>
      </c>
      <c r="C1" s="552"/>
      <c r="D1" s="552"/>
      <c r="E1" s="552"/>
      <c r="F1" s="552"/>
      <c r="J1" s="552"/>
      <c r="K1" s="552"/>
    </row>
    <row r="2" spans="1:11" ht="15.75" thickBot="1">
      <c r="B2" s="574" t="s">
        <v>9083</v>
      </c>
      <c r="C2" s="575"/>
      <c r="D2" s="575"/>
      <c r="E2" s="575"/>
      <c r="F2" s="576"/>
      <c r="J2" s="552"/>
      <c r="K2" s="552"/>
    </row>
    <row r="3" spans="1:11">
      <c r="B3" s="703" t="s">
        <v>9018</v>
      </c>
      <c r="C3" s="705" t="s">
        <v>9019</v>
      </c>
      <c r="D3" s="707" t="s">
        <v>9020</v>
      </c>
      <c r="E3" s="707" t="s">
        <v>9021</v>
      </c>
      <c r="F3" s="573" t="s">
        <v>9022</v>
      </c>
      <c r="J3" s="552"/>
      <c r="K3" s="552"/>
    </row>
    <row r="4" spans="1:11" ht="90" thickBot="1">
      <c r="B4" s="704"/>
      <c r="C4" s="706"/>
      <c r="D4" s="708"/>
      <c r="E4" s="708"/>
      <c r="F4" s="637" t="s">
        <v>9113</v>
      </c>
      <c r="J4" s="552"/>
      <c r="K4" s="552"/>
    </row>
    <row r="5" spans="1:11">
      <c r="A5" s="64">
        <f>Metryka!$C$3</f>
        <v>0</v>
      </c>
      <c r="B5" s="577"/>
      <c r="C5" s="577"/>
      <c r="D5" s="577"/>
      <c r="E5" s="577"/>
      <c r="F5" s="577"/>
      <c r="G5" s="33">
        <f>Metryka!$C$17</f>
        <v>0</v>
      </c>
      <c r="H5" s="85">
        <f>Metryka!$D$17</f>
        <v>0</v>
      </c>
      <c r="I5" s="33">
        <f>Metryka!$E$17</f>
        <v>0</v>
      </c>
      <c r="J5" s="552"/>
      <c r="K5" s="552"/>
    </row>
    <row r="6" spans="1:11">
      <c r="A6" s="64">
        <f>Metryka!$C$3</f>
        <v>0</v>
      </c>
      <c r="B6" s="578"/>
      <c r="C6" s="578"/>
      <c r="D6" s="578"/>
      <c r="E6" s="578"/>
      <c r="F6" s="578"/>
      <c r="G6" s="33">
        <f>Metryka!$C$17</f>
        <v>0</v>
      </c>
      <c r="H6" s="85">
        <f>Metryka!$D$17</f>
        <v>0</v>
      </c>
      <c r="I6" s="33">
        <f>Metryka!$E$17</f>
        <v>0</v>
      </c>
      <c r="J6" s="552"/>
    </row>
    <row r="7" spans="1:11">
      <c r="A7" s="64">
        <f>Metryka!$C$3</f>
        <v>0</v>
      </c>
      <c r="B7" s="578"/>
      <c r="C7" s="578"/>
      <c r="D7" s="578"/>
      <c r="E7" s="578"/>
      <c r="F7" s="578"/>
      <c r="G7" s="33">
        <f>Metryka!$C$17</f>
        <v>0</v>
      </c>
      <c r="H7" s="85">
        <f>Metryka!$D$17</f>
        <v>0</v>
      </c>
      <c r="I7" s="33">
        <f>Metryka!$E$17</f>
        <v>0</v>
      </c>
      <c r="J7" s="552"/>
    </row>
    <row r="8" spans="1:11">
      <c r="A8" s="64">
        <f>Metryka!$C$3</f>
        <v>0</v>
      </c>
      <c r="B8" s="578"/>
      <c r="C8" s="578"/>
      <c r="D8" s="578"/>
      <c r="E8" s="578"/>
      <c r="F8" s="578"/>
      <c r="G8" s="33">
        <f>Metryka!$C$17</f>
        <v>0</v>
      </c>
      <c r="H8" s="85">
        <f>Metryka!$D$17</f>
        <v>0</v>
      </c>
      <c r="I8" s="33">
        <f>Metryka!$E$17</f>
        <v>0</v>
      </c>
      <c r="J8" s="552"/>
    </row>
    <row r="9" spans="1:11">
      <c r="A9" s="64">
        <f>Metryka!$C$3</f>
        <v>0</v>
      </c>
      <c r="B9" s="578"/>
      <c r="C9" s="578"/>
      <c r="D9" s="578"/>
      <c r="E9" s="578"/>
      <c r="F9" s="578"/>
      <c r="G9" s="33">
        <f>Metryka!$C$17</f>
        <v>0</v>
      </c>
      <c r="H9" s="85">
        <f>Metryka!$D$17</f>
        <v>0</v>
      </c>
      <c r="I9" s="33">
        <f>Metryka!$E$17</f>
        <v>0</v>
      </c>
      <c r="J9" s="552"/>
      <c r="K9" s="552"/>
    </row>
    <row r="10" spans="1:11">
      <c r="A10" s="64">
        <f>Metryka!$C$3</f>
        <v>0</v>
      </c>
      <c r="B10" s="578"/>
      <c r="C10" s="578"/>
      <c r="D10" s="578"/>
      <c r="E10" s="578"/>
      <c r="F10" s="578"/>
      <c r="G10" s="33">
        <f>Metryka!$C$17</f>
        <v>0</v>
      </c>
      <c r="H10" s="85">
        <f>Metryka!$D$17</f>
        <v>0</v>
      </c>
      <c r="I10" s="33">
        <f>Metryka!$E$17</f>
        <v>0</v>
      </c>
      <c r="J10" s="552"/>
      <c r="K10" s="552" t="s">
        <v>9008</v>
      </c>
    </row>
    <row r="11" spans="1:11">
      <c r="A11" s="64">
        <f>Metryka!$C$3</f>
        <v>0</v>
      </c>
      <c r="B11" s="578"/>
      <c r="C11" s="578"/>
      <c r="D11" s="578"/>
      <c r="E11" s="578"/>
      <c r="F11" s="578"/>
      <c r="G11" s="33">
        <f>Metryka!$C$17</f>
        <v>0</v>
      </c>
      <c r="H11" s="85">
        <f>Metryka!$D$17</f>
        <v>0</v>
      </c>
      <c r="I11" s="33">
        <f>Metryka!$E$17</f>
        <v>0</v>
      </c>
      <c r="J11" s="552"/>
      <c r="K11" s="552" t="s">
        <v>9091</v>
      </c>
    </row>
    <row r="12" spans="1:11">
      <c r="A12" s="64">
        <f>Metryka!$C$3</f>
        <v>0</v>
      </c>
      <c r="B12" s="578"/>
      <c r="C12" s="578"/>
      <c r="D12" s="578"/>
      <c r="E12" s="578"/>
      <c r="F12" s="578"/>
      <c r="G12" s="33">
        <f>Metryka!$C$17</f>
        <v>0</v>
      </c>
      <c r="H12" s="85">
        <f>Metryka!$D$17</f>
        <v>0</v>
      </c>
      <c r="I12" s="33">
        <f>Metryka!$E$17</f>
        <v>0</v>
      </c>
      <c r="J12" s="552"/>
      <c r="K12" s="552" t="s">
        <v>9114</v>
      </c>
    </row>
    <row r="13" spans="1:11">
      <c r="A13" s="64">
        <f>Metryka!$C$3</f>
        <v>0</v>
      </c>
      <c r="B13" s="578"/>
      <c r="C13" s="578"/>
      <c r="D13" s="578"/>
      <c r="E13" s="578"/>
      <c r="F13" s="578"/>
      <c r="G13" s="33">
        <f>Metryka!$C$17</f>
        <v>0</v>
      </c>
      <c r="H13" s="85">
        <f>Metryka!$D$17</f>
        <v>0</v>
      </c>
      <c r="I13" s="33">
        <f>Metryka!$E$17</f>
        <v>0</v>
      </c>
      <c r="J13" s="552"/>
      <c r="K13" s="552" t="s">
        <v>9093</v>
      </c>
    </row>
    <row r="14" spans="1:11">
      <c r="A14" s="64">
        <f>Metryka!$C$3</f>
        <v>0</v>
      </c>
      <c r="B14" s="578"/>
      <c r="C14" s="578"/>
      <c r="D14" s="578"/>
      <c r="E14" s="578"/>
      <c r="F14" s="578"/>
      <c r="G14" s="33">
        <f>Metryka!$C$17</f>
        <v>0</v>
      </c>
      <c r="H14" s="85">
        <f>Metryka!$D$17</f>
        <v>0</v>
      </c>
      <c r="I14" s="33">
        <f>Metryka!$E$17</f>
        <v>0</v>
      </c>
      <c r="J14" s="552"/>
      <c r="K14" s="552"/>
    </row>
    <row r="15" spans="1:11">
      <c r="A15" s="64">
        <f>Metryka!$C$3</f>
        <v>0</v>
      </c>
      <c r="B15" s="578"/>
      <c r="C15" s="578"/>
      <c r="D15" s="578"/>
      <c r="E15" s="578"/>
      <c r="F15" s="578"/>
      <c r="G15" s="33">
        <f>Metryka!$C$17</f>
        <v>0</v>
      </c>
      <c r="H15" s="85">
        <f>Metryka!$D$17</f>
        <v>0</v>
      </c>
      <c r="I15" s="33">
        <f>Metryka!$E$17</f>
        <v>0</v>
      </c>
      <c r="J15" s="552"/>
      <c r="K15" s="552"/>
    </row>
    <row r="16" spans="1:11">
      <c r="A16" s="64">
        <f>Metryka!$C$3</f>
        <v>0</v>
      </c>
      <c r="B16" s="578"/>
      <c r="C16" s="578"/>
      <c r="D16" s="578"/>
      <c r="E16" s="578"/>
      <c r="F16" s="578"/>
      <c r="G16" s="33">
        <f>Metryka!$C$17</f>
        <v>0</v>
      </c>
      <c r="H16" s="85">
        <f>Metryka!$D$17</f>
        <v>0</v>
      </c>
      <c r="I16" s="33">
        <f>Metryka!$E$17</f>
        <v>0</v>
      </c>
      <c r="J16" s="552"/>
      <c r="K16" s="552"/>
    </row>
    <row r="17" spans="1:11">
      <c r="A17" s="64">
        <f>Metryka!$C$3</f>
        <v>0</v>
      </c>
      <c r="B17" s="578"/>
      <c r="C17" s="578"/>
      <c r="D17" s="578"/>
      <c r="E17" s="578"/>
      <c r="F17" s="578"/>
      <c r="G17" s="33">
        <f>Metryka!$C$17</f>
        <v>0</v>
      </c>
      <c r="H17" s="85">
        <f>Metryka!$D$17</f>
        <v>0</v>
      </c>
      <c r="I17" s="33">
        <f>Metryka!$E$17</f>
        <v>0</v>
      </c>
      <c r="J17" s="552"/>
      <c r="K17" s="552"/>
    </row>
    <row r="18" spans="1:11">
      <c r="A18" s="64">
        <f>Metryka!$C$3</f>
        <v>0</v>
      </c>
      <c r="B18" s="578"/>
      <c r="C18" s="578"/>
      <c r="D18" s="578"/>
      <c r="E18" s="578"/>
      <c r="F18" s="578"/>
      <c r="G18" s="33">
        <f>Metryka!$C$17</f>
        <v>0</v>
      </c>
      <c r="H18" s="85">
        <f>Metryka!$D$17</f>
        <v>0</v>
      </c>
      <c r="I18" s="33">
        <f>Metryka!$E$17</f>
        <v>0</v>
      </c>
      <c r="J18" s="552"/>
      <c r="K18" s="552"/>
    </row>
    <row r="19" spans="1:11">
      <c r="A19" s="64">
        <f>Metryka!$C$3</f>
        <v>0</v>
      </c>
      <c r="B19" s="578"/>
      <c r="C19" s="578"/>
      <c r="D19" s="578"/>
      <c r="E19" s="578"/>
      <c r="F19" s="578"/>
      <c r="G19" s="33">
        <f>Metryka!$C$17</f>
        <v>0</v>
      </c>
      <c r="H19" s="85">
        <f>Metryka!$D$17</f>
        <v>0</v>
      </c>
      <c r="I19" s="33">
        <f>Metryka!$E$17</f>
        <v>0</v>
      </c>
      <c r="J19" s="552"/>
      <c r="K19" s="552"/>
    </row>
    <row r="20" spans="1:11">
      <c r="A20" s="64">
        <f>Metryka!$C$3</f>
        <v>0</v>
      </c>
      <c r="B20" s="578"/>
      <c r="C20" s="578"/>
      <c r="D20" s="578"/>
      <c r="E20" s="578"/>
      <c r="F20" s="578"/>
      <c r="G20" s="33">
        <f>Metryka!$C$17</f>
        <v>0</v>
      </c>
      <c r="H20" s="85">
        <f>Metryka!$D$17</f>
        <v>0</v>
      </c>
      <c r="I20" s="33">
        <f>Metryka!$E$17</f>
        <v>0</v>
      </c>
      <c r="J20" s="552"/>
      <c r="K20" s="552"/>
    </row>
    <row r="21" spans="1:11">
      <c r="A21" s="64">
        <f>Metryka!$C$3</f>
        <v>0</v>
      </c>
      <c r="B21" s="578"/>
      <c r="C21" s="578"/>
      <c r="D21" s="578"/>
      <c r="E21" s="578"/>
      <c r="F21" s="578"/>
      <c r="G21" s="33">
        <f>Metryka!$C$17</f>
        <v>0</v>
      </c>
      <c r="H21" s="85">
        <f>Metryka!$D$17</f>
        <v>0</v>
      </c>
      <c r="I21" s="33">
        <f>Metryka!$E$17</f>
        <v>0</v>
      </c>
      <c r="J21" s="552"/>
      <c r="K21" s="552"/>
    </row>
    <row r="22" spans="1:11">
      <c r="A22" s="64">
        <f>Metryka!$C$3</f>
        <v>0</v>
      </c>
      <c r="B22" s="578"/>
      <c r="C22" s="578"/>
      <c r="D22" s="578"/>
      <c r="E22" s="578"/>
      <c r="F22" s="578"/>
      <c r="G22" s="33">
        <f>Metryka!$C$17</f>
        <v>0</v>
      </c>
      <c r="H22" s="85">
        <f>Metryka!$D$17</f>
        <v>0</v>
      </c>
      <c r="I22" s="33">
        <f>Metryka!$E$17</f>
        <v>0</v>
      </c>
      <c r="J22" s="552"/>
      <c r="K22" s="552"/>
    </row>
    <row r="23" spans="1:11">
      <c r="A23" s="64">
        <f>Metryka!$C$3</f>
        <v>0</v>
      </c>
      <c r="B23" s="578"/>
      <c r="C23" s="578"/>
      <c r="D23" s="578"/>
      <c r="E23" s="578"/>
      <c r="F23" s="578"/>
      <c r="G23" s="33">
        <f>Metryka!$C$17</f>
        <v>0</v>
      </c>
      <c r="H23" s="85">
        <f>Metryka!$D$17</f>
        <v>0</v>
      </c>
      <c r="I23" s="33">
        <f>Metryka!$E$17</f>
        <v>0</v>
      </c>
      <c r="J23" s="552"/>
      <c r="K23" s="552"/>
    </row>
    <row r="24" spans="1:11">
      <c r="A24" s="64">
        <f>Metryka!$C$3</f>
        <v>0</v>
      </c>
      <c r="B24" s="578"/>
      <c r="C24" s="578"/>
      <c r="D24" s="578"/>
      <c r="E24" s="578"/>
      <c r="F24" s="578"/>
      <c r="G24" s="33">
        <f>Metryka!$C$17</f>
        <v>0</v>
      </c>
      <c r="H24" s="85">
        <f>Metryka!$D$17</f>
        <v>0</v>
      </c>
      <c r="I24" s="33">
        <f>Metryka!$E$17</f>
        <v>0</v>
      </c>
      <c r="J24" s="552"/>
      <c r="K24" s="552"/>
    </row>
    <row r="25" spans="1:11">
      <c r="A25" s="64">
        <f>Metryka!$C$3</f>
        <v>0</v>
      </c>
      <c r="B25" s="578"/>
      <c r="C25" s="578"/>
      <c r="D25" s="578"/>
      <c r="E25" s="578"/>
      <c r="F25" s="578"/>
      <c r="G25" s="33">
        <f>Metryka!$C$17</f>
        <v>0</v>
      </c>
      <c r="H25" s="85">
        <f>Metryka!$D$17</f>
        <v>0</v>
      </c>
      <c r="I25" s="33">
        <f>Metryka!$E$17</f>
        <v>0</v>
      </c>
      <c r="J25" s="552"/>
      <c r="K25" s="552"/>
    </row>
    <row r="26" spans="1:11">
      <c r="A26" s="64">
        <f>Metryka!$C$3</f>
        <v>0</v>
      </c>
      <c r="B26" s="578"/>
      <c r="C26" s="578"/>
      <c r="D26" s="578"/>
      <c r="E26" s="578"/>
      <c r="F26" s="578"/>
      <c r="G26" s="33">
        <f>Metryka!$C$17</f>
        <v>0</v>
      </c>
      <c r="H26" s="85">
        <f>Metryka!$D$17</f>
        <v>0</v>
      </c>
      <c r="I26" s="33">
        <f>Metryka!$E$17</f>
        <v>0</v>
      </c>
      <c r="J26" s="552"/>
      <c r="K26" s="552"/>
    </row>
    <row r="27" spans="1:11">
      <c r="A27" s="64">
        <f>Metryka!$C$3</f>
        <v>0</v>
      </c>
      <c r="B27" s="578"/>
      <c r="C27" s="578"/>
      <c r="D27" s="578"/>
      <c r="E27" s="578"/>
      <c r="F27" s="578"/>
      <c r="G27" s="33">
        <f>Metryka!$C$17</f>
        <v>0</v>
      </c>
      <c r="H27" s="85">
        <f>Metryka!$D$17</f>
        <v>0</v>
      </c>
      <c r="I27" s="33">
        <f>Metryka!$E$17</f>
        <v>0</v>
      </c>
      <c r="J27" s="552"/>
      <c r="K27" s="552"/>
    </row>
    <row r="28" spans="1:11">
      <c r="A28" s="64">
        <f>Metryka!$C$3</f>
        <v>0</v>
      </c>
      <c r="B28" s="578"/>
      <c r="C28" s="578"/>
      <c r="D28" s="578"/>
      <c r="E28" s="578"/>
      <c r="F28" s="578"/>
      <c r="G28" s="33">
        <f>Metryka!$C$17</f>
        <v>0</v>
      </c>
      <c r="H28" s="85">
        <f>Metryka!$D$17</f>
        <v>0</v>
      </c>
      <c r="I28" s="33">
        <f>Metryka!$E$17</f>
        <v>0</v>
      </c>
      <c r="J28" s="552"/>
      <c r="K28" s="552"/>
    </row>
    <row r="29" spans="1:11">
      <c r="A29" s="64">
        <f>Metryka!$C$3</f>
        <v>0</v>
      </c>
      <c r="B29" s="578"/>
      <c r="C29" s="578"/>
      <c r="D29" s="578"/>
      <c r="E29" s="578"/>
      <c r="F29" s="578"/>
      <c r="G29" s="33">
        <f>Metryka!$C$17</f>
        <v>0</v>
      </c>
      <c r="H29" s="85">
        <f>Metryka!$D$17</f>
        <v>0</v>
      </c>
      <c r="I29" s="33">
        <f>Metryka!$E$17</f>
        <v>0</v>
      </c>
      <c r="J29" s="552"/>
      <c r="K29" s="552"/>
    </row>
    <row r="30" spans="1:11">
      <c r="A30" s="64">
        <f>Metryka!$C$3</f>
        <v>0</v>
      </c>
      <c r="B30" s="578"/>
      <c r="C30" s="578"/>
      <c r="D30" s="578"/>
      <c r="E30" s="578"/>
      <c r="F30" s="578"/>
      <c r="J30" s="552"/>
      <c r="K30" s="552"/>
    </row>
    <row r="31" spans="1:11">
      <c r="A31" s="64">
        <f>Metryka!$C$3</f>
        <v>0</v>
      </c>
      <c r="B31" s="578"/>
      <c r="C31" s="578"/>
      <c r="D31" s="578"/>
      <c r="E31" s="578"/>
      <c r="F31" s="578"/>
      <c r="J31" s="552"/>
      <c r="K31" s="552"/>
    </row>
    <row r="32" spans="1:11">
      <c r="A32" s="64">
        <f>Metryka!$C$3</f>
        <v>0</v>
      </c>
      <c r="B32" s="578"/>
      <c r="C32" s="578"/>
      <c r="D32" s="578"/>
      <c r="E32" s="578"/>
      <c r="F32" s="578"/>
      <c r="J32" s="552"/>
      <c r="K32" s="552"/>
    </row>
    <row r="33" spans="1:11">
      <c r="A33" s="64">
        <f>Metryka!$C$3</f>
        <v>0</v>
      </c>
      <c r="B33" s="578"/>
      <c r="C33" s="578"/>
      <c r="D33" s="578"/>
      <c r="E33" s="578"/>
      <c r="F33" s="578"/>
      <c r="J33" s="552"/>
      <c r="K33" s="552"/>
    </row>
    <row r="34" spans="1:11">
      <c r="A34" s="64">
        <f>Metryka!$C$3</f>
        <v>0</v>
      </c>
      <c r="B34" s="578"/>
      <c r="C34" s="578"/>
      <c r="D34" s="578"/>
      <c r="E34" s="578"/>
      <c r="F34" s="578"/>
      <c r="J34" s="552"/>
      <c r="K34" s="552"/>
    </row>
    <row r="35" spans="1:11">
      <c r="A35" s="64">
        <f>Metryka!$C$3</f>
        <v>0</v>
      </c>
      <c r="B35" s="578"/>
      <c r="C35" s="578"/>
      <c r="D35" s="578"/>
      <c r="E35" s="578"/>
      <c r="F35" s="578"/>
      <c r="J35" s="552"/>
      <c r="K35" s="552"/>
    </row>
    <row r="36" spans="1:11">
      <c r="A36" s="64">
        <f>Metryka!$C$3</f>
        <v>0</v>
      </c>
      <c r="B36" s="578"/>
      <c r="C36" s="578"/>
      <c r="D36" s="578"/>
      <c r="E36" s="578"/>
      <c r="F36" s="578"/>
      <c r="J36" s="552"/>
      <c r="K36" s="552"/>
    </row>
    <row r="37" spans="1:11">
      <c r="A37" s="64">
        <f>Metryka!$C$3</f>
        <v>0</v>
      </c>
      <c r="B37" s="578"/>
      <c r="C37" s="578"/>
      <c r="D37" s="578"/>
      <c r="E37" s="578"/>
      <c r="F37" s="578"/>
      <c r="J37" s="552"/>
      <c r="K37" s="552"/>
    </row>
    <row r="38" spans="1:11">
      <c r="A38" s="64">
        <f>Metryka!$C$3</f>
        <v>0</v>
      </c>
      <c r="B38" s="578"/>
      <c r="C38" s="578"/>
      <c r="D38" s="578"/>
      <c r="E38" s="578"/>
      <c r="F38" s="578"/>
      <c r="J38" s="552"/>
      <c r="K38" s="552"/>
    </row>
    <row r="39" spans="1:11">
      <c r="A39" s="64">
        <f>Metryka!$C$3</f>
        <v>0</v>
      </c>
      <c r="B39" s="578"/>
      <c r="C39" s="578"/>
      <c r="D39" s="578"/>
      <c r="E39" s="578"/>
      <c r="F39" s="578"/>
      <c r="J39" s="552"/>
      <c r="K39" s="552"/>
    </row>
    <row r="40" spans="1:11">
      <c r="A40" s="64">
        <f>Metryka!$C$3</f>
        <v>0</v>
      </c>
      <c r="B40" s="578"/>
      <c r="C40" s="578"/>
      <c r="D40" s="578"/>
      <c r="E40" s="578"/>
      <c r="F40" s="578"/>
      <c r="J40" s="552"/>
      <c r="K40" s="552"/>
    </row>
    <row r="41" spans="1:11">
      <c r="A41" s="64">
        <f>Metryka!$C$3</f>
        <v>0</v>
      </c>
      <c r="B41" s="578"/>
      <c r="C41" s="578"/>
      <c r="D41" s="578"/>
      <c r="E41" s="578"/>
      <c r="F41" s="578"/>
      <c r="J41" s="552"/>
      <c r="K41" s="552"/>
    </row>
    <row r="42" spans="1:11">
      <c r="A42" s="64">
        <f>Metryka!$C$3</f>
        <v>0</v>
      </c>
      <c r="B42" s="578"/>
      <c r="C42" s="578"/>
      <c r="D42" s="578"/>
      <c r="E42" s="578"/>
      <c r="F42" s="578"/>
      <c r="J42" s="552"/>
      <c r="K42" s="552"/>
    </row>
    <row r="43" spans="1:11">
      <c r="A43" s="64">
        <f>Metryka!$C$3</f>
        <v>0</v>
      </c>
      <c r="B43" s="578"/>
      <c r="C43" s="578"/>
      <c r="D43" s="578"/>
      <c r="E43" s="578"/>
      <c r="F43" s="578"/>
      <c r="J43" s="552"/>
      <c r="K43" s="552"/>
    </row>
    <row r="44" spans="1:11">
      <c r="A44" s="64">
        <f>Metryka!$C$3</f>
        <v>0</v>
      </c>
      <c r="B44" s="578"/>
      <c r="C44" s="578"/>
      <c r="D44" s="578"/>
      <c r="E44" s="578"/>
      <c r="F44" s="578"/>
      <c r="J44" s="552"/>
      <c r="K44" s="552"/>
    </row>
    <row r="45" spans="1:11">
      <c r="A45" s="64">
        <f>Metryka!$C$3</f>
        <v>0</v>
      </c>
      <c r="B45" s="578"/>
      <c r="C45" s="578"/>
      <c r="D45" s="578"/>
      <c r="E45" s="578"/>
      <c r="F45" s="578"/>
      <c r="J45" s="552"/>
      <c r="K45" s="552"/>
    </row>
    <row r="46" spans="1:11">
      <c r="A46" s="64">
        <f>Metryka!$C$3</f>
        <v>0</v>
      </c>
      <c r="B46" s="578"/>
      <c r="C46" s="578"/>
      <c r="D46" s="578"/>
      <c r="E46" s="578"/>
      <c r="F46" s="578"/>
      <c r="J46" s="552"/>
      <c r="K46" s="552"/>
    </row>
    <row r="47" spans="1:11">
      <c r="A47" s="64">
        <f>Metryka!$C$3</f>
        <v>0</v>
      </c>
      <c r="B47" s="578"/>
      <c r="C47" s="578"/>
      <c r="D47" s="578"/>
      <c r="E47" s="578"/>
      <c r="F47" s="578"/>
      <c r="J47" s="552"/>
      <c r="K47" s="552"/>
    </row>
    <row r="48" spans="1:11">
      <c r="A48" s="64">
        <f>Metryka!$C$3</f>
        <v>0</v>
      </c>
      <c r="B48" s="578"/>
      <c r="C48" s="578"/>
      <c r="D48" s="578"/>
      <c r="E48" s="578"/>
      <c r="F48" s="578"/>
      <c r="J48" s="552"/>
      <c r="K48" s="552"/>
    </row>
    <row r="49" spans="1:11">
      <c r="A49" s="64">
        <f>Metryka!$C$3</f>
        <v>0</v>
      </c>
      <c r="B49" s="578"/>
      <c r="C49" s="578"/>
      <c r="D49" s="578"/>
      <c r="E49" s="578"/>
      <c r="F49" s="578"/>
      <c r="J49" s="552"/>
      <c r="K49" s="552"/>
    </row>
    <row r="50" spans="1:11">
      <c r="A50" s="64">
        <f>Metryka!$C$3</f>
        <v>0</v>
      </c>
      <c r="B50" s="578"/>
      <c r="C50" s="578"/>
      <c r="D50" s="578"/>
      <c r="E50" s="578"/>
      <c r="F50" s="578"/>
      <c r="J50" s="552"/>
      <c r="K50" s="552"/>
    </row>
    <row r="51" spans="1:11">
      <c r="A51" s="64">
        <f>Metryka!$C$3</f>
        <v>0</v>
      </c>
      <c r="B51" s="578"/>
      <c r="C51" s="578"/>
      <c r="D51" s="578"/>
      <c r="E51" s="578"/>
      <c r="F51" s="578"/>
      <c r="J51" s="552"/>
      <c r="K51" s="552"/>
    </row>
    <row r="52" spans="1:11">
      <c r="A52" s="64">
        <f>Metryka!$C$3</f>
        <v>0</v>
      </c>
      <c r="B52" s="578"/>
      <c r="C52" s="578"/>
      <c r="D52" s="578"/>
      <c r="E52" s="578"/>
      <c r="F52" s="578"/>
      <c r="J52" s="552"/>
      <c r="K52" s="552"/>
    </row>
    <row r="53" spans="1:11">
      <c r="A53" s="64">
        <f>Metryka!$C$3</f>
        <v>0</v>
      </c>
      <c r="B53" s="578"/>
      <c r="C53" s="578"/>
      <c r="D53" s="578"/>
      <c r="E53" s="578"/>
      <c r="F53" s="578"/>
      <c r="J53" s="552"/>
      <c r="K53" s="552"/>
    </row>
    <row r="54" spans="1:11">
      <c r="A54" s="64">
        <f>Metryka!$C$3</f>
        <v>0</v>
      </c>
      <c r="B54" s="578"/>
      <c r="C54" s="578"/>
      <c r="D54" s="578"/>
      <c r="E54" s="578"/>
      <c r="F54" s="578"/>
      <c r="J54" s="552"/>
      <c r="K54" s="552"/>
    </row>
    <row r="55" spans="1:11">
      <c r="A55" s="64">
        <f>Metryka!$C$3</f>
        <v>0</v>
      </c>
      <c r="B55" s="578"/>
      <c r="C55" s="578"/>
      <c r="D55" s="578"/>
      <c r="E55" s="578"/>
      <c r="F55" s="578"/>
      <c r="J55" s="552"/>
      <c r="K55" s="552"/>
    </row>
    <row r="56" spans="1:11">
      <c r="A56" s="64">
        <f>Metryka!$C$3</f>
        <v>0</v>
      </c>
      <c r="B56" s="578"/>
      <c r="C56" s="578"/>
      <c r="D56" s="578"/>
      <c r="E56" s="578"/>
      <c r="F56" s="578"/>
      <c r="J56" s="552"/>
      <c r="K56" s="552"/>
    </row>
    <row r="57" spans="1:11">
      <c r="A57" s="64">
        <f>Metryka!$C$3</f>
        <v>0</v>
      </c>
      <c r="B57" s="578"/>
      <c r="C57" s="578"/>
      <c r="D57" s="578"/>
      <c r="E57" s="578"/>
      <c r="F57" s="578"/>
      <c r="J57" s="552"/>
      <c r="K57" s="552"/>
    </row>
    <row r="58" spans="1:11">
      <c r="A58" s="64">
        <f>Metryka!$C$3</f>
        <v>0</v>
      </c>
      <c r="B58" s="578"/>
      <c r="C58" s="578"/>
      <c r="D58" s="578"/>
      <c r="E58" s="578"/>
      <c r="F58" s="578"/>
      <c r="J58" s="552"/>
      <c r="K58" s="552"/>
    </row>
    <row r="59" spans="1:11">
      <c r="A59" s="64">
        <f>Metryka!$C$3</f>
        <v>0</v>
      </c>
      <c r="B59" s="578"/>
      <c r="C59" s="578"/>
      <c r="D59" s="578"/>
      <c r="E59" s="578"/>
      <c r="F59" s="578"/>
      <c r="J59" s="552"/>
      <c r="K59" s="552"/>
    </row>
    <row r="60" spans="1:11">
      <c r="A60" s="64">
        <f>Metryka!$C$3</f>
        <v>0</v>
      </c>
      <c r="B60" s="578"/>
      <c r="C60" s="578"/>
      <c r="D60" s="578"/>
      <c r="E60" s="578"/>
      <c r="F60" s="578"/>
      <c r="J60" s="552"/>
      <c r="K60" s="552"/>
    </row>
    <row r="61" spans="1:11">
      <c r="A61" s="64">
        <f>Metryka!$C$3</f>
        <v>0</v>
      </c>
      <c r="B61" s="578"/>
      <c r="C61" s="578"/>
      <c r="D61" s="578"/>
      <c r="E61" s="578"/>
      <c r="F61" s="578"/>
      <c r="J61" s="552"/>
      <c r="K61" s="552"/>
    </row>
    <row r="62" spans="1:11">
      <c r="A62" s="64">
        <f>Metryka!$C$3</f>
        <v>0</v>
      </c>
      <c r="B62" s="578"/>
      <c r="C62" s="578"/>
      <c r="D62" s="578"/>
      <c r="E62" s="578"/>
      <c r="F62" s="578"/>
      <c r="J62" s="552"/>
      <c r="K62" s="552"/>
    </row>
    <row r="63" spans="1:11">
      <c r="A63" s="64">
        <f>Metryka!$C$3</f>
        <v>0</v>
      </c>
      <c r="B63" s="578"/>
      <c r="C63" s="578"/>
      <c r="D63" s="578"/>
      <c r="E63" s="578"/>
      <c r="F63" s="578"/>
      <c r="J63" s="552"/>
      <c r="K63" s="552"/>
    </row>
    <row r="64" spans="1:11">
      <c r="A64" s="64">
        <f>Metryka!$C$3</f>
        <v>0</v>
      </c>
      <c r="B64" s="578"/>
      <c r="C64" s="578"/>
      <c r="D64" s="578"/>
      <c r="E64" s="578"/>
      <c r="F64" s="578"/>
      <c r="J64" s="552"/>
      <c r="K64" s="552"/>
    </row>
    <row r="65" spans="1:11">
      <c r="A65" s="64">
        <f>Metryka!$C$3</f>
        <v>0</v>
      </c>
      <c r="B65" s="578"/>
      <c r="C65" s="578"/>
      <c r="D65" s="578"/>
      <c r="E65" s="578"/>
      <c r="F65" s="578"/>
      <c r="J65" s="552"/>
      <c r="K65" s="552"/>
    </row>
    <row r="66" spans="1:11">
      <c r="A66" s="64">
        <f>Metryka!$C$3</f>
        <v>0</v>
      </c>
      <c r="B66" s="578"/>
      <c r="C66" s="578"/>
      <c r="D66" s="578"/>
      <c r="E66" s="578"/>
      <c r="F66" s="578"/>
      <c r="J66" s="552"/>
      <c r="K66" s="552"/>
    </row>
    <row r="67" spans="1:11">
      <c r="B67" s="552"/>
      <c r="C67" s="552"/>
      <c r="D67" s="552"/>
      <c r="E67" s="552"/>
      <c r="F67" s="552"/>
      <c r="J67" s="552"/>
      <c r="K67" s="552"/>
    </row>
    <row r="68" spans="1:11">
      <c r="B68" s="552"/>
      <c r="C68" s="552"/>
      <c r="D68" s="552"/>
      <c r="E68" s="552"/>
      <c r="F68" s="552"/>
      <c r="J68" s="552"/>
      <c r="K68" s="552"/>
    </row>
    <row r="69" spans="1:11">
      <c r="B69" s="552"/>
      <c r="C69" s="552"/>
      <c r="D69" s="552"/>
      <c r="E69" s="552"/>
      <c r="F69" s="552"/>
      <c r="J69" s="552"/>
      <c r="K69" s="552"/>
    </row>
    <row r="70" spans="1:11">
      <c r="B70" s="552"/>
      <c r="C70" s="552"/>
      <c r="D70" s="552"/>
      <c r="E70" s="552"/>
      <c r="F70" s="552"/>
      <c r="J70" s="552"/>
      <c r="K70" s="552"/>
    </row>
    <row r="71" spans="1:11">
      <c r="B71" s="552"/>
      <c r="C71" s="552"/>
      <c r="D71" s="552"/>
      <c r="E71" s="552"/>
      <c r="F71" s="552"/>
      <c r="J71" s="552"/>
      <c r="K71" s="552"/>
    </row>
    <row r="72" spans="1:11">
      <c r="B72" s="552"/>
      <c r="C72" s="552"/>
      <c r="D72" s="552"/>
      <c r="E72" s="552"/>
      <c r="F72" s="552"/>
      <c r="J72" s="552"/>
      <c r="K72" s="552"/>
    </row>
    <row r="73" spans="1:11">
      <c r="B73" s="552"/>
      <c r="C73" s="552"/>
      <c r="D73" s="552"/>
      <c r="E73" s="552"/>
      <c r="F73" s="552"/>
      <c r="J73" s="552"/>
      <c r="K73" s="552"/>
    </row>
    <row r="74" spans="1:11">
      <c r="B74" s="552"/>
      <c r="C74" s="552"/>
      <c r="D74" s="552"/>
      <c r="E74" s="552"/>
      <c r="F74" s="552"/>
      <c r="J74" s="552"/>
      <c r="K74" s="552"/>
    </row>
    <row r="75" spans="1:11">
      <c r="B75" s="552"/>
      <c r="C75" s="552"/>
      <c r="D75" s="552"/>
      <c r="E75" s="552"/>
      <c r="F75" s="552"/>
      <c r="J75" s="552"/>
      <c r="K75" s="552"/>
    </row>
  </sheetData>
  <mergeCells count="4">
    <mergeCell ref="B3:B4"/>
    <mergeCell ref="C3:C4"/>
    <mergeCell ref="D3:D4"/>
    <mergeCell ref="E3:E4"/>
  </mergeCells>
  <dataValidations count="1">
    <dataValidation type="list" allowBlank="1" showInputMessage="1" showErrorMessage="1" sqref="F5:F1048576 G70:I1048576">
      <formula1>$K$11:$K$13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0" tint="-0.249977111117893"/>
    <pageSetUpPr fitToPage="1"/>
  </sheetPr>
  <dimension ref="A1:M39"/>
  <sheetViews>
    <sheetView topLeftCell="B1" zoomScaleNormal="100" workbookViewId="0">
      <selection activeCell="B1" sqref="B1"/>
    </sheetView>
  </sheetViews>
  <sheetFormatPr defaultColWidth="9.140625" defaultRowHeight="12.75"/>
  <cols>
    <col min="1" max="1" width="10.7109375" style="33" hidden="1" customWidth="1"/>
    <col min="2" max="5" width="14.42578125" style="33" customWidth="1"/>
    <col min="6" max="6" width="35.7109375" style="33" customWidth="1"/>
    <col min="7" max="7" width="74.42578125" style="33" customWidth="1"/>
    <col min="8" max="10" width="9.140625" style="33" hidden="1" customWidth="1"/>
    <col min="11" max="11" width="9.140625" style="33"/>
    <col min="12" max="14" width="9.140625" style="33" customWidth="1"/>
    <col min="15" max="16384" width="9.140625" style="33"/>
  </cols>
  <sheetData>
    <row r="1" spans="1:13" ht="15" customHeight="1">
      <c r="B1" s="32">
        <f>Metryka!C3</f>
        <v>0</v>
      </c>
    </row>
    <row r="2" spans="1:13" ht="41.45" customHeight="1" thickBot="1">
      <c r="B2" s="709" t="s">
        <v>9058</v>
      </c>
      <c r="C2" s="709"/>
      <c r="D2" s="709"/>
      <c r="E2" s="709"/>
      <c r="F2" s="709"/>
      <c r="G2" s="709"/>
    </row>
    <row r="3" spans="1:13" ht="45" hidden="1" customHeight="1" thickBot="1">
      <c r="A3" s="64"/>
      <c r="B3" s="192" t="s">
        <v>3104</v>
      </c>
      <c r="C3" s="193" t="s">
        <v>3132</v>
      </c>
      <c r="D3" s="193" t="s">
        <v>3105</v>
      </c>
      <c r="E3" s="193" t="s">
        <v>3106</v>
      </c>
      <c r="F3" s="193"/>
      <c r="G3" s="193" t="s">
        <v>3133</v>
      </c>
    </row>
    <row r="4" spans="1:13" ht="15" customHeight="1">
      <c r="A4" s="64"/>
      <c r="B4" s="260"/>
      <c r="C4" s="479"/>
      <c r="D4" s="710" t="s">
        <v>3025</v>
      </c>
      <c r="E4" s="711"/>
      <c r="F4" s="712" t="s">
        <v>8991</v>
      </c>
      <c r="G4" s="480"/>
    </row>
    <row r="5" spans="1:13" ht="45" customHeight="1">
      <c r="A5" s="64"/>
      <c r="B5" s="265" t="s">
        <v>4766</v>
      </c>
      <c r="C5" s="478" t="s">
        <v>4767</v>
      </c>
      <c r="D5" s="35" t="s">
        <v>43</v>
      </c>
      <c r="E5" s="134" t="s">
        <v>44</v>
      </c>
      <c r="F5" s="713"/>
      <c r="G5" s="477" t="s">
        <v>4768</v>
      </c>
    </row>
    <row r="6" spans="1:13" ht="15" customHeight="1" thickBot="1">
      <c r="A6" s="64"/>
      <c r="B6" s="296" t="s">
        <v>3024</v>
      </c>
      <c r="C6" s="41" t="s">
        <v>3014</v>
      </c>
      <c r="D6" s="205" t="s">
        <v>3027</v>
      </c>
      <c r="E6" s="206" t="s">
        <v>3027</v>
      </c>
      <c r="F6" s="205" t="s">
        <v>9057</v>
      </c>
      <c r="G6" s="239" t="s">
        <v>3026</v>
      </c>
      <c r="M6" s="33" t="s">
        <v>8994</v>
      </c>
    </row>
    <row r="7" spans="1:13" ht="15" customHeight="1" thickTop="1">
      <c r="A7" s="64">
        <f>Metryka!$C$3</f>
        <v>0</v>
      </c>
      <c r="B7" s="125"/>
      <c r="C7" s="237"/>
      <c r="D7" s="122"/>
      <c r="E7" s="140"/>
      <c r="F7" s="122"/>
      <c r="G7" s="240"/>
      <c r="H7" s="33">
        <f>Metryka!$C$18</f>
        <v>0</v>
      </c>
      <c r="I7" s="85">
        <f>Metryka!$D$18</f>
        <v>0</v>
      </c>
      <c r="J7" s="33">
        <f>Metryka!$E$18</f>
        <v>0</v>
      </c>
      <c r="M7" s="33" t="s">
        <v>8995</v>
      </c>
    </row>
    <row r="8" spans="1:13" ht="15" customHeight="1">
      <c r="A8" s="64">
        <f>Metryka!$C$3</f>
        <v>0</v>
      </c>
      <c r="B8" s="125"/>
      <c r="C8" s="237"/>
      <c r="D8" s="122"/>
      <c r="E8" s="140"/>
      <c r="F8" s="122"/>
      <c r="G8" s="240"/>
      <c r="H8" s="33">
        <f>Metryka!$C$18</f>
        <v>0</v>
      </c>
      <c r="I8" s="85">
        <f>Metryka!$D$18</f>
        <v>0</v>
      </c>
      <c r="J8" s="33">
        <f>Metryka!$E$18</f>
        <v>0</v>
      </c>
      <c r="M8" s="33" t="s">
        <v>8996</v>
      </c>
    </row>
    <row r="9" spans="1:13" ht="15" customHeight="1">
      <c r="A9" s="64">
        <f>Metryka!$C$3</f>
        <v>0</v>
      </c>
      <c r="B9" s="125"/>
      <c r="C9" s="237"/>
      <c r="D9" s="122"/>
      <c r="E9" s="140"/>
      <c r="F9" s="122"/>
      <c r="G9" s="240"/>
      <c r="H9" s="33">
        <f>Metryka!$C$18</f>
        <v>0</v>
      </c>
      <c r="I9" s="85">
        <f>Metryka!$D$18</f>
        <v>0</v>
      </c>
      <c r="J9" s="33">
        <f>Metryka!$E$18</f>
        <v>0</v>
      </c>
      <c r="M9" s="33" t="s">
        <v>8997</v>
      </c>
    </row>
    <row r="10" spans="1:13" ht="15" customHeight="1">
      <c r="A10" s="64">
        <f>Metryka!$C$3</f>
        <v>0</v>
      </c>
      <c r="B10" s="125"/>
      <c r="C10" s="237"/>
      <c r="D10" s="122"/>
      <c r="E10" s="140"/>
      <c r="F10" s="122"/>
      <c r="G10" s="240"/>
      <c r="H10" s="33">
        <f>Metryka!$C$18</f>
        <v>0</v>
      </c>
      <c r="I10" s="85">
        <f>Metryka!$D$18</f>
        <v>0</v>
      </c>
      <c r="J10" s="33">
        <f>Metryka!$E$18</f>
        <v>0</v>
      </c>
      <c r="M10" s="33" t="s">
        <v>8998</v>
      </c>
    </row>
    <row r="11" spans="1:13" ht="15" customHeight="1">
      <c r="A11" s="64">
        <f>Metryka!$C$3</f>
        <v>0</v>
      </c>
      <c r="B11" s="103"/>
      <c r="C11" s="237"/>
      <c r="D11" s="100"/>
      <c r="E11" s="141"/>
      <c r="F11" s="122"/>
      <c r="G11" s="241"/>
      <c r="H11" s="33">
        <f>Metryka!$C$18</f>
        <v>0</v>
      </c>
      <c r="I11" s="85">
        <f>Metryka!$D$18</f>
        <v>0</v>
      </c>
      <c r="J11" s="33">
        <f>Metryka!$E$18</f>
        <v>0</v>
      </c>
      <c r="M11" s="33" t="s">
        <v>8999</v>
      </c>
    </row>
    <row r="12" spans="1:13" ht="15" customHeight="1">
      <c r="A12" s="64">
        <f>Metryka!$C$3</f>
        <v>0</v>
      </c>
      <c r="B12" s="125"/>
      <c r="C12" s="237"/>
      <c r="D12" s="122"/>
      <c r="E12" s="140"/>
      <c r="F12" s="122"/>
      <c r="G12" s="240"/>
      <c r="H12" s="33">
        <f>Metryka!$C$18</f>
        <v>0</v>
      </c>
      <c r="I12" s="85">
        <f>Metryka!$D$18</f>
        <v>0</v>
      </c>
      <c r="J12" s="33">
        <f>Metryka!$E$18</f>
        <v>0</v>
      </c>
      <c r="M12" s="33" t="s">
        <v>9000</v>
      </c>
    </row>
    <row r="13" spans="1:13" ht="15" customHeight="1">
      <c r="A13" s="64">
        <f>Metryka!$C$3</f>
        <v>0</v>
      </c>
      <c r="B13" s="125"/>
      <c r="C13" s="237"/>
      <c r="D13" s="122"/>
      <c r="E13" s="140"/>
      <c r="F13" s="122"/>
      <c r="G13" s="240"/>
      <c r="H13" s="33">
        <f>Metryka!$C$18</f>
        <v>0</v>
      </c>
      <c r="I13" s="85">
        <f>Metryka!$D$18</f>
        <v>0</v>
      </c>
      <c r="J13" s="33">
        <f>Metryka!$E$18</f>
        <v>0</v>
      </c>
    </row>
    <row r="14" spans="1:13" ht="15" customHeight="1">
      <c r="A14" s="64">
        <f>Metryka!$C$3</f>
        <v>0</v>
      </c>
      <c r="B14" s="125"/>
      <c r="C14" s="237"/>
      <c r="D14" s="122"/>
      <c r="E14" s="140"/>
      <c r="F14" s="122"/>
      <c r="G14" s="240"/>
      <c r="H14" s="33">
        <f>Metryka!$C$18</f>
        <v>0</v>
      </c>
      <c r="I14" s="85">
        <f>Metryka!$D$18</f>
        <v>0</v>
      </c>
      <c r="J14" s="33">
        <f>Metryka!$E$18</f>
        <v>0</v>
      </c>
    </row>
    <row r="15" spans="1:13" ht="15" customHeight="1">
      <c r="A15" s="64">
        <f>Metryka!$C$3</f>
        <v>0</v>
      </c>
      <c r="B15" s="125"/>
      <c r="C15" s="237"/>
      <c r="D15" s="122"/>
      <c r="E15" s="140"/>
      <c r="F15" s="122"/>
      <c r="G15" s="240"/>
      <c r="H15" s="33">
        <f>Metryka!$C$18</f>
        <v>0</v>
      </c>
      <c r="I15" s="85">
        <f>Metryka!$D$18</f>
        <v>0</v>
      </c>
      <c r="J15" s="33">
        <f>Metryka!$E$18</f>
        <v>0</v>
      </c>
    </row>
    <row r="16" spans="1:13" ht="15" customHeight="1">
      <c r="A16" s="64">
        <f>Metryka!$C$3</f>
        <v>0</v>
      </c>
      <c r="B16" s="125"/>
      <c r="C16" s="237"/>
      <c r="D16" s="122"/>
      <c r="E16" s="140"/>
      <c r="F16" s="122"/>
      <c r="G16" s="240"/>
      <c r="H16" s="33">
        <f>Metryka!$C$18</f>
        <v>0</v>
      </c>
      <c r="I16" s="85">
        <f>Metryka!$D$18</f>
        <v>0</v>
      </c>
      <c r="J16" s="33">
        <f>Metryka!$E$18</f>
        <v>0</v>
      </c>
    </row>
    <row r="17" spans="1:10" ht="15" customHeight="1">
      <c r="A17" s="64">
        <f>Metryka!$C$3</f>
        <v>0</v>
      </c>
      <c r="B17" s="125"/>
      <c r="C17" s="237"/>
      <c r="D17" s="122"/>
      <c r="E17" s="140"/>
      <c r="F17" s="122"/>
      <c r="G17" s="240"/>
      <c r="H17" s="33">
        <f>Metryka!$C$18</f>
        <v>0</v>
      </c>
      <c r="I17" s="85">
        <f>Metryka!$D$18</f>
        <v>0</v>
      </c>
      <c r="J17" s="33">
        <f>Metryka!$E$18</f>
        <v>0</v>
      </c>
    </row>
    <row r="18" spans="1:10" ht="15" customHeight="1">
      <c r="A18" s="64">
        <f>Metryka!$C$3</f>
        <v>0</v>
      </c>
      <c r="B18" s="125"/>
      <c r="C18" s="237"/>
      <c r="D18" s="122"/>
      <c r="E18" s="140"/>
      <c r="F18" s="122"/>
      <c r="G18" s="240"/>
      <c r="H18" s="33">
        <f>Metryka!$C$18</f>
        <v>0</v>
      </c>
      <c r="I18" s="85">
        <f>Metryka!$D$18</f>
        <v>0</v>
      </c>
      <c r="J18" s="33">
        <f>Metryka!$E$18</f>
        <v>0</v>
      </c>
    </row>
    <row r="19" spans="1:10" ht="15" customHeight="1">
      <c r="A19" s="64">
        <f>Metryka!$C$3</f>
        <v>0</v>
      </c>
      <c r="B19" s="125"/>
      <c r="C19" s="237"/>
      <c r="D19" s="122"/>
      <c r="E19" s="140"/>
      <c r="F19" s="122"/>
      <c r="G19" s="240"/>
      <c r="H19" s="33">
        <f>Metryka!$C$18</f>
        <v>0</v>
      </c>
      <c r="I19" s="85">
        <f>Metryka!$D$18</f>
        <v>0</v>
      </c>
      <c r="J19" s="33">
        <f>Metryka!$E$18</f>
        <v>0</v>
      </c>
    </row>
    <row r="20" spans="1:10" ht="15" customHeight="1">
      <c r="A20" s="64">
        <f>Metryka!$C$3</f>
        <v>0</v>
      </c>
      <c r="B20" s="103"/>
      <c r="C20" s="237"/>
      <c r="D20" s="100"/>
      <c r="E20" s="141"/>
      <c r="F20" s="122"/>
      <c r="G20" s="241"/>
      <c r="H20" s="33">
        <f>Metryka!$C$18</f>
        <v>0</v>
      </c>
      <c r="I20" s="85">
        <f>Metryka!$D$18</f>
        <v>0</v>
      </c>
      <c r="J20" s="33">
        <f>Metryka!$E$18</f>
        <v>0</v>
      </c>
    </row>
    <row r="21" spans="1:10" ht="15" customHeight="1">
      <c r="A21" s="64">
        <f>Metryka!$C$3</f>
        <v>0</v>
      </c>
      <c r="B21" s="103"/>
      <c r="C21" s="237"/>
      <c r="D21" s="100"/>
      <c r="E21" s="141"/>
      <c r="F21" s="122"/>
      <c r="G21" s="241"/>
      <c r="H21" s="33">
        <f>Metryka!$C$18</f>
        <v>0</v>
      </c>
      <c r="I21" s="85">
        <f>Metryka!$D$18</f>
        <v>0</v>
      </c>
      <c r="J21" s="33">
        <f>Metryka!$E$18</f>
        <v>0</v>
      </c>
    </row>
    <row r="22" spans="1:10" ht="15" customHeight="1">
      <c r="A22" s="64">
        <f>Metryka!$C$3</f>
        <v>0</v>
      </c>
      <c r="B22" s="216"/>
      <c r="C22" s="237"/>
      <c r="D22" s="101"/>
      <c r="E22" s="142"/>
      <c r="F22" s="122"/>
      <c r="G22" s="242"/>
      <c r="H22" s="33">
        <f>Metryka!$C$18</f>
        <v>0</v>
      </c>
      <c r="I22" s="85">
        <f>Metryka!$D$18</f>
        <v>0</v>
      </c>
      <c r="J22" s="33">
        <f>Metryka!$E$18</f>
        <v>0</v>
      </c>
    </row>
    <row r="23" spans="1:10" ht="15" customHeight="1">
      <c r="A23" s="64">
        <f>Metryka!$C$3</f>
        <v>0</v>
      </c>
      <c r="B23" s="103"/>
      <c r="C23" s="237"/>
      <c r="D23" s="100"/>
      <c r="E23" s="141"/>
      <c r="F23" s="122"/>
      <c r="G23" s="241"/>
      <c r="H23" s="33">
        <f>Metryka!$C$18</f>
        <v>0</v>
      </c>
      <c r="I23" s="85">
        <f>Metryka!$D$18</f>
        <v>0</v>
      </c>
      <c r="J23" s="33">
        <f>Metryka!$E$18</f>
        <v>0</v>
      </c>
    </row>
    <row r="24" spans="1:10" ht="15" customHeight="1">
      <c r="A24" s="64">
        <f>Metryka!$C$3</f>
        <v>0</v>
      </c>
      <c r="B24" s="125"/>
      <c r="C24" s="237"/>
      <c r="D24" s="122"/>
      <c r="E24" s="140"/>
      <c r="F24" s="122"/>
      <c r="G24" s="240"/>
      <c r="H24" s="33">
        <f>Metryka!$C$18</f>
        <v>0</v>
      </c>
      <c r="I24" s="85">
        <f>Metryka!$D$18</f>
        <v>0</v>
      </c>
      <c r="J24" s="33">
        <f>Metryka!$E$18</f>
        <v>0</v>
      </c>
    </row>
    <row r="25" spans="1:10" ht="15" customHeight="1">
      <c r="A25" s="64">
        <f>Metryka!$C$3</f>
        <v>0</v>
      </c>
      <c r="B25" s="125"/>
      <c r="C25" s="237"/>
      <c r="D25" s="122"/>
      <c r="E25" s="140"/>
      <c r="F25" s="122"/>
      <c r="G25" s="240"/>
      <c r="H25" s="33">
        <f>Metryka!$C$18</f>
        <v>0</v>
      </c>
      <c r="I25" s="85">
        <f>Metryka!$D$18</f>
        <v>0</v>
      </c>
      <c r="J25" s="33">
        <f>Metryka!$E$18</f>
        <v>0</v>
      </c>
    </row>
    <row r="26" spans="1:10" ht="15" customHeight="1">
      <c r="A26" s="64">
        <f>Metryka!$C$3</f>
        <v>0</v>
      </c>
      <c r="B26" s="125"/>
      <c r="C26" s="237"/>
      <c r="D26" s="122"/>
      <c r="E26" s="140"/>
      <c r="F26" s="122"/>
      <c r="G26" s="240"/>
      <c r="H26" s="33">
        <f>Metryka!$C$18</f>
        <v>0</v>
      </c>
      <c r="I26" s="85">
        <f>Metryka!$D$18</f>
        <v>0</v>
      </c>
      <c r="J26" s="33">
        <f>Metryka!$E$18</f>
        <v>0</v>
      </c>
    </row>
    <row r="27" spans="1:10" ht="15" customHeight="1">
      <c r="A27" s="64">
        <f>Metryka!$C$3</f>
        <v>0</v>
      </c>
      <c r="B27" s="103"/>
      <c r="C27" s="237"/>
      <c r="D27" s="100"/>
      <c r="E27" s="141"/>
      <c r="F27" s="122"/>
      <c r="G27" s="241"/>
      <c r="H27" s="33">
        <f>Metryka!$C$18</f>
        <v>0</v>
      </c>
      <c r="I27" s="85">
        <f>Metryka!$D$18</f>
        <v>0</v>
      </c>
      <c r="J27" s="33">
        <f>Metryka!$E$18</f>
        <v>0</v>
      </c>
    </row>
    <row r="28" spans="1:10" ht="15" customHeight="1">
      <c r="A28" s="64">
        <f>Metryka!$C$3</f>
        <v>0</v>
      </c>
      <c r="B28" s="103"/>
      <c r="C28" s="237"/>
      <c r="D28" s="100"/>
      <c r="E28" s="141"/>
      <c r="F28" s="122"/>
      <c r="G28" s="241"/>
      <c r="H28" s="33">
        <f>Metryka!$C$18</f>
        <v>0</v>
      </c>
      <c r="I28" s="85">
        <f>Metryka!$D$18</f>
        <v>0</v>
      </c>
      <c r="J28" s="33">
        <f>Metryka!$E$18</f>
        <v>0</v>
      </c>
    </row>
    <row r="29" spans="1:10" ht="15" customHeight="1">
      <c r="A29" s="64">
        <f>Metryka!$C$3</f>
        <v>0</v>
      </c>
      <c r="B29" s="216"/>
      <c r="C29" s="237"/>
      <c r="D29" s="101"/>
      <c r="E29" s="142"/>
      <c r="F29" s="122"/>
      <c r="G29" s="242"/>
      <c r="H29" s="33">
        <f>Metryka!$C$18</f>
        <v>0</v>
      </c>
      <c r="I29" s="85">
        <f>Metryka!$D$18</f>
        <v>0</v>
      </c>
      <c r="J29" s="33">
        <f>Metryka!$E$18</f>
        <v>0</v>
      </c>
    </row>
    <row r="30" spans="1:10" ht="15" customHeight="1" thickBot="1">
      <c r="A30" s="64">
        <f>Metryka!$C$3</f>
        <v>0</v>
      </c>
      <c r="B30" s="139"/>
      <c r="C30" s="238"/>
      <c r="D30" s="72"/>
      <c r="E30" s="127"/>
      <c r="F30" s="481"/>
      <c r="G30" s="243"/>
      <c r="H30" s="33">
        <f>Metryka!$C$18</f>
        <v>0</v>
      </c>
      <c r="I30" s="85">
        <f>Metryka!$D$18</f>
        <v>0</v>
      </c>
      <c r="J30" s="33">
        <f>Metryka!$E$18</f>
        <v>0</v>
      </c>
    </row>
    <row r="31" spans="1:10" ht="15" customHeight="1"/>
    <row r="32" spans="1:10" ht="15" customHeight="1"/>
    <row r="33" spans="2:2" ht="15" customHeight="1"/>
    <row r="34" spans="2:2" ht="15" customHeight="1">
      <c r="B34" s="33" t="s">
        <v>46</v>
      </c>
    </row>
    <row r="35" spans="2:2" ht="15" customHeight="1"/>
    <row r="36" spans="2:2" ht="15" customHeight="1"/>
    <row r="37" spans="2:2" ht="15" customHeight="1"/>
    <row r="38" spans="2:2" ht="15" customHeight="1"/>
    <row r="39" spans="2:2" ht="15" customHeight="1"/>
  </sheetData>
  <mergeCells count="3">
    <mergeCell ref="B2:G2"/>
    <mergeCell ref="D4:E4"/>
    <mergeCell ref="F4:F5"/>
  </mergeCells>
  <dataValidations count="1">
    <dataValidation type="list" allowBlank="1" showInputMessage="1" showErrorMessage="1" sqref="F7:F30">
      <formula1>$M$6:$M$12</formula1>
    </dataValidation>
  </dataValidations>
  <pageMargins left="0.7" right="0.7" top="0.75" bottom="0.75" header="0.3" footer="0.3"/>
  <pageSetup paperSize="9"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22</vt:i4>
      </vt:variant>
    </vt:vector>
  </HeadingPairs>
  <TitlesOfParts>
    <vt:vector size="49" baseType="lpstr">
      <vt:lpstr>Metryka</vt:lpstr>
      <vt:lpstr>P1 | Zatrudnienie</vt:lpstr>
      <vt:lpstr>P2 | Zatrudnienie</vt:lpstr>
      <vt:lpstr>P3 | Zatrudnienie</vt:lpstr>
      <vt:lpstr>P4 | Zatrudnienie</vt:lpstr>
      <vt:lpstr>P5 | Paliwa</vt:lpstr>
      <vt:lpstr>P6 | Paliwa</vt:lpstr>
      <vt:lpstr>P7 | Paliwa</vt:lpstr>
      <vt:lpstr>P8 | Przepustowość</vt:lpstr>
      <vt:lpstr>P9 | Tabor</vt:lpstr>
      <vt:lpstr>P10 | Tabor</vt:lpstr>
      <vt:lpstr>P11 | Tabor</vt:lpstr>
      <vt:lpstr>P12 | Tabor</vt:lpstr>
      <vt:lpstr>P13 | Tabor</vt:lpstr>
      <vt:lpstr>P14 | Czas Pracy</vt:lpstr>
      <vt:lpstr>P15 | Przewozy</vt:lpstr>
      <vt:lpstr>P16 | Stacje</vt:lpstr>
      <vt:lpstr>P17 | Połączenia</vt:lpstr>
      <vt:lpstr>lista_stacje</vt:lpstr>
      <vt:lpstr>P18 | Otwarty Dostęp</vt:lpstr>
      <vt:lpstr>P19 | Pasażerowie</vt:lpstr>
      <vt:lpstr>P20 | Pasażerowie</vt:lpstr>
      <vt:lpstr>P21 | Pasażerowie</vt:lpstr>
      <vt:lpstr>P22 | Bilety</vt:lpstr>
      <vt:lpstr>P23 | Skargi</vt:lpstr>
      <vt:lpstr>P24 | Umowy</vt:lpstr>
      <vt:lpstr>Kontakt UTK</vt:lpstr>
      <vt:lpstr>'Kontakt UTK'!Obszar_wydruku</vt:lpstr>
      <vt:lpstr>Metryka!Obszar_wydruku</vt:lpstr>
      <vt:lpstr>'P1 | Zatrudnienie'!Obszar_wydruku</vt:lpstr>
      <vt:lpstr>'P10 | Tabor'!Obszar_wydruku</vt:lpstr>
      <vt:lpstr>'P11 | Tabor'!Obszar_wydruku</vt:lpstr>
      <vt:lpstr>'P12 | Tabor'!Obszar_wydruku</vt:lpstr>
      <vt:lpstr>'P13 | Tabor'!Obszar_wydruku</vt:lpstr>
      <vt:lpstr>'P14 | Czas Pracy'!Obszar_wydruku</vt:lpstr>
      <vt:lpstr>'P15 | Przewozy'!Obszar_wydruku</vt:lpstr>
      <vt:lpstr>'P16 | Stacje'!Obszar_wydruku</vt:lpstr>
      <vt:lpstr>'P17 | Połączenia'!Obszar_wydruku</vt:lpstr>
      <vt:lpstr>'P18 | Otwarty Dostęp'!Obszar_wydruku</vt:lpstr>
      <vt:lpstr>'P19 | Pasażerowie'!Obszar_wydruku</vt:lpstr>
      <vt:lpstr>'P2 | Zatrudnienie'!Obszar_wydruku</vt:lpstr>
      <vt:lpstr>'P20 | Pasażerowie'!Obszar_wydruku</vt:lpstr>
      <vt:lpstr>'P21 | Pasażerowie'!Obszar_wydruku</vt:lpstr>
      <vt:lpstr>'P22 | Bilety'!Obszar_wydruku</vt:lpstr>
      <vt:lpstr>'P23 | Skargi'!Obszar_wydruku</vt:lpstr>
      <vt:lpstr>'P24 | Umowy'!Obszar_wydruku</vt:lpstr>
      <vt:lpstr>'P4 | Zatrudnienie'!Obszar_wydruku</vt:lpstr>
      <vt:lpstr>'P8 | Przepustowość'!Obszar_wydruku</vt:lpstr>
      <vt:lpstr>'P9 | Tabor'!Obszar_wydruku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Sprawozdanie P-rok</dc:title>
  <dc:creator>Marcin Grupiński</dc:creator>
  <cp:lastModifiedBy>Adam Urbaniak</cp:lastModifiedBy>
  <dcterms:created xsi:type="dcterms:W3CDTF">2018-01-04T08:52:22Z</dcterms:created>
  <dcterms:modified xsi:type="dcterms:W3CDTF">2023-03-07T07:43:58Z</dcterms:modified>
</cp:coreProperties>
</file>